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2026\s1336\01_医療整備グループ\1000_医療機関等物価高騰対応支援金\R7年度(R7.12補)\11_★実績報告\01_県実績報告様式\260626_最終版（決裁済み）\"/>
    </mc:Choice>
  </mc:AlternateContent>
  <xr:revisionPtr revIDLastSave="0" documentId="13_ncr:1_{ADD5E4D1-E164-44FD-832E-98F0B34A85C9}" xr6:coauthVersionLast="47" xr6:coauthVersionMax="47" xr10:uidLastSave="{00000000-0000-0000-0000-000000000000}"/>
  <workbookProtection workbookAlgorithmName="SHA-512" workbookHashValue="H87XtdyVMdgIfL0UBqLpzKDZVEptVfukM7fHwcedclymGeQ6yBbctFfLGsEX+9esI+U6MbZ40oSb5vE/dEknvw==" workbookSaltValue="HfHlMbqrlSAGXeNyGugGYQ==" workbookSpinCount="100000" lockStructure="1"/>
  <bookViews>
    <workbookView xWindow="28680" yWindow="-120" windowWidth="29040" windowHeight="15720" xr2:uid="{3602892F-6319-47CD-A011-9CB7C631DA9B}"/>
  </bookViews>
  <sheets>
    <sheet name="留意事項" sheetId="7" r:id="rId1"/>
    <sheet name="様式１（施設単独） " sheetId="1" r:id="rId2"/>
    <sheet name="様式２（施設単独） " sheetId="5" r:id="rId3"/>
    <sheet name="様式３ (施設単独)" sheetId="6" r:id="rId4"/>
    <sheet name="集計シート（施設単独）" sheetId="2" r:id="rId5"/>
    <sheet name="プルダウン" sheetId="3" state="hidden" r:id="rId6"/>
  </sheets>
  <definedNames>
    <definedName name="_xlnm._FilterDatabase" localSheetId="2" hidden="1">'様式２（施設単独） '!$C$16:$Z$196</definedName>
    <definedName name="_xlnm._FilterDatabase" localSheetId="3" hidden="1">'様式３ (施設単独)'!$A$3:$L$4</definedName>
    <definedName name="_xlnm.Print_Area" localSheetId="1">'様式１（施設単独） '!$B$2:$AQ$37</definedName>
    <definedName name="_xlnm.Print_Area" localSheetId="2">'様式２（施設単独） '!$B$2:$J$197</definedName>
    <definedName name="_xlnm.Print_Area" localSheetId="3">'様式３ (施設単独)'!$A$1:$I$7</definedName>
    <definedName name="_xlnm.Print_Area">#REF!</definedName>
    <definedName name="_xlnm.Print_Titles" localSheetId="2">'様式２（施設単独） '!$4:$11</definedName>
    <definedName name="_xlnm.Print_Titles" localSheetId="3">'様式３ (施設単独)'!$1:$2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5" l="1"/>
  <c r="C188" i="5"/>
  <c r="C175" i="5"/>
  <c r="C162" i="5"/>
  <c r="C149" i="5"/>
  <c r="C136" i="5"/>
  <c r="C123" i="5"/>
  <c r="C110" i="5"/>
  <c r="C97" i="5"/>
  <c r="C58" i="5"/>
  <c r="C84" i="5"/>
  <c r="C71" i="5"/>
  <c r="IR7" i="2" l="1"/>
  <c r="I9" i="5"/>
  <c r="AE7" i="2" s="1"/>
  <c r="KY7" i="2"/>
  <c r="KW7" i="2"/>
  <c r="KV7" i="2"/>
  <c r="KU7" i="2"/>
  <c r="KR7" i="2"/>
  <c r="KQ7" i="2"/>
  <c r="KN7" i="2"/>
  <c r="KO7" i="2"/>
  <c r="KM7" i="2"/>
  <c r="KJ7" i="2"/>
  <c r="KI7" i="2"/>
  <c r="KF7" i="2"/>
  <c r="KE7" i="2"/>
  <c r="KD7" i="2"/>
  <c r="KA7" i="2"/>
  <c r="JZ7" i="2"/>
  <c r="JY7" i="2"/>
  <c r="JW7" i="2"/>
  <c r="JV7" i="2"/>
  <c r="JU7" i="2"/>
  <c r="JT7" i="2"/>
  <c r="JR7" i="2"/>
  <c r="JQ7" i="2"/>
  <c r="JP7" i="2"/>
  <c r="JO7" i="2"/>
  <c r="JL7" i="2"/>
  <c r="JK7" i="2"/>
  <c r="JJ7" i="2"/>
  <c r="JG7" i="2"/>
  <c r="JF7" i="2"/>
  <c r="JE7" i="2"/>
  <c r="JC7" i="2"/>
  <c r="JB7" i="2"/>
  <c r="JA7" i="2"/>
  <c r="IZ7" i="2"/>
  <c r="IX7" i="2"/>
  <c r="IW7" i="2"/>
  <c r="IV7" i="2"/>
  <c r="IU7" i="2"/>
  <c r="IQ7" i="2"/>
  <c r="IP7" i="2"/>
  <c r="IM7" i="2"/>
  <c r="IL7" i="2"/>
  <c r="IK7" i="2"/>
  <c r="II7" i="2"/>
  <c r="IH7" i="2"/>
  <c r="IG7" i="2"/>
  <c r="IF7" i="2"/>
  <c r="ID7" i="2"/>
  <c r="IC7" i="2"/>
  <c r="IB7" i="2"/>
  <c r="IA7" i="2"/>
  <c r="HX7" i="2"/>
  <c r="HW7" i="2"/>
  <c r="HV7" i="2"/>
  <c r="HS7" i="2"/>
  <c r="HR7" i="2"/>
  <c r="HQ7" i="2"/>
  <c r="HO7" i="2"/>
  <c r="HN7" i="2"/>
  <c r="HM7" i="2"/>
  <c r="HL7" i="2"/>
  <c r="HJ7" i="2"/>
  <c r="HI7" i="2"/>
  <c r="HH7" i="2"/>
  <c r="HG7" i="2"/>
  <c r="HD7" i="2"/>
  <c r="HC7" i="2"/>
  <c r="HB7" i="2"/>
  <c r="GY7" i="2"/>
  <c r="GX7" i="2"/>
  <c r="GW7" i="2"/>
  <c r="GU7" i="2"/>
  <c r="GT7" i="2"/>
  <c r="GS7" i="2"/>
  <c r="GR7" i="2"/>
  <c r="GP7" i="2"/>
  <c r="GO7" i="2"/>
  <c r="GN7" i="2"/>
  <c r="GM7" i="2"/>
  <c r="GJ7" i="2"/>
  <c r="GI7" i="2"/>
  <c r="GH7" i="2"/>
  <c r="GE7" i="2"/>
  <c r="GD7" i="2"/>
  <c r="GC7" i="2"/>
  <c r="GA7" i="2"/>
  <c r="FZ7" i="2"/>
  <c r="FY7" i="2"/>
  <c r="FX7" i="2"/>
  <c r="FV7" i="2"/>
  <c r="FU7" i="2"/>
  <c r="FT7" i="2"/>
  <c r="FS7" i="2"/>
  <c r="FP7" i="2"/>
  <c r="FO7" i="2"/>
  <c r="FN7" i="2"/>
  <c r="FK7" i="2"/>
  <c r="FJ7" i="2"/>
  <c r="FI7" i="2"/>
  <c r="FG7" i="2"/>
  <c r="FF7" i="2"/>
  <c r="FE7" i="2"/>
  <c r="FD7" i="2"/>
  <c r="FB7" i="2"/>
  <c r="FA7" i="2"/>
  <c r="EZ7" i="2"/>
  <c r="EY7" i="2"/>
  <c r="EV7" i="2"/>
  <c r="EU7" i="2"/>
  <c r="ET7" i="2"/>
  <c r="EQ7" i="2"/>
  <c r="EP7" i="2"/>
  <c r="EO7" i="2"/>
  <c r="EM7" i="2"/>
  <c r="EL7" i="2"/>
  <c r="EK7" i="2"/>
  <c r="EJ7" i="2"/>
  <c r="EH7" i="2"/>
  <c r="EG7" i="2"/>
  <c r="EF7" i="2"/>
  <c r="EE7" i="2"/>
  <c r="EB7" i="2"/>
  <c r="EA7" i="2"/>
  <c r="DZ7" i="2"/>
  <c r="DW7" i="2"/>
  <c r="DV7" i="2"/>
  <c r="DU7" i="2"/>
  <c r="DS7" i="2"/>
  <c r="DR7" i="2"/>
  <c r="DP7" i="2"/>
  <c r="DQ7" i="2"/>
  <c r="DN7" i="2"/>
  <c r="DM7" i="2"/>
  <c r="DL7" i="2"/>
  <c r="DK7" i="2"/>
  <c r="DH7" i="2"/>
  <c r="DG7" i="2"/>
  <c r="DF7" i="2"/>
  <c r="DC7" i="2"/>
  <c r="DB7" i="2"/>
  <c r="DA7" i="2"/>
  <c r="CY7" i="2"/>
  <c r="CX7" i="2"/>
  <c r="CW7" i="2"/>
  <c r="CV7" i="2"/>
  <c r="CT7" i="2"/>
  <c r="CS7" i="2"/>
  <c r="CR7" i="2"/>
  <c r="CQ7" i="2"/>
  <c r="CN7" i="2"/>
  <c r="CM7" i="2"/>
  <c r="CL7" i="2"/>
  <c r="CI7" i="2"/>
  <c r="CH7" i="2"/>
  <c r="CG7" i="2"/>
  <c r="CE7" i="2"/>
  <c r="CD7" i="2"/>
  <c r="CC7" i="2"/>
  <c r="CB7" i="2"/>
  <c r="BZ7" i="2"/>
  <c r="BY7" i="2"/>
  <c r="BX7" i="2"/>
  <c r="BW7" i="2"/>
  <c r="BT7" i="2"/>
  <c r="BS7" i="2"/>
  <c r="BR7" i="2"/>
  <c r="BO7" i="2"/>
  <c r="BM7" i="2"/>
  <c r="BN7" i="2"/>
  <c r="BK7" i="2"/>
  <c r="BJ7" i="2"/>
  <c r="BI7" i="2"/>
  <c r="BH7" i="2"/>
  <c r="BF7" i="2"/>
  <c r="BE7" i="2"/>
  <c r="BD7" i="2"/>
  <c r="BC7" i="2"/>
  <c r="AY7" i="2"/>
  <c r="AX7" i="2"/>
  <c r="AW7" i="2"/>
  <c r="AT7" i="2"/>
  <c r="AS7" i="2"/>
  <c r="AR7" i="2"/>
  <c r="AP7" i="2"/>
  <c r="AO7" i="2"/>
  <c r="AN7" i="2"/>
  <c r="AM7" i="2"/>
  <c r="AK7" i="2"/>
  <c r="AJ7" i="2"/>
  <c r="AI7" i="2"/>
  <c r="AH7" i="2"/>
  <c r="AC7" i="2"/>
  <c r="Z7" i="2"/>
  <c r="U7" i="2"/>
  <c r="C7" i="2"/>
  <c r="T7" i="2"/>
  <c r="S7" i="2"/>
  <c r="R7" i="2"/>
  <c r="Q7" i="2"/>
  <c r="P7" i="2"/>
  <c r="O7" i="2"/>
  <c r="N7" i="2"/>
  <c r="M7" i="2"/>
  <c r="L7" i="2"/>
  <c r="F7" i="2"/>
  <c r="D7" i="2"/>
  <c r="K7" i="2" l="1"/>
  <c r="E7" i="2"/>
  <c r="J7" i="2"/>
  <c r="I7" i="2"/>
  <c r="H7" i="2"/>
  <c r="G7" i="2"/>
  <c r="D7" i="5"/>
  <c r="W7" i="2" s="1"/>
  <c r="D6" i="5"/>
  <c r="V7" i="2" s="1"/>
  <c r="D8" i="5" l="1"/>
  <c r="X7" i="2" s="1"/>
  <c r="I118" i="5"/>
  <c r="FR7" i="2" s="1"/>
  <c r="I117" i="5"/>
  <c r="FM7" i="2" s="1"/>
  <c r="I116" i="5"/>
  <c r="FH7" i="2" s="1"/>
  <c r="I115" i="5"/>
  <c r="FC7" i="2" s="1"/>
  <c r="I183" i="5"/>
  <c r="JN7" i="2" s="1"/>
  <c r="I182" i="5"/>
  <c r="JI7" i="2" s="1"/>
  <c r="I181" i="5"/>
  <c r="JD7" i="2" s="1"/>
  <c r="I180" i="5"/>
  <c r="IY7" i="2" s="1"/>
  <c r="I170" i="5"/>
  <c r="IT7" i="2" s="1"/>
  <c r="I169" i="5"/>
  <c r="IO7" i="2" s="1"/>
  <c r="I168" i="5"/>
  <c r="IJ7" i="2" s="1"/>
  <c r="I167" i="5"/>
  <c r="IE7" i="2" s="1"/>
  <c r="I157" i="5"/>
  <c r="HZ7" i="2" s="1"/>
  <c r="I156" i="5"/>
  <c r="HU7" i="2" s="1"/>
  <c r="I155" i="5"/>
  <c r="HP7" i="2" s="1"/>
  <c r="I154" i="5"/>
  <c r="HK7" i="2" s="1"/>
  <c r="I144" i="5"/>
  <c r="HF7" i="2" s="1"/>
  <c r="I143" i="5"/>
  <c r="HA7" i="2" s="1"/>
  <c r="I142" i="5"/>
  <c r="GV7" i="2" s="1"/>
  <c r="I141" i="5"/>
  <c r="GQ7" i="2" s="1"/>
  <c r="I131" i="5" l="1"/>
  <c r="GL7" i="2" s="1"/>
  <c r="I130" i="5"/>
  <c r="GG7" i="2" s="1"/>
  <c r="I129" i="5"/>
  <c r="GB7" i="2" s="1"/>
  <c r="I128" i="5"/>
  <c r="FW7" i="2" s="1"/>
  <c r="I5" i="6" l="1"/>
  <c r="KX7" i="2" s="1"/>
  <c r="D5" i="6"/>
  <c r="I4" i="6"/>
  <c r="D4" i="6"/>
  <c r="I196" i="5"/>
  <c r="KH7" i="2" s="1"/>
  <c r="I195" i="5"/>
  <c r="KC7" i="2" s="1"/>
  <c r="I194" i="5"/>
  <c r="JX7" i="2" s="1"/>
  <c r="I193" i="5"/>
  <c r="JS7" i="2" s="1"/>
  <c r="I105" i="5"/>
  <c r="EX7" i="2" s="1"/>
  <c r="I104" i="5"/>
  <c r="ES7" i="2" s="1"/>
  <c r="I103" i="5"/>
  <c r="EN7" i="2" s="1"/>
  <c r="I102" i="5"/>
  <c r="EI7" i="2" s="1"/>
  <c r="I92" i="5"/>
  <c r="ED7" i="2" s="1"/>
  <c r="I91" i="5"/>
  <c r="DY7" i="2" s="1"/>
  <c r="I90" i="5"/>
  <c r="DT7" i="2" s="1"/>
  <c r="I89" i="5"/>
  <c r="DO7" i="2" s="1"/>
  <c r="I79" i="5"/>
  <c r="DJ7" i="2" s="1"/>
  <c r="I78" i="5"/>
  <c r="DE7" i="2" s="1"/>
  <c r="I77" i="5"/>
  <c r="CZ7" i="2" s="1"/>
  <c r="I76" i="5"/>
  <c r="CU7" i="2" s="1"/>
  <c r="I66" i="5"/>
  <c r="CP7" i="2" s="1"/>
  <c r="I65" i="5"/>
  <c r="CK7" i="2" s="1"/>
  <c r="I64" i="5"/>
  <c r="CF7" i="2" s="1"/>
  <c r="I63" i="5"/>
  <c r="CA7" i="2" s="1"/>
  <c r="I53" i="5"/>
  <c r="BV7" i="2" s="1"/>
  <c r="I52" i="5"/>
  <c r="BQ7" i="2" s="1"/>
  <c r="I51" i="5"/>
  <c r="BL7" i="2" s="1"/>
  <c r="I50" i="5"/>
  <c r="BG7" i="2" s="1"/>
  <c r="I20" i="5"/>
  <c r="BA7" i="2" s="1"/>
  <c r="I19" i="5"/>
  <c r="AV7" i="2" s="1"/>
  <c r="I18" i="5"/>
  <c r="AQ7" i="2" s="1"/>
  <c r="I17" i="5"/>
  <c r="AL7" i="2" s="1"/>
  <c r="E5" i="6" l="1"/>
  <c r="KT7" i="2" s="1"/>
  <c r="KS7" i="2"/>
  <c r="KP7" i="2"/>
  <c r="I21" i="5"/>
  <c r="BB7" i="2" s="1"/>
  <c r="E4" i="6"/>
  <c r="KL7" i="2" s="1"/>
  <c r="KK7" i="2"/>
  <c r="I6" i="5" l="1"/>
  <c r="AB7" i="2" s="1"/>
  <c r="I8" i="5" l="1"/>
  <c r="I10" i="5" s="1"/>
  <c r="AD7" i="2" l="1"/>
  <c r="I11" i="5"/>
  <c r="AF7" i="2"/>
  <c r="G11" i="5" l="1"/>
  <c r="AA7" i="2" s="1"/>
  <c r="AG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D16" authorId="0" shapeId="0" xr:uid="{13A84B4B-E35C-4998-9F54-28ADA904D673}">
      <text>
        <r>
          <rPr>
            <b/>
            <sz val="9"/>
            <color indexed="81"/>
            <rFont val="MS P ゴシック"/>
            <family val="3"/>
            <charset val="128"/>
          </rPr>
          <t>「③月数の期間中における対象職員数の延べ人数」÷「③月数」
例：（４月の対象職員100名＋５月の対象職員100名）÷２ヶ月</t>
        </r>
      </text>
    </comment>
    <comment ref="E16" authorId="0" shapeId="0" xr:uid="{E838CCC3-A2E8-4588-A6F9-D401E41244B8}">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<sst xmlns="http://schemas.openxmlformats.org/spreadsheetml/2006/main" count="752" uniqueCount="229">
  <si>
    <t>実績報告に係る申請者基本情報シート</t>
    <rPh sb="0" eb="4">
      <t>ジッセキホウコク</t>
    </rPh>
    <rPh sb="5" eb="6">
      <t>カカ</t>
    </rPh>
    <rPh sb="7" eb="10">
      <t>シンセイシャ</t>
    </rPh>
    <rPh sb="10" eb="14">
      <t>キホンジョウホウ</t>
    </rPh>
    <phoneticPr fontId="7"/>
  </si>
  <si>
    <t>２．申請者の情報</t>
    <rPh sb="2" eb="4">
      <t>シンセイ</t>
    </rPh>
    <rPh sb="4" eb="5">
      <t>シャ</t>
    </rPh>
    <rPh sb="6" eb="8">
      <t>ジョウホウ</t>
    </rPh>
    <phoneticPr fontId="10"/>
  </si>
  <si>
    <t>代表者氏名</t>
    <rPh sb="0" eb="3">
      <t>ダイヒョウシャ</t>
    </rPh>
    <rPh sb="3" eb="5">
      <t>シメイ</t>
    </rPh>
    <phoneticPr fontId="8"/>
  </si>
  <si>
    <t>本支援金に係る連絡先</t>
    <rPh sb="0" eb="1">
      <t>ホン</t>
    </rPh>
    <rPh sb="1" eb="4">
      <t>シエンキン</t>
    </rPh>
    <rPh sb="5" eb="6">
      <t>カカ</t>
    </rPh>
    <rPh sb="7" eb="10">
      <t>レンラクサキ</t>
    </rPh>
    <phoneticPr fontId="10"/>
  </si>
  <si>
    <t>担当者氏名</t>
    <rPh sb="0" eb="3">
      <t>タントウシャ</t>
    </rPh>
    <rPh sb="3" eb="5">
      <t>シメイ</t>
    </rPh>
    <phoneticPr fontId="10"/>
  </si>
  <si>
    <t>メールアドレス</t>
    <phoneticPr fontId="10"/>
  </si>
  <si>
    <t>電話番号</t>
    <rPh sb="0" eb="2">
      <t>デンワ</t>
    </rPh>
    <rPh sb="2" eb="4">
      <t>バンゴウ</t>
    </rPh>
    <phoneticPr fontId="10"/>
  </si>
  <si>
    <t>３．申請施設の情報</t>
    <rPh sb="2" eb="4">
      <t>シンセイ</t>
    </rPh>
    <rPh sb="4" eb="6">
      <t>シセツ</t>
    </rPh>
    <rPh sb="7" eb="9">
      <t>ジョウホウ</t>
    </rPh>
    <phoneticPr fontId="10"/>
  </si>
  <si>
    <t>施設区分</t>
    <rPh sb="0" eb="4">
      <t>シセツクブン</t>
    </rPh>
    <phoneticPr fontId="8"/>
  </si>
  <si>
    <t>【施設区分】
１　有床診療所（医科・歯科）３床以上
２　有床診療所（医科・歯科）２床以下
３　無床診療所（医科・歯科）
４　訪問看護ステーション
５　保険薬局（１店舗以上５店舗以下）
６　保険薬局（６店舗以上19店舗以下）
７　保険薬局（20店舗以上）</t>
    <rPh sb="1" eb="3">
      <t>シセツ</t>
    </rPh>
    <rPh sb="3" eb="5">
      <t>クブン</t>
    </rPh>
    <phoneticPr fontId="8"/>
  </si>
  <si>
    <t>医療機関コード※</t>
    <rPh sb="0" eb="4">
      <t>イリョウキカン</t>
    </rPh>
    <phoneticPr fontId="8"/>
  </si>
  <si>
    <t>医療機関コード（ステーションコード）は半角数字10桁入力してください。
（例：県コード:14＋点数コード(医科：１、歯科：３、薬局：４、みなし訪看ST：６、訪看ST：７)＋７桁）</t>
    <rPh sb="71" eb="73">
      <t>ホウカン</t>
    </rPh>
    <phoneticPr fontId="8"/>
  </si>
  <si>
    <t>実績報告（様式２）</t>
    <rPh sb="0" eb="4">
      <t>ジッセキホウコク</t>
    </rPh>
    <rPh sb="5" eb="7">
      <t>ヨウシキ</t>
    </rPh>
    <phoneticPr fontId="8"/>
  </si>
  <si>
    <t>【2.0超部分に充てる場合の算定シート】</t>
    <phoneticPr fontId="8"/>
  </si>
  <si>
    <t>（実績報告概要）</t>
  </si>
  <si>
    <t>賃金改善（全体）の内容</t>
  </si>
  <si>
    <t>基本給の引き上げ</t>
    <phoneticPr fontId="8"/>
  </si>
  <si>
    <t>　毎月決まって支払われる手当の引き上げ
　（ベースアップ評価手当の増額など）</t>
  </si>
  <si>
    <t>（給付金を充て、算出可能な場合のみ記載）基本給や毎月決まって支払われる手当の引き上げに伴う賞与、時間外手当、法定福利費（事業主負担分のみ）等の増加分に用いた金額（算出が難しいは上記に含めてください。）</t>
    <phoneticPr fontId="8"/>
  </si>
  <si>
    <t>一時金または特別手当</t>
  </si>
  <si>
    <r>
      <t>令和７年度に2.0％を上回るベースアップをすでに実施していた場合で、</t>
    </r>
    <r>
      <rPr>
        <sz val="12"/>
        <color rgb="FFFF0000"/>
        <rFont val="BIZ UDPゴシック"/>
        <family val="3"/>
        <charset val="128"/>
      </rPr>
      <t>令和７年12月から令和８年５月までの間の当該2.0％を上回る部分の補てんに本給付金を充てた場合</t>
    </r>
    <r>
      <rPr>
        <sz val="12"/>
        <color theme="1"/>
        <rFont val="BIZ UDPゴシック"/>
        <family val="3"/>
        <charset val="128"/>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8"/>
  </si>
  <si>
    <t>　基本給の引き上げ</t>
  </si>
  <si>
    <t>　毎月決まって支払われる手当の引き上げ
（ベースアップ評価手当の増額など）</t>
  </si>
  <si>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</si>
  <si>
    <t>　一時金または特別手当</t>
  </si>
  <si>
    <t>毎月決まって支払われる手当の引き上げ（ベースアップ評価手当の増額など）</t>
  </si>
  <si>
    <t>　令和７年度の対象職員の基本給の引き上げ分について、令和７年３月31日時点の賃金水準と比較して2.0％を上回って実施している場合は、令和７年12月から令和８年５月までの間の当該2.0％を上回る部分</t>
    <phoneticPr fontId="8"/>
  </si>
  <si>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phoneticPr fontId="8"/>
  </si>
  <si>
    <t>（充てた場合のみ記載）
　上記の2.0％を上回る部分に伴う賞与、時間外手当、法定福利費（事業主負担分を含む。）等の増加分に用いた金額（算出が難しいは上記に含めてください。）</t>
  </si>
  <si>
    <t>国実施要綱３（３）ウに該当する施設のみ記載）令和８年６月１日時点で令和８年度診療報酬改定による見直し後のベースアップ評価料の届出の有無</t>
    <phoneticPr fontId="8"/>
  </si>
  <si>
    <t>補助金返還の有無（自動判定）</t>
    <phoneticPr fontId="8"/>
  </si>
  <si>
    <t>①：賃金改善に係る総事業費（下記内訳表より自動計算）</t>
  </si>
  <si>
    <t>②：その他の収入（賃金改善に当該支援金以外の補助金等を重複して充てた場合）</t>
  </si>
  <si>
    <t>③：補助対象経費（自動計算：①－②）　※千円未満切捨て</t>
  </si>
  <si>
    <t>⑤：補助確定額（自動計算：③と④の低廉な方）　　※千円未満切捨て　</t>
  </si>
  <si>
    <t>⑤：返還額（自動計算：④－⑤）</t>
  </si>
  <si>
    <t>①対象人数
（常勤換算数）</t>
  </si>
  <si>
    <t>②月額または
月額換算額</t>
  </si>
  <si>
    <t>③月数</t>
  </si>
  <si>
    <t>令和８年６月１日以降の
賃金改善水準（直接入力）（比較対象は給付金による賃金改善前の水準）</t>
  </si>
  <si>
    <t>賃金改善の総額
（自動計算）</t>
  </si>
  <si>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t>
  </si>
  <si>
    <t>①対象人数（常勤換算数）</t>
    <rPh sb="1" eb="3">
      <t>タイショウ</t>
    </rPh>
    <rPh sb="3" eb="5">
      <t>ニンズウ</t>
    </rPh>
    <rPh sb="6" eb="8">
      <t>ジョウキン</t>
    </rPh>
    <rPh sb="8" eb="10">
      <t>カンサン</t>
    </rPh>
    <rPh sb="10" eb="11">
      <t>スウ</t>
    </rPh>
    <phoneticPr fontId="8"/>
  </si>
  <si>
    <t>②月額または月額換算額</t>
    <phoneticPr fontId="8"/>
  </si>
  <si>
    <t>令和８年６月１日以降の賃金改善水準（直接入力）（比較対象は給付金による賃金改善前の水準）</t>
    <phoneticPr fontId="8"/>
  </si>
  <si>
    <t>賃金改善の総額（自動計算）</t>
    <phoneticPr fontId="8"/>
  </si>
  <si>
    <t>Ⅰ　令和７年３月31日時点の賃金水準（月額）</t>
    <phoneticPr fontId="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</si>
  <si>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8"/>
  </si>
  <si>
    <t>Ⅲ　令和７年度中の賃金改善割合</t>
    <rPh sb="2" eb="4">
      <t>レイワ</t>
    </rPh>
    <rPh sb="5" eb="7">
      <t>ネンド</t>
    </rPh>
    <rPh sb="7" eb="8">
      <t>チュウ</t>
    </rPh>
    <rPh sb="9" eb="11">
      <t>チンギン</t>
    </rPh>
    <rPh sb="11" eb="13">
      <t>カイゼン</t>
    </rPh>
    <rPh sb="13" eb="15">
      <t>ワリアイ</t>
    </rPh>
    <phoneticPr fontId="8"/>
  </si>
  <si>
    <t>Ⅳ　本事業の支給額を充てられる上限月額</t>
    <rPh sb="2" eb="3">
      <t>ホン</t>
    </rPh>
    <rPh sb="3" eb="5">
      <t>ジギョウ</t>
    </rPh>
    <rPh sb="6" eb="9">
      <t>シキュウガク</t>
    </rPh>
    <rPh sb="10" eb="11">
      <t>ア</t>
    </rPh>
    <rPh sb="15" eb="17">
      <t>ジョウゲン</t>
    </rPh>
    <rPh sb="17" eb="19">
      <t>ゲツガク</t>
    </rPh>
    <phoneticPr fontId="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</si>
  <si>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</si>
  <si>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8"/>
  </si>
  <si>
    <t>Ⅶ　対象人数
（常勤換算数）</t>
    <rPh sb="2" eb="4">
      <t>タイショウ</t>
    </rPh>
    <rPh sb="4" eb="6">
      <t>ニンズウ</t>
    </rPh>
    <rPh sb="8" eb="10">
      <t>ジョウキン</t>
    </rPh>
    <rPh sb="10" eb="12">
      <t>カンサン</t>
    </rPh>
    <rPh sb="12" eb="13">
      <t>スウ</t>
    </rPh>
    <phoneticPr fontId="8"/>
  </si>
  <si>
    <t>賃金改善の総額</t>
    <phoneticPr fontId="8"/>
  </si>
  <si>
    <t>賃金改善の総額</t>
  </si>
  <si>
    <t>基本情報シート（様式１）</t>
    <rPh sb="8" eb="10">
      <t>ヨウシキ</t>
    </rPh>
    <phoneticPr fontId="8"/>
  </si>
  <si>
    <t>実績報告（様式２）</t>
    <rPh sb="5" eb="7">
      <t>ヨウシキ</t>
    </rPh>
    <phoneticPr fontId="8"/>
  </si>
  <si>
    <t>施設区分</t>
    <rPh sb="0" eb="2">
      <t>シセツ</t>
    </rPh>
    <rPh sb="2" eb="4">
      <t>クブン</t>
    </rPh>
    <phoneticPr fontId="8"/>
  </si>
  <si>
    <t>（国実施要綱３（３）ウに該当する施設のみ記載）令和８年６月１日時点で令和８年度診療報酬改定による見直し後のベースアップ評価料の届出の有無</t>
  </si>
  <si>
    <t>有床診療所（医科・歯科）３床以上</t>
  </si>
  <si>
    <t>〇</t>
    <phoneticPr fontId="8"/>
  </si>
  <si>
    <t>有床診療所（医科・歯科）２床以下</t>
  </si>
  <si>
    <t>×</t>
    <phoneticPr fontId="8"/>
  </si>
  <si>
    <t>無床診療所（医科・歯科）</t>
  </si>
  <si>
    <t>訪問看護ステーション</t>
  </si>
  <si>
    <t>（賃金改善に係る総事業費内訳表）</t>
  </si>
  <si>
    <t>保険薬局（１店舗以上５店舗以下）</t>
  </si>
  <si>
    <t>③月数</t>
    <rPh sb="1" eb="3">
      <t>ゲツスウ</t>
    </rPh>
    <phoneticPr fontId="8"/>
  </si>
  <si>
    <t>保険薬局（６店舗以上19店舗以下）</t>
    <phoneticPr fontId="8"/>
  </si>
  <si>
    <t>毎月決まって支払われる手当の引き上げ（ベースアップ評価手当の増額など）</t>
    <phoneticPr fontId="8"/>
  </si>
  <si>
    <t>保険薬局（20店舗以上）</t>
  </si>
  <si>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10"/>
  </si>
  <si>
    <t>（記載要領）</t>
    <rPh sb="1" eb="3">
      <t>キサイ</t>
    </rPh>
    <rPh sb="3" eb="5">
      <t>ヨウリョウ</t>
    </rPh>
    <phoneticPr fontId="10"/>
  </si>
  <si>
    <t>（実績報告概要）</t>
    <rPh sb="1" eb="5">
      <t>ジッセキホウコク</t>
    </rPh>
    <rPh sb="5" eb="7">
      <t>ガイヨウ</t>
    </rPh>
    <phoneticPr fontId="8"/>
  </si>
  <si>
    <t>①：賃金改善に係る総事業費（下記内訳表より自動計算）</t>
    <rPh sb="2" eb="4">
      <t>チンギン</t>
    </rPh>
    <rPh sb="4" eb="6">
      <t>カイゼン</t>
    </rPh>
    <rPh sb="7" eb="8">
      <t>カカ</t>
    </rPh>
    <rPh sb="9" eb="13">
      <t>ソウジギョウヒ</t>
    </rPh>
    <rPh sb="14" eb="16">
      <t>カキ</t>
    </rPh>
    <rPh sb="16" eb="18">
      <t>ウチワケ</t>
    </rPh>
    <rPh sb="18" eb="19">
      <t>ヒョウ</t>
    </rPh>
    <rPh sb="21" eb="23">
      <t>ジドウ</t>
    </rPh>
    <rPh sb="23" eb="25">
      <t>ケイサン</t>
    </rPh>
    <phoneticPr fontId="8"/>
  </si>
  <si>
    <t>②：その他の収入（賃金改善に当該支援金以外の補助金等を重複して充てた場合）</t>
    <rPh sb="4" eb="5">
      <t>タ</t>
    </rPh>
    <rPh sb="6" eb="8">
      <t>シュウニュウ</t>
    </rPh>
    <rPh sb="9" eb="13">
      <t>チンギンカイゼン</t>
    </rPh>
    <rPh sb="14" eb="16">
      <t>トウガイ</t>
    </rPh>
    <rPh sb="16" eb="19">
      <t>シエンキン</t>
    </rPh>
    <rPh sb="19" eb="21">
      <t>イガイ</t>
    </rPh>
    <rPh sb="22" eb="25">
      <t>ホジョキン</t>
    </rPh>
    <rPh sb="25" eb="26">
      <t>トウ</t>
    </rPh>
    <rPh sb="27" eb="29">
      <t>チョウフク</t>
    </rPh>
    <rPh sb="31" eb="32">
      <t>ア</t>
    </rPh>
    <rPh sb="34" eb="36">
      <t>バアイ</t>
    </rPh>
    <phoneticPr fontId="8"/>
  </si>
  <si>
    <t>③：補助対象経費（自動計算：①－②）　※千円未満切捨て</t>
    <rPh sb="2" eb="4">
      <t>ホジョ</t>
    </rPh>
    <rPh sb="4" eb="6">
      <t>タイショウ</t>
    </rPh>
    <rPh sb="6" eb="8">
      <t>ケイヒ</t>
    </rPh>
    <rPh sb="9" eb="11">
      <t>ジドウ</t>
    </rPh>
    <rPh sb="11" eb="13">
      <t>ケイサン</t>
    </rPh>
    <rPh sb="20" eb="22">
      <t>センエン</t>
    </rPh>
    <rPh sb="22" eb="24">
      <t>ミマン</t>
    </rPh>
    <rPh sb="24" eb="26">
      <t>キリス</t>
    </rPh>
    <phoneticPr fontId="8"/>
  </si>
  <si>
    <t>⑤：補助確定額（自動計算：③と④の低廉な方）　　※千円未満切捨て　</t>
    <rPh sb="2" eb="4">
      <t>ホジョ</t>
    </rPh>
    <rPh sb="4" eb="7">
      <t>カクテイガク</t>
    </rPh>
    <rPh sb="8" eb="10">
      <t>ジドウ</t>
    </rPh>
    <rPh sb="10" eb="12">
      <t>ケイサン</t>
    </rPh>
    <rPh sb="17" eb="19">
      <t>テイレン</t>
    </rPh>
    <rPh sb="20" eb="21">
      <t>ホウ</t>
    </rPh>
    <rPh sb="25" eb="27">
      <t>センエン</t>
    </rPh>
    <rPh sb="27" eb="29">
      <t>ミマン</t>
    </rPh>
    <rPh sb="29" eb="31">
      <t>キリス</t>
    </rPh>
    <phoneticPr fontId="8"/>
  </si>
  <si>
    <t>補助金返還の有無（自動判定）</t>
    <rPh sb="0" eb="3">
      <t>ホジョキン</t>
    </rPh>
    <rPh sb="3" eb="5">
      <t>ヘンカン</t>
    </rPh>
    <rPh sb="6" eb="8">
      <t>ウム</t>
    </rPh>
    <rPh sb="9" eb="11">
      <t>ジドウ</t>
    </rPh>
    <rPh sb="11" eb="13">
      <t>ハンテイ</t>
    </rPh>
    <phoneticPr fontId="8"/>
  </si>
  <si>
    <t>①対象人数
（常勤換算数）</t>
    <rPh sb="1" eb="3">
      <t>タイショウ</t>
    </rPh>
    <rPh sb="3" eb="5">
      <t>ニンズウ</t>
    </rPh>
    <rPh sb="7" eb="9">
      <t>ジョウキン</t>
    </rPh>
    <rPh sb="9" eb="11">
      <t>カンサン</t>
    </rPh>
    <rPh sb="11" eb="12">
      <t>スウ</t>
    </rPh>
    <phoneticPr fontId="8"/>
  </si>
  <si>
    <t>②月額または
月額換算額</t>
    <rPh sb="1" eb="3">
      <t>ゲツガク</t>
    </rPh>
    <rPh sb="7" eb="9">
      <t>ゲツガク</t>
    </rPh>
    <rPh sb="9" eb="11">
      <t>カンサン</t>
    </rPh>
    <rPh sb="11" eb="12">
      <t>ガク</t>
    </rPh>
    <phoneticPr fontId="8"/>
  </si>
  <si>
    <t>③月数</t>
    <rPh sb="1" eb="3">
      <t>ゲッスウ</t>
    </rPh>
    <phoneticPr fontId="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</si>
  <si>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8"/>
  </si>
  <si>
    <t>賃金改善の総額
（自動計算）</t>
    <rPh sb="9" eb="11">
      <t>ジドウ</t>
    </rPh>
    <rPh sb="11" eb="13">
      <t>ケイサン</t>
    </rPh>
    <phoneticPr fontId="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</si>
  <si>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8"/>
  </si>
  <si>
    <t>　基本給の引き上げ</t>
    <rPh sb="1" eb="4">
      <t>キホンキュウ</t>
    </rPh>
    <rPh sb="5" eb="6">
      <t>ヒ</t>
    </rPh>
    <rPh sb="7" eb="8">
      <t>ア</t>
    </rPh>
    <phoneticPr fontId="10"/>
  </si>
  <si>
    <t>　毎月決まって支払われる手当の引き上げ
　（ベースアップ評価手当の増額など）</t>
    <rPh sb="1" eb="3">
      <t>マイゲツ</t>
    </rPh>
    <rPh sb="3" eb="4">
      <t>キ</t>
    </rPh>
    <rPh sb="7" eb="9">
      <t>シハラ</t>
    </rPh>
    <rPh sb="12" eb="14">
      <t>テアテ</t>
    </rPh>
    <rPh sb="15" eb="16">
      <t>ヒ</t>
    </rPh>
    <rPh sb="17" eb="18">
      <t>ア</t>
    </rPh>
    <rPh sb="28" eb="30">
      <t>ヒョウカ</t>
    </rPh>
    <rPh sb="30" eb="32">
      <t>テアテ</t>
    </rPh>
    <rPh sb="33" eb="35">
      <t>ゾウガク</t>
    </rPh>
    <phoneticPr fontId="10"/>
  </si>
  <si>
    <t>　一時金または特別手当</t>
    <rPh sb="1" eb="4">
      <t>イチジキン</t>
    </rPh>
    <rPh sb="7" eb="9">
      <t>トクベツ</t>
    </rPh>
    <rPh sb="9" eb="11">
      <t>テアテ</t>
    </rPh>
    <phoneticPr fontId="10"/>
  </si>
  <si>
    <t>②月額または
月額換算額</t>
    <rPh sb="1" eb="3">
      <t>ゲツガク</t>
    </rPh>
    <phoneticPr fontId="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</si>
  <si>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10"/>
  </si>
  <si>
    <t>賃金改善の内容（※）</t>
    <rPh sb="0" eb="2">
      <t>チンギン</t>
    </rPh>
    <rPh sb="2" eb="4">
      <t>カイゼン</t>
    </rPh>
    <rPh sb="5" eb="7">
      <t>ナイヨウ</t>
    </rPh>
    <phoneticPr fontId="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</si>
  <si>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</si>
  <si>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</si>
  <si>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8"/>
  </si>
  <si>
    <t>賃金改善は法人単位で実施したか。</t>
  </si>
  <si>
    <t>はい</t>
    <phoneticPr fontId="3"/>
  </si>
  <si>
    <t>いいえ</t>
    <phoneticPr fontId="3"/>
  </si>
  <si>
    <t>１．交付決定通知書に記載の整理番号</t>
  </si>
  <si>
    <t>２．申請者の情報</t>
    <rPh sb="2" eb="4">
      <t>シンセイ</t>
    </rPh>
    <rPh sb="4" eb="5">
      <t>シャ</t>
    </rPh>
    <rPh sb="6" eb="8">
      <t>ジョウホウ</t>
    </rPh>
    <phoneticPr fontId="8"/>
  </si>
  <si>
    <t>申請者種別</t>
    <phoneticPr fontId="3"/>
  </si>
  <si>
    <t>法人の名称</t>
    <phoneticPr fontId="3"/>
  </si>
  <si>
    <t>代表者職名</t>
    <phoneticPr fontId="3"/>
  </si>
  <si>
    <t>代表者氏名</t>
    <phoneticPr fontId="3"/>
  </si>
  <si>
    <t>担当者氏名</t>
    <rPh sb="0" eb="3">
      <t>タントウシャ</t>
    </rPh>
    <rPh sb="3" eb="5">
      <t>シメイ</t>
    </rPh>
    <phoneticPr fontId="3"/>
  </si>
  <si>
    <t>メールアドレス</t>
    <phoneticPr fontId="3"/>
  </si>
  <si>
    <t>電話番号</t>
    <rPh sb="0" eb="4">
      <t>デンワバンゴウ</t>
    </rPh>
    <phoneticPr fontId="3"/>
  </si>
  <si>
    <t>本支援金に係る連絡先</t>
    <rPh sb="0" eb="4">
      <t>ホンシエンキン</t>
    </rPh>
    <rPh sb="5" eb="6">
      <t>カカ</t>
    </rPh>
    <rPh sb="7" eb="10">
      <t>レンラクサキ</t>
    </rPh>
    <phoneticPr fontId="3"/>
  </si>
  <si>
    <t>３．申請施設の情報</t>
    <phoneticPr fontId="3"/>
  </si>
  <si>
    <t>施設区分</t>
    <rPh sb="0" eb="2">
      <t>シセツ</t>
    </rPh>
    <rPh sb="2" eb="4">
      <t>クブン</t>
    </rPh>
    <phoneticPr fontId="3"/>
  </si>
  <si>
    <t>医療機関コード</t>
    <phoneticPr fontId="3"/>
  </si>
  <si>
    <t>申請施設名称</t>
    <phoneticPr fontId="3"/>
  </si>
  <si>
    <t>施設所在地</t>
    <phoneticPr fontId="3"/>
  </si>
  <si>
    <t>郵便番号</t>
    <rPh sb="0" eb="4">
      <t>ユウビンバンゴウ</t>
    </rPh>
    <phoneticPr fontId="3"/>
  </si>
  <si>
    <t>住所</t>
    <rPh sb="0" eb="2">
      <t>ジュウショ</t>
    </rPh>
    <phoneticPr fontId="3"/>
  </si>
  <si>
    <t>申請者基本情報シート（様式１）</t>
    <rPh sb="0" eb="2">
      <t>シンセイ</t>
    </rPh>
    <rPh sb="2" eb="3">
      <t>シャ</t>
    </rPh>
    <rPh sb="3" eb="7">
      <t>キホンジョウホウ</t>
    </rPh>
    <rPh sb="11" eb="13">
      <t>ヨウシキ</t>
    </rPh>
    <phoneticPr fontId="3"/>
  </si>
  <si>
    <t>①看護職員等（保健師、助産師、看護師及び准看護師）の賃金改善の内容</t>
    <phoneticPr fontId="3"/>
  </si>
  <si>
    <t>②40歳未満の勤務医師、勤務歯科医師の賃金改善の内容</t>
    <phoneticPr fontId="8"/>
  </si>
  <si>
    <t>③事務職員の賃金改善の内容</t>
    <phoneticPr fontId="8"/>
  </si>
  <si>
    <t>④看護補助者の賃金改善の内容</t>
    <phoneticPr fontId="8"/>
  </si>
  <si>
    <t>⑤薬剤師の賃金改善の内容</t>
    <phoneticPr fontId="8"/>
  </si>
  <si>
    <t>⑥「40歳未満の勤務薬剤師」
の賃金改善の内容</t>
    <phoneticPr fontId="8"/>
  </si>
  <si>
    <t>⑦歯科衛生士
の賃金改善の内容</t>
    <phoneticPr fontId="8"/>
  </si>
  <si>
    <t>⑧リハビリ職種（理学療法士、作業療法士、言語聴覚士）の賃金改善の内容
の賃金改善の内容</t>
    <phoneticPr fontId="8"/>
  </si>
  <si>
    <t>⑨理学療法士
の賃金改善の内容</t>
    <phoneticPr fontId="8"/>
  </si>
  <si>
    <t>⑩作業療法士
の賃金改善の内容</t>
    <phoneticPr fontId="8"/>
  </si>
  <si>
    <t>⑪言語聴覚士
の賃金改善の内容</t>
    <phoneticPr fontId="8"/>
  </si>
  <si>
    <t>⑫上記職種以外の職員
その他職員の賃金改善の内容</t>
    <phoneticPr fontId="8"/>
  </si>
  <si>
    <t>申請者の情報</t>
    <phoneticPr fontId="3"/>
  </si>
  <si>
    <t>申請者種別</t>
    <rPh sb="0" eb="3">
      <t>シンセイシャ</t>
    </rPh>
    <rPh sb="3" eb="5">
      <t>シュベツ</t>
    </rPh>
    <phoneticPr fontId="3"/>
  </si>
  <si>
    <t>申請者種別
右欄プルダウンから選択</t>
    <rPh sb="0" eb="3">
      <t>シンセイシャ</t>
    </rPh>
    <rPh sb="3" eb="5">
      <t>シュベツ</t>
    </rPh>
    <rPh sb="6" eb="7">
      <t>ミギ</t>
    </rPh>
    <rPh sb="7" eb="8">
      <t>ラン</t>
    </rPh>
    <rPh sb="15" eb="17">
      <t>センタク</t>
    </rPh>
    <phoneticPr fontId="3"/>
  </si>
  <si>
    <t>法人</t>
    <rPh sb="0" eb="2">
      <t>ホウジン</t>
    </rPh>
    <phoneticPr fontId="3"/>
  </si>
  <si>
    <t>個人</t>
    <rPh sb="0" eb="2">
      <t>コジン</t>
    </rPh>
    <phoneticPr fontId="3"/>
  </si>
  <si>
    <t xml:space="preserve">法人等の所在地
※個人の方は自宅住所
</t>
    <rPh sb="0" eb="3">
      <t>ホウジントウ</t>
    </rPh>
    <rPh sb="4" eb="7">
      <t>ショザイチ</t>
    </rPh>
    <phoneticPr fontId="10"/>
  </si>
  <si>
    <t>施設名称</t>
    <rPh sb="0" eb="2">
      <t>シセツ</t>
    </rPh>
    <rPh sb="2" eb="4">
      <t>メイショウ</t>
    </rPh>
    <phoneticPr fontId="8"/>
  </si>
  <si>
    <t>施設所在地</t>
    <rPh sb="0" eb="2">
      <t>シセツ</t>
    </rPh>
    <rPh sb="2" eb="5">
      <t>ショザイチ</t>
    </rPh>
    <phoneticPr fontId="8"/>
  </si>
  <si>
    <t>【様式２（施設単位）】実績報告様式</t>
    <rPh sb="1" eb="3">
      <t>ヨウシキ</t>
    </rPh>
    <rPh sb="5" eb="7">
      <t>シセツ</t>
    </rPh>
    <rPh sb="7" eb="9">
      <t>タンイ</t>
    </rPh>
    <rPh sb="11" eb="15">
      <t>ジッセキホウコク</t>
    </rPh>
    <rPh sb="15" eb="17">
      <t>ヨウシキ</t>
    </rPh>
    <phoneticPr fontId="10"/>
  </si>
  <si>
    <t>実績報告日</t>
    <rPh sb="0" eb="2">
      <t>ジッセキ</t>
    </rPh>
    <rPh sb="2" eb="5">
      <t>ホウコクビ</t>
    </rPh>
    <phoneticPr fontId="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</si>
  <si>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8"/>
  </si>
  <si>
    <t>　（給付金を充て、算出可能な場合のみ記載）
　基本給や毎月決まって支払われる手当の引き上げに伴う賞与、時間外手当、法定福利費（事業主負担分のみ）等の増加分に用いた金額（算出が難しいは上記に含めてください。）</t>
    <rPh sb="2" eb="5">
      <t>キュウフキン</t>
    </rPh>
    <rPh sb="6" eb="7">
      <t>ア</t>
    </rPh>
    <rPh sb="9" eb="11">
      <t>サンシュツ</t>
    </rPh>
    <rPh sb="11" eb="13">
      <t>カノウ</t>
    </rPh>
    <rPh sb="14" eb="16">
      <t>バアイ</t>
    </rPh>
    <rPh sb="18" eb="20">
      <t>キサイ</t>
    </rPh>
    <rPh sb="23" eb="26">
      <t>キホンキュウ</t>
    </rPh>
    <rPh sb="27" eb="29">
      <t>マイゲツ</t>
    </rPh>
    <rPh sb="29" eb="30">
      <t>キ</t>
    </rPh>
    <rPh sb="33" eb="35">
      <t>シハラ</t>
    </rPh>
    <rPh sb="38" eb="40">
      <t>テアテ</t>
    </rPh>
    <rPh sb="41" eb="42">
      <t>ヒ</t>
    </rPh>
    <rPh sb="43" eb="44">
      <t>ア</t>
    </rPh>
    <rPh sb="46" eb="47">
      <t>トモナ</t>
    </rPh>
    <rPh sb="48" eb="50">
      <t>ショウヨ</t>
    </rPh>
    <rPh sb="51" eb="54">
      <t>ジカンガイ</t>
    </rPh>
    <rPh sb="54" eb="56">
      <t>テアテ</t>
    </rPh>
    <rPh sb="57" eb="59">
      <t>ホウテイ</t>
    </rPh>
    <rPh sb="59" eb="62">
      <t>フクリヒ</t>
    </rPh>
    <rPh sb="63" eb="66">
      <t>ジギョウヌシ</t>
    </rPh>
    <rPh sb="66" eb="69">
      <t>フタンブン</t>
    </rPh>
    <rPh sb="72" eb="73">
      <t>トウ</t>
    </rPh>
    <rPh sb="74" eb="77">
      <t>ゾウカブン</t>
    </rPh>
    <rPh sb="78" eb="79">
      <t>モチ</t>
    </rPh>
    <rPh sb="81" eb="83">
      <t>キンガク</t>
    </rPh>
    <rPh sb="84" eb="86">
      <t>サンシュツ</t>
    </rPh>
    <rPh sb="87" eb="88">
      <t>ムズカ</t>
    </rPh>
    <rPh sb="91" eb="93">
      <t>ジョウキ</t>
    </rPh>
    <rPh sb="94" eb="95">
      <t>フク</t>
    </rPh>
    <phoneticPr fontId="10"/>
  </si>
  <si>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10"/>
  </si>
  <si>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8"/>
  </si>
  <si>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8"/>
  </si>
  <si>
    <t>実績報告日</t>
    <phoneticPr fontId="3"/>
  </si>
  <si>
    <t>申請者名称</t>
    <rPh sb="0" eb="2">
      <t>シンセイ</t>
    </rPh>
    <rPh sb="2" eb="3">
      <t>シャ</t>
    </rPh>
    <rPh sb="3" eb="5">
      <t>メイショウ</t>
    </rPh>
    <phoneticPr fontId="3"/>
  </si>
  <si>
    <t>法人名</t>
    <rPh sb="0" eb="2">
      <t>ホウジン</t>
    </rPh>
    <rPh sb="2" eb="3">
      <t>メイ</t>
    </rPh>
    <phoneticPr fontId="10"/>
  </si>
  <si>
    <t>代表者名</t>
    <rPh sb="0" eb="3">
      <t>ダイヒョウシャ</t>
    </rPh>
    <rPh sb="3" eb="4">
      <t>メイ</t>
    </rPh>
    <phoneticPr fontId="3"/>
  </si>
  <si>
    <t>施設名称</t>
    <rPh sb="0" eb="2">
      <t>シセツ</t>
    </rPh>
    <rPh sb="2" eb="4">
      <t>メイショウ</t>
    </rPh>
    <phoneticPr fontId="3"/>
  </si>
  <si>
    <t>法人の名称
※個人の場合は施設名称</t>
    <rPh sb="0" eb="2">
      <t>ホウジン</t>
    </rPh>
    <rPh sb="3" eb="5">
      <t>メイショウ</t>
    </rPh>
    <rPh sb="7" eb="9">
      <t>コジン</t>
    </rPh>
    <rPh sb="10" eb="12">
      <t>バアイ</t>
    </rPh>
    <rPh sb="13" eb="15">
      <t>シセツ</t>
    </rPh>
    <rPh sb="15" eb="17">
      <t>メイショウ</t>
    </rPh>
    <phoneticPr fontId="8"/>
  </si>
  <si>
    <t>代表者職名</t>
    <rPh sb="0" eb="3">
      <t>ダイヒョウシャ</t>
    </rPh>
    <rPh sb="3" eb="5">
      <t>ショクメイ</t>
    </rPh>
    <phoneticPr fontId="8"/>
  </si>
  <si>
    <t>【実績報告書の記入に係る留意事項】</t>
    <rPh sb="1" eb="5">
      <t>ジッセキホウコク</t>
    </rPh>
    <rPh sb="5" eb="6">
      <t>ショ</t>
    </rPh>
    <phoneticPr fontId="10"/>
  </si>
  <si>
    <t>申請者名称（自動入力）</t>
    <rPh sb="0" eb="3">
      <t>シンセイシャ</t>
    </rPh>
    <rPh sb="3" eb="5">
      <t>メイショウ</t>
    </rPh>
    <rPh sb="6" eb="8">
      <t>ジドウ</t>
    </rPh>
    <rPh sb="8" eb="10">
      <t>ニュウリョク</t>
    </rPh>
    <phoneticPr fontId="10"/>
  </si>
  <si>
    <t>施設名称（自動入力）</t>
    <rPh sb="0" eb="4">
      <t>シセツメイショウ</t>
    </rPh>
    <rPh sb="5" eb="7">
      <t>ジドウ</t>
    </rPh>
    <rPh sb="7" eb="9">
      <t>ニュウリョク</t>
    </rPh>
    <phoneticPr fontId="10"/>
  </si>
  <si>
    <r>
      <rPr>
        <b/>
        <sz val="11"/>
        <rFont val="BIZ UDPゴシック"/>
        <family val="3"/>
        <charset val="128"/>
      </rPr>
      <t>令和７年12月分から令和８年５月分</t>
    </r>
    <r>
      <rPr>
        <sz val="11"/>
        <rFont val="BIZ UDPゴシック"/>
        <family val="3"/>
        <charset val="128"/>
      </rPr>
      <t>までの
６ヶ月における賃金改善</t>
    </r>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8"/>
  </si>
  <si>
    <t>（賃金改善に係る総事業費の内訳）</t>
    <rPh sb="1" eb="5">
      <t>チンギンカイゼン</t>
    </rPh>
    <rPh sb="6" eb="7">
      <t>カカ</t>
    </rPh>
    <rPh sb="8" eb="12">
      <t>ソウジギョウヒ</t>
    </rPh>
    <rPh sb="13" eb="15">
      <t>ウチワケ</t>
    </rPh>
    <phoneticPr fontId="8"/>
  </si>
  <si>
    <t>賃金改善の内容</t>
    <rPh sb="0" eb="2">
      <t>チンギン</t>
    </rPh>
    <rPh sb="2" eb="4">
      <t>カイゼン</t>
    </rPh>
    <rPh sb="5" eb="7">
      <t>ナイヨウ</t>
    </rPh>
    <phoneticPr fontId="8"/>
  </si>
  <si>
    <t>（個別職種ごとの賃金改善の内容）</t>
    <rPh sb="1" eb="3">
      <t>コベツ</t>
    </rPh>
    <rPh sb="3" eb="5">
      <t>ショクシュ</t>
    </rPh>
    <rPh sb="8" eb="12">
      <t>チンギンカイゼン</t>
    </rPh>
    <rPh sb="13" eb="15">
      <t>ナイヨウ</t>
    </rPh>
    <phoneticPr fontId="8"/>
  </si>
  <si>
    <t>法人等の所在地</t>
    <phoneticPr fontId="3"/>
  </si>
  <si>
    <t>合計施設数</t>
    <rPh sb="0" eb="2">
      <t>ゴウケイ</t>
    </rPh>
    <rPh sb="2" eb="4">
      <t>シセツ</t>
    </rPh>
    <rPh sb="4" eb="5">
      <t>スウ</t>
    </rPh>
    <phoneticPr fontId="3"/>
  </si>
  <si>
    <t>④：交付決定額（直接入力）　　※交付決定通知に記載の金額</t>
  </si>
  <si>
    <t>※以下の黄色塗りセルを入力してください</t>
    <rPh sb="1" eb="3">
      <t>イカ</t>
    </rPh>
    <rPh sb="4" eb="6">
      <t>キイロ</t>
    </rPh>
    <rPh sb="6" eb="7">
      <t>ヌリ</t>
    </rPh>
    <rPh sb="11" eb="13">
      <t>ニュウリョク</t>
    </rPh>
    <phoneticPr fontId="3"/>
  </si>
  <si>
    <t>交付決定額
※交付決定通知に記載の金額</t>
    <rPh sb="0" eb="4">
      <t>コウフケッテイ</t>
    </rPh>
    <rPh sb="4" eb="5">
      <t>ガク</t>
    </rPh>
    <phoneticPr fontId="8"/>
  </si>
  <si>
    <t>１．交付決定の情報</t>
    <rPh sb="2" eb="6">
      <t>コウフケッテイ</t>
    </rPh>
    <rPh sb="7" eb="9">
      <t>ジョウホウ</t>
    </rPh>
    <phoneticPr fontId="8"/>
  </si>
  <si>
    <t>※以下の黄色塗セル太枠を入力してください。水色セルは自動入力のため、記入不要です。</t>
    <rPh sb="1" eb="3">
      <t>イカ</t>
    </rPh>
    <rPh sb="4" eb="6">
      <t>キイロ</t>
    </rPh>
    <rPh sb="6" eb="7">
      <t>ヌリ</t>
    </rPh>
    <rPh sb="9" eb="11">
      <t>フトワク</t>
    </rPh>
    <rPh sb="12" eb="14">
      <t>ニュウリョク</t>
    </rPh>
    <rPh sb="21" eb="23">
      <t>ミズイロ</t>
    </rPh>
    <rPh sb="26" eb="28">
      <t>ジドウ</t>
    </rPh>
    <rPh sb="28" eb="30">
      <t>ニュウリョク</t>
    </rPh>
    <rPh sb="34" eb="36">
      <t>キニュウ</t>
    </rPh>
    <rPh sb="36" eb="38">
      <t>フヨウ</t>
    </rPh>
    <phoneticPr fontId="3"/>
  </si>
  <si>
    <t>交付決定通知に記載の整理番号（12桁）</t>
  </si>
  <si>
    <t>交付決定通知に記載の整理番号（12桁）</t>
    <rPh sb="0" eb="6">
      <t>コウフケッテイツウチ</t>
    </rPh>
    <rPh sb="7" eb="9">
      <t>キサイ</t>
    </rPh>
    <rPh sb="10" eb="12">
      <t>セイリ</t>
    </rPh>
    <rPh sb="12" eb="14">
      <t>バンゴウ</t>
    </rPh>
    <rPh sb="17" eb="18">
      <t>ケタ</t>
    </rPh>
    <phoneticPr fontId="8"/>
  </si>
  <si>
    <t xml:space="preserve">単独施設のみの賃金改善報告ですか。
</t>
    <phoneticPr fontId="3"/>
  </si>
  <si>
    <t>整理番号は、交付決定書本文に記載されている12桁の番号です。電子申請の場合は、交付申請受付時に送信される受付完了メールにも記載されています。
番号がご不明な場合は、「神奈川県医療機関等支援金事務局」の方でお調べしますので下記留意事項に記載の連絡先までご連絡ください。</t>
    <rPh sb="0" eb="2">
      <t>セイリ</t>
    </rPh>
    <rPh sb="2" eb="4">
      <t>バンゴウ</t>
    </rPh>
    <rPh sb="6" eb="10">
      <t>コウフケッテイ</t>
    </rPh>
    <rPh sb="10" eb="11">
      <t>ショ</t>
    </rPh>
    <rPh sb="11" eb="13">
      <t>ホンブン</t>
    </rPh>
    <rPh sb="14" eb="16">
      <t>キサイ</t>
    </rPh>
    <rPh sb="23" eb="24">
      <t>ケタ</t>
    </rPh>
    <rPh sb="25" eb="27">
      <t>バンゴウ</t>
    </rPh>
    <rPh sb="30" eb="32">
      <t>デンシ</t>
    </rPh>
    <rPh sb="32" eb="34">
      <t>シンセイ</t>
    </rPh>
    <rPh sb="35" eb="37">
      <t>バアイ</t>
    </rPh>
    <rPh sb="71" eb="73">
      <t>バンゴウ</t>
    </rPh>
    <rPh sb="75" eb="77">
      <t>フメイ</t>
    </rPh>
    <rPh sb="78" eb="80">
      <t>バアイ</t>
    </rPh>
    <rPh sb="100" eb="101">
      <t>ホウ</t>
    </rPh>
    <rPh sb="103" eb="104">
      <t>シラ</t>
    </rPh>
    <rPh sb="110" eb="112">
      <t>カキ</t>
    </rPh>
    <rPh sb="112" eb="116">
      <t>リュウイジコウ</t>
    </rPh>
    <rPh sb="117" eb="119">
      <t>キサイ</t>
    </rPh>
    <rPh sb="120" eb="123">
      <t>レンラクサキ</t>
    </rPh>
    <rPh sb="126" eb="128">
      <t>レンラク</t>
    </rPh>
    <phoneticPr fontId="3"/>
  </si>
  <si>
    <t>入力必須</t>
    <rPh sb="0" eb="2">
      <t>ニュウリョク</t>
    </rPh>
    <rPh sb="2" eb="4">
      <t>ヒッス</t>
    </rPh>
    <phoneticPr fontId="3"/>
  </si>
  <si>
    <t>入力必須</t>
    <rPh sb="0" eb="4">
      <t>ニュウリョクヒッス</t>
    </rPh>
    <phoneticPr fontId="3"/>
  </si>
  <si>
    <t>賃金改善を実施しましたか（全く実施していない場合のみ「いいえ」を選択）。
「いいえ」を選択した場合は、様式２、様式３は入力不要です。</t>
    <rPh sb="0" eb="2">
      <t>チンギン</t>
    </rPh>
    <rPh sb="2" eb="4">
      <t>カイゼン</t>
    </rPh>
    <rPh sb="5" eb="7">
      <t>ジッシ</t>
    </rPh>
    <rPh sb="13" eb="14">
      <t>マッタ</t>
    </rPh>
    <rPh sb="15" eb="17">
      <t>ジッシ</t>
    </rPh>
    <rPh sb="22" eb="24">
      <t>バアイ</t>
    </rPh>
    <rPh sb="32" eb="34">
      <t>センタク</t>
    </rPh>
    <rPh sb="43" eb="45">
      <t>センタク</t>
    </rPh>
    <rPh sb="47" eb="49">
      <t>バアイ</t>
    </rPh>
    <rPh sb="51" eb="53">
      <t>ヨウシキ</t>
    </rPh>
    <rPh sb="55" eb="57">
      <t>ヨウシキ</t>
    </rPh>
    <rPh sb="59" eb="61">
      <t>ニュウリョク</t>
    </rPh>
    <rPh sb="61" eb="63">
      <t>フヨウ</t>
    </rPh>
    <phoneticPr fontId="8"/>
  </si>
  <si>
    <t>西暦で入力してください。</t>
    <rPh sb="0" eb="2">
      <t>セイレキ</t>
    </rPh>
    <rPh sb="3" eb="5">
      <t>ニュウリョク</t>
    </rPh>
    <phoneticPr fontId="3"/>
  </si>
  <si>
    <t>申請者種別をプルダウンの「法人」か「個人」から選択してください。</t>
    <rPh sb="0" eb="2">
      <t>シンセイ</t>
    </rPh>
    <rPh sb="2" eb="3">
      <t>シャ</t>
    </rPh>
    <rPh sb="3" eb="5">
      <t>シュベツ</t>
    </rPh>
    <rPh sb="13" eb="15">
      <t>ホウジン</t>
    </rPh>
    <rPh sb="18" eb="20">
      <t>コジン</t>
    </rPh>
    <rPh sb="23" eb="25">
      <t>センタク</t>
    </rPh>
    <phoneticPr fontId="3"/>
  </si>
  <si>
    <t>法人名を正確に記載してください。個人の場合は、施設名称を記載してください。（例）医療法人〇〇会</t>
    <rPh sb="0" eb="2">
      <t>ホウジン</t>
    </rPh>
    <rPh sb="2" eb="3">
      <t>メイ</t>
    </rPh>
    <rPh sb="4" eb="6">
      <t>セイカク</t>
    </rPh>
    <rPh sb="7" eb="9">
      <t>キサイ</t>
    </rPh>
    <rPh sb="16" eb="18">
      <t>コジン</t>
    </rPh>
    <rPh sb="19" eb="21">
      <t>バアイ</t>
    </rPh>
    <rPh sb="23" eb="25">
      <t>シセツ</t>
    </rPh>
    <rPh sb="25" eb="27">
      <t>メイショウ</t>
    </rPh>
    <rPh sb="28" eb="30">
      <t>キサイ</t>
    </rPh>
    <rPh sb="38" eb="39">
      <t>レイ</t>
    </rPh>
    <rPh sb="40" eb="42">
      <t>イリョウ</t>
    </rPh>
    <rPh sb="42" eb="44">
      <t>ホウジン</t>
    </rPh>
    <rPh sb="46" eb="47">
      <t>カイ</t>
    </rPh>
    <phoneticPr fontId="3"/>
  </si>
  <si>
    <t>個人の場合は、自宅住所を記載してください。</t>
    <rPh sb="0" eb="2">
      <t>コジン</t>
    </rPh>
    <rPh sb="3" eb="5">
      <t>バアイ</t>
    </rPh>
    <rPh sb="7" eb="9">
      <t>ジタク</t>
    </rPh>
    <rPh sb="9" eb="11">
      <t>ジュウショ</t>
    </rPh>
    <rPh sb="12" eb="14">
      <t>キサイ</t>
    </rPh>
    <phoneticPr fontId="3"/>
  </si>
  <si>
    <t>氏名のみ記載してください。（例）　神奈川　太郎</t>
    <rPh sb="0" eb="2">
      <t>シメイ</t>
    </rPh>
    <rPh sb="4" eb="6">
      <t>キサイ</t>
    </rPh>
    <rPh sb="14" eb="15">
      <t>レイ</t>
    </rPh>
    <rPh sb="17" eb="20">
      <t>カナガワ</t>
    </rPh>
    <rPh sb="21" eb="23">
      <t>タロウ</t>
    </rPh>
    <phoneticPr fontId="3"/>
  </si>
  <si>
    <t>役職名のみ記載してください。（例）　理事長</t>
    <rPh sb="0" eb="3">
      <t>ヤクショクメイ</t>
    </rPh>
    <rPh sb="5" eb="7">
      <t>キサイ</t>
    </rPh>
    <rPh sb="15" eb="16">
      <t>レイ</t>
    </rPh>
    <rPh sb="18" eb="21">
      <t>リジチョウ</t>
    </rPh>
    <phoneticPr fontId="3"/>
  </si>
  <si>
    <t>担当者氏名を記載してください。　（例）神奈川　太郎</t>
    <rPh sb="0" eb="3">
      <t>タントウシャ</t>
    </rPh>
    <rPh sb="3" eb="5">
      <t>シメイ</t>
    </rPh>
    <rPh sb="6" eb="8">
      <t>キサイ</t>
    </rPh>
    <rPh sb="17" eb="18">
      <t>レイ</t>
    </rPh>
    <rPh sb="19" eb="22">
      <t>カナガワ</t>
    </rPh>
    <rPh sb="23" eb="25">
      <t>タロウ</t>
    </rPh>
    <phoneticPr fontId="3"/>
  </si>
  <si>
    <t>担当者のメールアドレスを記載してください。</t>
    <rPh sb="0" eb="3">
      <t>タントウシャ</t>
    </rPh>
    <rPh sb="12" eb="14">
      <t>キサイ</t>
    </rPh>
    <phoneticPr fontId="3"/>
  </si>
  <si>
    <t>担当者の電話番号を記載してください。</t>
    <rPh sb="0" eb="3">
      <t>タントウシャ</t>
    </rPh>
    <rPh sb="4" eb="8">
      <t>デンワバンゴウ</t>
    </rPh>
    <rPh sb="9" eb="11">
      <t>キサイ</t>
    </rPh>
    <phoneticPr fontId="3"/>
  </si>
  <si>
    <t>担当者への連絡は申請内容に不備等があった場合の連絡先となります。</t>
    <rPh sb="0" eb="3">
      <t>タントウシャ</t>
    </rPh>
    <rPh sb="5" eb="7">
      <t>レンラク</t>
    </rPh>
    <rPh sb="8" eb="10">
      <t>シンセイ</t>
    </rPh>
    <rPh sb="10" eb="12">
      <t>ナイヨウ</t>
    </rPh>
    <rPh sb="13" eb="15">
      <t>フビ</t>
    </rPh>
    <rPh sb="15" eb="16">
      <t>トウ</t>
    </rPh>
    <rPh sb="20" eb="22">
      <t>バアイ</t>
    </rPh>
    <rPh sb="23" eb="25">
      <t>レンラク</t>
    </rPh>
    <rPh sb="25" eb="26">
      <t>サキ</t>
    </rPh>
    <phoneticPr fontId="3"/>
  </si>
  <si>
    <t>施設区分に対応する番号をプルダウンから選択してください。</t>
    <rPh sb="0" eb="2">
      <t>シセツ</t>
    </rPh>
    <rPh sb="2" eb="4">
      <t>クブン</t>
    </rPh>
    <rPh sb="5" eb="7">
      <t>タイオウ</t>
    </rPh>
    <rPh sb="9" eb="11">
      <t>バンゴウ</t>
    </rPh>
    <rPh sb="19" eb="21">
      <t>センタク</t>
    </rPh>
    <phoneticPr fontId="3"/>
  </si>
  <si>
    <t>医療機関コード（ステーションコード）は半角数字10桁入力してください。
（例：県コード:14＋点数コード(医科：１、歯科：３、薬局：４、みなし訪看ST：６、訪看ST：７)＋７桁）</t>
    <phoneticPr fontId="3"/>
  </si>
  <si>
    <t>施設名称を入力必須してください。　（例）かながわクリニック</t>
    <rPh sb="0" eb="4">
      <t>シセツメイショウ</t>
    </rPh>
    <rPh sb="5" eb="9">
      <t>ニュウリョクヒッス</t>
    </rPh>
    <rPh sb="18" eb="19">
      <t>レイ</t>
    </rPh>
    <phoneticPr fontId="3"/>
  </si>
  <si>
    <t>施設住所の郵便番号を記載してください。</t>
    <rPh sb="0" eb="2">
      <t>シセツ</t>
    </rPh>
    <rPh sb="2" eb="4">
      <t>ジュウショ</t>
    </rPh>
    <rPh sb="5" eb="9">
      <t>ユウビンバンゴウ</t>
    </rPh>
    <rPh sb="10" eb="12">
      <t>キサイ</t>
    </rPh>
    <phoneticPr fontId="3"/>
  </si>
  <si>
    <t>施設住所を記載してください。</t>
    <rPh sb="0" eb="2">
      <t>シセツ</t>
    </rPh>
    <rPh sb="2" eb="4">
      <t>ジュウショ</t>
    </rPh>
    <rPh sb="5" eb="7">
      <t>キサイ</t>
    </rPh>
    <phoneticPr fontId="3"/>
  </si>
  <si>
    <t>（記載要領）</t>
    <rPh sb="1" eb="3">
      <t>キサイ</t>
    </rPh>
    <rPh sb="3" eb="5">
      <t>ヨウリョウ</t>
    </rPh>
    <phoneticPr fontId="3"/>
  </si>
  <si>
    <t>左側（Ｄ列）：申請者名称（法人名）が様式１から自動で転記されます。
右側（Ｈ列）：①は（賃金改善に係る総事業費内訳）の合計が自動で転記されます。①は、原則、様式１別紙「③賃金改善の総額」と同額以上となります。下回る場合は、誤りがないか確認してください。</t>
    <rPh sb="0" eb="2">
      <t>ヒダリガワ</t>
    </rPh>
    <rPh sb="4" eb="5">
      <t>レツ</t>
    </rPh>
    <rPh sb="7" eb="10">
      <t>シンセイシャ</t>
    </rPh>
    <rPh sb="10" eb="12">
      <t>メイショウ</t>
    </rPh>
    <rPh sb="13" eb="15">
      <t>ホウジン</t>
    </rPh>
    <rPh sb="15" eb="16">
      <t>メイ</t>
    </rPh>
    <rPh sb="18" eb="20">
      <t>ヨウシキ</t>
    </rPh>
    <rPh sb="23" eb="25">
      <t>ジドウ</t>
    </rPh>
    <rPh sb="26" eb="28">
      <t>テンキ</t>
    </rPh>
    <rPh sb="34" eb="36">
      <t>ミギガワ</t>
    </rPh>
    <rPh sb="38" eb="39">
      <t>レツ</t>
    </rPh>
    <rPh sb="59" eb="61">
      <t>ゴウケイ</t>
    </rPh>
    <rPh sb="62" eb="64">
      <t>ジドウ</t>
    </rPh>
    <rPh sb="65" eb="67">
      <t>テンキ</t>
    </rPh>
    <phoneticPr fontId="9"/>
  </si>
  <si>
    <t>左側（Ｄ列）：申請者名称（役職名・氏名）が様式１から自動で転記されます。
右側（Ｈ列）：①に記載された「賃金改善に係る総事業費」にベースアップ評価料を活用した金額や本給付金以外の賃上げ補助金を活用した金額が含まれている場合はその金額を記載してください。</t>
    <rPh sb="13" eb="16">
      <t>ヤクショクメイ</t>
    </rPh>
    <rPh sb="17" eb="19">
      <t>シメイ</t>
    </rPh>
    <rPh sb="37" eb="39">
      <t>ミギガワ</t>
    </rPh>
    <rPh sb="41" eb="42">
      <t>レツ</t>
    </rPh>
    <rPh sb="46" eb="48">
      <t>キサイ</t>
    </rPh>
    <rPh sb="71" eb="73">
      <t>ヒョウカ</t>
    </rPh>
    <rPh sb="73" eb="74">
      <t>リョウ</t>
    </rPh>
    <rPh sb="75" eb="77">
      <t>カツヨウ</t>
    </rPh>
    <rPh sb="79" eb="81">
      <t>キンガク</t>
    </rPh>
    <rPh sb="82" eb="83">
      <t>ホン</t>
    </rPh>
    <rPh sb="83" eb="86">
      <t>キュウフキン</t>
    </rPh>
    <rPh sb="86" eb="88">
      <t>イガイ</t>
    </rPh>
    <rPh sb="89" eb="91">
      <t>チンア</t>
    </rPh>
    <rPh sb="92" eb="95">
      <t>ホジョキン</t>
    </rPh>
    <rPh sb="96" eb="98">
      <t>カツヨウ</t>
    </rPh>
    <rPh sb="100" eb="102">
      <t>キンガク</t>
    </rPh>
    <rPh sb="103" eb="104">
      <t>フク</t>
    </rPh>
    <rPh sb="109" eb="111">
      <t>バアイ</t>
    </rPh>
    <rPh sb="114" eb="116">
      <t>キンガク</t>
    </rPh>
    <rPh sb="117" eb="119">
      <t>キサイ</t>
    </rPh>
    <phoneticPr fontId="9"/>
  </si>
  <si>
    <t>右側（Ｈ列）：③は①－②で自動計算されます。
　　　　　　　　③補助対象経費は、原則、様式１別紙「③賃金改善の総額」と同額以上となります。下回る場合は、誤りがないか確認してください。</t>
    <rPh sb="0" eb="2">
      <t>ミギガワ</t>
    </rPh>
    <rPh sb="4" eb="5">
      <t>レツ</t>
    </rPh>
    <rPh sb="13" eb="15">
      <t>ジドウ</t>
    </rPh>
    <rPh sb="15" eb="17">
      <t>ケイサン</t>
    </rPh>
    <rPh sb="32" eb="36">
      <t>ホジョタイショウ</t>
    </rPh>
    <rPh sb="36" eb="38">
      <t>ケイヒ</t>
    </rPh>
    <rPh sb="40" eb="42">
      <t>ゲンソク</t>
    </rPh>
    <rPh sb="69" eb="71">
      <t>シタマワ</t>
    </rPh>
    <rPh sb="72" eb="74">
      <t>バアイ</t>
    </rPh>
    <rPh sb="76" eb="77">
      <t>アヤマ</t>
    </rPh>
    <rPh sb="82" eb="84">
      <t>カクニン</t>
    </rPh>
    <phoneticPr fontId="9"/>
  </si>
  <si>
    <t>左側（Ｇ列）：交付決定額から補助確定額を差引き同額未満であれば差額は返還が必要なため、返還ありと判定されます。
右側（Ｈ列）：⑥は④－⑤で自動計算されます</t>
    <rPh sb="7" eb="12">
      <t>コウフケッテイガク</t>
    </rPh>
    <rPh sb="14" eb="19">
      <t>ホジョカクテイガク</t>
    </rPh>
    <rPh sb="20" eb="22">
      <t>サシヒキ</t>
    </rPh>
    <rPh sb="23" eb="25">
      <t>ドウガク</t>
    </rPh>
    <rPh sb="25" eb="27">
      <t>ミマン</t>
    </rPh>
    <rPh sb="31" eb="33">
      <t>サガク</t>
    </rPh>
    <rPh sb="34" eb="36">
      <t>ヘンカン</t>
    </rPh>
    <rPh sb="37" eb="39">
      <t>ヒツヨウ</t>
    </rPh>
    <rPh sb="43" eb="45">
      <t>ヘンカン</t>
    </rPh>
    <rPh sb="48" eb="50">
      <t>ハンテイ</t>
    </rPh>
    <rPh sb="56" eb="57">
      <t>ミギ</t>
    </rPh>
    <rPh sb="57" eb="58">
      <t>ガワ</t>
    </rPh>
    <rPh sb="60" eb="61">
      <t>レツ</t>
    </rPh>
    <rPh sb="69" eb="71">
      <t>ジドウ</t>
    </rPh>
    <rPh sb="71" eb="73">
      <t>ケイサン</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</si>
  <si>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</si>
  <si>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12"/>
  </si>
  <si>
    <t>給付金を活用して令和７年12月から令和８年５月までの間に毎月決まって支払われる手当の引き上げによる賃金改善を行った額（円単位）を直接入力してください。
ベースアップ評価料を活用した賃金改善分は含みません。</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rPh sb="90" eb="94">
      <t>チンギンカイゼン</t>
    </rPh>
    <rPh sb="94" eb="95">
      <t>ブン</t>
    </rPh>
    <rPh sb="96" eb="97">
      <t>フク</t>
    </rPh>
    <phoneticPr fontId="1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</si>
  <si>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12"/>
  </si>
  <si>
    <t>給付金を活用して令和７年12月分から令和８年３月分までの最大４ヶ月分（原則）として支給した一時金または特別手当の金額（円単位）を直接入力してください。</t>
    <rPh sb="15" eb="16">
      <t>ブン</t>
    </rPh>
    <rPh sb="24" eb="25">
      <t>ブン</t>
    </rPh>
    <rPh sb="28" eb="30">
      <t>サイダイ</t>
    </rPh>
    <rPh sb="32" eb="33">
      <t>ゲツ</t>
    </rPh>
    <rPh sb="33" eb="34">
      <t>ブン</t>
    </rPh>
    <rPh sb="35" eb="37">
      <t>ゲンソク</t>
    </rPh>
    <rPh sb="45" eb="48">
      <t>イチジキン</t>
    </rPh>
    <rPh sb="59" eb="60">
      <t>エン</t>
    </rPh>
    <rPh sb="60" eb="62">
      <t>タンイ</t>
    </rPh>
    <rPh sb="64" eb="66">
      <t>チョクセツ</t>
    </rPh>
    <rPh sb="66" eb="68">
      <t>ニュウリョク</t>
    </rPh>
    <phoneticPr fontId="12"/>
  </si>
  <si>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</si>
  <si>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常勤換算を行った場合に、小数点以下が生じた場合であっても四捨五入や切り捨て・切り上げ等は不要です。（ベースアップ評価料における取扱いと同様）</t>
    <rPh sb="0" eb="4">
      <t>ジョウキンカンザン</t>
    </rPh>
    <rPh sb="5" eb="6">
      <t>オコナ</t>
    </rPh>
    <rPh sb="8" eb="10">
      <t>バアイ</t>
    </rPh>
    <rPh sb="12" eb="15">
      <t>ショウスウテン</t>
    </rPh>
    <rPh sb="15" eb="17">
      <t>イカ</t>
    </rPh>
    <rPh sb="18" eb="19">
      <t>ショウ</t>
    </rPh>
    <rPh sb="21" eb="23">
      <t>バアイ</t>
    </rPh>
    <rPh sb="28" eb="32">
      <t>シシャゴニュウ</t>
    </rPh>
    <rPh sb="33" eb="34">
      <t>キ</t>
    </rPh>
    <rPh sb="35" eb="36">
      <t>ス</t>
    </rPh>
    <rPh sb="38" eb="39">
      <t>キ</t>
    </rPh>
    <rPh sb="40" eb="41">
      <t>ア</t>
    </rPh>
    <rPh sb="42" eb="43">
      <t>トウ</t>
    </rPh>
    <rPh sb="44" eb="46">
      <t>フヨウ</t>
    </rPh>
    <rPh sb="56" eb="58">
      <t>ヒョウカ</t>
    </rPh>
    <rPh sb="58" eb="59">
      <t>リョウ</t>
    </rPh>
    <rPh sb="63" eb="65">
      <t>トリアツカ</t>
    </rPh>
    <rPh sb="67" eb="69">
      <t>ドウヨウ</t>
    </rPh>
    <phoneticPr fontId="3"/>
  </si>
  <si>
    <t>　毎月決まって支払われる手当の引き上げ</t>
    <rPh sb="1" eb="3">
      <t>マイゲツ</t>
    </rPh>
    <rPh sb="3" eb="4">
      <t>キ</t>
    </rPh>
    <rPh sb="7" eb="9">
      <t>シハラ</t>
    </rPh>
    <rPh sb="12" eb="14">
      <t>テアテ</t>
    </rPh>
    <rPh sb="15" eb="16">
      <t>ヒ</t>
    </rPh>
    <rPh sb="17" eb="18">
      <t>ア</t>
    </rPh>
    <phoneticPr fontId="10"/>
  </si>
  <si>
    <t>施設単位の賃金改善（合計）の内容</t>
    <rPh sb="0" eb="2">
      <t>シセツ</t>
    </rPh>
    <rPh sb="2" eb="4">
      <t>タンイ</t>
    </rPh>
    <rPh sb="5" eb="7">
      <t>チンギン</t>
    </rPh>
    <rPh sb="7" eb="9">
      <t>カイゼン</t>
    </rPh>
    <rPh sb="10" eb="12">
      <t>ゴウケイ</t>
    </rPh>
    <rPh sb="14" eb="16">
      <t>ナイヨウ</t>
    </rPh>
    <phoneticPr fontId="8"/>
  </si>
  <si>
    <r>
      <rPr>
        <u/>
        <sz val="14"/>
        <rFont val="BIZ UDPゴシック"/>
        <family val="3"/>
        <charset val="128"/>
      </rPr>
      <t>【2.0超部分に充てる場合の算定シート】</t>
    </r>
    <r>
      <rPr>
        <sz val="18"/>
        <rFont val="BIZ UDPゴシック"/>
        <family val="3"/>
        <charset val="128"/>
      </rPr>
      <t xml:space="preserve">
</t>
    </r>
    <r>
      <rPr>
        <sz val="11"/>
        <rFont val="BIZ UDP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
      <rPr>
        <sz val="18"/>
        <rFont val="BIZ UDPゴシック"/>
        <family val="3"/>
        <charset val="128"/>
      </rPr>
      <t xml:space="preserve">
</t>
    </r>
    <r>
      <rPr>
        <sz val="12"/>
        <rFont val="BIZ UDPゴシック"/>
        <family val="3"/>
        <charset val="128"/>
      </rPr>
      <t>※以下の黄色塗セル太枠を入力してください。水色セルは自動入力のため、記入不要です。</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8"/>
  </si>
  <si>
    <t>賃金改善を行った場合は、「はい」を選択してください。全く実施していない場合のみ「いいえ」を選択してください。
「いいえ」を選択した場合は、様式２、様式３は作成不要です。</t>
    <rPh sb="0" eb="4">
      <t>チンギンカイゼン</t>
    </rPh>
    <rPh sb="5" eb="6">
      <t>オコナ</t>
    </rPh>
    <rPh sb="8" eb="10">
      <t>バアイ</t>
    </rPh>
    <rPh sb="17" eb="19">
      <t>センタク</t>
    </rPh>
    <rPh sb="26" eb="27">
      <t>マッタ</t>
    </rPh>
    <rPh sb="28" eb="30">
      <t>ジッシ</t>
    </rPh>
    <rPh sb="35" eb="37">
      <t>バアイ</t>
    </rPh>
    <rPh sb="45" eb="47">
      <t>センタク</t>
    </rPh>
    <rPh sb="77" eb="79">
      <t>サクセイ</t>
    </rPh>
    <phoneticPr fontId="3"/>
  </si>
  <si>
    <t>右側（Ｈ列）：④は様式１から自動で転記されます。
　　　　　　　　交付決定額の算定式は病床数（申請時）×補助単価です。</t>
    <phoneticPr fontId="3"/>
  </si>
  <si>
    <t>④：交付決定額（自動入力）　　※交付決定通知に記載の金額</t>
    <rPh sb="2" eb="4">
      <t>コウフ</t>
    </rPh>
    <rPh sb="4" eb="6">
      <t>ケッテイ</t>
    </rPh>
    <rPh sb="6" eb="7">
      <t>ガク</t>
    </rPh>
    <rPh sb="8" eb="10">
      <t>ジドウ</t>
    </rPh>
    <rPh sb="10" eb="12">
      <t>ニュウリョク</t>
    </rPh>
    <rPh sb="16" eb="22">
      <t>コウフケッテイツウチ</t>
    </rPh>
    <rPh sb="23" eb="25">
      <t>キサイ</t>
    </rPh>
    <rPh sb="26" eb="28">
      <t>キンガク</t>
    </rPh>
    <phoneticPr fontId="8"/>
  </si>
  <si>
    <t>左側（Ｇ列）：３月１日時点では、制度上、ベースアップ評価料が届け出られない施設のうち、令和８年６月１日時点で令和８年度診療報酬改定による見直し後のベースアップ評価料を届け出ることを誓約し支給対象となった施設のみ記載してください（法人一括報告の場合は、様式１別紙での回答となるため、当該回答欄は記載不要）。</t>
    <rPh sb="114" eb="116">
      <t>ホウジン</t>
    </rPh>
    <rPh sb="116" eb="118">
      <t>イッカツ</t>
    </rPh>
    <rPh sb="118" eb="120">
      <t>ホウコク</t>
    </rPh>
    <rPh sb="121" eb="123">
      <t>バアイ</t>
    </rPh>
    <rPh sb="125" eb="127">
      <t>ヨウシキ</t>
    </rPh>
    <rPh sb="128" eb="130">
      <t>ベッシ</t>
    </rPh>
    <rPh sb="132" eb="134">
      <t>カイトウ</t>
    </rPh>
    <rPh sb="140" eb="142">
      <t>トウガイ</t>
    </rPh>
    <rPh sb="142" eb="144">
      <t>カイトウ</t>
    </rPh>
    <rPh sb="144" eb="145">
      <t>ラン</t>
    </rPh>
    <rPh sb="146" eb="148">
      <t>キサイ</t>
    </rPh>
    <rPh sb="148" eb="150">
      <t>フヨウ</t>
    </rPh>
    <phoneticPr fontId="9"/>
  </si>
  <si>
    <t>令和８年６月１日時点で令和８年度診療報酬改定による見直し後のベースアップ評価料
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8"/>
  </si>
  <si>
    <t>交付決定通知に記載の交付決定額を記載してください。</t>
    <rPh sb="0" eb="4">
      <t>コウフケッテイ</t>
    </rPh>
    <rPh sb="4" eb="6">
      <t>ツウチ</t>
    </rPh>
    <rPh sb="7" eb="9">
      <t>キサイ</t>
    </rPh>
    <rPh sb="10" eb="14">
      <t>コウフケッテイ</t>
    </rPh>
    <rPh sb="14" eb="15">
      <t>ガク</t>
    </rPh>
    <rPh sb="16" eb="18">
      <t>キサイ</t>
    </rPh>
    <phoneticPr fontId="3"/>
  </si>
  <si>
    <r>
      <t xml:space="preserve">交付申請を行った施設単独での賃金改善報告ですか。
</t>
    </r>
    <r>
      <rPr>
        <sz val="10"/>
        <rFont val="BIZ UDPゴシック"/>
        <family val="3"/>
        <charset val="128"/>
      </rPr>
      <t>「いいえ」の場合は、別様式「賃金改善実績報告書（法人施設一括報告用）」で報告してください。</t>
    </r>
    <rPh sb="0" eb="4">
      <t>コウフシンセイ</t>
    </rPh>
    <rPh sb="5" eb="6">
      <t>オコナ</t>
    </rPh>
    <rPh sb="8" eb="12">
      <t>シセツタンドク</t>
    </rPh>
    <rPh sb="14" eb="16">
      <t>チンギン</t>
    </rPh>
    <rPh sb="16" eb="18">
      <t>カイゼン</t>
    </rPh>
    <rPh sb="18" eb="20">
      <t>ホウコク</t>
    </rPh>
    <rPh sb="31" eb="33">
      <t>バアイ</t>
    </rPh>
    <rPh sb="35" eb="36">
      <t>ベツ</t>
    </rPh>
    <rPh sb="36" eb="38">
      <t>ヨウシキ</t>
    </rPh>
    <rPh sb="61" eb="63">
      <t>ホウコク</t>
    </rPh>
    <phoneticPr fontId="8"/>
  </si>
  <si>
    <t>交付申請を行った施設単位で賃金改善を行った場合は「はい」を選択してください。
法人共通の賃金表を運用している等、給与体系を共通とする法人等の場合で、法人全体で一括して賃金改善を行った場合は、別様式「賃金改善実績報告書（法人施設一括報告用）」で報告してください。</t>
    <rPh sb="0" eb="4">
      <t>コウフシンセイ</t>
    </rPh>
    <rPh sb="5" eb="6">
      <t>オコナ</t>
    </rPh>
    <rPh sb="8" eb="10">
      <t>シセツ</t>
    </rPh>
    <rPh sb="10" eb="12">
      <t>タンイ</t>
    </rPh>
    <rPh sb="13" eb="15">
      <t>チンギン</t>
    </rPh>
    <rPh sb="15" eb="17">
      <t>カイゼン</t>
    </rPh>
    <rPh sb="18" eb="19">
      <t>オコナ</t>
    </rPh>
    <rPh sb="21" eb="23">
      <t>バアイ</t>
    </rPh>
    <rPh sb="29" eb="31">
      <t>センタク</t>
    </rPh>
    <rPh sb="39" eb="41">
      <t>ホウジン</t>
    </rPh>
    <rPh sb="41" eb="43">
      <t>キョウツウ</t>
    </rPh>
    <rPh sb="44" eb="46">
      <t>チンギン</t>
    </rPh>
    <rPh sb="46" eb="47">
      <t>ヒョウ</t>
    </rPh>
    <rPh sb="48" eb="50">
      <t>ウンヨウ</t>
    </rPh>
    <rPh sb="54" eb="55">
      <t>トウ</t>
    </rPh>
    <rPh sb="56" eb="58">
      <t>キュウヨ</t>
    </rPh>
    <rPh sb="58" eb="60">
      <t>タイケイ</t>
    </rPh>
    <rPh sb="61" eb="63">
      <t>キョウツウ</t>
    </rPh>
    <rPh sb="66" eb="68">
      <t>ホウジン</t>
    </rPh>
    <rPh sb="68" eb="69">
      <t>トウ</t>
    </rPh>
    <rPh sb="70" eb="72">
      <t>バアイ</t>
    </rPh>
    <rPh sb="74" eb="76">
      <t>ホウジン</t>
    </rPh>
    <rPh sb="76" eb="78">
      <t>ゼンタイ</t>
    </rPh>
    <rPh sb="79" eb="81">
      <t>イッカツ</t>
    </rPh>
    <rPh sb="83" eb="85">
      <t>チンギン</t>
    </rPh>
    <rPh sb="85" eb="87">
      <t>カイゼン</t>
    </rPh>
    <rPh sb="88" eb="89">
      <t>オコナ</t>
    </rPh>
    <rPh sb="91" eb="93">
      <t>バアイ</t>
    </rPh>
    <rPh sb="95" eb="96">
      <t>ベツ</t>
    </rPh>
    <rPh sb="96" eb="98">
      <t>ヨウシキ</t>
    </rPh>
    <rPh sb="121" eb="123">
      <t>ホウコク</t>
    </rPh>
    <phoneticPr fontId="3"/>
  </si>
  <si>
    <t>〒</t>
  </si>
  <si>
    <t>（１）看護職員等（保健師、助産師、看護師及び准看護師）　［医科診療所、訪看ST］</t>
    <rPh sb="29" eb="31">
      <t>イカ</t>
    </rPh>
    <rPh sb="31" eb="34">
      <t>シンリョウジョ</t>
    </rPh>
    <rPh sb="35" eb="37">
      <t>ホウカン</t>
    </rPh>
    <phoneticPr fontId="3"/>
  </si>
  <si>
    <t>（２）40歳未満の勤務医師、勤務歯科医師　［医科・歯科診療所］</t>
    <rPh sb="22" eb="24">
      <t>イカ</t>
    </rPh>
    <rPh sb="25" eb="27">
      <t>シカ</t>
    </rPh>
    <rPh sb="27" eb="30">
      <t>シンリョウジョ</t>
    </rPh>
    <phoneticPr fontId="3"/>
  </si>
  <si>
    <t>（３）事務職員　[医科・歯科診療所、訪看ST、薬局]</t>
    <rPh sb="3" eb="7">
      <t>ジムショクイン</t>
    </rPh>
    <rPh sb="9" eb="11">
      <t>イカ</t>
    </rPh>
    <rPh sb="12" eb="14">
      <t>シカ</t>
    </rPh>
    <rPh sb="14" eb="17">
      <t>シンリョウジョ</t>
    </rPh>
    <rPh sb="18" eb="20">
      <t>ホウカン</t>
    </rPh>
    <rPh sb="23" eb="25">
      <t>ヤッキョク</t>
    </rPh>
    <phoneticPr fontId="3"/>
  </si>
  <si>
    <t>（４）看護補助者　[医科診療所、訪看ST]</t>
    <rPh sb="10" eb="12">
      <t>イカ</t>
    </rPh>
    <rPh sb="12" eb="15">
      <t>シンリョウジョ</t>
    </rPh>
    <rPh sb="16" eb="18">
      <t>ホウカン</t>
    </rPh>
    <phoneticPr fontId="3"/>
  </si>
  <si>
    <t>（７）歯科衛生士　［歯科診療所］</t>
    <rPh sb="10" eb="15">
      <t>シカシンリョウジョ</t>
    </rPh>
    <phoneticPr fontId="3"/>
  </si>
  <si>
    <r>
      <rPr>
        <u/>
        <sz val="14"/>
        <rFont val="BIZ UDPゴシック"/>
        <family val="3"/>
        <charset val="128"/>
      </rPr>
      <t>（９）理学療法士　［訪看ST］</t>
    </r>
    <r>
      <rPr>
        <sz val="14"/>
        <rFont val="BIZ UDPゴシック"/>
        <family val="3"/>
        <charset val="128"/>
      </rPr>
      <t>　※理学療法士単独の賃金表がある場合は必ず記載　</t>
    </r>
    <rPh sb="10" eb="12">
      <t>ホウカン</t>
    </rPh>
    <phoneticPr fontId="3"/>
  </si>
  <si>
    <r>
      <rPr>
        <u/>
        <sz val="14"/>
        <rFont val="BIZ UDPゴシック"/>
        <family val="3"/>
        <charset val="128"/>
      </rPr>
      <t>（10）作業療法士　［訪看ST］</t>
    </r>
    <r>
      <rPr>
        <sz val="14"/>
        <rFont val="BIZ UDPゴシック"/>
        <family val="3"/>
        <charset val="128"/>
      </rPr>
      <t>　※作業療法士単独の賃金表がある場合は必ず記載</t>
    </r>
    <rPh sb="11" eb="13">
      <t>ホウカン</t>
    </rPh>
    <phoneticPr fontId="3"/>
  </si>
  <si>
    <r>
      <rPr>
        <u/>
        <sz val="14"/>
        <rFont val="BIZ UDPゴシック"/>
        <family val="3"/>
        <charset val="128"/>
      </rPr>
      <t>（８）リハビリ職種（理学療法士、作業療法士、言語聴覚士）　［訪看ST］　</t>
    </r>
    <r>
      <rPr>
        <sz val="14"/>
        <rFont val="BIZ UDPゴシック"/>
        <family val="3"/>
        <charset val="128"/>
      </rPr>
      <t>※リハビリ職について常勤（換算しない）10人以上を雇用している場合は必ず記載</t>
    </r>
    <phoneticPr fontId="3"/>
  </si>
  <si>
    <t>（６）40歳未満の勤務薬剤師　［薬局］</t>
    <rPh sb="16" eb="18">
      <t>ヤッキョク</t>
    </rPh>
    <phoneticPr fontId="3"/>
  </si>
  <si>
    <r>
      <rPr>
        <u/>
        <sz val="14"/>
        <rFont val="BIZ UDPゴシック"/>
        <family val="3"/>
        <charset val="128"/>
      </rPr>
      <t>（11）言語聴覚士　［訪看ST］　</t>
    </r>
    <r>
      <rPr>
        <sz val="14"/>
        <rFont val="BIZ UDPゴシック"/>
        <family val="3"/>
        <charset val="128"/>
      </rPr>
      <t>※言語聴覚士単独の賃金表がある場合は必ず記載</t>
    </r>
    <rPh sb="11" eb="13">
      <t>ホウカン</t>
    </rPh>
    <phoneticPr fontId="3"/>
  </si>
  <si>
    <r>
      <rPr>
        <u/>
        <sz val="14"/>
        <rFont val="BIZ UDPゴシック"/>
        <family val="3"/>
        <charset val="128"/>
      </rPr>
      <t>（５）薬剤師　[医科診療所]</t>
    </r>
    <r>
      <rPr>
        <sz val="14"/>
        <rFont val="BIZ UDPゴシック"/>
        <family val="3"/>
        <charset val="128"/>
      </rPr>
      <t>　※施設区分が薬局の場合は、（６）40歳未満の勤務薬剤師で回答してください。</t>
    </r>
    <rPh sb="8" eb="13">
      <t>イカシンリョウジョ</t>
    </rPh>
    <phoneticPr fontId="3"/>
  </si>
  <si>
    <t>（12）　（１）～（11）職種以外の職員（その他職員） ［全施設］ 　※（１）～（11）以外の職種の賃金改善状況（給付金を活用したもの）を記載してください。職種ごとの報告が困難な場合も当欄にまとめて記載してください。</t>
    <rPh sb="29" eb="32">
      <t>ゼンシセツ</t>
    </rPh>
    <phoneticPr fontId="3"/>
  </si>
  <si>
    <r>
      <t xml:space="preserve">
１　各シートの右側の枠外に「記載要領」を載せていますので、記載の際は適宜ご参照ください。その他、各シートに記載上の留意事項等がある場合には、そちらもご確認いただくようお願いいたします。
２　</t>
    </r>
    <r>
      <rPr>
        <u/>
        <sz val="16"/>
        <rFont val="ＭＳ 明朝"/>
        <family val="1"/>
        <charset val="128"/>
      </rPr>
      <t>賃金改善を</t>
    </r>
    <r>
      <rPr>
        <u/>
        <sz val="16"/>
        <rFont val="ＭＳ ゴシック"/>
        <family val="3"/>
        <charset val="128"/>
      </rPr>
      <t>実施した場合、様式１及び様式２は必ず作成</t>
    </r>
    <r>
      <rPr>
        <sz val="16"/>
        <rFont val="ＭＳ 明朝"/>
        <family val="1"/>
        <charset val="128"/>
      </rPr>
      <t>してください。</t>
    </r>
    <r>
      <rPr>
        <u/>
        <sz val="16"/>
        <rFont val="ＭＳ 明朝"/>
        <family val="1"/>
        <charset val="128"/>
      </rPr>
      <t>賃金改善を</t>
    </r>
    <r>
      <rPr>
        <u/>
        <sz val="16"/>
        <rFont val="ＭＳ ゴシック"/>
        <family val="3"/>
        <charset val="128"/>
      </rPr>
      <t>全く実施していない場合は、様式１のみ作成</t>
    </r>
    <r>
      <rPr>
        <u/>
        <sz val="16"/>
        <rFont val="ＭＳ 明朝"/>
        <family val="1"/>
        <charset val="128"/>
      </rPr>
      <t>が必要で、様式２及び３は作成不要です。</t>
    </r>
    <r>
      <rPr>
        <sz val="16"/>
        <rFont val="ＭＳ 明朝"/>
        <family val="1"/>
        <charset val="128"/>
      </rPr>
      <t xml:space="preserve">
３　様式３は、実施要綱で定めている「令和７年度の対象職員のベースアップについて、</t>
    </r>
    <r>
      <rPr>
        <u/>
        <sz val="16"/>
        <rFont val="ＭＳ 明朝"/>
        <family val="1"/>
        <charset val="128"/>
      </rPr>
      <t>令和７年３月31日時点の賃金水準と比較して2.0％を上回って実施している場合</t>
    </r>
    <r>
      <rPr>
        <sz val="16"/>
        <rFont val="ＭＳ 明朝"/>
        <family val="1"/>
        <charset val="128"/>
      </rPr>
      <t>は、令和７年12月から令和８年５月までの間の当該2.0％を上回る部分に本事業の支給額を充てることができる。」という例外的な運用を行った場合のみ作成してください。
４　様式２について、「個別職種の賃金改善の内容」については、国の政策上の必要性から把握するものであり、補助金の交付額には影響しません。</t>
    </r>
    <r>
      <rPr>
        <u/>
        <sz val="16"/>
        <rFont val="ＭＳ 明朝"/>
        <family val="1"/>
        <charset val="128"/>
      </rPr>
      <t>職種ごとの賃金改善の総額と「賃金改善に係る総事業費の内訳」の総額が一致しなくても差し支えありません</t>
    </r>
    <r>
      <rPr>
        <sz val="16"/>
        <rFont val="ＭＳ 明朝"/>
        <family val="1"/>
        <charset val="128"/>
      </rPr>
      <t xml:space="preserve">。
５　実績報告書の記載方法に疑義が生じ、記載要領やホームページを確認しても、疑義が解消しない場合は、お手数をおかけしますが、「神奈川県医療機関等支援金事務局」までご連絡ください。
電話番号：050-3515-7945
</t>
    </r>
    <rPh sb="3" eb="4">
      <t>カク</t>
    </rPh>
    <rPh sb="8" eb="9">
      <t>ミギ</t>
    </rPh>
    <rPh sb="9" eb="10">
      <t>ガワ</t>
    </rPh>
    <rPh sb="11" eb="13">
      <t>ワクガイ</t>
    </rPh>
    <rPh sb="15" eb="17">
      <t>キサイ</t>
    </rPh>
    <rPh sb="17" eb="19">
      <t>ヨウリョウ</t>
    </rPh>
    <rPh sb="21" eb="22">
      <t>ノ</t>
    </rPh>
    <rPh sb="30" eb="32">
      <t>キサイ</t>
    </rPh>
    <rPh sb="33" eb="34">
      <t>サイ</t>
    </rPh>
    <rPh sb="35" eb="37">
      <t>テキギ</t>
    </rPh>
    <rPh sb="38" eb="40">
      <t>サンショウ</t>
    </rPh>
    <rPh sb="97" eb="101">
      <t>チンギンカイゼン</t>
    </rPh>
    <rPh sb="102" eb="104">
      <t>ジッシ</t>
    </rPh>
    <rPh sb="106" eb="108">
      <t>バアイ</t>
    </rPh>
    <rPh sb="109" eb="111">
      <t>ヨウシキ</t>
    </rPh>
    <rPh sb="112" eb="113">
      <t>オヨ</t>
    </rPh>
    <rPh sb="114" eb="116">
      <t>ヨウシキ</t>
    </rPh>
    <rPh sb="118" eb="119">
      <t>カナラ</t>
    </rPh>
    <rPh sb="120" eb="122">
      <t>サクセイ</t>
    </rPh>
    <rPh sb="129" eb="133">
      <t>チンギンカイゼン</t>
    </rPh>
    <rPh sb="134" eb="135">
      <t>マッタ</t>
    </rPh>
    <rPh sb="136" eb="138">
      <t>ジッシ</t>
    </rPh>
    <rPh sb="143" eb="145">
      <t>バアイ</t>
    </rPh>
    <rPh sb="147" eb="149">
      <t>ヨウシキ</t>
    </rPh>
    <rPh sb="152" eb="154">
      <t>サクセイ</t>
    </rPh>
    <rPh sb="155" eb="157">
      <t>ヒツヨウ</t>
    </rPh>
    <rPh sb="159" eb="161">
      <t>ヨウシキ</t>
    </rPh>
    <rPh sb="162" eb="163">
      <t>オヨ</t>
    </rPh>
    <rPh sb="166" eb="168">
      <t>サクセイ</t>
    </rPh>
    <rPh sb="168" eb="170">
      <t>フヨウ</t>
    </rPh>
    <rPh sb="337" eb="339">
      <t>ヨウシキ</t>
    </rPh>
    <rPh sb="365" eb="366">
      <t>クニ</t>
    </rPh>
    <rPh sb="456" eb="461">
      <t>ジッセキホウコクショ</t>
    </rPh>
    <rPh sb="462" eb="464">
      <t>キサイ</t>
    </rPh>
    <rPh sb="464" eb="466">
      <t>ホウホウ</t>
    </rPh>
    <rPh sb="467" eb="469">
      <t>ギギ</t>
    </rPh>
    <rPh sb="470" eb="471">
      <t>ショウ</t>
    </rPh>
    <rPh sb="473" eb="475">
      <t>キサイ</t>
    </rPh>
    <rPh sb="475" eb="477">
      <t>ヨウリョウ</t>
    </rPh>
    <rPh sb="485" eb="487">
      <t>カクニン</t>
    </rPh>
    <rPh sb="491" eb="493">
      <t>ギギ</t>
    </rPh>
    <rPh sb="494" eb="496">
      <t>カイショウ</t>
    </rPh>
    <rPh sb="499" eb="501">
      <t>バアイ</t>
    </rPh>
    <rPh sb="504" eb="506">
      <t>テスウ</t>
    </rPh>
    <rPh sb="535" eb="537">
      <t>レンラク</t>
    </rPh>
    <rPh sb="543" eb="545">
      <t>デンワ</t>
    </rPh>
    <rPh sb="545" eb="547">
      <t>バンゴウ</t>
    </rPh>
    <phoneticPr fontId="3"/>
  </si>
  <si>
    <t>令和７年度に2.0％を上回るベースアップをすでに実施していた場合で、令和７年12月から令和８年５月までの間の当該2.0％を上回る部分の補てんに本給付金を充てた場合は、当該経費を様式３に記載してください。
算定された金額が右の欄に転記されます。</t>
    <rPh sb="11" eb="13">
      <t>ウワマワ</t>
    </rPh>
    <rPh sb="24" eb="26">
      <t>ジッシ</t>
    </rPh>
    <rPh sb="30" eb="32">
      <t>バアイ</t>
    </rPh>
    <rPh sb="67" eb="68">
      <t>ホ</t>
    </rPh>
    <rPh sb="71" eb="72">
      <t>ホン</t>
    </rPh>
    <rPh sb="72" eb="75">
      <t>キュウフキン</t>
    </rPh>
    <rPh sb="76" eb="77">
      <t>ア</t>
    </rPh>
    <rPh sb="79" eb="81">
      <t>バアイ</t>
    </rPh>
    <rPh sb="88" eb="90">
      <t>ヨウシキ</t>
    </rPh>
    <rPh sb="92" eb="94">
      <t>キサイ</t>
    </rPh>
    <rPh sb="107" eb="109">
      <t>キンガク</t>
    </rPh>
    <rPh sb="110" eb="111">
      <t>ミギ</t>
    </rPh>
    <rPh sb="112" eb="113">
      <t>ラン</t>
    </rPh>
    <rPh sb="114" eb="116">
      <t>テンキ</t>
    </rPh>
    <phoneticPr fontId="8"/>
  </si>
  <si>
    <t>計算式入り</t>
    <rPh sb="0" eb="3">
      <t>ケイサンシキ</t>
    </rPh>
    <rPh sb="3" eb="4">
      <t>イ</t>
    </rPh>
    <phoneticPr fontId="3"/>
  </si>
  <si>
    <t xml:space="preserve">賃金改善を実施しましたか。
</t>
    <phoneticPr fontId="3"/>
  </si>
  <si>
    <t xml:space="preserve">交付決定額
</t>
    <phoneticPr fontId="3"/>
  </si>
  <si>
    <t>⑥：返還額（自動計算：④－⑤）</t>
    <rPh sb="2" eb="5">
      <t>ヘンカンガク</t>
    </rPh>
    <rPh sb="6" eb="10">
      <t>ジドウケイサン</t>
    </rPh>
    <phoneticPr fontId="8"/>
  </si>
  <si>
    <r>
      <t>ここからは、支援金を活用した、個別職種の賃金改善の内容について記載してください。
国の政策上の必要性から把握するものであり、補助金の交付額には影響しません。</t>
    </r>
    <r>
      <rPr>
        <u/>
        <sz val="18"/>
        <rFont val="BIZ UDPゴシック"/>
        <family val="3"/>
        <charset val="128"/>
      </rPr>
      <t>職種ごとの賃金改善の総額と「賃金改善に係る総事業費の内訳」の総額が一致しなくても差し支えありません。</t>
    </r>
    <r>
      <rPr>
        <sz val="18"/>
        <rFont val="BIZ UDPゴシック"/>
        <family val="3"/>
        <charset val="128"/>
      </rPr>
      <t>　賃金改善を行った職種のみご回答ください（該当がない職種は空欄で可）。</t>
    </r>
    <phoneticPr fontId="9"/>
  </si>
  <si>
    <t>　　　　　　　　　　　　【施設区分ごとの報告対象職種】</t>
    <rPh sb="13" eb="17">
      <t>シセツクブン</t>
    </rPh>
    <rPh sb="20" eb="22">
      <t>ホウコク</t>
    </rPh>
    <rPh sb="22" eb="26">
      <t>タイショウショクシュ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</si>
</sst>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quot;人&quot;"/>
    <numFmt numFmtId="178" formatCode="#,##0&quot;ヶ月&quot;"/>
    <numFmt numFmtId="179" formatCode="#,##0&quot;ヶ月分&quot;"/>
    <numFmt numFmtId="180" formatCode="0.0%"/>
    <numFmt numFmtId="181" formatCode="&quot;令和8年&quot;m&quot;月&quot;d&quot;日&quot;"/>
    <numFmt numFmtId="182" formatCode="0_);[Red]\(0\)"/>
    <numFmt numFmtId="183" formatCode="#"/>
    <numFmt numFmtId="184" formatCode="#,##0.0&quot;人&quot;"/>
  </numFmts>
  <fonts count="43">
    <font>
      <sz val="12"/>
      <color theme="1"/>
      <name val="ＭＳ 明朝"/>
      <family val="2"/>
      <charset val="128"/>
    </font>
    <font>
      <sz val="11"/>
      <color indexed="8"/>
      <name val="ＭＳ Ｐゴシック"/>
      <family val="3"/>
      <charset val="128"/>
    </font>
    <font>
      <b/>
      <sz val="14"/>
      <name val="ＭＳ Ｐゴシック"/>
      <family val="3"/>
      <charset val="128"/>
      <scheme val="minor"/>
    </font>
    <font>
      <sz val="6"/>
      <name val="ＭＳ 明朝"/>
      <family val="2"/>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font>
    <font>
      <sz val="6"/>
      <name val="ＭＳ Ｐゴシック"/>
      <family val="3"/>
      <charset val="128"/>
      <scheme val="minor"/>
    </font>
    <font>
      <sz val="11"/>
      <name val="BIZ UDPゴシック"/>
      <family val="3"/>
      <charset val="128"/>
    </font>
    <font>
      <sz val="6"/>
      <name val="ＭＳ Ｐゴシック"/>
      <family val="2"/>
      <charset val="128"/>
      <scheme val="minor"/>
    </font>
    <font>
      <b/>
      <sz val="9"/>
      <color indexed="81"/>
      <name val="MS P ゴシック"/>
      <family val="3"/>
      <charset val="128"/>
    </font>
    <font>
      <sz val="11"/>
      <color theme="1"/>
      <name val="BIZ UDPゴシック"/>
      <family val="3"/>
      <charset val="128"/>
    </font>
    <font>
      <sz val="22"/>
      <color theme="1"/>
      <name val="BIZ UDPゴシック"/>
      <family val="3"/>
      <charset val="128"/>
    </font>
    <font>
      <sz val="12"/>
      <color theme="1"/>
      <name val="BIZ UDPゴシック"/>
      <family val="3"/>
      <charset val="128"/>
    </font>
    <font>
      <sz val="12"/>
      <color rgb="FFFF0000"/>
      <name val="BIZ UDPゴシック"/>
      <family val="3"/>
      <charset val="128"/>
    </font>
    <font>
      <sz val="10"/>
      <color theme="1"/>
      <name val="BIZ UDPゴシック"/>
      <family val="3"/>
      <charset val="128"/>
    </font>
    <font>
      <sz val="11"/>
      <color rgb="FFFF0000"/>
      <name val="ＭＳ Ｐゴシック"/>
      <family val="3"/>
      <charset val="128"/>
      <scheme val="minor"/>
    </font>
    <font>
      <sz val="11"/>
      <color theme="1"/>
      <name val="ＭＳ Ｐゴシック"/>
      <family val="2"/>
      <charset val="128"/>
      <scheme val="minor"/>
    </font>
    <font>
      <b/>
      <sz val="11"/>
      <name val="BIZ UDPゴシック"/>
      <family val="3"/>
      <charset val="128"/>
    </font>
    <font>
      <b/>
      <sz val="14"/>
      <name val="BIZ UDゴシック"/>
      <family val="3"/>
      <charset val="128"/>
    </font>
    <font>
      <u/>
      <sz val="12"/>
      <name val="ＭＳ ゴシック"/>
      <family val="3"/>
      <charset val="128"/>
    </font>
    <font>
      <sz val="11"/>
      <name val="ＭＳ Ｐゴシック"/>
      <family val="2"/>
      <charset val="128"/>
      <scheme val="minor"/>
    </font>
    <font>
      <b/>
      <sz val="16"/>
      <name val="BIZ UDPゴシック"/>
      <family val="3"/>
      <charset val="128"/>
    </font>
    <font>
      <sz val="16"/>
      <name val="BIZ UDPゴシック"/>
      <family val="3"/>
      <charset val="128"/>
    </font>
    <font>
      <sz val="12"/>
      <name val="BIZ UDPゴシック"/>
      <family val="3"/>
      <charset val="128"/>
    </font>
    <font>
      <b/>
      <u/>
      <sz val="12"/>
      <name val="ＭＳ ゴシック"/>
      <family val="3"/>
      <charset val="128"/>
    </font>
    <font>
      <b/>
      <sz val="12"/>
      <name val="ＭＳ ゴシック"/>
      <family val="3"/>
      <charset val="128"/>
    </font>
    <font>
      <b/>
      <u/>
      <sz val="16"/>
      <name val="BIZ UDPゴシック"/>
      <family val="3"/>
      <charset val="128"/>
    </font>
    <font>
      <sz val="14"/>
      <name val="BIZ UDPゴシック"/>
      <family val="3"/>
      <charset val="128"/>
    </font>
    <font>
      <sz val="18"/>
      <name val="BIZ UDPゴシック"/>
      <family val="3"/>
      <charset val="128"/>
    </font>
    <font>
      <u/>
      <sz val="14"/>
      <name val="BIZ UDPゴシック"/>
      <family val="3"/>
      <charset val="128"/>
    </font>
    <font>
      <b/>
      <sz val="14"/>
      <name val="BIZ UDPゴシック"/>
      <family val="3"/>
      <charset val="128"/>
    </font>
    <font>
      <sz val="11"/>
      <color indexed="8"/>
      <name val="BIZ UDPゴシック"/>
      <family val="3"/>
      <charset val="128"/>
    </font>
    <font>
      <sz val="10"/>
      <name val="BIZ UDPゴシック"/>
      <family val="3"/>
      <charset val="128"/>
    </font>
    <font>
      <sz val="8"/>
      <name val="BIZ UDPゴシック"/>
      <family val="3"/>
      <charset val="128"/>
    </font>
    <font>
      <u/>
      <sz val="12"/>
      <color theme="10"/>
      <name val="ＭＳ 明朝"/>
      <family val="2"/>
      <charset val="128"/>
    </font>
    <font>
      <b/>
      <sz val="11"/>
      <color rgb="FFFF0000"/>
      <name val="BIZ UDPゴシック"/>
      <family val="3"/>
      <charset val="128"/>
    </font>
    <font>
      <u/>
      <sz val="13"/>
      <name val="BIZ UDPゴシック"/>
      <family val="3"/>
      <charset val="128"/>
    </font>
    <font>
      <sz val="16"/>
      <name val="ＭＳ 明朝"/>
      <family val="1"/>
      <charset val="128"/>
    </font>
    <font>
      <u/>
      <sz val="16"/>
      <name val="ＭＳ 明朝"/>
      <family val="1"/>
      <charset val="128"/>
    </font>
    <font>
      <u/>
      <sz val="16"/>
      <name val="ＭＳ ゴシック"/>
      <family val="3"/>
      <charset val="128"/>
    </font>
    <font>
      <u/>
      <sz val="18"/>
      <name val="BIZ UDPゴシック"/>
      <family val="3"/>
      <charset val="128"/>
    </font>
  </fonts>
  <fills count="2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FF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CCFF"/>
        <bgColor indexed="64"/>
      </patternFill>
    </fill>
    <fill>
      <patternFill patternType="solid">
        <fgColor rgb="FFFFCC66"/>
        <bgColor indexed="64"/>
      </patternFill>
    </fill>
    <fill>
      <patternFill patternType="solid">
        <fgColor rgb="FF66FF3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66FF"/>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right style="thin">
        <color indexed="64"/>
      </right>
      <top/>
      <bottom/>
      <diagonal/>
    </border>
    <border diagonalDown="1">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alignment vertical="center"/>
    </xf>
    <xf numFmtId="0" fontId="18" fillId="0" borderId="0">
      <alignment vertical="center"/>
    </xf>
    <xf numFmtId="0" fontId="18" fillId="0" borderId="0">
      <alignment vertical="center"/>
    </xf>
    <xf numFmtId="9" fontId="5"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57">
    <xf numFmtId="0" fontId="0" fillId="0" borderId="0" xfId="0">
      <alignment vertical="center"/>
    </xf>
    <xf numFmtId="0" fontId="6" fillId="0" borderId="0" xfId="4" applyFont="1">
      <alignment vertical="center"/>
    </xf>
    <xf numFmtId="0" fontId="12" fillId="0" borderId="0" xfId="4" applyFont="1">
      <alignment vertical="center"/>
    </xf>
    <xf numFmtId="0" fontId="14" fillId="14" borderId="17" xfId="4" applyFont="1" applyFill="1" applyBorder="1">
      <alignment vertical="center"/>
    </xf>
    <xf numFmtId="0" fontId="14" fillId="15" borderId="17" xfId="4" applyFont="1" applyFill="1" applyBorder="1">
      <alignment vertical="center"/>
    </xf>
    <xf numFmtId="0" fontId="14" fillId="7" borderId="16" xfId="4" applyFont="1" applyFill="1" applyBorder="1" applyAlignment="1">
      <alignment vertical="center" wrapText="1"/>
    </xf>
    <xf numFmtId="0" fontId="12" fillId="0" borderId="0" xfId="4" applyFont="1" applyAlignment="1">
      <alignment vertical="center" wrapText="1"/>
    </xf>
    <xf numFmtId="0" fontId="12" fillId="0" borderId="16" xfId="4" applyFont="1" applyBorder="1" applyAlignment="1">
      <alignment vertical="center" wrapText="1"/>
    </xf>
    <xf numFmtId="0" fontId="5" fillId="0" borderId="0" xfId="4">
      <alignment vertical="center"/>
    </xf>
    <xf numFmtId="0" fontId="5" fillId="4" borderId="0" xfId="4" applyFill="1">
      <alignment vertical="center"/>
    </xf>
    <xf numFmtId="0" fontId="17" fillId="0" borderId="0" xfId="4" applyFont="1">
      <alignment vertical="center"/>
    </xf>
    <xf numFmtId="0" fontId="5" fillId="0" borderId="16" xfId="4" applyBorder="1" applyAlignment="1">
      <alignment horizontal="center" vertical="center"/>
    </xf>
    <xf numFmtId="0" fontId="5" fillId="0" borderId="16" xfId="4" applyBorder="1">
      <alignment vertical="center"/>
    </xf>
    <xf numFmtId="0" fontId="14" fillId="0" borderId="16" xfId="4" applyFont="1" applyFill="1" applyBorder="1" applyAlignment="1">
      <alignment vertical="center" wrapText="1"/>
    </xf>
    <xf numFmtId="0" fontId="14" fillId="0" borderId="16" xfId="4" applyFont="1" applyFill="1" applyBorder="1" applyAlignment="1">
      <alignment horizontal="center" vertical="center" wrapText="1"/>
    </xf>
    <xf numFmtId="0" fontId="14" fillId="0" borderId="16" xfId="4" applyFont="1" applyFill="1" applyBorder="1" applyAlignment="1">
      <alignment horizontal="center" vertical="center"/>
    </xf>
    <xf numFmtId="0" fontId="12" fillId="0" borderId="0" xfId="4" applyFont="1" applyFill="1" applyAlignment="1">
      <alignment vertical="center" wrapText="1"/>
    </xf>
    <xf numFmtId="0" fontId="14" fillId="17" borderId="16" xfId="4" applyFont="1" applyFill="1" applyBorder="1" applyAlignment="1">
      <alignment horizontal="center" vertical="center" wrapText="1"/>
    </xf>
    <xf numFmtId="0" fontId="14" fillId="18" borderId="16" xfId="4" applyFont="1" applyFill="1" applyBorder="1" applyAlignment="1">
      <alignment horizontal="center" vertical="center" wrapText="1"/>
    </xf>
    <xf numFmtId="0" fontId="14" fillId="0" borderId="39" xfId="4" applyFont="1" applyFill="1" applyBorder="1" applyAlignment="1">
      <alignment vertical="center" wrapText="1"/>
    </xf>
    <xf numFmtId="0" fontId="12" fillId="0" borderId="39" xfId="4" applyFont="1" applyBorder="1" applyAlignment="1">
      <alignment vertical="center" wrapText="1"/>
    </xf>
    <xf numFmtId="0" fontId="12" fillId="0" borderId="41" xfId="4" applyFont="1" applyBorder="1" applyAlignment="1">
      <alignment vertical="center" wrapText="1"/>
    </xf>
    <xf numFmtId="0" fontId="14" fillId="0" borderId="41" xfId="4" applyFont="1" applyFill="1" applyBorder="1" applyAlignment="1">
      <alignment horizontal="center" vertical="center" wrapText="1"/>
    </xf>
    <xf numFmtId="0" fontId="14" fillId="14" borderId="48" xfId="4" applyFont="1" applyFill="1" applyBorder="1">
      <alignment vertical="center"/>
    </xf>
    <xf numFmtId="0" fontId="14" fillId="15" borderId="38" xfId="4" applyFont="1" applyFill="1" applyBorder="1">
      <alignment vertical="center"/>
    </xf>
    <xf numFmtId="0" fontId="14" fillId="15" borderId="41" xfId="4" applyFont="1" applyFill="1" applyBorder="1" applyAlignment="1">
      <alignment vertical="center" wrapText="1"/>
    </xf>
    <xf numFmtId="0" fontId="14" fillId="0" borderId="39" xfId="4" applyFont="1" applyFill="1" applyBorder="1" applyAlignment="1">
      <alignment horizontal="center" vertical="center" wrapText="1"/>
    </xf>
    <xf numFmtId="0" fontId="14" fillId="0" borderId="41" xfId="4" applyFont="1" applyFill="1" applyBorder="1" applyAlignment="1">
      <alignment vertical="center" wrapText="1"/>
    </xf>
    <xf numFmtId="0" fontId="5" fillId="0" borderId="0" xfId="4" applyAlignment="1">
      <alignment vertical="center"/>
    </xf>
    <xf numFmtId="0" fontId="5" fillId="0" borderId="16" xfId="4" applyBorder="1" applyAlignment="1">
      <alignment vertical="center"/>
    </xf>
    <xf numFmtId="0" fontId="14" fillId="0" borderId="16" xfId="4" applyFont="1" applyFill="1" applyBorder="1" applyAlignment="1">
      <alignment horizontal="center" vertical="center" wrapText="1"/>
    </xf>
    <xf numFmtId="0" fontId="9" fillId="0" borderId="16" xfId="5" applyFont="1" applyBorder="1" applyAlignment="1">
      <alignment vertical="center" wrapText="1"/>
    </xf>
    <xf numFmtId="0" fontId="9" fillId="0" borderId="0" xfId="5" applyFont="1" applyAlignment="1">
      <alignment vertical="center" wrapText="1"/>
    </xf>
    <xf numFmtId="0" fontId="29" fillId="0" borderId="0" xfId="5" applyFont="1" applyAlignment="1">
      <alignment vertical="center" wrapText="1"/>
    </xf>
    <xf numFmtId="0" fontId="9" fillId="0" borderId="0" xfId="5" applyFont="1">
      <alignment vertical="center"/>
    </xf>
    <xf numFmtId="0" fontId="9" fillId="15" borderId="16" xfId="5" applyFont="1" applyFill="1" applyBorder="1" applyAlignment="1">
      <alignment vertical="center" wrapText="1"/>
    </xf>
    <xf numFmtId="0" fontId="9" fillId="0" borderId="0" xfId="5" applyFont="1" applyAlignment="1">
      <alignment horizontal="center" vertical="center"/>
    </xf>
    <xf numFmtId="0" fontId="12" fillId="0" borderId="16" xfId="4" applyFont="1" applyBorder="1" applyAlignment="1">
      <alignment horizontal="center" vertical="center" wrapText="1"/>
    </xf>
    <xf numFmtId="0" fontId="12" fillId="0" borderId="19" xfId="4" applyFont="1" applyBorder="1" applyAlignment="1">
      <alignment horizontal="center" vertical="center" wrapText="1"/>
    </xf>
    <xf numFmtId="0" fontId="12" fillId="0" borderId="18" xfId="4" applyFont="1" applyBorder="1" applyAlignment="1">
      <alignment vertical="center" wrapText="1"/>
    </xf>
    <xf numFmtId="0" fontId="14" fillId="0" borderId="16" xfId="4" applyFont="1" applyFill="1" applyBorder="1" applyAlignment="1">
      <alignment vertical="center"/>
    </xf>
    <xf numFmtId="0" fontId="14" fillId="0" borderId="16" xfId="4" applyFont="1" applyBorder="1" applyAlignment="1">
      <alignment horizontal="center" vertical="center"/>
    </xf>
    <xf numFmtId="0" fontId="14" fillId="6" borderId="22" xfId="4" applyFont="1" applyFill="1" applyBorder="1" applyAlignment="1">
      <alignment horizontal="center" vertical="center" wrapText="1"/>
    </xf>
    <xf numFmtId="0" fontId="14" fillId="6" borderId="17" xfId="4" applyFont="1" applyFill="1" applyBorder="1" applyAlignment="1">
      <alignment horizontal="center" vertical="center" wrapText="1"/>
    </xf>
    <xf numFmtId="0" fontId="24" fillId="2" borderId="0" xfId="3" applyFont="1" applyFill="1">
      <alignment vertical="center"/>
    </xf>
    <xf numFmtId="0" fontId="9" fillId="2" borderId="0" xfId="3" applyFont="1" applyFill="1">
      <alignment vertical="center"/>
    </xf>
    <xf numFmtId="0" fontId="9" fillId="2" borderId="0" xfId="3" applyFont="1" applyFill="1" applyAlignment="1">
      <alignment vertical="center" wrapText="1"/>
    </xf>
    <xf numFmtId="176" fontId="25" fillId="4" borderId="4" xfId="1" applyNumberFormat="1" applyFont="1" applyFill="1" applyBorder="1" applyAlignment="1" applyProtection="1">
      <alignment horizontal="right" vertical="center"/>
      <protection locked="0"/>
    </xf>
    <xf numFmtId="0" fontId="25" fillId="4" borderId="4" xfId="5" applyFont="1" applyFill="1" applyBorder="1" applyAlignment="1" applyProtection="1">
      <alignment horizontal="center" vertical="center"/>
      <protection locked="0"/>
    </xf>
    <xf numFmtId="0" fontId="9" fillId="0" borderId="19" xfId="5" applyFont="1" applyBorder="1" applyAlignment="1">
      <alignment vertical="center" wrapText="1"/>
    </xf>
    <xf numFmtId="176" fontId="9" fillId="3" borderId="18" xfId="5" applyNumberFormat="1" applyFont="1" applyFill="1" applyBorder="1" applyAlignment="1">
      <alignment horizontal="center" vertical="center" wrapText="1"/>
    </xf>
    <xf numFmtId="0" fontId="14" fillId="0" borderId="18" xfId="4" applyFont="1" applyBorder="1" applyAlignment="1">
      <alignment vertical="center" wrapText="1"/>
    </xf>
    <xf numFmtId="0" fontId="9" fillId="0" borderId="39" xfId="4" applyFont="1" applyBorder="1" applyAlignment="1">
      <alignment vertical="center" wrapText="1"/>
    </xf>
    <xf numFmtId="0" fontId="14" fillId="0" borderId="16" xfId="4" applyFont="1" applyBorder="1" applyAlignment="1">
      <alignment horizontal="center" vertical="center" wrapText="1"/>
    </xf>
    <xf numFmtId="0" fontId="16" fillId="0" borderId="0" xfId="1" applyNumberFormat="1" applyFont="1" applyAlignment="1">
      <alignment horizontal="right" vertical="center" wrapText="1"/>
    </xf>
    <xf numFmtId="0" fontId="23" fillId="2" borderId="0" xfId="3" applyFont="1" applyFill="1">
      <alignment vertical="center"/>
    </xf>
    <xf numFmtId="0" fontId="12" fillId="11" borderId="0" xfId="4" applyFont="1" applyFill="1">
      <alignment vertical="center"/>
    </xf>
    <xf numFmtId="182" fontId="16" fillId="11" borderId="42" xfId="1" applyNumberFormat="1" applyFont="1" applyFill="1" applyBorder="1" applyAlignment="1">
      <alignment horizontal="right" vertical="center" wrapText="1"/>
    </xf>
    <xf numFmtId="0" fontId="16" fillId="11" borderId="51" xfId="1" applyNumberFormat="1" applyFont="1" applyFill="1" applyBorder="1" applyAlignment="1">
      <alignment horizontal="right" vertical="center" wrapText="1"/>
    </xf>
    <xf numFmtId="0" fontId="16" fillId="11" borderId="43" xfId="1" applyNumberFormat="1" applyFont="1" applyFill="1" applyBorder="1" applyAlignment="1">
      <alignment horizontal="right" vertical="center" wrapText="1"/>
    </xf>
    <xf numFmtId="0" fontId="16" fillId="11" borderId="49" xfId="1" applyNumberFormat="1" applyFont="1" applyFill="1" applyBorder="1" applyAlignment="1">
      <alignment horizontal="right" vertical="center" wrapText="1"/>
    </xf>
    <xf numFmtId="0" fontId="16" fillId="11" borderId="44" xfId="1" applyNumberFormat="1" applyFont="1" applyFill="1" applyBorder="1" applyAlignment="1">
      <alignment horizontal="right" vertical="center" wrapText="1"/>
    </xf>
    <xf numFmtId="0" fontId="16" fillId="11" borderId="42" xfId="1" applyNumberFormat="1" applyFont="1" applyFill="1" applyBorder="1" applyAlignment="1">
      <alignment horizontal="right" vertical="center" wrapText="1"/>
    </xf>
    <xf numFmtId="0" fontId="16" fillId="11" borderId="53" xfId="1" applyNumberFormat="1" applyFont="1" applyFill="1" applyBorder="1" applyAlignment="1">
      <alignment horizontal="right" vertical="center" wrapText="1"/>
    </xf>
    <xf numFmtId="0" fontId="9" fillId="15" borderId="24" xfId="5" applyFont="1" applyFill="1" applyBorder="1" applyAlignment="1">
      <alignment horizontal="center" vertical="center" wrapText="1"/>
    </xf>
    <xf numFmtId="0" fontId="32" fillId="0" borderId="0" xfId="2" applyFont="1" applyProtection="1">
      <alignment vertical="center"/>
    </xf>
    <xf numFmtId="0" fontId="19" fillId="0" borderId="0" xfId="3" applyFont="1" applyProtection="1">
      <alignment vertical="center"/>
    </xf>
    <xf numFmtId="0" fontId="9" fillId="0" borderId="0" xfId="2" applyFont="1" applyProtection="1">
      <alignment vertical="center"/>
    </xf>
    <xf numFmtId="0" fontId="9" fillId="0" borderId="0" xfId="4" applyFont="1" applyProtection="1">
      <alignment vertical="center"/>
    </xf>
    <xf numFmtId="0" fontId="9" fillId="0" borderId="0" xfId="2" applyFont="1" applyAlignment="1" applyProtection="1">
      <alignment horizontal="left" vertical="center"/>
    </xf>
    <xf numFmtId="0" fontId="33" fillId="0" borderId="0" xfId="4" applyFont="1" applyProtection="1">
      <alignment vertical="center"/>
    </xf>
    <xf numFmtId="0" fontId="9" fillId="0" borderId="0" xfId="3" applyFont="1" applyProtection="1">
      <alignment vertical="center"/>
    </xf>
    <xf numFmtId="0" fontId="37" fillId="0" borderId="0" xfId="3" applyFont="1" applyProtection="1">
      <alignment vertical="center"/>
    </xf>
    <xf numFmtId="0" fontId="23" fillId="2" borderId="0" xfId="3" applyFont="1" applyFill="1" applyProtection="1">
      <alignment vertical="center"/>
    </xf>
    <xf numFmtId="0" fontId="9" fillId="2" borderId="0" xfId="3" applyFont="1" applyFill="1" applyProtection="1">
      <alignment vertical="center"/>
    </xf>
    <xf numFmtId="0" fontId="9" fillId="2" borderId="0" xfId="3" applyFont="1" applyFill="1" applyAlignment="1" applyProtection="1">
      <alignment horizontal="center" vertical="center"/>
    </xf>
    <xf numFmtId="0" fontId="9" fillId="2" borderId="0" xfId="3" applyFont="1" applyFill="1" applyAlignment="1" applyProtection="1">
      <alignment vertical="center" textRotation="255"/>
    </xf>
    <xf numFmtId="0" fontId="9" fillId="0" borderId="0" xfId="3" applyFont="1" applyAlignment="1" applyProtection="1">
      <alignment vertical="center" wrapText="1"/>
    </xf>
    <xf numFmtId="0" fontId="24" fillId="2" borderId="0" xfId="3" applyFont="1" applyFill="1" applyProtection="1">
      <alignment vertical="center"/>
    </xf>
    <xf numFmtId="0" fontId="25" fillId="0" borderId="0" xfId="3" applyFont="1" applyAlignment="1" applyProtection="1">
      <alignment vertical="center" wrapText="1"/>
    </xf>
    <xf numFmtId="0" fontId="23" fillId="0" borderId="0" xfId="3" applyFont="1" applyAlignment="1" applyProtection="1">
      <alignment vertical="top"/>
    </xf>
    <xf numFmtId="0" fontId="16" fillId="0" borderId="0" xfId="3" applyFont="1" applyAlignment="1" applyProtection="1">
      <alignment vertical="center" wrapText="1"/>
    </xf>
    <xf numFmtId="0" fontId="24" fillId="0" borderId="0" xfId="3" applyFont="1" applyAlignment="1" applyProtection="1">
      <alignment vertical="top"/>
    </xf>
    <xf numFmtId="0" fontId="4" fillId="0" borderId="0" xfId="3" applyFont="1" applyProtection="1">
      <alignment vertical="center"/>
    </xf>
    <xf numFmtId="0" fontId="9" fillId="0" borderId="0" xfId="3" applyFont="1" applyAlignment="1" applyProtection="1">
      <alignment horizontal="center" vertical="center"/>
    </xf>
    <xf numFmtId="0" fontId="35" fillId="0" borderId="0" xfId="3" applyFont="1" applyAlignment="1" applyProtection="1">
      <alignment horizontal="center" vertical="center"/>
    </xf>
    <xf numFmtId="0" fontId="37" fillId="0" borderId="0" xfId="3" applyFont="1" applyAlignment="1" applyProtection="1">
      <alignment vertical="center" wrapText="1"/>
    </xf>
    <xf numFmtId="0" fontId="9" fillId="2" borderId="0" xfId="3" applyFont="1" applyFill="1" applyAlignment="1" applyProtection="1">
      <alignment horizontal="left" vertical="top" wrapText="1"/>
    </xf>
    <xf numFmtId="0" fontId="9" fillId="0" borderId="0" xfId="3" applyFont="1" applyAlignment="1" applyProtection="1">
      <alignment vertical="top" wrapText="1"/>
    </xf>
    <xf numFmtId="0" fontId="9" fillId="0" borderId="0" xfId="3" applyFont="1" applyAlignment="1" applyProtection="1">
      <alignment vertical="top"/>
    </xf>
    <xf numFmtId="0" fontId="37" fillId="0" borderId="0" xfId="3" applyFont="1" applyAlignment="1" applyProtection="1">
      <alignment vertical="top"/>
    </xf>
    <xf numFmtId="0" fontId="20" fillId="0" borderId="0" xfId="5" applyFont="1" applyProtection="1">
      <alignment vertical="center"/>
    </xf>
    <xf numFmtId="0" fontId="2" fillId="0" borderId="0" xfId="5" applyFont="1" applyAlignment="1" applyProtection="1">
      <alignment horizontal="center" vertical="center"/>
    </xf>
    <xf numFmtId="0" fontId="2" fillId="0" borderId="0" xfId="5" applyFont="1" applyProtection="1">
      <alignment vertical="center"/>
    </xf>
    <xf numFmtId="0" fontId="21" fillId="0" borderId="0" xfId="5" applyFont="1" applyAlignment="1" applyProtection="1">
      <alignment horizontal="right" vertical="center"/>
    </xf>
    <xf numFmtId="0" fontId="21" fillId="0" borderId="0" xfId="5" applyFont="1" applyFill="1" applyAlignment="1" applyProtection="1">
      <alignment horizontal="right" vertical="center"/>
    </xf>
    <xf numFmtId="0" fontId="9" fillId="0" borderId="0" xfId="5" applyFont="1" applyAlignment="1" applyProtection="1">
      <alignment vertical="center" wrapText="1"/>
    </xf>
    <xf numFmtId="0" fontId="22" fillId="0" borderId="0" xfId="5" applyFont="1" applyProtection="1">
      <alignment vertical="center"/>
    </xf>
    <xf numFmtId="0" fontId="23" fillId="0" borderId="0" xfId="5" applyFont="1" applyFill="1" applyAlignment="1" applyProtection="1">
      <alignment horizontal="center" vertical="center"/>
    </xf>
    <xf numFmtId="0" fontId="23" fillId="0" borderId="0" xfId="5" applyFont="1" applyAlignment="1" applyProtection="1">
      <alignment horizontal="left" vertical="center" wrapText="1"/>
    </xf>
    <xf numFmtId="0" fontId="2" fillId="0" borderId="0" xfId="5" applyFont="1" applyAlignment="1" applyProtection="1">
      <alignment horizontal="center" vertical="center" wrapText="1"/>
    </xf>
    <xf numFmtId="0" fontId="2" fillId="0" borderId="0" xfId="5" applyFont="1" applyFill="1" applyAlignment="1" applyProtection="1">
      <alignment horizontal="center" vertical="center"/>
    </xf>
    <xf numFmtId="0" fontId="25" fillId="0" borderId="16" xfId="5" applyFont="1" applyBorder="1" applyProtection="1">
      <alignment vertical="center"/>
    </xf>
    <xf numFmtId="176" fontId="25" fillId="3" borderId="24" xfId="1" applyNumberFormat="1" applyFont="1" applyFill="1" applyBorder="1" applyAlignment="1" applyProtection="1">
      <alignment horizontal="right" vertical="center"/>
    </xf>
    <xf numFmtId="176" fontId="25" fillId="0" borderId="0" xfId="1" applyNumberFormat="1" applyFont="1" applyFill="1" applyBorder="1" applyAlignment="1" applyProtection="1">
      <alignment horizontal="right" vertical="center"/>
    </xf>
    <xf numFmtId="0" fontId="25" fillId="0" borderId="19" xfId="5" applyFont="1" applyBorder="1" applyAlignment="1" applyProtection="1">
      <alignment vertical="center" wrapText="1"/>
    </xf>
    <xf numFmtId="176" fontId="25" fillId="3" borderId="54" xfId="1" applyNumberFormat="1" applyFont="1" applyFill="1" applyBorder="1" applyAlignment="1" applyProtection="1">
      <alignment horizontal="right" vertical="center"/>
    </xf>
    <xf numFmtId="176" fontId="25" fillId="3" borderId="16" xfId="1" applyNumberFormat="1" applyFont="1" applyFill="1" applyBorder="1" applyAlignment="1" applyProtection="1">
      <alignment horizontal="right" vertical="center"/>
    </xf>
    <xf numFmtId="0" fontId="25" fillId="0" borderId="18" xfId="5" applyFont="1" applyBorder="1" applyProtection="1">
      <alignment vertical="center"/>
    </xf>
    <xf numFmtId="176" fontId="25" fillId="3" borderId="27" xfId="1" applyNumberFormat="1" applyFont="1" applyFill="1" applyBorder="1" applyAlignment="1" applyProtection="1">
      <alignment horizontal="right" vertical="center"/>
    </xf>
    <xf numFmtId="176" fontId="25" fillId="3" borderId="27" xfId="1" applyNumberFormat="1" applyFont="1" applyFill="1" applyBorder="1" applyAlignment="1" applyProtection="1">
      <alignment horizontal="center" vertical="center"/>
    </xf>
    <xf numFmtId="0" fontId="26" fillId="0" borderId="0" xfId="5" applyFont="1" applyProtection="1">
      <alignment vertical="center"/>
    </xf>
    <xf numFmtId="0" fontId="26" fillId="0" borderId="0" xfId="5" applyFont="1" applyAlignment="1" applyProtection="1">
      <alignment horizontal="center" vertical="center"/>
    </xf>
    <xf numFmtId="176" fontId="26" fillId="0" borderId="0" xfId="1" applyNumberFormat="1" applyFont="1" applyFill="1" applyAlignment="1" applyProtection="1">
      <alignment horizontal="right" vertical="center"/>
    </xf>
    <xf numFmtId="0" fontId="27" fillId="0" borderId="0" xfId="5" applyFont="1" applyProtection="1">
      <alignment vertical="center"/>
    </xf>
    <xf numFmtId="0" fontId="23" fillId="0" borderId="0" xfId="5" applyFont="1" applyProtection="1">
      <alignment vertical="center"/>
    </xf>
    <xf numFmtId="0" fontId="28" fillId="0" borderId="0" xfId="5" applyFont="1" applyAlignment="1" applyProtection="1">
      <alignment horizontal="center" vertical="center"/>
    </xf>
    <xf numFmtId="176" fontId="28" fillId="0" borderId="0" xfId="1" applyNumberFormat="1" applyFont="1" applyFill="1" applyAlignment="1" applyProtection="1">
      <alignment horizontal="right" vertical="center"/>
    </xf>
    <xf numFmtId="0" fontId="24" fillId="0" borderId="0" xfId="5" applyFont="1" applyAlignment="1" applyProtection="1">
      <alignment vertical="center" wrapText="1"/>
    </xf>
    <xf numFmtId="0" fontId="24" fillId="0" borderId="0" xfId="5" applyFont="1" applyProtection="1">
      <alignment vertical="center"/>
    </xf>
    <xf numFmtId="0" fontId="9" fillId="0" borderId="16" xfId="5" applyFont="1" applyBorder="1" applyAlignment="1" applyProtection="1">
      <alignment horizontal="center" vertical="center" wrapText="1"/>
    </xf>
    <xf numFmtId="0" fontId="9" fillId="0" borderId="0" xfId="5" applyFont="1" applyFill="1" applyBorder="1" applyAlignment="1" applyProtection="1">
      <alignment horizontal="center" vertical="center" wrapText="1"/>
    </xf>
    <xf numFmtId="0" fontId="19" fillId="15" borderId="16" xfId="6" applyFont="1" applyFill="1" applyBorder="1" applyAlignment="1" applyProtection="1">
      <alignment horizontal="center" vertical="center" wrapText="1"/>
    </xf>
    <xf numFmtId="0" fontId="19" fillId="15" borderId="24" xfId="6" applyFont="1" applyFill="1" applyBorder="1" applyAlignment="1" applyProtection="1">
      <alignment horizontal="center" vertical="center" wrapText="1"/>
    </xf>
    <xf numFmtId="0" fontId="19" fillId="0" borderId="0" xfId="6" applyFont="1" applyFill="1" applyBorder="1" applyAlignment="1" applyProtection="1">
      <alignment horizontal="center" vertical="center" wrapText="1"/>
    </xf>
    <xf numFmtId="0" fontId="9" fillId="0" borderId="0" xfId="6" applyFont="1" applyAlignment="1" applyProtection="1">
      <alignment vertical="center" wrapText="1"/>
    </xf>
    <xf numFmtId="0" fontId="22" fillId="0" borderId="0" xfId="6" applyFont="1" applyProtection="1">
      <alignment vertical="center"/>
    </xf>
    <xf numFmtId="0" fontId="9" fillId="0" borderId="19" xfId="5" applyFont="1" applyBorder="1" applyAlignment="1" applyProtection="1">
      <alignment vertical="center" wrapText="1"/>
    </xf>
    <xf numFmtId="0" fontId="9" fillId="0" borderId="18" xfId="5" applyFont="1" applyBorder="1" applyAlignment="1" applyProtection="1">
      <alignment vertical="center" wrapText="1"/>
    </xf>
    <xf numFmtId="176" fontId="9" fillId="3" borderId="16" xfId="5" applyNumberFormat="1" applyFont="1" applyFill="1" applyBorder="1" applyAlignment="1" applyProtection="1">
      <alignment horizontal="center" vertical="center" wrapText="1"/>
    </xf>
    <xf numFmtId="176" fontId="9" fillId="0" borderId="0" xfId="5" applyNumberFormat="1" applyFont="1" applyFill="1" applyBorder="1" applyAlignment="1" applyProtection="1">
      <alignment horizontal="center" vertical="center" wrapText="1"/>
    </xf>
    <xf numFmtId="0" fontId="9" fillId="0" borderId="56" xfId="5" applyFont="1" applyBorder="1" applyAlignment="1" applyProtection="1">
      <alignment vertical="center" wrapText="1"/>
    </xf>
    <xf numFmtId="176" fontId="9" fillId="0" borderId="57" xfId="5" applyNumberFormat="1" applyFont="1" applyBorder="1" applyAlignment="1" applyProtection="1">
      <alignment horizontal="center" vertical="center" wrapText="1"/>
    </xf>
    <xf numFmtId="0" fontId="9" fillId="0" borderId="20" xfId="5" applyFont="1" applyBorder="1" applyAlignment="1" applyProtection="1">
      <alignment vertical="center" wrapText="1"/>
    </xf>
    <xf numFmtId="0" fontId="9" fillId="0" borderId="16" xfId="5" applyFont="1" applyBorder="1" applyAlignment="1" applyProtection="1">
      <alignment vertical="center" wrapText="1"/>
    </xf>
    <xf numFmtId="176" fontId="9" fillId="5" borderId="16" xfId="5" applyNumberFormat="1" applyFont="1" applyFill="1" applyBorder="1" applyAlignment="1" applyProtection="1">
      <alignment horizontal="center" vertical="center" wrapText="1"/>
    </xf>
    <xf numFmtId="0" fontId="9" fillId="0" borderId="0" xfId="5" applyFont="1" applyAlignment="1" applyProtection="1">
      <alignment horizontal="center" vertical="center" wrapText="1"/>
    </xf>
    <xf numFmtId="176" fontId="9" fillId="0" borderId="0" xfId="5" applyNumberFormat="1" applyFont="1" applyAlignment="1" applyProtection="1">
      <alignment horizontal="center" vertical="center" wrapText="1"/>
    </xf>
    <xf numFmtId="176" fontId="9" fillId="0" borderId="0" xfId="5" applyNumberFormat="1" applyFont="1" applyFill="1" applyAlignment="1" applyProtection="1">
      <alignment horizontal="center" vertical="center" wrapText="1"/>
    </xf>
    <xf numFmtId="0" fontId="29" fillId="0" borderId="0" xfId="5" applyFont="1" applyFill="1" applyBorder="1" applyAlignment="1" applyProtection="1">
      <alignment horizontal="left" vertical="center" wrapText="1"/>
    </xf>
    <xf numFmtId="0" fontId="29" fillId="0" borderId="0" xfId="5" applyFont="1" applyBorder="1" applyAlignment="1" applyProtection="1">
      <alignment horizontal="center" vertical="center" wrapText="1"/>
    </xf>
    <xf numFmtId="0" fontId="29" fillId="0" borderId="0" xfId="5" applyFont="1" applyFill="1" applyBorder="1" applyAlignment="1" applyProtection="1">
      <alignment horizontal="center" vertical="center" wrapText="1"/>
    </xf>
    <xf numFmtId="0" fontId="31" fillId="0" borderId="0" xfId="5" applyFont="1" applyBorder="1" applyAlignment="1" applyProtection="1">
      <alignment horizontal="left" vertical="center"/>
    </xf>
    <xf numFmtId="0" fontId="29" fillId="0" borderId="17" xfId="5" applyFont="1" applyBorder="1" applyAlignment="1" applyProtection="1">
      <alignment horizontal="left" vertical="center"/>
    </xf>
    <xf numFmtId="0" fontId="29" fillId="0" borderId="17" xfId="5" applyFont="1" applyBorder="1" applyAlignment="1" applyProtection="1">
      <alignment horizontal="center" vertical="center" wrapText="1"/>
    </xf>
    <xf numFmtId="0" fontId="19" fillId="15" borderId="19" xfId="6" applyFont="1" applyFill="1" applyBorder="1" applyAlignment="1" applyProtection="1">
      <alignment horizontal="center" vertical="center" wrapText="1"/>
    </xf>
    <xf numFmtId="0" fontId="19" fillId="15" borderId="18" xfId="6" applyFont="1" applyFill="1" applyBorder="1" applyAlignment="1" applyProtection="1">
      <alignment horizontal="center" vertical="center" wrapText="1"/>
    </xf>
    <xf numFmtId="0" fontId="9" fillId="0" borderId="0" xfId="5" applyFont="1" applyFill="1" applyBorder="1" applyAlignment="1" applyProtection="1">
      <alignment vertical="center" wrapText="1"/>
    </xf>
    <xf numFmtId="177" fontId="9" fillId="0" borderId="0" xfId="5" applyNumberFormat="1" applyFont="1" applyFill="1" applyBorder="1" applyAlignment="1" applyProtection="1">
      <alignment horizontal="center" vertical="center" wrapText="1"/>
    </xf>
    <xf numFmtId="179" fontId="9" fillId="0" borderId="0" xfId="5" applyNumberFormat="1" applyFont="1" applyFill="1" applyBorder="1" applyAlignment="1" applyProtection="1">
      <alignment horizontal="center" vertical="center" wrapText="1"/>
    </xf>
    <xf numFmtId="0" fontId="9" fillId="0" borderId="0" xfId="5" applyFont="1" applyFill="1" applyAlignment="1" applyProtection="1">
      <alignment vertical="center" wrapText="1"/>
    </xf>
    <xf numFmtId="0" fontId="22" fillId="0" borderId="0" xfId="5" applyFont="1" applyFill="1" applyProtection="1">
      <alignment vertical="center"/>
    </xf>
    <xf numFmtId="0" fontId="29" fillId="0" borderId="0" xfId="5" applyFont="1" applyBorder="1" applyAlignment="1" applyProtection="1">
      <alignment horizontal="left" vertical="center"/>
    </xf>
    <xf numFmtId="176" fontId="19" fillId="3" borderId="16" xfId="5" applyNumberFormat="1" applyFont="1" applyFill="1" applyBorder="1" applyAlignment="1" applyProtection="1">
      <alignment horizontal="center" vertical="center" wrapText="1"/>
    </xf>
    <xf numFmtId="176" fontId="19" fillId="0" borderId="0" xfId="5" applyNumberFormat="1" applyFont="1" applyFill="1" applyBorder="1" applyAlignment="1" applyProtection="1">
      <alignment horizontal="center" vertical="center" wrapText="1"/>
    </xf>
    <xf numFmtId="0" fontId="25" fillId="0" borderId="0" xfId="5" applyFont="1" applyAlignment="1" applyProtection="1">
      <alignment vertical="center" wrapText="1"/>
    </xf>
    <xf numFmtId="0" fontId="38" fillId="0" borderId="0" xfId="5" applyFont="1" applyBorder="1" applyAlignment="1" applyProtection="1">
      <alignment horizontal="left" vertical="center"/>
    </xf>
    <xf numFmtId="0" fontId="22" fillId="0" borderId="0" xfId="5" applyFont="1" applyAlignment="1" applyProtection="1">
      <alignment horizontal="center" vertical="center"/>
    </xf>
    <xf numFmtId="184" fontId="9" fillId="4" borderId="45" xfId="5" applyNumberFormat="1" applyFont="1" applyFill="1" applyBorder="1" applyAlignment="1" applyProtection="1">
      <alignment horizontal="center" vertical="center" wrapText="1"/>
      <protection locked="0"/>
    </xf>
    <xf numFmtId="176" fontId="9" fillId="4" borderId="46" xfId="5" applyNumberFormat="1" applyFont="1" applyFill="1" applyBorder="1" applyAlignment="1" applyProtection="1">
      <alignment horizontal="center" vertical="center" wrapText="1"/>
      <protection locked="0"/>
    </xf>
    <xf numFmtId="184" fontId="9" fillId="4" borderId="39" xfId="5" applyNumberFormat="1" applyFont="1" applyFill="1" applyBorder="1" applyAlignment="1" applyProtection="1">
      <alignment horizontal="center" vertical="center" wrapText="1"/>
      <protection locked="0"/>
    </xf>
    <xf numFmtId="176" fontId="9" fillId="4" borderId="16" xfId="5" applyNumberFormat="1" applyFont="1" applyFill="1" applyBorder="1" applyAlignment="1" applyProtection="1">
      <alignment horizontal="center" vertical="center" wrapText="1"/>
      <protection locked="0"/>
    </xf>
    <xf numFmtId="184" fontId="9" fillId="4" borderId="42" xfId="5" applyNumberFormat="1" applyFont="1" applyFill="1" applyBorder="1" applyAlignment="1" applyProtection="1">
      <alignment horizontal="center" vertical="center" wrapText="1"/>
      <protection locked="0"/>
    </xf>
    <xf numFmtId="176" fontId="9" fillId="4" borderId="43" xfId="5" applyNumberFormat="1" applyFont="1" applyFill="1" applyBorder="1" applyAlignment="1" applyProtection="1">
      <alignment horizontal="center" vertical="center" wrapText="1"/>
      <protection locked="0"/>
    </xf>
    <xf numFmtId="178" fontId="9" fillId="4" borderId="46" xfId="5" applyNumberFormat="1" applyFont="1" applyFill="1" applyBorder="1" applyAlignment="1" applyProtection="1">
      <alignment horizontal="center" vertical="center" wrapText="1"/>
      <protection locked="0"/>
    </xf>
    <xf numFmtId="176" fontId="9" fillId="4" borderId="47" xfId="5" applyNumberFormat="1" applyFont="1" applyFill="1" applyBorder="1" applyAlignment="1" applyProtection="1">
      <alignment horizontal="center" vertical="center" wrapText="1"/>
      <protection locked="0"/>
    </xf>
    <xf numFmtId="178" fontId="9" fillId="4" borderId="16" xfId="5" applyNumberFormat="1" applyFont="1" applyFill="1" applyBorder="1" applyAlignment="1" applyProtection="1">
      <alignment horizontal="center" vertical="center" wrapText="1"/>
      <protection locked="0"/>
    </xf>
    <xf numFmtId="176" fontId="9" fillId="4" borderId="41" xfId="5" applyNumberFormat="1" applyFont="1" applyFill="1" applyBorder="1" applyAlignment="1" applyProtection="1">
      <alignment horizontal="center" vertical="center" wrapText="1"/>
      <protection locked="0"/>
    </xf>
    <xf numFmtId="179" fontId="9" fillId="4" borderId="43" xfId="5" applyNumberFormat="1" applyFont="1" applyFill="1" applyBorder="1" applyAlignment="1" applyProtection="1">
      <alignment horizontal="center" vertical="center" wrapText="1"/>
      <protection locked="0"/>
    </xf>
    <xf numFmtId="180" fontId="9" fillId="3" borderId="46" xfId="7" applyNumberFormat="1" applyFont="1" applyFill="1" applyBorder="1" applyAlignment="1">
      <alignment horizontal="center" vertical="center" wrapText="1"/>
    </xf>
    <xf numFmtId="176" fontId="9" fillId="3" borderId="46" xfId="7" applyNumberFormat="1" applyFont="1" applyFill="1" applyBorder="1" applyAlignment="1">
      <alignment horizontal="center" vertical="center" wrapText="1"/>
    </xf>
    <xf numFmtId="180" fontId="9" fillId="3" borderId="43" xfId="7" applyNumberFormat="1" applyFont="1" applyFill="1" applyBorder="1" applyAlignment="1">
      <alignment horizontal="center" vertical="center" wrapText="1"/>
    </xf>
    <xf numFmtId="176" fontId="9" fillId="3" borderId="43" xfId="7" applyNumberFormat="1" applyFont="1" applyFill="1" applyBorder="1" applyAlignment="1">
      <alignment horizontal="center" vertical="center" wrapText="1"/>
    </xf>
    <xf numFmtId="176" fontId="9" fillId="4" borderId="45" xfId="5" applyNumberFormat="1" applyFont="1" applyFill="1" applyBorder="1" applyAlignment="1" applyProtection="1">
      <alignment horizontal="center" vertical="center" wrapText="1"/>
      <protection locked="0"/>
    </xf>
    <xf numFmtId="176" fontId="9" fillId="4" borderId="42" xfId="5" applyNumberFormat="1" applyFont="1" applyFill="1" applyBorder="1" applyAlignment="1" applyProtection="1">
      <alignment horizontal="center" vertical="center" wrapText="1"/>
      <protection locked="0"/>
    </xf>
    <xf numFmtId="176" fontId="9" fillId="4" borderId="46" xfId="7" applyNumberFormat="1" applyFont="1" applyFill="1" applyBorder="1" applyAlignment="1" applyProtection="1">
      <alignment horizontal="center" vertical="center" wrapText="1"/>
      <protection locked="0"/>
    </xf>
    <xf numFmtId="176" fontId="9" fillId="4" borderId="43" xfId="7" applyNumberFormat="1" applyFont="1" applyFill="1" applyBorder="1" applyAlignment="1" applyProtection="1">
      <alignment horizontal="center" vertical="center" wrapText="1"/>
      <protection locked="0"/>
    </xf>
    <xf numFmtId="178" fontId="9" fillId="4" borderId="60" xfId="7" applyNumberFormat="1" applyFont="1" applyFill="1" applyBorder="1" applyAlignment="1" applyProtection="1">
      <alignment horizontal="center" vertical="center" wrapText="1"/>
      <protection locked="0"/>
    </xf>
    <xf numFmtId="178" fontId="9" fillId="4" borderId="49" xfId="7" applyNumberFormat="1" applyFont="1" applyFill="1" applyBorder="1" applyAlignment="1" applyProtection="1">
      <alignment horizontal="center" vertical="center" wrapText="1"/>
      <protection locked="0"/>
    </xf>
    <xf numFmtId="184" fontId="9" fillId="4" borderId="47" xfId="5" applyNumberFormat="1" applyFont="1" applyFill="1" applyBorder="1" applyAlignment="1" applyProtection="1">
      <alignment horizontal="center" vertical="center" wrapText="1"/>
      <protection locked="0"/>
    </xf>
    <xf numFmtId="184" fontId="9" fillId="4" borderId="44" xfId="5" applyNumberFormat="1" applyFont="1" applyFill="1" applyBorder="1" applyAlignment="1" applyProtection="1">
      <alignment horizontal="center" vertical="center" wrapText="1"/>
      <protection locked="0"/>
    </xf>
    <xf numFmtId="0" fontId="9" fillId="0" borderId="18" xfId="4" applyFont="1" applyBorder="1" applyAlignment="1">
      <alignment vertical="center" wrapText="1"/>
    </xf>
    <xf numFmtId="0" fontId="9" fillId="0" borderId="16" xfId="4" applyFont="1" applyBorder="1" applyAlignment="1">
      <alignment vertical="center" wrapText="1"/>
    </xf>
    <xf numFmtId="0" fontId="24" fillId="2" borderId="0" xfId="5" applyFont="1" applyFill="1" applyAlignment="1">
      <alignment horizontal="left" vertical="center"/>
    </xf>
    <xf numFmtId="176" fontId="9" fillId="3" borderId="23" xfId="5" applyNumberFormat="1" applyFont="1" applyFill="1" applyBorder="1" applyAlignment="1">
      <alignment horizontal="center" vertical="center" wrapText="1"/>
    </xf>
    <xf numFmtId="176" fontId="9" fillId="4" borderId="4" xfId="5" applyNumberFormat="1" applyFont="1" applyFill="1" applyBorder="1" applyAlignment="1" applyProtection="1">
      <alignment horizontal="center" vertical="center" wrapText="1"/>
      <protection locked="0"/>
    </xf>
    <xf numFmtId="0" fontId="39" fillId="2" borderId="8" xfId="3" applyFont="1" applyFill="1" applyBorder="1" applyAlignment="1">
      <alignment horizontal="left" vertical="top" wrapText="1"/>
    </xf>
    <xf numFmtId="0" fontId="39" fillId="2" borderId="9" xfId="3" applyFont="1" applyFill="1" applyBorder="1" applyAlignment="1">
      <alignment horizontal="left" vertical="top" wrapText="1"/>
    </xf>
    <xf numFmtId="0" fontId="39" fillId="2" borderId="10" xfId="3" applyFont="1" applyFill="1" applyBorder="1" applyAlignment="1">
      <alignment horizontal="left" vertical="top" wrapText="1"/>
    </xf>
    <xf numFmtId="0" fontId="39" fillId="2" borderId="14" xfId="3" applyFont="1" applyFill="1" applyBorder="1" applyAlignment="1">
      <alignment horizontal="left" vertical="top" wrapText="1"/>
    </xf>
    <xf numFmtId="0" fontId="39" fillId="2" borderId="0" xfId="3" applyFont="1" applyFill="1" applyAlignment="1">
      <alignment horizontal="left" vertical="top" wrapText="1"/>
    </xf>
    <xf numFmtId="0" fontId="39" fillId="2" borderId="15" xfId="3" applyFont="1" applyFill="1" applyBorder="1" applyAlignment="1">
      <alignment horizontal="left" vertical="top" wrapText="1"/>
    </xf>
    <xf numFmtId="0" fontId="39" fillId="2" borderId="11" xfId="3" applyFont="1" applyFill="1" applyBorder="1" applyAlignment="1">
      <alignment horizontal="left" vertical="top" wrapText="1"/>
    </xf>
    <xf numFmtId="0" fontId="39" fillId="2" borderId="12" xfId="3" applyFont="1" applyFill="1" applyBorder="1" applyAlignment="1">
      <alignment horizontal="left" vertical="top" wrapText="1"/>
    </xf>
    <xf numFmtId="0" fontId="39" fillId="2" borderId="13" xfId="3" applyFont="1" applyFill="1" applyBorder="1" applyAlignment="1">
      <alignment horizontal="left" vertical="top" wrapText="1"/>
    </xf>
    <xf numFmtId="0" fontId="37" fillId="0" borderId="0" xfId="3" applyFont="1" applyAlignment="1" applyProtection="1">
      <alignment horizontal="left" vertical="center"/>
    </xf>
    <xf numFmtId="0" fontId="9" fillId="3" borderId="1" xfId="3" applyFont="1" applyFill="1" applyBorder="1" applyAlignment="1" applyProtection="1">
      <alignment horizontal="center" vertical="center" wrapText="1" shrinkToFit="1"/>
    </xf>
    <xf numFmtId="0" fontId="9" fillId="3" borderId="2" xfId="3" applyFont="1" applyFill="1" applyBorder="1" applyAlignment="1" applyProtection="1">
      <alignment horizontal="center" vertical="center" wrapText="1" shrinkToFit="1"/>
    </xf>
    <xf numFmtId="176" fontId="25" fillId="4" borderId="1" xfId="1" applyNumberFormat="1" applyFont="1" applyFill="1" applyBorder="1" applyAlignment="1" applyProtection="1">
      <alignment horizontal="center" vertical="center"/>
      <protection locked="0"/>
    </xf>
    <xf numFmtId="176" fontId="25" fillId="4" borderId="2" xfId="1" applyNumberFormat="1" applyFont="1" applyFill="1" applyBorder="1" applyAlignment="1" applyProtection="1">
      <alignment horizontal="center" vertical="center"/>
      <protection locked="0"/>
    </xf>
    <xf numFmtId="176" fontId="25" fillId="4" borderId="3" xfId="1" applyNumberFormat="1" applyFont="1" applyFill="1" applyBorder="1" applyAlignment="1" applyProtection="1">
      <alignment horizontal="center" vertical="center"/>
      <protection locked="0"/>
    </xf>
    <xf numFmtId="0" fontId="9" fillId="3" borderId="4" xfId="3" applyFont="1" applyFill="1" applyBorder="1" applyAlignment="1" applyProtection="1">
      <alignment horizontal="center" vertical="center" wrapText="1"/>
    </xf>
    <xf numFmtId="0" fontId="9" fillId="3" borderId="4" xfId="3" applyFont="1" applyFill="1" applyBorder="1" applyAlignment="1" applyProtection="1">
      <alignment horizontal="center" vertical="center"/>
    </xf>
    <xf numFmtId="0" fontId="23" fillId="0" borderId="0" xfId="2" applyFont="1" applyAlignment="1" applyProtection="1">
      <alignment horizontal="center" vertical="center" shrinkToFit="1"/>
    </xf>
    <xf numFmtId="0" fontId="9" fillId="3" borderId="2" xfId="3" applyFont="1" applyFill="1" applyBorder="1" applyAlignment="1" applyProtection="1">
      <alignment horizontal="center" vertical="center" shrinkToFit="1"/>
    </xf>
    <xf numFmtId="49" fontId="9" fillId="4" borderId="1" xfId="3" applyNumberFormat="1" applyFont="1" applyFill="1" applyBorder="1" applyAlignment="1" applyProtection="1">
      <alignment horizontal="center" vertical="center"/>
      <protection locked="0"/>
    </xf>
    <xf numFmtId="49" fontId="9" fillId="4" borderId="2" xfId="3" applyNumberFormat="1" applyFont="1" applyFill="1" applyBorder="1" applyAlignment="1" applyProtection="1">
      <alignment horizontal="center" vertical="center"/>
      <protection locked="0"/>
    </xf>
    <xf numFmtId="49" fontId="9" fillId="4" borderId="3" xfId="3" applyNumberFormat="1" applyFont="1" applyFill="1" applyBorder="1" applyAlignment="1" applyProtection="1">
      <alignment horizontal="center" vertical="center"/>
      <protection locked="0"/>
    </xf>
    <xf numFmtId="0" fontId="9" fillId="0" borderId="0" xfId="3" applyFont="1" applyAlignment="1" applyProtection="1">
      <alignment horizontal="center" vertical="center" shrinkToFit="1"/>
    </xf>
    <xf numFmtId="38" fontId="9" fillId="0" borderId="0" xfId="3" applyNumberFormat="1" applyFont="1" applyAlignment="1" applyProtection="1">
      <alignment horizontal="right" vertical="center"/>
    </xf>
    <xf numFmtId="0" fontId="9" fillId="0" borderId="0" xfId="3" applyFont="1" applyAlignment="1" applyProtection="1">
      <alignment horizontal="right" vertical="center"/>
    </xf>
    <xf numFmtId="0" fontId="9" fillId="3" borderId="29" xfId="3" applyFont="1" applyFill="1" applyBorder="1" applyAlignment="1" applyProtection="1">
      <alignment horizontal="left" vertical="center" wrapText="1"/>
    </xf>
    <xf numFmtId="0" fontId="9" fillId="3" borderId="30" xfId="3" applyFont="1" applyFill="1" applyBorder="1" applyAlignment="1" applyProtection="1">
      <alignment horizontal="left" vertical="center" wrapText="1"/>
    </xf>
    <xf numFmtId="0" fontId="9" fillId="3" borderId="31" xfId="3" applyFont="1" applyFill="1" applyBorder="1" applyAlignment="1" applyProtection="1">
      <alignment horizontal="left" vertical="center" wrapText="1"/>
    </xf>
    <xf numFmtId="0" fontId="16" fillId="4" borderId="29" xfId="3" applyFont="1" applyFill="1" applyBorder="1" applyAlignment="1" applyProtection="1">
      <alignment horizontal="center" vertical="center" wrapText="1"/>
      <protection locked="0"/>
    </xf>
    <xf numFmtId="0" fontId="16" fillId="4" borderId="30" xfId="3" applyFont="1" applyFill="1" applyBorder="1" applyAlignment="1" applyProtection="1">
      <alignment horizontal="center" vertical="center" wrapText="1"/>
      <protection locked="0"/>
    </xf>
    <xf numFmtId="0" fontId="16" fillId="4" borderId="31" xfId="3" applyFont="1" applyFill="1" applyBorder="1" applyAlignment="1" applyProtection="1">
      <alignment horizontal="center" vertical="center" wrapText="1"/>
      <protection locked="0"/>
    </xf>
    <xf numFmtId="0" fontId="9" fillId="4" borderId="1" xfId="3" applyFont="1" applyFill="1" applyBorder="1" applyAlignment="1" applyProtection="1">
      <alignment horizontal="center" vertical="center" shrinkToFit="1"/>
      <protection locked="0"/>
    </xf>
    <xf numFmtId="0" fontId="9" fillId="4" borderId="2" xfId="3" applyFont="1" applyFill="1" applyBorder="1" applyAlignment="1" applyProtection="1">
      <alignment horizontal="center" vertical="center" shrinkToFit="1"/>
      <protection locked="0"/>
    </xf>
    <xf numFmtId="0" fontId="9" fillId="4" borderId="3" xfId="3" applyFont="1" applyFill="1" applyBorder="1" applyAlignment="1" applyProtection="1">
      <alignment horizontal="center" vertical="center" shrinkToFit="1"/>
      <protection locked="0"/>
    </xf>
    <xf numFmtId="0" fontId="9" fillId="3" borderId="29" xfId="3" applyFont="1" applyFill="1" applyBorder="1" applyAlignment="1" applyProtection="1">
      <alignment horizontal="center" vertical="center" shrinkToFit="1"/>
    </xf>
    <xf numFmtId="0" fontId="9" fillId="3" borderId="30" xfId="3" applyFont="1" applyFill="1" applyBorder="1" applyAlignment="1" applyProtection="1">
      <alignment horizontal="center" vertical="center" shrinkToFit="1"/>
    </xf>
    <xf numFmtId="0" fontId="9" fillId="3" borderId="31" xfId="3" applyFont="1" applyFill="1" applyBorder="1" applyAlignment="1" applyProtection="1">
      <alignment horizontal="center" vertical="center" shrinkToFit="1"/>
    </xf>
    <xf numFmtId="0" fontId="9" fillId="3" borderId="1" xfId="3" applyFont="1" applyFill="1" applyBorder="1" applyAlignment="1" applyProtection="1">
      <alignment horizontal="center" vertical="center"/>
    </xf>
    <xf numFmtId="0" fontId="9" fillId="3" borderId="8" xfId="3" applyFont="1" applyFill="1" applyBorder="1" applyAlignment="1" applyProtection="1">
      <alignment horizontal="center" vertical="center" shrinkToFit="1"/>
    </xf>
    <xf numFmtId="0" fontId="9" fillId="3" borderId="9" xfId="3" applyFont="1" applyFill="1" applyBorder="1" applyAlignment="1" applyProtection="1">
      <alignment horizontal="center" vertical="center" shrinkToFit="1"/>
    </xf>
    <xf numFmtId="0" fontId="9" fillId="3" borderId="10" xfId="3" applyFont="1" applyFill="1" applyBorder="1" applyAlignment="1" applyProtection="1">
      <alignment horizontal="center" vertical="center" shrinkToFit="1"/>
    </xf>
    <xf numFmtId="0" fontId="9" fillId="3" borderId="28" xfId="3" applyFont="1" applyFill="1" applyBorder="1" applyAlignment="1" applyProtection="1">
      <alignment horizontal="center" vertical="center"/>
    </xf>
    <xf numFmtId="0" fontId="9" fillId="4" borderId="4" xfId="3" applyFont="1" applyFill="1" applyBorder="1" applyAlignment="1" applyProtection="1">
      <alignment horizontal="center" vertical="center"/>
      <protection locked="0"/>
    </xf>
    <xf numFmtId="0" fontId="9" fillId="3" borderId="1" xfId="3" applyFont="1" applyFill="1" applyBorder="1" applyAlignment="1" applyProtection="1">
      <alignment horizontal="center" vertical="center" wrapText="1"/>
    </xf>
    <xf numFmtId="0" fontId="9" fillId="3" borderId="2" xfId="3" applyFont="1" applyFill="1" applyBorder="1" applyAlignment="1" applyProtection="1">
      <alignment horizontal="center" vertical="center"/>
    </xf>
    <xf numFmtId="0" fontId="9" fillId="3" borderId="3" xfId="3" applyFont="1" applyFill="1" applyBorder="1" applyAlignment="1" applyProtection="1">
      <alignment horizontal="center" vertical="center"/>
    </xf>
    <xf numFmtId="0" fontId="9" fillId="4" borderId="1" xfId="3" applyFont="1" applyFill="1" applyBorder="1" applyAlignment="1" applyProtection="1">
      <alignment horizontal="center" vertical="center"/>
      <protection locked="0"/>
    </xf>
    <xf numFmtId="0" fontId="9" fillId="4" borderId="2" xfId="3" applyFont="1" applyFill="1" applyBorder="1" applyAlignment="1" applyProtection="1">
      <alignment horizontal="center" vertical="center"/>
      <protection locked="0"/>
    </xf>
    <xf numFmtId="0" fontId="9" fillId="4" borderId="3" xfId="3" applyFont="1" applyFill="1" applyBorder="1" applyAlignment="1" applyProtection="1">
      <alignment horizontal="center" vertical="center"/>
      <protection locked="0"/>
    </xf>
    <xf numFmtId="181" fontId="9" fillId="4" borderId="1" xfId="3" applyNumberFormat="1" applyFont="1" applyFill="1" applyBorder="1" applyAlignment="1" applyProtection="1">
      <alignment horizontal="center" vertical="center"/>
      <protection locked="0"/>
    </xf>
    <xf numFmtId="181" fontId="9" fillId="4" borderId="2" xfId="3" applyNumberFormat="1" applyFont="1" applyFill="1" applyBorder="1" applyAlignment="1" applyProtection="1">
      <alignment horizontal="center" vertical="center"/>
      <protection locked="0"/>
    </xf>
    <xf numFmtId="181" fontId="9" fillId="4" borderId="3" xfId="3" applyNumberFormat="1" applyFont="1" applyFill="1" applyBorder="1" applyAlignment="1" applyProtection="1">
      <alignment horizontal="center" vertical="center"/>
      <protection locked="0"/>
    </xf>
    <xf numFmtId="49" fontId="9" fillId="4" borderId="4" xfId="3" applyNumberFormat="1" applyFont="1" applyFill="1" applyBorder="1" applyAlignment="1" applyProtection="1">
      <alignment horizontal="center" vertical="center"/>
      <protection locked="0"/>
    </xf>
    <xf numFmtId="0" fontId="9" fillId="3" borderId="1" xfId="3" applyFont="1" applyFill="1" applyBorder="1" applyAlignment="1" applyProtection="1">
      <alignment horizontal="left" vertical="center" wrapText="1"/>
    </xf>
    <xf numFmtId="0" fontId="9" fillId="3" borderId="2" xfId="3" applyFont="1" applyFill="1" applyBorder="1" applyAlignment="1" applyProtection="1">
      <alignment horizontal="left" vertical="center"/>
    </xf>
    <xf numFmtId="0" fontId="9" fillId="3" borderId="3" xfId="3" applyFont="1" applyFill="1" applyBorder="1" applyAlignment="1" applyProtection="1">
      <alignment horizontal="left" vertical="center"/>
    </xf>
    <xf numFmtId="0" fontId="9" fillId="4" borderId="4" xfId="3" applyFont="1" applyFill="1" applyBorder="1" applyAlignment="1" applyProtection="1">
      <alignment horizontal="center" vertical="center" shrinkToFit="1"/>
      <protection locked="0"/>
    </xf>
    <xf numFmtId="0" fontId="34" fillId="3" borderId="4" xfId="3" applyFont="1" applyFill="1" applyBorder="1" applyAlignment="1" applyProtection="1">
      <alignment horizontal="center" vertical="distributed"/>
    </xf>
    <xf numFmtId="0" fontId="9" fillId="0" borderId="0" xfId="2" applyFont="1" applyAlignment="1" applyProtection="1">
      <alignment horizontal="center" vertical="top"/>
    </xf>
    <xf numFmtId="0" fontId="9" fillId="2" borderId="9" xfId="3" applyFont="1" applyFill="1" applyBorder="1" applyAlignment="1" applyProtection="1">
      <alignment horizontal="left" vertical="center" wrapText="1"/>
    </xf>
    <xf numFmtId="0" fontId="9" fillId="4" borderId="4" xfId="3" applyFont="1" applyFill="1" applyBorder="1" applyProtection="1">
      <alignment vertical="center"/>
      <protection locked="0"/>
    </xf>
    <xf numFmtId="0" fontId="9" fillId="3" borderId="8" xfId="3" applyFont="1" applyFill="1" applyBorder="1" applyAlignment="1" applyProtection="1">
      <alignment horizontal="center" vertical="center"/>
    </xf>
    <xf numFmtId="0" fontId="9" fillId="3" borderId="9" xfId="3" applyFont="1" applyFill="1" applyBorder="1" applyAlignment="1" applyProtection="1">
      <alignment horizontal="center" vertical="center"/>
    </xf>
    <xf numFmtId="0" fontId="9" fillId="3" borderId="10" xfId="3" applyFont="1" applyFill="1" applyBorder="1" applyAlignment="1" applyProtection="1">
      <alignment horizontal="center" vertical="center"/>
    </xf>
    <xf numFmtId="0" fontId="9" fillId="3" borderId="11" xfId="3" applyFont="1" applyFill="1" applyBorder="1" applyAlignment="1" applyProtection="1">
      <alignment horizontal="center" vertical="center"/>
    </xf>
    <xf numFmtId="0" fontId="9" fillId="3" borderId="12" xfId="3" applyFont="1" applyFill="1" applyBorder="1" applyAlignment="1" applyProtection="1">
      <alignment horizontal="center" vertical="center"/>
    </xf>
    <xf numFmtId="0" fontId="9" fillId="3" borderId="13" xfId="3" applyFont="1" applyFill="1" applyBorder="1" applyAlignment="1" applyProtection="1">
      <alignment horizontal="center" vertical="center"/>
    </xf>
    <xf numFmtId="0" fontId="9" fillId="4" borderId="28" xfId="3" applyFont="1" applyFill="1" applyBorder="1" applyAlignment="1" applyProtection="1">
      <alignment horizontal="center" vertical="center" shrinkToFit="1"/>
      <protection locked="0"/>
    </xf>
    <xf numFmtId="0" fontId="36" fillId="4" borderId="4" xfId="8" applyFill="1" applyBorder="1" applyAlignment="1" applyProtection="1">
      <alignment horizontal="center" vertical="center" shrinkToFit="1"/>
      <protection locked="0"/>
    </xf>
    <xf numFmtId="0" fontId="9" fillId="0" borderId="5" xfId="3"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7" xfId="3" applyFont="1" applyBorder="1" applyAlignment="1" applyProtection="1">
      <alignment horizontal="center" vertical="center"/>
      <protection locked="0"/>
    </xf>
    <xf numFmtId="0" fontId="25" fillId="0" borderId="16" xfId="5" applyFont="1" applyBorder="1" applyAlignment="1" applyProtection="1">
      <alignment horizontal="left" vertical="center" wrapText="1"/>
    </xf>
    <xf numFmtId="0" fontId="25" fillId="0" borderId="19" xfId="5" applyFont="1" applyBorder="1" applyAlignment="1" applyProtection="1">
      <alignment horizontal="left" vertical="center" wrapText="1"/>
    </xf>
    <xf numFmtId="0" fontId="25" fillId="0" borderId="16" xfId="5" applyFont="1" applyBorder="1" applyAlignment="1" applyProtection="1">
      <alignment horizontal="right" vertical="center"/>
    </xf>
    <xf numFmtId="0" fontId="9" fillId="0" borderId="19" xfId="5" applyFont="1" applyBorder="1" applyAlignment="1" applyProtection="1">
      <alignment horizontal="center" vertical="center" wrapText="1"/>
    </xf>
    <xf numFmtId="0" fontId="9" fillId="0" borderId="20" xfId="5" applyFont="1" applyBorder="1" applyAlignment="1" applyProtection="1">
      <alignment horizontal="center" vertical="center" wrapText="1"/>
    </xf>
    <xf numFmtId="0" fontId="9" fillId="0" borderId="18" xfId="5" applyFont="1" applyBorder="1" applyAlignment="1" applyProtection="1">
      <alignment horizontal="center" vertical="center" wrapText="1"/>
    </xf>
    <xf numFmtId="0" fontId="9" fillId="0" borderId="16" xfId="5" applyFont="1" applyBorder="1" applyAlignment="1" applyProtection="1">
      <alignment horizontal="center" vertical="center" wrapText="1"/>
    </xf>
    <xf numFmtId="0" fontId="19" fillId="15" borderId="19" xfId="6" applyFont="1" applyFill="1" applyBorder="1" applyAlignment="1" applyProtection="1">
      <alignment horizontal="center" vertical="center" wrapText="1"/>
    </xf>
    <xf numFmtId="0" fontId="19" fillId="15" borderId="18" xfId="6" applyFont="1" applyFill="1" applyBorder="1" applyAlignment="1" applyProtection="1">
      <alignment horizontal="center" vertical="center" wrapText="1"/>
    </xf>
    <xf numFmtId="0" fontId="23" fillId="0" borderId="0" xfId="5" applyFont="1" applyAlignment="1" applyProtection="1">
      <alignment horizontal="center" vertical="center" wrapText="1"/>
    </xf>
    <xf numFmtId="0" fontId="23" fillId="0" borderId="0" xfId="5" applyFont="1" applyAlignment="1" applyProtection="1">
      <alignment horizontal="center" vertical="center"/>
    </xf>
    <xf numFmtId="0" fontId="25" fillId="0" borderId="16" xfId="5" applyFont="1" applyBorder="1" applyAlignment="1" applyProtection="1">
      <alignment horizontal="center" vertical="center"/>
    </xf>
    <xf numFmtId="183" fontId="25" fillId="3" borderId="19" xfId="6" applyNumberFormat="1" applyFont="1" applyFill="1" applyBorder="1" applyAlignment="1" applyProtection="1">
      <alignment horizontal="left" vertical="center"/>
    </xf>
    <xf numFmtId="183" fontId="25" fillId="3" borderId="20" xfId="6" applyNumberFormat="1" applyFont="1" applyFill="1" applyBorder="1" applyAlignment="1" applyProtection="1">
      <alignment horizontal="left" vertical="center"/>
    </xf>
    <xf numFmtId="183" fontId="25" fillId="3" borderId="18" xfId="6" applyNumberFormat="1" applyFont="1" applyFill="1" applyBorder="1" applyAlignment="1" applyProtection="1">
      <alignment horizontal="left" vertical="center"/>
    </xf>
    <xf numFmtId="0" fontId="25" fillId="3" borderId="19" xfId="6" applyFont="1" applyFill="1" applyBorder="1" applyAlignment="1" applyProtection="1">
      <alignment horizontal="left" vertical="center"/>
    </xf>
    <xf numFmtId="0" fontId="25" fillId="3" borderId="20" xfId="6" applyFont="1" applyFill="1" applyBorder="1" applyAlignment="1" applyProtection="1">
      <alignment horizontal="left" vertical="center"/>
    </xf>
    <xf numFmtId="0" fontId="25" fillId="3" borderId="18" xfId="6" applyFont="1" applyFill="1" applyBorder="1" applyAlignment="1" applyProtection="1">
      <alignment horizontal="left" vertical="center"/>
    </xf>
    <xf numFmtId="183" fontId="25" fillId="3" borderId="21" xfId="5" applyNumberFormat="1" applyFont="1" applyFill="1" applyBorder="1" applyAlignment="1" applyProtection="1">
      <alignment horizontal="left" vertical="center"/>
    </xf>
    <xf numFmtId="183" fontId="25" fillId="3" borderId="22" xfId="5" applyNumberFormat="1" applyFont="1" applyFill="1" applyBorder="1" applyAlignment="1" applyProtection="1">
      <alignment horizontal="left" vertical="center"/>
    </xf>
    <xf numFmtId="183" fontId="25" fillId="3" borderId="23" xfId="5" applyNumberFormat="1" applyFont="1" applyFill="1" applyBorder="1" applyAlignment="1" applyProtection="1">
      <alignment horizontal="left" vertical="center"/>
    </xf>
    <xf numFmtId="183" fontId="25" fillId="3" borderId="25" xfId="5" applyNumberFormat="1" applyFont="1" applyFill="1" applyBorder="1" applyAlignment="1" applyProtection="1">
      <alignment horizontal="left" vertical="center"/>
    </xf>
    <xf numFmtId="183" fontId="25" fillId="3" borderId="17" xfId="5" applyNumberFormat="1" applyFont="1" applyFill="1" applyBorder="1" applyAlignment="1" applyProtection="1">
      <alignment horizontal="left" vertical="center"/>
    </xf>
    <xf numFmtId="183" fontId="25" fillId="3" borderId="55" xfId="5" applyNumberFormat="1" applyFont="1" applyFill="1" applyBorder="1" applyAlignment="1" applyProtection="1">
      <alignment horizontal="left" vertical="center"/>
    </xf>
    <xf numFmtId="0" fontId="32" fillId="0" borderId="0" xfId="5" applyFont="1" applyAlignment="1" applyProtection="1">
      <alignment horizontal="right" vertical="center"/>
    </xf>
    <xf numFmtId="0" fontId="30" fillId="0" borderId="1" xfId="5" applyFont="1" applyBorder="1" applyAlignment="1" applyProtection="1">
      <alignment horizontal="left" vertical="center" wrapText="1"/>
    </xf>
    <xf numFmtId="0" fontId="30" fillId="0" borderId="2" xfId="5" applyFont="1" applyBorder="1" applyAlignment="1" applyProtection="1">
      <alignment horizontal="left" vertical="center" wrapText="1"/>
    </xf>
    <xf numFmtId="0" fontId="30" fillId="0" borderId="3" xfId="5" applyFont="1" applyBorder="1" applyAlignment="1" applyProtection="1">
      <alignment horizontal="left" vertical="center" wrapText="1"/>
    </xf>
    <xf numFmtId="0" fontId="9" fillId="0" borderId="16" xfId="5" applyFont="1" applyBorder="1" applyAlignment="1" applyProtection="1">
      <alignment horizontal="left" vertical="center" wrapText="1"/>
    </xf>
    <xf numFmtId="0" fontId="9" fillId="0" borderId="27" xfId="5" applyFont="1" applyBorder="1" applyAlignment="1" applyProtection="1">
      <alignment horizontal="left" vertical="center" wrapText="1"/>
    </xf>
    <xf numFmtId="0" fontId="9" fillId="0" borderId="19" xfId="5" applyFont="1" applyBorder="1" applyAlignment="1">
      <alignment horizontal="center" vertical="center" wrapText="1"/>
    </xf>
    <xf numFmtId="0" fontId="9" fillId="0" borderId="20" xfId="5" applyFont="1" applyBorder="1" applyAlignment="1">
      <alignment horizontal="center" vertical="center" wrapText="1"/>
    </xf>
    <xf numFmtId="0" fontId="9" fillId="15" borderId="24" xfId="5" applyFont="1" applyFill="1" applyBorder="1" applyAlignment="1">
      <alignment horizontal="center" vertical="center" wrapText="1"/>
    </xf>
    <xf numFmtId="0" fontId="9" fillId="15" borderId="27" xfId="5" applyFont="1" applyFill="1" applyBorder="1" applyAlignment="1">
      <alignment horizontal="center" vertical="center" wrapText="1"/>
    </xf>
    <xf numFmtId="180" fontId="9" fillId="0" borderId="58" xfId="7" applyNumberFormat="1" applyFont="1" applyBorder="1" applyAlignment="1">
      <alignment horizontal="center" vertical="center" wrapText="1"/>
    </xf>
    <xf numFmtId="180" fontId="9" fillId="0" borderId="59" xfId="7" applyNumberFormat="1" applyFont="1" applyBorder="1" applyAlignment="1">
      <alignment horizontal="center" vertical="center" wrapText="1"/>
    </xf>
    <xf numFmtId="0" fontId="9" fillId="0" borderId="22" xfId="5" applyFont="1" applyBorder="1" applyAlignment="1">
      <alignment horizontal="left" vertical="center" wrapText="1"/>
    </xf>
    <xf numFmtId="0" fontId="9" fillId="0" borderId="22" xfId="5" applyFont="1" applyBorder="1" applyAlignment="1">
      <alignment horizontal="left" vertical="center"/>
    </xf>
    <xf numFmtId="0" fontId="9" fillId="0" borderId="0" xfId="5" applyFont="1" applyBorder="1" applyAlignment="1">
      <alignment horizontal="left" vertical="center"/>
    </xf>
    <xf numFmtId="0" fontId="30" fillId="0" borderId="17" xfId="5" applyFont="1" applyBorder="1" applyAlignment="1">
      <alignment horizontal="left" vertical="center" wrapText="1"/>
    </xf>
    <xf numFmtId="0" fontId="14" fillId="0" borderId="52" xfId="4" applyFont="1" applyFill="1" applyBorder="1" applyAlignment="1">
      <alignment horizontal="center" vertical="center"/>
    </xf>
    <xf numFmtId="0" fontId="14" fillId="0" borderId="20" xfId="4" applyFont="1" applyFill="1" applyBorder="1" applyAlignment="1">
      <alignment horizontal="center" vertical="center"/>
    </xf>
    <xf numFmtId="0" fontId="14" fillId="21" borderId="16" xfId="4" applyFont="1" applyFill="1" applyBorder="1" applyAlignment="1">
      <alignment horizontal="center" vertical="center" wrapText="1"/>
    </xf>
    <xf numFmtId="0" fontId="14" fillId="21" borderId="16" xfId="4" applyFont="1" applyFill="1" applyBorder="1" applyAlignment="1">
      <alignment horizontal="center" vertical="center"/>
    </xf>
    <xf numFmtId="0" fontId="14" fillId="20" borderId="16" xfId="4" applyFont="1" applyFill="1" applyBorder="1" applyAlignment="1">
      <alignment horizontal="center" vertical="center" wrapText="1"/>
    </xf>
    <xf numFmtId="0" fontId="14" fillId="20" borderId="16" xfId="4" applyFont="1" applyFill="1" applyBorder="1" applyAlignment="1">
      <alignment horizontal="center" vertical="center"/>
    </xf>
    <xf numFmtId="0" fontId="14" fillId="19" borderId="16" xfId="4" applyFont="1" applyFill="1" applyBorder="1" applyAlignment="1">
      <alignment horizontal="center" vertical="center" wrapText="1"/>
    </xf>
    <xf numFmtId="0" fontId="14" fillId="19" borderId="16" xfId="4" applyFont="1" applyFill="1" applyBorder="1" applyAlignment="1">
      <alignment horizontal="center" vertical="center"/>
    </xf>
    <xf numFmtId="0" fontId="14" fillId="18" borderId="16" xfId="4" applyFont="1" applyFill="1" applyBorder="1" applyAlignment="1">
      <alignment horizontal="center" vertical="center" wrapText="1"/>
    </xf>
    <xf numFmtId="0" fontId="14" fillId="18" borderId="16" xfId="4" applyFont="1" applyFill="1" applyBorder="1" applyAlignment="1">
      <alignment horizontal="center" vertical="center"/>
    </xf>
    <xf numFmtId="0" fontId="14" fillId="17" borderId="16" xfId="4" applyFont="1" applyFill="1" applyBorder="1" applyAlignment="1">
      <alignment horizontal="center" vertical="center" wrapText="1"/>
    </xf>
    <xf numFmtId="0" fontId="14" fillId="17" borderId="16" xfId="4" applyFont="1" applyFill="1" applyBorder="1" applyAlignment="1">
      <alignment horizontal="center" vertical="center"/>
    </xf>
    <xf numFmtId="0" fontId="14" fillId="0" borderId="19" xfId="4" applyFont="1" applyFill="1" applyBorder="1" applyAlignment="1">
      <alignment horizontal="center" vertical="center" wrapText="1"/>
    </xf>
    <xf numFmtId="0" fontId="14" fillId="0" borderId="40" xfId="4" applyFont="1" applyFill="1" applyBorder="1" applyAlignment="1">
      <alignment horizontal="center" vertical="center" wrapText="1"/>
    </xf>
    <xf numFmtId="0" fontId="14" fillId="6" borderId="35" xfId="4" applyFont="1" applyFill="1" applyBorder="1" applyAlignment="1">
      <alignment horizontal="center" vertical="center" wrapText="1"/>
    </xf>
    <xf numFmtId="0" fontId="14" fillId="6" borderId="37" xfId="4" applyFont="1" applyFill="1" applyBorder="1" applyAlignment="1">
      <alignment horizontal="center" vertical="center" wrapText="1"/>
    </xf>
    <xf numFmtId="0" fontId="14" fillId="6" borderId="21" xfId="4" applyFont="1" applyFill="1" applyBorder="1" applyAlignment="1">
      <alignment horizontal="center" vertical="center" wrapText="1"/>
    </xf>
    <xf numFmtId="0" fontId="14" fillId="6" borderId="22" xfId="4" applyFont="1" applyFill="1" applyBorder="1" applyAlignment="1">
      <alignment horizontal="center" vertical="center" wrapText="1"/>
    </xf>
    <xf numFmtId="0" fontId="14" fillId="6" borderId="23" xfId="4" applyFont="1" applyFill="1" applyBorder="1" applyAlignment="1">
      <alignment horizontal="center" vertical="center" wrapText="1"/>
    </xf>
    <xf numFmtId="0" fontId="14" fillId="6" borderId="25" xfId="4" applyFont="1" applyFill="1" applyBorder="1" applyAlignment="1">
      <alignment horizontal="center" vertical="center" wrapText="1"/>
    </xf>
    <xf numFmtId="0" fontId="14" fillId="6" borderId="17" xfId="4" applyFont="1" applyFill="1" applyBorder="1" applyAlignment="1">
      <alignment horizontal="center" vertical="center" wrapText="1"/>
    </xf>
    <xf numFmtId="0" fontId="14" fillId="6" borderId="26" xfId="4" applyFont="1" applyFill="1" applyBorder="1" applyAlignment="1">
      <alignment horizontal="center" vertical="center" wrapText="1"/>
    </xf>
    <xf numFmtId="0" fontId="14" fillId="6" borderId="36" xfId="4" applyFont="1" applyFill="1" applyBorder="1" applyAlignment="1">
      <alignment horizontal="center" vertical="center" wrapText="1"/>
    </xf>
    <xf numFmtId="0" fontId="14" fillId="6" borderId="38" xfId="4" applyFont="1" applyFill="1" applyBorder="1" applyAlignment="1">
      <alignment horizontal="center" vertical="center" wrapText="1"/>
    </xf>
    <xf numFmtId="0" fontId="13" fillId="5" borderId="32" xfId="4" applyFont="1" applyFill="1" applyBorder="1" applyAlignment="1">
      <alignment horizontal="left" vertical="center"/>
    </xf>
    <xf numFmtId="0" fontId="13" fillId="5" borderId="33" xfId="4" applyFont="1" applyFill="1" applyBorder="1" applyAlignment="1">
      <alignment horizontal="left" vertical="center"/>
    </xf>
    <xf numFmtId="0" fontId="13" fillId="5" borderId="34" xfId="4" applyFont="1" applyFill="1" applyBorder="1" applyAlignment="1">
      <alignment horizontal="left" vertical="center"/>
    </xf>
    <xf numFmtId="0" fontId="14" fillId="0" borderId="16" xfId="4" applyFont="1" applyFill="1" applyBorder="1" applyAlignment="1">
      <alignment horizontal="center" vertical="center" wrapText="1"/>
    </xf>
    <xf numFmtId="0" fontId="14" fillId="0" borderId="20" xfId="4" applyFont="1" applyFill="1" applyBorder="1" applyAlignment="1">
      <alignment horizontal="center" vertical="center" wrapText="1"/>
    </xf>
    <xf numFmtId="0" fontId="14" fillId="8" borderId="16" xfId="4" applyFont="1" applyFill="1" applyBorder="1" applyAlignment="1">
      <alignment horizontal="center" vertical="center" wrapText="1"/>
    </xf>
    <xf numFmtId="0" fontId="13" fillId="5" borderId="45" xfId="4" applyFont="1" applyFill="1" applyBorder="1" applyAlignment="1">
      <alignment horizontal="left" vertical="center"/>
    </xf>
    <xf numFmtId="0" fontId="13" fillId="5" borderId="50" xfId="4" applyFont="1" applyFill="1" applyBorder="1" applyAlignment="1">
      <alignment horizontal="left" vertical="center"/>
    </xf>
    <xf numFmtId="0" fontId="13" fillId="5" borderId="46" xfId="4" applyFont="1" applyFill="1" applyBorder="1" applyAlignment="1">
      <alignment horizontal="left" vertical="center"/>
    </xf>
    <xf numFmtId="0" fontId="13" fillId="5" borderId="47" xfId="4" applyFont="1" applyFill="1" applyBorder="1" applyAlignment="1">
      <alignment horizontal="left" vertical="center"/>
    </xf>
    <xf numFmtId="0" fontId="13" fillId="5" borderId="8" xfId="4" applyFont="1" applyFill="1" applyBorder="1" applyAlignment="1">
      <alignment horizontal="center" vertical="center"/>
    </xf>
    <xf numFmtId="0" fontId="13" fillId="5" borderId="9" xfId="4" applyFont="1" applyFill="1" applyBorder="1" applyAlignment="1">
      <alignment horizontal="center" vertical="center"/>
    </xf>
    <xf numFmtId="0" fontId="13" fillId="5" borderId="10" xfId="4" applyFont="1" applyFill="1" applyBorder="1" applyAlignment="1">
      <alignment horizontal="center" vertical="center"/>
    </xf>
    <xf numFmtId="0" fontId="14" fillId="17" borderId="39" xfId="4" applyFont="1" applyFill="1" applyBorder="1" applyAlignment="1">
      <alignment horizontal="center" vertical="center"/>
    </xf>
    <xf numFmtId="0" fontId="14" fillId="17" borderId="18" xfId="4" applyFont="1" applyFill="1" applyBorder="1" applyAlignment="1">
      <alignment horizontal="center" vertical="center"/>
    </xf>
    <xf numFmtId="0" fontId="14" fillId="7" borderId="16" xfId="4" applyFont="1" applyFill="1" applyBorder="1" applyAlignment="1">
      <alignment horizontal="center" vertical="center"/>
    </xf>
    <xf numFmtId="0" fontId="14" fillId="8" borderId="16" xfId="4" applyFont="1" applyFill="1" applyBorder="1" applyAlignment="1">
      <alignment horizontal="center" vertical="center"/>
    </xf>
    <xf numFmtId="0" fontId="14" fillId="9" borderId="16" xfId="4" applyFont="1" applyFill="1" applyBorder="1" applyAlignment="1">
      <alignment horizontal="center" vertical="center"/>
    </xf>
    <xf numFmtId="0" fontId="14" fillId="10" borderId="16" xfId="4" applyFont="1" applyFill="1" applyBorder="1" applyAlignment="1">
      <alignment horizontal="center" vertical="center"/>
    </xf>
    <xf numFmtId="0" fontId="14" fillId="11" borderId="16" xfId="4" applyFont="1" applyFill="1" applyBorder="1" applyAlignment="1">
      <alignment horizontal="center" vertical="center"/>
    </xf>
    <xf numFmtId="0" fontId="14" fillId="12" borderId="16" xfId="4" applyFont="1" applyFill="1" applyBorder="1" applyAlignment="1">
      <alignment horizontal="center" vertical="center"/>
    </xf>
    <xf numFmtId="0" fontId="14" fillId="13" borderId="16" xfId="4" applyFont="1" applyFill="1" applyBorder="1" applyAlignment="1">
      <alignment horizontal="center" vertical="center" wrapText="1"/>
    </xf>
    <xf numFmtId="0" fontId="14" fillId="13" borderId="16" xfId="4" applyFont="1" applyFill="1" applyBorder="1" applyAlignment="1">
      <alignment horizontal="center" vertical="center"/>
    </xf>
    <xf numFmtId="0" fontId="14" fillId="13" borderId="41" xfId="4" applyFont="1" applyFill="1" applyBorder="1" applyAlignment="1">
      <alignment horizontal="center" vertical="center"/>
    </xf>
    <xf numFmtId="0" fontId="14" fillId="16" borderId="16" xfId="4" applyFont="1" applyFill="1" applyBorder="1" applyAlignment="1">
      <alignment horizontal="center" vertical="center" wrapText="1"/>
    </xf>
    <xf numFmtId="0" fontId="14" fillId="16" borderId="16" xfId="4" applyFont="1" applyFill="1" applyBorder="1" applyAlignment="1">
      <alignment horizontal="center" vertical="center"/>
    </xf>
    <xf numFmtId="0" fontId="14" fillId="7" borderId="16" xfId="4" applyFont="1" applyFill="1" applyBorder="1" applyAlignment="1">
      <alignment horizontal="center" vertical="center" wrapText="1"/>
    </xf>
    <xf numFmtId="0" fontId="14" fillId="11" borderId="16" xfId="4" applyFont="1" applyFill="1" applyBorder="1" applyAlignment="1">
      <alignment horizontal="center" vertical="center" wrapText="1"/>
    </xf>
    <xf numFmtId="0" fontId="14" fillId="9" borderId="16" xfId="4" applyFont="1" applyFill="1" applyBorder="1" applyAlignment="1">
      <alignment horizontal="center" vertical="center" wrapText="1"/>
    </xf>
    <xf numFmtId="0" fontId="14" fillId="10" borderId="16" xfId="4" applyFont="1" applyFill="1" applyBorder="1" applyAlignment="1">
      <alignment horizontal="center" vertical="center" wrapText="1"/>
    </xf>
    <xf numFmtId="0" fontId="14" fillId="15" borderId="16" xfId="4" applyFont="1" applyFill="1" applyBorder="1" applyAlignment="1">
      <alignment horizontal="center" vertical="center" wrapText="1"/>
    </xf>
    <xf numFmtId="0" fontId="14" fillId="12" borderId="16" xfId="4" applyFont="1" applyFill="1" applyBorder="1" applyAlignment="1">
      <alignment horizontal="center" vertical="center" wrapText="1"/>
    </xf>
    <xf numFmtId="0" fontId="14" fillId="13" borderId="41" xfId="4" applyFont="1" applyFill="1" applyBorder="1" applyAlignment="1">
      <alignment horizontal="center" vertical="center" wrapText="1"/>
    </xf>
    <xf numFmtId="0" fontId="14" fillId="14" borderId="39" xfId="4" applyFont="1" applyFill="1" applyBorder="1" applyAlignment="1">
      <alignment horizontal="center" vertical="center" wrapText="1"/>
    </xf>
    <xf numFmtId="0" fontId="14" fillId="14" borderId="16" xfId="4" applyFont="1" applyFill="1" applyBorder="1" applyAlignment="1">
      <alignment horizontal="center" vertical="center" wrapText="1"/>
    </xf>
  </cellXfs>
  <cellStyles count="9">
    <cellStyle name="パーセント 2" xfId="7" xr:uid="{C1B7BE7D-5752-4E7F-85E5-D93AC287FE43}"/>
    <cellStyle name="ハイパーリンク" xfId="8" builtinId="8"/>
    <cellStyle name="桁区切り" xfId="1" builtinId="6"/>
    <cellStyle name="標準" xfId="0" builtinId="0"/>
    <cellStyle name="標準 14" xfId="5" xr:uid="{E8AD4C7E-50F3-45FE-AABB-0C6E39DD9237}"/>
    <cellStyle name="標準 14 3 2" xfId="6" xr:uid="{918EF49B-D85F-4B20-A144-A943FE106884}"/>
    <cellStyle name="標準 2 2 2" xfId="4" xr:uid="{ACFAF517-EB96-47CB-A8DF-2381EB016AB9}"/>
    <cellStyle name="標準 2 2_交付金交付申請書（一般）H25配布用 20130122 2" xfId="3" xr:uid="{2E89BADF-2D83-4BF6-9D39-9A4362FA426D}"/>
    <cellStyle name="標準 2 2_交付金交付申請書H27 改修前後比較資料 20150109" xfId="2" xr:uid="{354A89E9-85D7-4972-98AF-4EF95BEED612}"/>
  </cellStyles>
  <dxfs count="6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00FF00"/>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40410</xdr:colOff>
      <xdr:row>1</xdr:row>
      <xdr:rowOff>62636</xdr:rowOff>
    </xdr:from>
    <xdr:to>
      <xdr:col>42</xdr:col>
      <xdr:colOff>11256</xdr:colOff>
      <xdr:row>3</xdr:row>
      <xdr:rowOff>80819</xdr:rowOff>
    </xdr:to>
    <xdr:sp macro="" textlink="">
      <xdr:nvSpPr>
        <xdr:cNvPr id="2" name="テキスト ボックス 1">
          <a:extLst>
            <a:ext uri="{FF2B5EF4-FFF2-40B4-BE49-F238E27FC236}">
              <a16:creationId xmlns:a16="http://schemas.microsoft.com/office/drawing/2014/main" id="{AEF5D2BA-6D94-43D5-BC18-1D0D5CD4A782}"/>
            </a:ext>
          </a:extLst>
        </xdr:cNvPr>
        <xdr:cNvSpPr txBox="1"/>
      </xdr:nvSpPr>
      <xdr:spPr>
        <a:xfrm>
          <a:off x="5202960" y="151536"/>
          <a:ext cx="1720271" cy="51348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全員作成</a:t>
          </a:r>
        </a:p>
      </xdr:txBody>
    </xdr:sp>
    <xdr:clientData/>
  </xdr:twoCellAnchor>
  <xdr:twoCellAnchor>
    <xdr:from>
      <xdr:col>2</xdr:col>
      <xdr:colOff>56283</xdr:colOff>
      <xdr:row>30</xdr:row>
      <xdr:rowOff>931142</xdr:rowOff>
    </xdr:from>
    <xdr:to>
      <xdr:col>14</xdr:col>
      <xdr:colOff>781049</xdr:colOff>
      <xdr:row>30</xdr:row>
      <xdr:rowOff>1571625</xdr:rowOff>
    </xdr:to>
    <xdr:sp macro="" textlink="">
      <xdr:nvSpPr>
        <xdr:cNvPr id="3" name="テキスト ボックス 2">
          <a:extLst>
            <a:ext uri="{FF2B5EF4-FFF2-40B4-BE49-F238E27FC236}">
              <a16:creationId xmlns:a16="http://schemas.microsoft.com/office/drawing/2014/main" id="{8E165F20-E791-471F-A54E-2123BB570AB1}"/>
            </a:ext>
          </a:extLst>
        </xdr:cNvPr>
        <xdr:cNvSpPr txBox="1"/>
      </xdr:nvSpPr>
      <xdr:spPr>
        <a:xfrm>
          <a:off x="418233" y="11265767"/>
          <a:ext cx="2801216" cy="64048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該当する施設区分番号を１～７から選択し　</a:t>
          </a:r>
          <a:endParaRPr kumimoji="1" lang="en-US" altLang="ja-JP"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a:p>
          <a:pPr algn="l"/>
          <a:r>
            <a:rPr kumimoji="1" lang="ja-JP" altLang="en-US" sz="11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右欄に記載してください。</a:t>
          </a:r>
          <a:endPar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1</xdr:col>
      <xdr:colOff>74756</xdr:colOff>
      <xdr:row>1</xdr:row>
      <xdr:rowOff>11833</xdr:rowOff>
    </xdr:from>
    <xdr:to>
      <xdr:col>20</xdr:col>
      <xdr:colOff>43295</xdr:colOff>
      <xdr:row>3</xdr:row>
      <xdr:rowOff>45605</xdr:rowOff>
    </xdr:to>
    <xdr:sp macro="" textlink="">
      <xdr:nvSpPr>
        <xdr:cNvPr id="4" name="テキスト ボックス 3">
          <a:extLst>
            <a:ext uri="{FF2B5EF4-FFF2-40B4-BE49-F238E27FC236}">
              <a16:creationId xmlns:a16="http://schemas.microsoft.com/office/drawing/2014/main" id="{D0314AD5-C4A6-496D-B0FD-2D760A1576C3}"/>
            </a:ext>
          </a:extLst>
        </xdr:cNvPr>
        <xdr:cNvSpPr txBox="1"/>
      </xdr:nvSpPr>
      <xdr:spPr>
        <a:xfrm>
          <a:off x="74756" y="98424"/>
          <a:ext cx="3743903" cy="5359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a:t>
          </a:r>
          <a:r>
            <a:rPr kumimoji="1" lang="ja-JP" altLang="en-US" sz="1800" b="1" kern="1200" baseline="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 </a:t>
          </a:r>
          <a:r>
            <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１（施設単位）</a:t>
          </a:r>
          <a:r>
            <a:rPr kumimoji="1" lang="en-US" altLang="ja-JP"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endParaRPr kumimoji="1" lang="ja-JP" altLang="en-US" sz="18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twoCellAnchor>
    <xdr:from>
      <xdr:col>43</xdr:col>
      <xdr:colOff>114300</xdr:colOff>
      <xdr:row>2</xdr:row>
      <xdr:rowOff>38101</xdr:rowOff>
    </xdr:from>
    <xdr:to>
      <xdr:col>45</xdr:col>
      <xdr:colOff>5191125</xdr:colOff>
      <xdr:row>5</xdr:row>
      <xdr:rowOff>168276</xdr:rowOff>
    </xdr:to>
    <xdr:sp macro="" textlink="">
      <xdr:nvSpPr>
        <xdr:cNvPr id="5" name="テキスト ボックス 4">
          <a:extLst>
            <a:ext uri="{FF2B5EF4-FFF2-40B4-BE49-F238E27FC236}">
              <a16:creationId xmlns:a16="http://schemas.microsoft.com/office/drawing/2014/main" id="{8DF984A3-5684-8001-8EB3-508CC994A10E}"/>
            </a:ext>
          </a:extLst>
        </xdr:cNvPr>
        <xdr:cNvSpPr txBox="1"/>
      </xdr:nvSpPr>
      <xdr:spPr>
        <a:xfrm>
          <a:off x="7381875" y="371476"/>
          <a:ext cx="6162675" cy="939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kern="1200">
              <a:latin typeface="BIZ UDPゴシック" panose="020B0400000000000000" pitchFamily="50" charset="-128"/>
              <a:ea typeface="BIZ UDPゴシック" panose="020B0400000000000000" pitchFamily="50" charset="-128"/>
            </a:rPr>
            <a:t>・賃金改善を実施した場合、様式１及び様式２は必ず作成してください。</a:t>
          </a:r>
          <a:endParaRPr kumimoji="1" lang="en-US" altLang="ja-JP" sz="1100" kern="1200">
            <a:latin typeface="BIZ UDPゴシック" panose="020B0400000000000000" pitchFamily="50" charset="-128"/>
            <a:ea typeface="BIZ UDPゴシック" panose="020B0400000000000000" pitchFamily="50" charset="-128"/>
          </a:endParaRPr>
        </a:p>
        <a:p>
          <a:pPr algn="l"/>
          <a:r>
            <a:rPr kumimoji="1" lang="ja-JP" altLang="en-US" sz="1100" kern="1200">
              <a:latin typeface="BIZ UDPゴシック" panose="020B0400000000000000" pitchFamily="50" charset="-128"/>
              <a:ea typeface="BIZ UDPゴシック" panose="020B0400000000000000" pitchFamily="50" charset="-128"/>
            </a:rPr>
            <a:t>・賃金改善を全く実施していない場合は、様式１のみ作成が必要で、様式２及び３は作成不要です。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865981</xdr:colOff>
      <xdr:row>27</xdr:row>
      <xdr:rowOff>8731</xdr:rowOff>
    </xdr:from>
    <xdr:to>
      <xdr:col>7</xdr:col>
      <xdr:colOff>5610990</xdr:colOff>
      <xdr:row>35</xdr:row>
      <xdr:rowOff>306770</xdr:rowOff>
    </xdr:to>
    <xdr:pic>
      <xdr:nvPicPr>
        <xdr:cNvPr id="4" name="図 3">
          <a:extLst>
            <a:ext uri="{FF2B5EF4-FFF2-40B4-BE49-F238E27FC236}">
              <a16:creationId xmlns:a16="http://schemas.microsoft.com/office/drawing/2014/main" id="{A93298E3-422B-4607-811A-F87D4F9037D7}"/>
            </a:ext>
          </a:extLst>
        </xdr:cNvPr>
        <xdr:cNvPicPr>
          <a:picLocks noChangeAspect="1"/>
        </xdr:cNvPicPr>
      </xdr:nvPicPr>
      <xdr:blipFill>
        <a:blip xmlns:r="http://schemas.openxmlformats.org/officeDocument/2006/relationships" r:embed="rId1"/>
        <a:stretch>
          <a:fillRect/>
        </a:stretch>
      </xdr:blipFill>
      <xdr:spPr>
        <a:xfrm>
          <a:off x="5783262" y="12891294"/>
          <a:ext cx="8587553" cy="2774539"/>
        </a:xfrm>
        <a:prstGeom prst="rect">
          <a:avLst/>
        </a:prstGeom>
      </xdr:spPr>
    </xdr:pic>
    <xdr:clientData/>
  </xdr:twoCellAnchor>
  <xdr:twoCellAnchor>
    <xdr:from>
      <xdr:col>7</xdr:col>
      <xdr:colOff>86865</xdr:colOff>
      <xdr:row>36</xdr:row>
      <xdr:rowOff>9721</xdr:rowOff>
    </xdr:from>
    <xdr:to>
      <xdr:col>8</xdr:col>
      <xdr:colOff>217452</xdr:colOff>
      <xdr:row>38</xdr:row>
      <xdr:rowOff>0</xdr:rowOff>
    </xdr:to>
    <xdr:sp macro="" textlink="">
      <xdr:nvSpPr>
        <xdr:cNvPr id="5" name="テキスト ボックス 6">
          <a:extLst>
            <a:ext uri="{FF2B5EF4-FFF2-40B4-BE49-F238E27FC236}">
              <a16:creationId xmlns:a16="http://schemas.microsoft.com/office/drawing/2014/main" id="{ED9038FA-1A99-41BA-9F28-3BC764919471}"/>
            </a:ext>
          </a:extLst>
        </xdr:cNvPr>
        <xdr:cNvSpPr txBox="1"/>
      </xdr:nvSpPr>
      <xdr:spPr>
        <a:xfrm>
          <a:off x="8849865" y="15678346"/>
          <a:ext cx="5750337" cy="618240"/>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※1</a:t>
          </a:r>
          <a:r>
            <a:rPr lang="ja-JP" altLang="en-US" sz="1050">
              <a:latin typeface="メイリオ" panose="020B0604030504040204" pitchFamily="50" charset="-128"/>
              <a:ea typeface="メイリオ" panose="020B0604030504040204" pitchFamily="50" charset="-128"/>
            </a:rPr>
            <a:t>）リハビリ職について常勤（換算しない）</a:t>
          </a:r>
          <a:r>
            <a:rPr lang="en-US" altLang="ja-JP" sz="1050">
              <a:latin typeface="メイリオ" panose="020B0604030504040204" pitchFamily="50" charset="-128"/>
              <a:ea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rPr>
            <a:t>人以上を雇用している場合は必ず記載</a:t>
          </a:r>
          <a:endParaRPr lang="en-US" altLang="ja-JP" sz="1050">
            <a:latin typeface="メイリオ" panose="020B0604030504040204" pitchFamily="50" charset="-128"/>
            <a:ea typeface="メイリオ" panose="020B0604030504040204" pitchFamily="50" charset="-128"/>
          </a:endParaRPr>
        </a:p>
        <a:p>
          <a:r>
            <a:rPr lang="ja-JP" altLang="en-US" sz="1050">
              <a:latin typeface="メイリオ" panose="020B0604030504040204" pitchFamily="50" charset="-128"/>
              <a:ea typeface="メイリオ" panose="020B0604030504040204" pitchFamily="50" charset="-128"/>
            </a:rPr>
            <a:t>（</a:t>
          </a:r>
          <a:r>
            <a:rPr lang="en-US" altLang="ja-JP" sz="1050">
              <a:latin typeface="メイリオ" panose="020B0604030504040204" pitchFamily="50" charset="-128"/>
              <a:ea typeface="メイリオ" panose="020B0604030504040204" pitchFamily="50" charset="-128"/>
            </a:rPr>
            <a:t>※2</a:t>
          </a:r>
          <a:r>
            <a:rPr lang="ja-JP" altLang="en-US" sz="1050">
              <a:latin typeface="メイリオ" panose="020B0604030504040204" pitchFamily="50" charset="-128"/>
              <a:ea typeface="メイリオ" panose="020B0604030504040204" pitchFamily="50" charset="-128"/>
            </a:rPr>
            <a:t>）それぞれの職種について単独の賃金表がある場合は必ず記載。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118628</xdr:colOff>
      <xdr:row>0</xdr:row>
      <xdr:rowOff>13957</xdr:rowOff>
    </xdr:from>
    <xdr:to>
      <xdr:col>0</xdr:col>
      <xdr:colOff>2452391</xdr:colOff>
      <xdr:row>0</xdr:row>
      <xdr:rowOff>891914</xdr:rowOff>
    </xdr:to>
    <xdr:sp macro="" textlink="">
      <xdr:nvSpPr>
        <xdr:cNvPr id="4" name="テキスト ボックス 3">
          <a:extLst>
            <a:ext uri="{FF2B5EF4-FFF2-40B4-BE49-F238E27FC236}">
              <a16:creationId xmlns:a16="http://schemas.microsoft.com/office/drawing/2014/main" id="{66BD8BD1-2CA1-40B9-BB01-1DDA98D2D810}"/>
            </a:ext>
          </a:extLst>
        </xdr:cNvPr>
        <xdr:cNvSpPr txBox="1"/>
      </xdr:nvSpPr>
      <xdr:spPr>
        <a:xfrm>
          <a:off x="121803" y="10782"/>
          <a:ext cx="2327413" cy="877957"/>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様式３（施設単位）</a:t>
          </a:r>
          <a:r>
            <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a:t>
          </a:r>
        </a:p>
        <a:p>
          <a:pPr algn="ctr"/>
          <a:r>
            <a:rPr kumimoji="1" lang="ja-JP" altLang="en-US"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実績報告様式別紙</a:t>
          </a:r>
          <a:endParaRPr kumimoji="1" lang="en-US" altLang="ja-JP" sz="1400" b="1" kern="1200">
            <a:solidFill>
              <a:sysClr val="windowText" lastClr="000000"/>
            </a:solidFill>
            <a:latin typeface="BIZ UDPゴシック" panose="020B0400000000000000" pitchFamily="50" charset="-128"/>
            <a:ea typeface="BIZ UDPゴシック" panose="020B0400000000000000" pitchFamily="50" charset="-128"/>
            <a:cs typeface="ADLaM Display" panose="0201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0</xdr:row>
      <xdr:rowOff>180975</xdr:rowOff>
    </xdr:from>
    <xdr:to>
      <xdr:col>3</xdr:col>
      <xdr:colOff>762000</xdr:colOff>
      <xdr:row>0</xdr:row>
      <xdr:rowOff>695613</xdr:rowOff>
    </xdr:to>
    <xdr:sp macro="" textlink="">
      <xdr:nvSpPr>
        <xdr:cNvPr id="3" name="テキスト ボックス 2">
          <a:extLst>
            <a:ext uri="{FF2B5EF4-FFF2-40B4-BE49-F238E27FC236}">
              <a16:creationId xmlns:a16="http://schemas.microsoft.com/office/drawing/2014/main" id="{FE2566C1-C27F-4D1E-BC50-DEF80B6BCF68}"/>
            </a:ext>
          </a:extLst>
        </xdr:cNvPr>
        <xdr:cNvSpPr txBox="1"/>
      </xdr:nvSpPr>
      <xdr:spPr>
        <a:xfrm>
          <a:off x="314325" y="180975"/>
          <a:ext cx="1895475" cy="5146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実績報告集計シート</a:t>
          </a:r>
        </a:p>
      </xdr:txBody>
    </xdr:sp>
    <xdr:clientData/>
  </xdr:twoCellAnchor>
  <xdr:twoCellAnchor>
    <xdr:from>
      <xdr:col>2</xdr:col>
      <xdr:colOff>66675</xdr:colOff>
      <xdr:row>0</xdr:row>
      <xdr:rowOff>180975</xdr:rowOff>
    </xdr:from>
    <xdr:to>
      <xdr:col>4</xdr:col>
      <xdr:colOff>571500</xdr:colOff>
      <xdr:row>0</xdr:row>
      <xdr:rowOff>695613</xdr:rowOff>
    </xdr:to>
    <xdr:sp macro="" textlink="">
      <xdr:nvSpPr>
        <xdr:cNvPr id="2" name="テキスト ボックス 1">
          <a:extLst>
            <a:ext uri="{FF2B5EF4-FFF2-40B4-BE49-F238E27FC236}">
              <a16:creationId xmlns:a16="http://schemas.microsoft.com/office/drawing/2014/main" id="{85EB4047-32DC-4D25-A4D0-A34FD774F75D}"/>
            </a:ext>
          </a:extLst>
        </xdr:cNvPr>
        <xdr:cNvSpPr txBox="1"/>
      </xdr:nvSpPr>
      <xdr:spPr>
        <a:xfrm>
          <a:off x="314325" y="180975"/>
          <a:ext cx="2270125" cy="5146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latin typeface="BIZ UDPゴシック" panose="020B0400000000000000" pitchFamily="50" charset="-128"/>
              <a:ea typeface="BIZ UDPゴシック" panose="020B0400000000000000" pitchFamily="50" charset="-128"/>
              <a:cs typeface="ADLaM Display" panose="02010000000000000000" pitchFamily="2" charset="0"/>
            </a:rPr>
            <a:t>実績報告集計シート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9850-6042-451A-B0B4-561F83093B26}">
  <sheetPr>
    <tabColor rgb="FFFFC000"/>
  </sheetPr>
  <dimension ref="A1:AN36"/>
  <sheetViews>
    <sheetView tabSelected="1" zoomScaleNormal="100" zoomScaleSheetLayoutView="100" workbookViewId="0">
      <selection activeCell="AY29" sqref="AY29"/>
    </sheetView>
  </sheetViews>
  <sheetFormatPr defaultColWidth="2.75" defaultRowHeight="14"/>
  <cols>
    <col min="58" max="65" width="8.25" customWidth="1"/>
  </cols>
  <sheetData>
    <row r="1" spans="1:40" ht="18.5">
      <c r="A1" s="55" t="s">
        <v>149</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5"/>
      <c r="AH1" s="46"/>
      <c r="AI1" s="46"/>
      <c r="AJ1" s="46"/>
      <c r="AK1" s="46"/>
      <c r="AL1" s="46"/>
      <c r="AM1" s="46"/>
      <c r="AN1" s="46"/>
    </row>
    <row r="2" spans="1:40" ht="19" thickBot="1">
      <c r="A2" s="44"/>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5"/>
      <c r="AH2" s="46"/>
      <c r="AI2" s="46"/>
      <c r="AJ2" s="46"/>
      <c r="AK2" s="46"/>
      <c r="AL2" s="46"/>
      <c r="AM2" s="46"/>
      <c r="AN2" s="46"/>
    </row>
    <row r="3" spans="1:40" ht="14.5" customHeight="1">
      <c r="A3" s="186" t="s">
        <v>221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8"/>
    </row>
    <row r="4" spans="1:40">
      <c r="A4" s="189"/>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1"/>
    </row>
    <row r="5" spans="1:40">
      <c r="A5" s="189"/>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1"/>
    </row>
    <row r="6" spans="1:40">
      <c r="A6" s="189"/>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1"/>
    </row>
    <row r="7" spans="1:40">
      <c r="A7" s="189"/>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1"/>
    </row>
    <row r="8" spans="1:40">
      <c r="A8" s="189"/>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1"/>
    </row>
    <row r="9" spans="1:40">
      <c r="A9" s="189"/>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1"/>
    </row>
    <row r="10" spans="1:40">
      <c r="A10" s="189"/>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1"/>
    </row>
    <row r="11" spans="1:40">
      <c r="A11" s="189"/>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1"/>
    </row>
    <row r="12" spans="1:40">
      <c r="A12" s="189"/>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1"/>
    </row>
    <row r="13" spans="1:40">
      <c r="A13" s="189"/>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1"/>
    </row>
    <row r="14" spans="1:40">
      <c r="A14" s="189"/>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1"/>
    </row>
    <row r="15" spans="1:40">
      <c r="A15" s="189"/>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1"/>
    </row>
    <row r="16" spans="1:40">
      <c r="A16" s="189"/>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1"/>
    </row>
    <row r="17" spans="1:40">
      <c r="A17" s="189"/>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1"/>
    </row>
    <row r="18" spans="1:40">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1"/>
    </row>
    <row r="19" spans="1:40">
      <c r="A19" s="189"/>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1"/>
    </row>
    <row r="20" spans="1:40">
      <c r="A20" s="189"/>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1"/>
    </row>
    <row r="21" spans="1:40">
      <c r="A21" s="189"/>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1"/>
    </row>
    <row r="22" spans="1:40">
      <c r="A22" s="189"/>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1"/>
    </row>
    <row r="23" spans="1:40">
      <c r="A23" s="1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1"/>
    </row>
    <row r="24" spans="1:40">
      <c r="A24" s="189"/>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1"/>
    </row>
    <row r="25" spans="1:40">
      <c r="A25" s="189"/>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1"/>
    </row>
    <row r="26" spans="1:40">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1"/>
    </row>
    <row r="27" spans="1:40">
      <c r="A27" s="189"/>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1"/>
    </row>
    <row r="28" spans="1:40">
      <c r="A28" s="189"/>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1"/>
    </row>
    <row r="29" spans="1:40">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1"/>
    </row>
    <row r="30" spans="1:40">
      <c r="A30" s="189"/>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1"/>
    </row>
    <row r="31" spans="1:40">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1"/>
    </row>
    <row r="32" spans="1:40">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1"/>
    </row>
    <row r="33" spans="1:40">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1"/>
    </row>
    <row r="34" spans="1:40">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1"/>
    </row>
    <row r="35" spans="1:40">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1"/>
    </row>
    <row r="36" spans="1:40" ht="14.5" thickBot="1">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4"/>
    </row>
  </sheetData>
  <sheetProtection algorithmName="SHA-512" hashValue="3pOTLtY4fOa8T51J/ELEcgGNt2ZMVt4VyQFhUcC3zNZcQnKKBcBbyCB2OVCBtQfphtPWYsHZgAdVptPffA9j8A==" saltValue="LEpJMNb8DNwtHH+Frabj7Q==" spinCount="100000" sheet="1" objects="1" scenarios="1"/>
  <mergeCells count="1">
    <mergeCell ref="A3:AN36"/>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7879-104A-4864-982F-AF41981E77CF}">
  <sheetPr>
    <tabColor rgb="FFFFC000"/>
    <pageSetUpPr fitToPage="1"/>
  </sheetPr>
  <dimension ref="B2:AT45"/>
  <sheetViews>
    <sheetView topLeftCell="A30" zoomScaleNormal="100" zoomScaleSheetLayoutView="100" workbookViewId="0">
      <selection activeCell="A2" sqref="A2"/>
    </sheetView>
  </sheetViews>
  <sheetFormatPr defaultColWidth="1.08203125" defaultRowHeight="6.75" customHeight="1"/>
  <cols>
    <col min="1" max="1" width="3.58203125" style="71" customWidth="1"/>
    <col min="2" max="2" width="1.08203125" style="71"/>
    <col min="3" max="7" width="3.08203125" style="71" customWidth="1"/>
    <col min="8" max="8" width="4.75" style="71" customWidth="1"/>
    <col min="9" max="14" width="1.08203125" style="71"/>
    <col min="15" max="15" width="10.25" style="71" customWidth="1"/>
    <col min="16" max="32" width="1.75" style="71" customWidth="1"/>
    <col min="33" max="33" width="2.58203125" style="71" customWidth="1"/>
    <col min="34" max="41" width="1.75" style="71" customWidth="1"/>
    <col min="42" max="42" width="2.25" style="71" customWidth="1"/>
    <col min="43" max="43" width="1.08203125" style="71"/>
    <col min="44" max="44" width="3.58203125" style="71" customWidth="1"/>
    <col min="45" max="45" width="10.58203125" style="72" customWidth="1"/>
    <col min="46" max="46" width="150.58203125" style="71" customWidth="1"/>
    <col min="47" max="16384" width="1.08203125" style="71"/>
  </cols>
  <sheetData>
    <row r="2" spans="2:46" ht="19.5" customHeight="1">
      <c r="B2" s="65"/>
      <c r="C2" s="66"/>
      <c r="D2" s="67"/>
      <c r="E2" s="67"/>
      <c r="F2" s="67"/>
      <c r="G2" s="67"/>
      <c r="H2" s="67"/>
      <c r="I2" s="68"/>
      <c r="J2" s="68"/>
      <c r="K2" s="68"/>
      <c r="L2" s="69"/>
      <c r="M2" s="69"/>
      <c r="N2" s="69"/>
      <c r="O2" s="69"/>
      <c r="P2" s="69"/>
      <c r="Q2" s="69"/>
      <c r="R2" s="69"/>
      <c r="S2" s="69"/>
      <c r="T2" s="69"/>
      <c r="U2" s="70"/>
      <c r="V2" s="70"/>
      <c r="W2" s="70"/>
      <c r="X2" s="70"/>
      <c r="Y2" s="67"/>
      <c r="Z2" s="67"/>
      <c r="AA2" s="67"/>
      <c r="AB2" s="67"/>
      <c r="AC2" s="67"/>
      <c r="AD2" s="67"/>
      <c r="AE2" s="67"/>
      <c r="AF2" s="67"/>
      <c r="AG2" s="67"/>
      <c r="AH2" s="67"/>
      <c r="AI2" s="67"/>
      <c r="AJ2" s="67"/>
      <c r="AK2" s="67"/>
      <c r="AL2" s="67"/>
      <c r="AM2" s="67"/>
      <c r="AN2" s="67"/>
      <c r="AO2" s="67"/>
      <c r="AP2" s="67"/>
    </row>
    <row r="3" spans="2:46" ht="19.5" customHeight="1">
      <c r="B3" s="65"/>
      <c r="C3" s="66"/>
      <c r="D3" s="67"/>
      <c r="E3" s="67"/>
      <c r="F3" s="67"/>
      <c r="G3" s="67"/>
      <c r="H3" s="67"/>
      <c r="I3" s="68"/>
      <c r="J3" s="68"/>
      <c r="K3" s="68"/>
      <c r="L3" s="69"/>
      <c r="M3" s="69"/>
      <c r="N3" s="69"/>
      <c r="O3" s="69"/>
      <c r="P3" s="69"/>
      <c r="Q3" s="69"/>
      <c r="R3" s="69"/>
      <c r="S3" s="69"/>
      <c r="T3" s="69"/>
      <c r="U3" s="70"/>
      <c r="V3" s="70"/>
      <c r="W3" s="70"/>
      <c r="X3" s="70"/>
      <c r="Y3" s="67"/>
      <c r="Z3" s="67"/>
      <c r="AA3" s="67"/>
      <c r="AB3" s="67"/>
      <c r="AC3" s="67"/>
      <c r="AD3" s="67"/>
      <c r="AE3" s="67"/>
      <c r="AF3" s="67"/>
      <c r="AG3" s="67"/>
      <c r="AH3" s="67"/>
      <c r="AI3" s="67"/>
      <c r="AJ3" s="67"/>
      <c r="AK3" s="67"/>
      <c r="AL3" s="67"/>
      <c r="AM3" s="67"/>
      <c r="AN3" s="67"/>
      <c r="AO3" s="67"/>
      <c r="AP3" s="67"/>
    </row>
    <row r="4" spans="2:46" ht="19.5" customHeight="1">
      <c r="B4" s="65"/>
      <c r="C4" s="66"/>
      <c r="D4" s="67"/>
      <c r="E4" s="67"/>
      <c r="F4" s="67"/>
      <c r="G4" s="67"/>
      <c r="H4" s="67"/>
      <c r="I4" s="68"/>
      <c r="J4" s="68"/>
      <c r="K4" s="68"/>
      <c r="L4" s="69"/>
      <c r="M4" s="69"/>
      <c r="N4" s="69"/>
      <c r="O4" s="69"/>
      <c r="P4" s="69"/>
      <c r="Q4" s="69"/>
      <c r="R4" s="69"/>
      <c r="S4" s="69"/>
      <c r="T4" s="69"/>
      <c r="U4" s="70"/>
      <c r="V4" s="70"/>
      <c r="W4" s="70"/>
      <c r="X4" s="70"/>
      <c r="Y4" s="67"/>
      <c r="Z4" s="67"/>
      <c r="AA4" s="67"/>
      <c r="AB4" s="67"/>
      <c r="AC4" s="67"/>
      <c r="AD4" s="67"/>
      <c r="AE4" s="67"/>
      <c r="AF4" s="67"/>
      <c r="AG4" s="67"/>
      <c r="AH4" s="67"/>
      <c r="AI4" s="67"/>
      <c r="AJ4" s="67"/>
      <c r="AK4" s="67"/>
      <c r="AL4" s="67"/>
      <c r="AM4" s="67"/>
      <c r="AN4" s="67"/>
      <c r="AO4" s="67"/>
      <c r="AP4" s="67"/>
    </row>
    <row r="5" spans="2:46" ht="25.15" customHeight="1">
      <c r="B5" s="65"/>
      <c r="C5" s="66"/>
      <c r="D5" s="67"/>
      <c r="E5" s="67"/>
      <c r="F5" s="67"/>
      <c r="G5" s="67"/>
      <c r="H5" s="67"/>
      <c r="I5" s="68"/>
      <c r="J5" s="68"/>
      <c r="K5" s="68"/>
      <c r="L5" s="69"/>
      <c r="M5" s="69"/>
      <c r="N5" s="69"/>
      <c r="O5" s="69"/>
      <c r="P5" s="69"/>
      <c r="Q5" s="69"/>
      <c r="R5" s="69"/>
      <c r="S5" s="69"/>
      <c r="T5" s="69"/>
      <c r="U5" s="70"/>
      <c r="V5" s="70"/>
      <c r="W5" s="244" t="s">
        <v>159</v>
      </c>
      <c r="X5" s="244"/>
      <c r="Y5" s="244"/>
      <c r="Z5" s="244"/>
      <c r="AA5" s="244"/>
      <c r="AB5" s="244"/>
      <c r="AC5" s="244"/>
      <c r="AD5" s="244"/>
      <c r="AE5" s="244"/>
      <c r="AF5" s="244"/>
      <c r="AG5" s="244"/>
      <c r="AH5" s="244"/>
      <c r="AI5" s="244"/>
      <c r="AJ5" s="244"/>
      <c r="AK5" s="244"/>
      <c r="AL5" s="244"/>
      <c r="AM5" s="244"/>
      <c r="AN5" s="244"/>
      <c r="AO5" s="244"/>
      <c r="AP5" s="244"/>
    </row>
    <row r="6" spans="2:46" ht="25.5" customHeight="1">
      <c r="C6" s="203" t="s">
        <v>0</v>
      </c>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row>
    <row r="7" spans="2:46" ht="10.15" customHeight="1">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row>
    <row r="8" spans="2:46" ht="20.149999999999999" customHeight="1">
      <c r="C8" s="73" t="s">
        <v>161</v>
      </c>
      <c r="D8" s="74"/>
      <c r="E8" s="74"/>
      <c r="F8" s="74"/>
      <c r="G8" s="74"/>
      <c r="H8" s="74"/>
      <c r="I8" s="74"/>
      <c r="J8" s="74"/>
      <c r="K8" s="74"/>
      <c r="L8" s="74"/>
      <c r="M8" s="74"/>
      <c r="N8" s="74"/>
      <c r="O8" s="74"/>
      <c r="P8" s="74"/>
      <c r="Q8" s="74"/>
      <c r="R8" s="74"/>
      <c r="S8" s="74"/>
      <c r="T8" s="75"/>
      <c r="U8" s="76"/>
      <c r="V8" s="76"/>
      <c r="W8" s="76"/>
      <c r="X8" s="76"/>
      <c r="Y8" s="76"/>
      <c r="Z8" s="76"/>
      <c r="AA8" s="76"/>
      <c r="AB8" s="76"/>
      <c r="AC8" s="76"/>
      <c r="AD8" s="76"/>
      <c r="AE8" s="76"/>
      <c r="AF8" s="76"/>
      <c r="AG8" s="76"/>
      <c r="AH8" s="76"/>
      <c r="AI8" s="76"/>
      <c r="AJ8" s="76"/>
      <c r="AK8" s="76"/>
      <c r="AL8" s="76"/>
      <c r="AM8" s="76"/>
      <c r="AN8" s="76"/>
      <c r="AO8" s="76"/>
      <c r="AP8" s="76"/>
      <c r="AQ8" s="77"/>
      <c r="AS8" s="195" t="s">
        <v>185</v>
      </c>
      <c r="AT8" s="195"/>
    </row>
    <row r="9" spans="2:46" ht="10.15" customHeight="1" thickBot="1">
      <c r="C9" s="78"/>
      <c r="D9" s="74"/>
      <c r="E9" s="74"/>
      <c r="F9" s="74"/>
      <c r="G9" s="74"/>
      <c r="H9" s="74"/>
      <c r="I9" s="74"/>
      <c r="J9" s="74"/>
      <c r="K9" s="74"/>
      <c r="L9" s="74"/>
      <c r="M9" s="74"/>
      <c r="N9" s="74"/>
      <c r="O9" s="74"/>
      <c r="P9" s="74"/>
      <c r="Q9" s="74"/>
      <c r="R9" s="74"/>
      <c r="S9" s="74"/>
      <c r="T9" s="75"/>
      <c r="U9" s="76"/>
      <c r="V9" s="76"/>
      <c r="W9" s="76"/>
      <c r="X9" s="76"/>
      <c r="Y9" s="76"/>
      <c r="Z9" s="76"/>
      <c r="AA9" s="76"/>
      <c r="AB9" s="76"/>
      <c r="AC9" s="76"/>
      <c r="AD9" s="76"/>
      <c r="AE9" s="76"/>
      <c r="AF9" s="76"/>
      <c r="AG9" s="76"/>
      <c r="AH9" s="76"/>
      <c r="AI9" s="76"/>
      <c r="AJ9" s="76"/>
      <c r="AK9" s="76"/>
      <c r="AL9" s="76"/>
      <c r="AM9" s="76"/>
      <c r="AN9" s="76"/>
      <c r="AO9" s="76"/>
      <c r="AP9" s="76"/>
      <c r="AQ9" s="77"/>
      <c r="AS9" s="195"/>
      <c r="AT9" s="195"/>
    </row>
    <row r="10" spans="2:46" ht="40.15" customHeight="1" thickBot="1">
      <c r="C10" s="196" t="s">
        <v>164</v>
      </c>
      <c r="D10" s="204"/>
      <c r="E10" s="204"/>
      <c r="F10" s="204"/>
      <c r="G10" s="204"/>
      <c r="H10" s="204"/>
      <c r="I10" s="204"/>
      <c r="J10" s="204"/>
      <c r="K10" s="204"/>
      <c r="L10" s="204"/>
      <c r="M10" s="204"/>
      <c r="N10" s="204"/>
      <c r="O10" s="204"/>
      <c r="P10" s="205"/>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7"/>
      <c r="AQ10" s="79"/>
      <c r="AS10" s="72" t="s">
        <v>167</v>
      </c>
      <c r="AT10" s="77" t="s">
        <v>166</v>
      </c>
    </row>
    <row r="11" spans="2:46" ht="40.15" customHeight="1" thickBot="1">
      <c r="C11" s="196" t="s">
        <v>160</v>
      </c>
      <c r="D11" s="197"/>
      <c r="E11" s="197"/>
      <c r="F11" s="197"/>
      <c r="G11" s="197"/>
      <c r="H11" s="197"/>
      <c r="I11" s="197"/>
      <c r="J11" s="197"/>
      <c r="K11" s="197"/>
      <c r="L11" s="197"/>
      <c r="M11" s="197"/>
      <c r="N11" s="197"/>
      <c r="O11" s="197"/>
      <c r="P11" s="198"/>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200"/>
      <c r="AQ11" s="79"/>
      <c r="AS11" s="72" t="s">
        <v>167</v>
      </c>
      <c r="AT11" s="71" t="s">
        <v>205</v>
      </c>
    </row>
    <row r="12" spans="2:46" ht="20.149999999999999" customHeight="1">
      <c r="C12" s="208"/>
      <c r="D12" s="208"/>
      <c r="E12" s="208"/>
      <c r="F12" s="208"/>
      <c r="G12" s="208"/>
      <c r="H12" s="208"/>
      <c r="I12" s="208"/>
      <c r="J12" s="208"/>
      <c r="K12" s="208"/>
      <c r="L12" s="208"/>
      <c r="M12" s="208"/>
      <c r="N12" s="208"/>
      <c r="O12" s="208"/>
      <c r="P12" s="209"/>
      <c r="Q12" s="210"/>
      <c r="R12" s="210"/>
      <c r="S12" s="210"/>
      <c r="T12" s="210"/>
      <c r="U12" s="210"/>
      <c r="V12" s="210"/>
      <c r="W12" s="210"/>
      <c r="X12" s="210"/>
      <c r="Y12" s="210"/>
      <c r="Z12" s="210"/>
      <c r="AQ12" s="79"/>
    </row>
    <row r="13" spans="2:46" ht="20.149999999999999" customHeight="1">
      <c r="C13" s="80" t="s">
        <v>1</v>
      </c>
      <c r="T13" s="81"/>
      <c r="U13" s="81"/>
      <c r="V13" s="81"/>
      <c r="W13" s="81"/>
      <c r="X13" s="81"/>
      <c r="Y13" s="81"/>
      <c r="Z13" s="81"/>
      <c r="AA13" s="81"/>
      <c r="AB13" s="81"/>
      <c r="AC13" s="81"/>
      <c r="AD13" s="81"/>
      <c r="AE13" s="81"/>
      <c r="AF13" s="81"/>
      <c r="AG13" s="81"/>
      <c r="AH13" s="81"/>
      <c r="AI13" s="81"/>
      <c r="AJ13" s="81"/>
      <c r="AK13" s="81"/>
      <c r="AL13" s="81"/>
      <c r="AM13" s="81"/>
      <c r="AN13" s="81"/>
      <c r="AO13" s="81"/>
      <c r="AP13" s="81"/>
    </row>
    <row r="14" spans="2:46" ht="10.15" customHeight="1" thickBot="1">
      <c r="C14" s="82"/>
      <c r="T14" s="81"/>
      <c r="U14" s="81"/>
      <c r="V14" s="81"/>
      <c r="W14" s="81"/>
      <c r="X14" s="81"/>
      <c r="Y14" s="81"/>
      <c r="Z14" s="81"/>
      <c r="AA14" s="81"/>
      <c r="AB14" s="81"/>
      <c r="AC14" s="81"/>
      <c r="AD14" s="81"/>
      <c r="AE14" s="81"/>
      <c r="AF14" s="81"/>
      <c r="AG14" s="81"/>
      <c r="AH14" s="81"/>
      <c r="AI14" s="81"/>
      <c r="AJ14" s="81"/>
      <c r="AK14" s="81"/>
      <c r="AL14" s="81"/>
      <c r="AM14" s="81"/>
      <c r="AN14" s="81"/>
      <c r="AO14" s="81"/>
      <c r="AP14" s="81"/>
    </row>
    <row r="15" spans="2:46" ht="50.15" customHeight="1" thickBot="1">
      <c r="C15" s="211" t="s">
        <v>206</v>
      </c>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3"/>
      <c r="AH15" s="214"/>
      <c r="AI15" s="215"/>
      <c r="AJ15" s="215"/>
      <c r="AK15" s="215"/>
      <c r="AL15" s="215"/>
      <c r="AM15" s="215"/>
      <c r="AN15" s="215"/>
      <c r="AO15" s="215"/>
      <c r="AP15" s="216"/>
      <c r="AS15" s="72" t="s">
        <v>167</v>
      </c>
      <c r="AT15" s="77" t="s">
        <v>207</v>
      </c>
    </row>
    <row r="16" spans="2:46" s="83" customFormat="1" ht="50.15" customHeight="1" thickBot="1">
      <c r="C16" s="211" t="s">
        <v>169</v>
      </c>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3"/>
      <c r="AH16" s="214"/>
      <c r="AI16" s="215"/>
      <c r="AJ16" s="215"/>
      <c r="AK16" s="215"/>
      <c r="AL16" s="215"/>
      <c r="AM16" s="215"/>
      <c r="AN16" s="215"/>
      <c r="AO16" s="215"/>
      <c r="AP16" s="216"/>
      <c r="AS16" s="72" t="s">
        <v>168</v>
      </c>
      <c r="AT16" s="77" t="s">
        <v>200</v>
      </c>
    </row>
    <row r="17" spans="3:46" ht="30" customHeight="1" thickBot="1">
      <c r="C17" s="227" t="s">
        <v>136</v>
      </c>
      <c r="D17" s="227"/>
      <c r="E17" s="227"/>
      <c r="F17" s="227"/>
      <c r="G17" s="227"/>
      <c r="H17" s="227"/>
      <c r="I17" s="227"/>
      <c r="J17" s="227"/>
      <c r="K17" s="227"/>
      <c r="L17" s="227"/>
      <c r="M17" s="227"/>
      <c r="N17" s="227"/>
      <c r="O17" s="227"/>
      <c r="P17" s="235"/>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7"/>
      <c r="AS17" s="72" t="s">
        <v>168</v>
      </c>
      <c r="AT17" s="71" t="s">
        <v>170</v>
      </c>
    </row>
    <row r="18" spans="3:46" ht="30" customHeight="1" thickBot="1">
      <c r="C18" s="229" t="s">
        <v>129</v>
      </c>
      <c r="D18" s="230"/>
      <c r="E18" s="230"/>
      <c r="F18" s="230"/>
      <c r="G18" s="230"/>
      <c r="H18" s="230"/>
      <c r="I18" s="230"/>
      <c r="J18" s="230"/>
      <c r="K18" s="230"/>
      <c r="L18" s="230"/>
      <c r="M18" s="230"/>
      <c r="N18" s="230"/>
      <c r="O18" s="231"/>
      <c r="P18" s="232"/>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4"/>
      <c r="AS18" s="72" t="s">
        <v>167</v>
      </c>
      <c r="AT18" s="71" t="s">
        <v>171</v>
      </c>
    </row>
    <row r="19" spans="3:46" ht="30" customHeight="1" thickBot="1">
      <c r="C19" s="201" t="s">
        <v>147</v>
      </c>
      <c r="D19" s="202"/>
      <c r="E19" s="202"/>
      <c r="F19" s="202"/>
      <c r="G19" s="202"/>
      <c r="H19" s="202"/>
      <c r="I19" s="202"/>
      <c r="J19" s="202"/>
      <c r="K19" s="202"/>
      <c r="L19" s="202"/>
      <c r="M19" s="202"/>
      <c r="N19" s="202"/>
      <c r="O19" s="202"/>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S19" s="72" t="s">
        <v>167</v>
      </c>
      <c r="AT19" s="71" t="s">
        <v>172</v>
      </c>
    </row>
    <row r="20" spans="3:46" ht="40.15" customHeight="1" thickBot="1">
      <c r="C20" s="201" t="s">
        <v>132</v>
      </c>
      <c r="D20" s="202"/>
      <c r="E20" s="202"/>
      <c r="F20" s="202"/>
      <c r="G20" s="202"/>
      <c r="H20" s="202"/>
      <c r="I20" s="202"/>
      <c r="J20" s="202"/>
      <c r="K20" s="202"/>
      <c r="L20" s="202"/>
      <c r="M20" s="202"/>
      <c r="N20" s="202"/>
      <c r="O20" s="202"/>
      <c r="P20" s="224" t="s">
        <v>208</v>
      </c>
      <c r="Q20" s="225"/>
      <c r="R20" s="225"/>
      <c r="S20" s="226"/>
      <c r="T20" s="217"/>
      <c r="U20" s="218"/>
      <c r="V20" s="218"/>
      <c r="W20" s="218"/>
      <c r="X20" s="218"/>
      <c r="Y20" s="218"/>
      <c r="Z20" s="218"/>
      <c r="AA20" s="218"/>
      <c r="AB20" s="218"/>
      <c r="AC20" s="218"/>
      <c r="AD20" s="218"/>
      <c r="AE20" s="218"/>
      <c r="AF20" s="218"/>
      <c r="AG20" s="218"/>
      <c r="AH20" s="218"/>
      <c r="AI20" s="218"/>
      <c r="AJ20" s="218"/>
      <c r="AK20" s="218"/>
      <c r="AL20" s="218"/>
      <c r="AM20" s="218"/>
      <c r="AN20" s="218"/>
      <c r="AO20" s="218"/>
      <c r="AP20" s="219"/>
      <c r="AQ20" s="84"/>
      <c r="AS20" s="72" t="s">
        <v>167</v>
      </c>
      <c r="AT20" s="71" t="s">
        <v>173</v>
      </c>
    </row>
    <row r="21" spans="3:46" ht="40.15" customHeight="1" thickBot="1">
      <c r="C21" s="202"/>
      <c r="D21" s="202"/>
      <c r="E21" s="202"/>
      <c r="F21" s="202"/>
      <c r="G21" s="202"/>
      <c r="H21" s="202"/>
      <c r="I21" s="202"/>
      <c r="J21" s="202"/>
      <c r="K21" s="202"/>
      <c r="L21" s="202"/>
      <c r="M21" s="202"/>
      <c r="N21" s="202"/>
      <c r="O21" s="223"/>
      <c r="P21" s="220" t="s">
        <v>113</v>
      </c>
      <c r="Q21" s="221"/>
      <c r="R21" s="221"/>
      <c r="S21" s="222"/>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9"/>
      <c r="AQ21" s="84"/>
      <c r="AS21" s="72" t="s">
        <v>167</v>
      </c>
      <c r="AT21" s="71" t="s">
        <v>173</v>
      </c>
    </row>
    <row r="22" spans="3:46" ht="40.15" customHeight="1" thickBot="1">
      <c r="C22" s="201" t="s">
        <v>148</v>
      </c>
      <c r="D22" s="202"/>
      <c r="E22" s="202"/>
      <c r="F22" s="202"/>
      <c r="G22" s="202"/>
      <c r="H22" s="202"/>
      <c r="I22" s="202"/>
      <c r="J22" s="202"/>
      <c r="K22" s="202"/>
      <c r="L22" s="202"/>
      <c r="M22" s="202"/>
      <c r="N22" s="202"/>
      <c r="O22" s="202"/>
      <c r="P22" s="253"/>
      <c r="Q22" s="253"/>
      <c r="R22" s="253"/>
      <c r="S22" s="253"/>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84"/>
      <c r="AS22" s="72" t="s">
        <v>167</v>
      </c>
      <c r="AT22" s="71" t="s">
        <v>175</v>
      </c>
    </row>
    <row r="23" spans="3:46" ht="40.15" customHeight="1" thickBot="1">
      <c r="C23" s="201" t="s">
        <v>2</v>
      </c>
      <c r="D23" s="201"/>
      <c r="E23" s="201"/>
      <c r="F23" s="201"/>
      <c r="G23" s="201"/>
      <c r="H23" s="201"/>
      <c r="I23" s="201"/>
      <c r="J23" s="201"/>
      <c r="K23" s="201"/>
      <c r="L23" s="201"/>
      <c r="M23" s="201"/>
      <c r="N23" s="201"/>
      <c r="O23" s="201"/>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84"/>
      <c r="AS23" s="72" t="s">
        <v>167</v>
      </c>
      <c r="AT23" s="71" t="s">
        <v>174</v>
      </c>
    </row>
    <row r="24" spans="3:46" ht="40.15" customHeight="1" thickBot="1">
      <c r="C24" s="202" t="s">
        <v>3</v>
      </c>
      <c r="D24" s="202"/>
      <c r="E24" s="202"/>
      <c r="F24" s="202"/>
      <c r="G24" s="202"/>
      <c r="H24" s="202"/>
      <c r="I24" s="202"/>
      <c r="J24" s="202"/>
      <c r="K24" s="202"/>
      <c r="L24" s="202"/>
      <c r="M24" s="202"/>
      <c r="N24" s="202"/>
      <c r="O24" s="202"/>
      <c r="P24" s="202" t="s">
        <v>4</v>
      </c>
      <c r="Q24" s="202"/>
      <c r="R24" s="202"/>
      <c r="S24" s="202"/>
      <c r="T24" s="202"/>
      <c r="U24" s="202"/>
      <c r="V24" s="202"/>
      <c r="W24" s="242"/>
      <c r="X24" s="242"/>
      <c r="Y24" s="242"/>
      <c r="Z24" s="242"/>
      <c r="AA24" s="242"/>
      <c r="AB24" s="242"/>
      <c r="AC24" s="242"/>
      <c r="AD24" s="242"/>
      <c r="AE24" s="242"/>
      <c r="AF24" s="242"/>
      <c r="AG24" s="242"/>
      <c r="AH24" s="242"/>
      <c r="AI24" s="242"/>
      <c r="AJ24" s="242"/>
      <c r="AK24" s="242"/>
      <c r="AL24" s="242"/>
      <c r="AM24" s="242"/>
      <c r="AN24" s="242"/>
      <c r="AO24" s="242"/>
      <c r="AP24" s="242"/>
      <c r="AS24" s="72" t="s">
        <v>167</v>
      </c>
      <c r="AT24" s="71" t="s">
        <v>176</v>
      </c>
    </row>
    <row r="25" spans="3:46" ht="40.15" customHeight="1" thickBot="1">
      <c r="C25" s="202"/>
      <c r="D25" s="202"/>
      <c r="E25" s="202"/>
      <c r="F25" s="202"/>
      <c r="G25" s="202"/>
      <c r="H25" s="202"/>
      <c r="I25" s="202"/>
      <c r="J25" s="202"/>
      <c r="K25" s="202"/>
      <c r="L25" s="202"/>
      <c r="M25" s="202"/>
      <c r="N25" s="202"/>
      <c r="O25" s="202"/>
      <c r="P25" s="243" t="s">
        <v>5</v>
      </c>
      <c r="Q25" s="243"/>
      <c r="R25" s="243"/>
      <c r="S25" s="243"/>
      <c r="T25" s="243"/>
      <c r="U25" s="243"/>
      <c r="V25" s="243"/>
      <c r="W25" s="254"/>
      <c r="X25" s="242"/>
      <c r="Y25" s="242"/>
      <c r="Z25" s="242"/>
      <c r="AA25" s="242"/>
      <c r="AB25" s="242"/>
      <c r="AC25" s="242"/>
      <c r="AD25" s="242"/>
      <c r="AE25" s="242"/>
      <c r="AF25" s="242"/>
      <c r="AG25" s="242"/>
      <c r="AH25" s="242"/>
      <c r="AI25" s="242"/>
      <c r="AJ25" s="242"/>
      <c r="AK25" s="242"/>
      <c r="AL25" s="242"/>
      <c r="AM25" s="242"/>
      <c r="AN25" s="242"/>
      <c r="AO25" s="242"/>
      <c r="AP25" s="242"/>
      <c r="AS25" s="72" t="s">
        <v>167</v>
      </c>
      <c r="AT25" s="71" t="s">
        <v>177</v>
      </c>
    </row>
    <row r="26" spans="3:46" ht="40.15" customHeight="1" thickBot="1">
      <c r="C26" s="202"/>
      <c r="D26" s="202"/>
      <c r="E26" s="202"/>
      <c r="F26" s="202"/>
      <c r="G26" s="202"/>
      <c r="H26" s="202"/>
      <c r="I26" s="202"/>
      <c r="J26" s="202"/>
      <c r="K26" s="202"/>
      <c r="L26" s="202"/>
      <c r="M26" s="202"/>
      <c r="N26" s="202"/>
      <c r="O26" s="202"/>
      <c r="P26" s="202" t="s">
        <v>6</v>
      </c>
      <c r="Q26" s="202"/>
      <c r="R26" s="202"/>
      <c r="S26" s="202"/>
      <c r="T26" s="202"/>
      <c r="U26" s="202"/>
      <c r="V26" s="202"/>
      <c r="W26" s="238"/>
      <c r="X26" s="238"/>
      <c r="Y26" s="238"/>
      <c r="Z26" s="238"/>
      <c r="AA26" s="238"/>
      <c r="AB26" s="238"/>
      <c r="AC26" s="238"/>
      <c r="AD26" s="238"/>
      <c r="AE26" s="238"/>
      <c r="AF26" s="238"/>
      <c r="AG26" s="238"/>
      <c r="AH26" s="238"/>
      <c r="AI26" s="238"/>
      <c r="AJ26" s="238"/>
      <c r="AK26" s="238"/>
      <c r="AL26" s="238"/>
      <c r="AM26" s="238"/>
      <c r="AN26" s="238"/>
      <c r="AO26" s="238"/>
      <c r="AP26" s="238"/>
      <c r="AS26" s="72" t="s">
        <v>167</v>
      </c>
      <c r="AT26" s="71" t="s">
        <v>178</v>
      </c>
    </row>
    <row r="27" spans="3:46" ht="20.149999999999999" customHeight="1">
      <c r="C27" s="84"/>
      <c r="D27" s="84"/>
      <c r="E27" s="84"/>
      <c r="F27" s="84"/>
      <c r="G27" s="84"/>
      <c r="H27" s="84"/>
      <c r="I27" s="84"/>
      <c r="J27" s="84"/>
      <c r="K27" s="84"/>
      <c r="L27" s="84"/>
      <c r="M27" s="84"/>
      <c r="N27" s="84"/>
      <c r="O27" s="84"/>
      <c r="P27" s="85"/>
      <c r="Q27" s="85"/>
      <c r="R27" s="85"/>
      <c r="S27" s="85"/>
      <c r="T27" s="84"/>
      <c r="U27" s="84"/>
      <c r="V27" s="84"/>
      <c r="W27" s="84"/>
      <c r="X27" s="84"/>
      <c r="Y27" s="84"/>
      <c r="Z27" s="84"/>
      <c r="AA27" s="84"/>
      <c r="AB27" s="84"/>
      <c r="AC27" s="84"/>
      <c r="AD27" s="84"/>
      <c r="AE27" s="84"/>
      <c r="AF27" s="84"/>
      <c r="AG27" s="84"/>
      <c r="AH27" s="84"/>
      <c r="AI27" s="84"/>
      <c r="AJ27" s="84"/>
      <c r="AK27" s="84"/>
      <c r="AL27" s="84"/>
      <c r="AM27" s="84"/>
      <c r="AN27" s="84"/>
      <c r="AO27" s="84"/>
      <c r="AP27" s="84"/>
      <c r="AT27" s="71" t="s">
        <v>179</v>
      </c>
    </row>
    <row r="28" spans="3:46" ht="10.15" customHeight="1">
      <c r="C28" s="84"/>
      <c r="D28" s="84"/>
      <c r="E28" s="84"/>
      <c r="F28" s="84"/>
      <c r="G28" s="84"/>
      <c r="H28" s="84"/>
      <c r="I28" s="84"/>
      <c r="J28" s="84"/>
      <c r="K28" s="84"/>
      <c r="L28" s="84"/>
      <c r="M28" s="84"/>
      <c r="N28" s="84"/>
      <c r="O28" s="84"/>
      <c r="P28" s="85"/>
      <c r="Q28" s="85"/>
      <c r="R28" s="85"/>
      <c r="S28" s="85"/>
      <c r="T28" s="85"/>
      <c r="U28" s="85"/>
      <c r="V28" s="85"/>
      <c r="W28" s="84"/>
      <c r="X28" s="84"/>
      <c r="Y28" s="84"/>
      <c r="Z28" s="84"/>
      <c r="AA28" s="84"/>
      <c r="AB28" s="84"/>
      <c r="AC28" s="84"/>
      <c r="AD28" s="84"/>
      <c r="AE28" s="84"/>
      <c r="AF28" s="84"/>
      <c r="AG28" s="84"/>
      <c r="AH28" s="84"/>
      <c r="AI28" s="84"/>
      <c r="AJ28" s="84"/>
      <c r="AK28" s="84"/>
      <c r="AL28" s="84"/>
      <c r="AM28" s="84"/>
      <c r="AN28" s="84"/>
      <c r="AO28" s="84"/>
      <c r="AP28" s="84"/>
    </row>
    <row r="29" spans="3:46" ht="20.149999999999999" customHeight="1">
      <c r="C29" s="73" t="s">
        <v>7</v>
      </c>
      <c r="D29" s="74"/>
      <c r="E29" s="74"/>
      <c r="F29" s="74"/>
      <c r="G29" s="74"/>
      <c r="H29" s="74"/>
      <c r="I29" s="74"/>
      <c r="J29" s="74"/>
      <c r="K29" s="74"/>
      <c r="L29" s="74"/>
      <c r="M29" s="74"/>
      <c r="N29" s="74"/>
      <c r="O29" s="74"/>
      <c r="P29" s="74"/>
      <c r="Q29" s="74"/>
      <c r="R29" s="74"/>
      <c r="S29" s="74"/>
      <c r="T29" s="75"/>
      <c r="U29" s="76"/>
      <c r="V29" s="76"/>
      <c r="W29" s="76"/>
      <c r="X29" s="76"/>
      <c r="Y29" s="76"/>
      <c r="Z29" s="76"/>
      <c r="AA29" s="76"/>
      <c r="AB29" s="76"/>
      <c r="AC29" s="76"/>
      <c r="AD29" s="76"/>
      <c r="AE29" s="76"/>
      <c r="AF29" s="76"/>
      <c r="AG29" s="76"/>
      <c r="AH29" s="76"/>
      <c r="AI29" s="76"/>
      <c r="AJ29" s="76"/>
      <c r="AK29" s="76"/>
      <c r="AL29" s="76"/>
      <c r="AM29" s="76"/>
      <c r="AN29" s="76"/>
      <c r="AO29" s="76"/>
      <c r="AP29" s="76"/>
      <c r="AQ29" s="77"/>
    </row>
    <row r="30" spans="3:46" ht="10.15" customHeight="1" thickBot="1">
      <c r="C30" s="74"/>
      <c r="D30" s="74"/>
      <c r="E30" s="74"/>
      <c r="F30" s="74"/>
      <c r="G30" s="74"/>
      <c r="H30" s="74"/>
      <c r="I30" s="74"/>
      <c r="J30" s="74"/>
      <c r="K30" s="74"/>
      <c r="L30" s="74"/>
      <c r="M30" s="74"/>
      <c r="N30" s="74"/>
      <c r="O30" s="74"/>
      <c r="P30" s="74"/>
      <c r="Q30" s="74"/>
      <c r="R30" s="74"/>
      <c r="S30" s="74"/>
      <c r="T30" s="75"/>
      <c r="U30" s="76"/>
      <c r="V30" s="76"/>
      <c r="W30" s="76"/>
      <c r="X30" s="76"/>
      <c r="Y30" s="76"/>
      <c r="Z30" s="76"/>
      <c r="AA30" s="76"/>
      <c r="AB30" s="76"/>
      <c r="AC30" s="76"/>
      <c r="AD30" s="76"/>
      <c r="AE30" s="76"/>
      <c r="AF30" s="76"/>
      <c r="AG30" s="76"/>
      <c r="AH30" s="76"/>
      <c r="AI30" s="76"/>
      <c r="AJ30" s="76"/>
      <c r="AK30" s="76"/>
      <c r="AL30" s="76"/>
      <c r="AM30" s="76"/>
      <c r="AN30" s="76"/>
      <c r="AO30" s="76"/>
      <c r="AP30" s="76"/>
      <c r="AQ30" s="77"/>
    </row>
    <row r="31" spans="3:46" ht="130.15" customHeight="1" thickBot="1">
      <c r="C31" s="201" t="s">
        <v>8</v>
      </c>
      <c r="D31" s="202"/>
      <c r="E31" s="202"/>
      <c r="F31" s="202"/>
      <c r="G31" s="202"/>
      <c r="H31" s="202"/>
      <c r="I31" s="202"/>
      <c r="J31" s="202"/>
      <c r="K31" s="202"/>
      <c r="L31" s="202"/>
      <c r="M31" s="202"/>
      <c r="N31" s="202"/>
      <c r="O31" s="202"/>
      <c r="P31" s="232"/>
      <c r="Q31" s="233"/>
      <c r="R31" s="233"/>
      <c r="S31" s="233"/>
      <c r="T31" s="233"/>
      <c r="U31" s="233"/>
      <c r="V31" s="234"/>
      <c r="W31" s="239" t="s">
        <v>9</v>
      </c>
      <c r="X31" s="240"/>
      <c r="Y31" s="240"/>
      <c r="Z31" s="240"/>
      <c r="AA31" s="240"/>
      <c r="AB31" s="240"/>
      <c r="AC31" s="240"/>
      <c r="AD31" s="240"/>
      <c r="AE31" s="240"/>
      <c r="AF31" s="240"/>
      <c r="AG31" s="240"/>
      <c r="AH31" s="240"/>
      <c r="AI31" s="240"/>
      <c r="AJ31" s="240"/>
      <c r="AK31" s="240"/>
      <c r="AL31" s="240"/>
      <c r="AM31" s="240"/>
      <c r="AN31" s="240"/>
      <c r="AO31" s="240"/>
      <c r="AP31" s="241"/>
      <c r="AQ31" s="77"/>
      <c r="AS31" s="72" t="s">
        <v>167</v>
      </c>
      <c r="AT31" s="71" t="s">
        <v>180</v>
      </c>
    </row>
    <row r="32" spans="3:46" ht="40.15" customHeight="1" thickBot="1">
      <c r="C32" s="202" t="s">
        <v>10</v>
      </c>
      <c r="D32" s="202"/>
      <c r="E32" s="202"/>
      <c r="F32" s="202"/>
      <c r="G32" s="202"/>
      <c r="H32" s="202"/>
      <c r="I32" s="202"/>
      <c r="J32" s="202"/>
      <c r="K32" s="202"/>
      <c r="L32" s="202"/>
      <c r="M32" s="202"/>
      <c r="N32" s="202"/>
      <c r="O32" s="202"/>
      <c r="P32" s="232"/>
      <c r="Q32" s="233"/>
      <c r="R32" s="233"/>
      <c r="S32" s="233"/>
      <c r="T32" s="233"/>
      <c r="U32" s="233"/>
      <c r="V32" s="233"/>
      <c r="W32" s="233"/>
      <c r="X32" s="233"/>
      <c r="Y32" s="233"/>
      <c r="Z32" s="233"/>
      <c r="AA32" s="233"/>
      <c r="AB32" s="233"/>
      <c r="AC32" s="233"/>
      <c r="AD32" s="233"/>
      <c r="AE32" s="233"/>
      <c r="AF32" s="233"/>
      <c r="AG32" s="233"/>
      <c r="AH32" s="233"/>
      <c r="AI32" s="234"/>
      <c r="AJ32" s="255"/>
      <c r="AK32" s="256"/>
      <c r="AL32" s="256"/>
      <c r="AM32" s="256"/>
      <c r="AN32" s="256"/>
      <c r="AO32" s="256"/>
      <c r="AP32" s="257"/>
      <c r="AQ32" s="77"/>
      <c r="AS32" s="86" t="s">
        <v>168</v>
      </c>
      <c r="AT32" s="77" t="s">
        <v>181</v>
      </c>
    </row>
    <row r="33" spans="3:46" ht="40.15" customHeight="1" thickBot="1">
      <c r="C33" s="202" t="s">
        <v>133</v>
      </c>
      <c r="D33" s="202"/>
      <c r="E33" s="202"/>
      <c r="F33" s="202"/>
      <c r="G33" s="202"/>
      <c r="H33" s="202"/>
      <c r="I33" s="202"/>
      <c r="J33" s="202"/>
      <c r="K33" s="202"/>
      <c r="L33" s="202"/>
      <c r="M33" s="202"/>
      <c r="N33" s="202"/>
      <c r="O33" s="202"/>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77"/>
      <c r="AS33" s="72" t="s">
        <v>168</v>
      </c>
      <c r="AT33" s="71" t="s">
        <v>182</v>
      </c>
    </row>
    <row r="34" spans="3:46" ht="40.15" customHeight="1" thickBot="1">
      <c r="C34" s="247" t="s">
        <v>134</v>
      </c>
      <c r="D34" s="248"/>
      <c r="E34" s="248"/>
      <c r="F34" s="248"/>
      <c r="G34" s="248"/>
      <c r="H34" s="248"/>
      <c r="I34" s="248"/>
      <c r="J34" s="248"/>
      <c r="K34" s="248"/>
      <c r="L34" s="248"/>
      <c r="M34" s="248"/>
      <c r="N34" s="248"/>
      <c r="O34" s="249"/>
      <c r="P34" s="224" t="s">
        <v>208</v>
      </c>
      <c r="Q34" s="225"/>
      <c r="R34" s="225"/>
      <c r="S34" s="226"/>
      <c r="T34" s="217"/>
      <c r="U34" s="218"/>
      <c r="V34" s="218"/>
      <c r="W34" s="218"/>
      <c r="X34" s="218"/>
      <c r="Y34" s="218"/>
      <c r="Z34" s="218"/>
      <c r="AA34" s="218"/>
      <c r="AB34" s="218"/>
      <c r="AC34" s="218"/>
      <c r="AD34" s="218"/>
      <c r="AE34" s="218"/>
      <c r="AF34" s="218"/>
      <c r="AG34" s="218"/>
      <c r="AH34" s="218"/>
      <c r="AI34" s="218"/>
      <c r="AJ34" s="218"/>
      <c r="AK34" s="218"/>
      <c r="AL34" s="218"/>
      <c r="AM34" s="218"/>
      <c r="AN34" s="218"/>
      <c r="AO34" s="218"/>
      <c r="AP34" s="219"/>
      <c r="AQ34" s="77"/>
      <c r="AS34" s="72" t="s">
        <v>168</v>
      </c>
      <c r="AT34" s="71" t="s">
        <v>183</v>
      </c>
    </row>
    <row r="35" spans="3:46" ht="60" customHeight="1" thickBot="1">
      <c r="C35" s="250"/>
      <c r="D35" s="251"/>
      <c r="E35" s="251"/>
      <c r="F35" s="251"/>
      <c r="G35" s="251"/>
      <c r="H35" s="251"/>
      <c r="I35" s="251"/>
      <c r="J35" s="251"/>
      <c r="K35" s="251"/>
      <c r="L35" s="251"/>
      <c r="M35" s="251"/>
      <c r="N35" s="251"/>
      <c r="O35" s="252"/>
      <c r="P35" s="220" t="s">
        <v>113</v>
      </c>
      <c r="Q35" s="221"/>
      <c r="R35" s="221"/>
      <c r="S35" s="222"/>
      <c r="T35" s="217"/>
      <c r="U35" s="218"/>
      <c r="V35" s="218"/>
      <c r="W35" s="218"/>
      <c r="X35" s="218"/>
      <c r="Y35" s="218"/>
      <c r="Z35" s="218"/>
      <c r="AA35" s="218"/>
      <c r="AB35" s="218"/>
      <c r="AC35" s="218"/>
      <c r="AD35" s="218"/>
      <c r="AE35" s="218"/>
      <c r="AF35" s="218"/>
      <c r="AG35" s="218"/>
      <c r="AH35" s="218"/>
      <c r="AI35" s="218"/>
      <c r="AJ35" s="218"/>
      <c r="AK35" s="218"/>
      <c r="AL35" s="218"/>
      <c r="AM35" s="218"/>
      <c r="AN35" s="218"/>
      <c r="AO35" s="218"/>
      <c r="AP35" s="219"/>
      <c r="AQ35" s="77"/>
      <c r="AS35" s="72" t="s">
        <v>168</v>
      </c>
      <c r="AT35" s="71" t="s">
        <v>184</v>
      </c>
    </row>
    <row r="36" spans="3:46" ht="50.15" customHeight="1">
      <c r="C36" s="245" t="s">
        <v>11</v>
      </c>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77"/>
    </row>
    <row r="37" spans="3:46" s="89" customFormat="1" ht="10.15" customHeight="1">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8"/>
      <c r="AS37" s="90"/>
    </row>
    <row r="38" spans="3:46" ht="20.149999999999999" customHeight="1"/>
    <row r="39" spans="3:46" ht="5.15" customHeight="1"/>
    <row r="40" spans="3:46" ht="55.5" customHeight="1"/>
    <row r="41" spans="3:46" ht="55.5" customHeight="1"/>
    <row r="42" spans="3:46" ht="55.5" customHeight="1"/>
    <row r="43" spans="3:46" ht="55.5" customHeight="1"/>
    <row r="44" spans="3:46" ht="55.5" customHeight="1"/>
    <row r="45" spans="3:46" ht="10.15" customHeight="1"/>
  </sheetData>
  <sheetProtection algorithmName="SHA-512" hashValue="TcdDGhyYczI2OIPgLeosSoTJspVhSfGIJzTHKePGRxo0KQG77gM1QWvKpOdapLJDTMoUBuM6zRqBu7CRcIJpXA==" saltValue="zGatCU7ITmKOVW4QiEfXyw==" spinCount="100000" sheet="1" objects="1" scenarios="1"/>
  <mergeCells count="50">
    <mergeCell ref="W5:AP5"/>
    <mergeCell ref="C36:AP36"/>
    <mergeCell ref="C33:O33"/>
    <mergeCell ref="P33:AP33"/>
    <mergeCell ref="C34:O35"/>
    <mergeCell ref="P34:S34"/>
    <mergeCell ref="P35:S35"/>
    <mergeCell ref="T35:AP35"/>
    <mergeCell ref="T34:AP34"/>
    <mergeCell ref="P22:AP22"/>
    <mergeCell ref="W25:AP25"/>
    <mergeCell ref="C23:O23"/>
    <mergeCell ref="P23:AP23"/>
    <mergeCell ref="P32:AI32"/>
    <mergeCell ref="AJ32:AP32"/>
    <mergeCell ref="P26:V26"/>
    <mergeCell ref="W26:AP26"/>
    <mergeCell ref="C31:O31"/>
    <mergeCell ref="P31:V31"/>
    <mergeCell ref="W31:AP31"/>
    <mergeCell ref="C32:O32"/>
    <mergeCell ref="C24:O26"/>
    <mergeCell ref="P24:V24"/>
    <mergeCell ref="W24:AP24"/>
    <mergeCell ref="P25:V25"/>
    <mergeCell ref="P20:S20"/>
    <mergeCell ref="C15:AG15"/>
    <mergeCell ref="AH15:AP15"/>
    <mergeCell ref="C17:O17"/>
    <mergeCell ref="C19:O19"/>
    <mergeCell ref="P19:AP19"/>
    <mergeCell ref="C18:O18"/>
    <mergeCell ref="P18:AP18"/>
    <mergeCell ref="P17:AP17"/>
    <mergeCell ref="AS8:AT9"/>
    <mergeCell ref="C11:O11"/>
    <mergeCell ref="P11:AP11"/>
    <mergeCell ref="C22:O22"/>
    <mergeCell ref="C6:AP6"/>
    <mergeCell ref="C10:O10"/>
    <mergeCell ref="P10:AP10"/>
    <mergeCell ref="C12:K12"/>
    <mergeCell ref="L12:O12"/>
    <mergeCell ref="P12:Z12"/>
    <mergeCell ref="C16:AG16"/>
    <mergeCell ref="AH16:AP16"/>
    <mergeCell ref="T20:AP20"/>
    <mergeCell ref="P21:S21"/>
    <mergeCell ref="T21:AP21"/>
    <mergeCell ref="C20:O21"/>
  </mergeCells>
  <phoneticPr fontId="3"/>
  <dataValidations xWindow="885" yWindow="862" count="1">
    <dataValidation allowBlank="1" showInputMessage="1" showErrorMessage="1" promptTitle="開設者" prompt="法人名を記載してください（個人の場合は記載不要）" sqref="W28" xr:uid="{6EDF9F81-5A2A-4C35-8973-31CEF837A022}"/>
  </dataValidations>
  <printOptions horizontalCentered="1"/>
  <pageMargins left="0.19685039370078741" right="0.19685039370078741" top="0.74803149606299213" bottom="0.74803149606299213" header="0.31496062992125984" footer="0.31496062992125984"/>
  <pageSetup paperSize="9" fitToHeight="0" orientation="portrait" blackAndWhite="1" r:id="rId1"/>
  <headerFooter>
    <oddFooter>&amp;C&amp;P</oddFooter>
  </headerFooter>
  <rowBreaks count="1" manualBreakCount="1">
    <brk id="27" min="1" max="42" man="1"/>
  </rowBreaks>
  <drawing r:id="rId2"/>
  <extLst>
    <ext xmlns:x14="http://schemas.microsoft.com/office/spreadsheetml/2009/9/main" uri="{CCE6A557-97BC-4b89-ADB6-D9C93CAAB3DF}">
      <x14:dataValidations xmlns:xm="http://schemas.microsoft.com/office/excel/2006/main" xWindow="885" yWindow="862" count="3">
        <x14:dataValidation type="list" allowBlank="1" showInputMessage="1" showErrorMessage="1" xr:uid="{E2934866-C745-4892-BA03-200B91B7F266}">
          <x14:formula1>
            <xm:f>プルダウン!$B$14:$B$15</xm:f>
          </x14:formula1>
          <xm:sqref>AH15:AP16</xm:sqref>
        </x14:dataValidation>
        <x14:dataValidation type="list" allowBlank="1" showInputMessage="1" showErrorMessage="1" xr:uid="{A8DDFC61-B4D4-43FD-9FA4-7A0A870FEBA0}">
          <x14:formula1>
            <xm:f>プルダウン!$B$18:$B$19</xm:f>
          </x14:formula1>
          <xm:sqref>P18:AP18</xm:sqref>
        </x14:dataValidation>
        <x14:dataValidation type="list" allowBlank="1" showInputMessage="1" showErrorMessage="1" xr:uid="{F1A81BC5-7867-4C1A-9B15-6B161C493B75}">
          <x14:formula1>
            <xm:f>プルダウン!$B$4:$B$10</xm:f>
          </x14:formula1>
          <xm:sqref>P31:V31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48EA-3239-41BE-A7FF-BAA90A27689E}">
  <sheetPr>
    <tabColor rgb="FFFFC000"/>
    <pageSetUpPr fitToPage="1"/>
  </sheetPr>
  <dimension ref="C2:K196"/>
  <sheetViews>
    <sheetView topLeftCell="A19" zoomScaleNormal="100" zoomScaleSheetLayoutView="100" workbookViewId="0">
      <selection activeCell="H196" sqref="H196"/>
    </sheetView>
  </sheetViews>
  <sheetFormatPr defaultColWidth="8.08203125" defaultRowHeight="13"/>
  <cols>
    <col min="1" max="1" width="3.58203125" style="97" customWidth="1"/>
    <col min="2" max="2" width="1.58203125" style="97" customWidth="1"/>
    <col min="3" max="3" width="45.58203125" style="97" customWidth="1"/>
    <col min="4" max="6" width="13.75" style="157" customWidth="1"/>
    <col min="7" max="7" width="23" style="157" customWidth="1"/>
    <col min="8" max="8" width="73.75" style="97" customWidth="1"/>
    <col min="9" max="9" width="21.5" style="97" customWidth="1"/>
    <col min="10" max="10" width="1.58203125" style="151" customWidth="1"/>
    <col min="11" max="11" width="162.25" style="96" customWidth="1"/>
    <col min="12" max="17" width="13.25" style="97" customWidth="1"/>
    <col min="18" max="18" width="17.25" style="97" customWidth="1"/>
    <col min="19" max="19" width="8.08203125" style="97"/>
    <col min="20" max="26" width="8.08203125" style="97" customWidth="1"/>
    <col min="27" max="16384" width="8.08203125" style="97"/>
  </cols>
  <sheetData>
    <row r="2" spans="3:11" ht="25.5" customHeight="1">
      <c r="C2" s="91" t="s">
        <v>135</v>
      </c>
      <c r="D2" s="92"/>
      <c r="E2" s="92"/>
      <c r="F2" s="92"/>
      <c r="G2" s="92"/>
      <c r="H2" s="93"/>
      <c r="I2" s="94"/>
      <c r="J2" s="95"/>
    </row>
    <row r="3" spans="3:11" ht="46.5" customHeight="1">
      <c r="C3" s="267" t="s">
        <v>71</v>
      </c>
      <c r="D3" s="268"/>
      <c r="E3" s="268"/>
      <c r="F3" s="268"/>
      <c r="G3" s="268"/>
      <c r="H3" s="268"/>
      <c r="I3" s="268"/>
      <c r="J3" s="98"/>
      <c r="K3" s="96" t="s">
        <v>72</v>
      </c>
    </row>
    <row r="4" spans="3:11" ht="40.15" customHeight="1">
      <c r="C4" s="99" t="s">
        <v>73</v>
      </c>
      <c r="D4" s="92"/>
      <c r="E4" s="92"/>
      <c r="F4" s="92"/>
      <c r="G4" s="92"/>
      <c r="H4" s="282" t="s">
        <v>162</v>
      </c>
      <c r="I4" s="282"/>
      <c r="J4" s="92"/>
    </row>
    <row r="5" spans="3:11" ht="10.15" customHeight="1">
      <c r="C5" s="100"/>
      <c r="D5" s="92"/>
      <c r="E5" s="92"/>
      <c r="F5" s="92"/>
      <c r="G5" s="92"/>
      <c r="H5" s="92"/>
      <c r="I5" s="92"/>
      <c r="J5" s="101"/>
    </row>
    <row r="6" spans="3:11" ht="40.15" customHeight="1" thickBot="1">
      <c r="C6" s="269" t="s">
        <v>150</v>
      </c>
      <c r="D6" s="270">
        <f>'様式１（施設単独） '!P19</f>
        <v>0</v>
      </c>
      <c r="E6" s="271"/>
      <c r="F6" s="271"/>
      <c r="G6" s="272"/>
      <c r="H6" s="102" t="s">
        <v>74</v>
      </c>
      <c r="I6" s="103">
        <f>SUM($I$17:$I$21)</f>
        <v>0</v>
      </c>
      <c r="J6" s="104"/>
      <c r="K6" s="96" t="s">
        <v>186</v>
      </c>
    </row>
    <row r="7" spans="3:11" ht="40.15" customHeight="1" thickBot="1">
      <c r="C7" s="269"/>
      <c r="D7" s="273" t="str">
        <f>'様式１（施設単独） '!P22&amp;"　"&amp;'様式１（施設単独） '!P23</f>
        <v>　</v>
      </c>
      <c r="E7" s="274"/>
      <c r="F7" s="274"/>
      <c r="G7" s="275"/>
      <c r="H7" s="105" t="s">
        <v>75</v>
      </c>
      <c r="I7" s="47"/>
      <c r="J7" s="104"/>
      <c r="K7" s="96" t="s">
        <v>187</v>
      </c>
    </row>
    <row r="8" spans="3:11" ht="40.15" customHeight="1">
      <c r="C8" s="269" t="s">
        <v>151</v>
      </c>
      <c r="D8" s="276">
        <f>'様式１（施設単独） '!P33</f>
        <v>0</v>
      </c>
      <c r="E8" s="277"/>
      <c r="F8" s="277"/>
      <c r="G8" s="278"/>
      <c r="H8" s="102" t="s">
        <v>76</v>
      </c>
      <c r="I8" s="106">
        <f>ROUNDDOWN(I6-I7,-3)</f>
        <v>0</v>
      </c>
      <c r="J8" s="104"/>
      <c r="K8" s="96" t="s">
        <v>188</v>
      </c>
    </row>
    <row r="9" spans="3:11" ht="40.15" customHeight="1" thickBot="1">
      <c r="C9" s="269"/>
      <c r="D9" s="279"/>
      <c r="E9" s="280"/>
      <c r="F9" s="280"/>
      <c r="G9" s="281"/>
      <c r="H9" s="105" t="s">
        <v>202</v>
      </c>
      <c r="I9" s="107">
        <f>'様式１（施設単独） '!P11</f>
        <v>0</v>
      </c>
      <c r="J9" s="104"/>
      <c r="K9" s="96" t="s">
        <v>201</v>
      </c>
    </row>
    <row r="10" spans="3:11" ht="40.15" customHeight="1" thickBot="1">
      <c r="C10" s="258" t="s">
        <v>204</v>
      </c>
      <c r="D10" s="258"/>
      <c r="E10" s="258"/>
      <c r="F10" s="259"/>
      <c r="G10" s="48"/>
      <c r="H10" s="108" t="s">
        <v>77</v>
      </c>
      <c r="I10" s="109">
        <f>ROUNDDOWN(MIN(I8,I9),-3)</f>
        <v>0</v>
      </c>
      <c r="J10" s="104"/>
      <c r="K10" s="96" t="s">
        <v>203</v>
      </c>
    </row>
    <row r="11" spans="3:11" ht="40.15" customHeight="1">
      <c r="C11" s="260" t="s">
        <v>78</v>
      </c>
      <c r="D11" s="260"/>
      <c r="E11" s="260"/>
      <c r="F11" s="260"/>
      <c r="G11" s="110" t="str">
        <f>IF(I11&gt;0,"返還あり","返還なし")</f>
        <v>返還なし</v>
      </c>
      <c r="H11" s="102" t="s">
        <v>226</v>
      </c>
      <c r="I11" s="107">
        <f>I9-I10</f>
        <v>0</v>
      </c>
      <c r="J11" s="104"/>
      <c r="K11" s="96" t="s">
        <v>189</v>
      </c>
    </row>
    <row r="12" spans="3:11" ht="10.15" customHeight="1">
      <c r="C12" s="111"/>
      <c r="D12" s="112"/>
      <c r="E12" s="112"/>
      <c r="F12" s="112"/>
      <c r="G12" s="113"/>
      <c r="H12" s="114"/>
      <c r="I12" s="113"/>
      <c r="J12" s="113"/>
    </row>
    <row r="13" spans="3:11" s="119" customFormat="1" ht="40.15" customHeight="1">
      <c r="C13" s="115" t="s">
        <v>153</v>
      </c>
      <c r="D13" s="116"/>
      <c r="E13" s="116"/>
      <c r="F13" s="116"/>
      <c r="G13" s="117"/>
      <c r="H13" s="115"/>
      <c r="I13" s="117"/>
      <c r="J13" s="117"/>
      <c r="K13" s="118"/>
    </row>
    <row r="14" spans="3:11" ht="10.15" customHeight="1">
      <c r="C14" s="111"/>
      <c r="D14" s="112"/>
      <c r="E14" s="112"/>
      <c r="F14" s="112"/>
      <c r="G14" s="113"/>
      <c r="H14" s="114"/>
      <c r="I14" s="113"/>
      <c r="J14" s="113"/>
    </row>
    <row r="15" spans="3:11" ht="41.25" customHeight="1">
      <c r="C15" s="120" t="s">
        <v>152</v>
      </c>
      <c r="D15" s="261" t="s">
        <v>137</v>
      </c>
      <c r="E15" s="262"/>
      <c r="F15" s="262"/>
      <c r="G15" s="263"/>
      <c r="H15" s="264" t="s">
        <v>53</v>
      </c>
      <c r="I15" s="264"/>
      <c r="J15" s="121"/>
    </row>
    <row r="16" spans="3:11" s="126" customFormat="1" ht="66" customHeight="1" thickBot="1">
      <c r="C16" s="122" t="s">
        <v>198</v>
      </c>
      <c r="D16" s="123" t="s">
        <v>79</v>
      </c>
      <c r="E16" s="123" t="s">
        <v>80</v>
      </c>
      <c r="F16" s="123" t="s">
        <v>81</v>
      </c>
      <c r="G16" s="123" t="s">
        <v>82</v>
      </c>
      <c r="H16" s="265" t="s">
        <v>83</v>
      </c>
      <c r="I16" s="266"/>
      <c r="J16" s="124"/>
      <c r="K16" s="125" t="s">
        <v>190</v>
      </c>
    </row>
    <row r="17" spans="3:11" ht="50.25" customHeight="1">
      <c r="C17" s="127" t="s">
        <v>85</v>
      </c>
      <c r="D17" s="158"/>
      <c r="E17" s="159"/>
      <c r="F17" s="164"/>
      <c r="G17" s="165"/>
      <c r="H17" s="128"/>
      <c r="I17" s="129">
        <f>D17*E17*F17</f>
        <v>0</v>
      </c>
      <c r="J17" s="130"/>
      <c r="K17" s="96" t="s">
        <v>191</v>
      </c>
    </row>
    <row r="18" spans="3:11" ht="57" customHeight="1">
      <c r="C18" s="127" t="s">
        <v>86</v>
      </c>
      <c r="D18" s="160"/>
      <c r="E18" s="161"/>
      <c r="F18" s="166"/>
      <c r="G18" s="167"/>
      <c r="H18" s="128"/>
      <c r="I18" s="129">
        <f>D18*E18*F18</f>
        <v>0</v>
      </c>
      <c r="J18" s="130"/>
      <c r="K18" s="96" t="s">
        <v>192</v>
      </c>
    </row>
    <row r="19" spans="3:11" ht="80.150000000000006" customHeight="1">
      <c r="C19" s="127" t="s">
        <v>138</v>
      </c>
      <c r="D19" s="160"/>
      <c r="E19" s="161"/>
      <c r="F19" s="166"/>
      <c r="G19" s="131"/>
      <c r="H19" s="128"/>
      <c r="I19" s="129">
        <f t="shared" ref="I19" si="0">D19*E19*F19</f>
        <v>0</v>
      </c>
      <c r="J19" s="130"/>
      <c r="K19" s="96" t="s">
        <v>193</v>
      </c>
    </row>
    <row r="20" spans="3:11" ht="50.15" customHeight="1" thickBot="1">
      <c r="C20" s="127" t="s">
        <v>87</v>
      </c>
      <c r="D20" s="162"/>
      <c r="E20" s="163"/>
      <c r="F20" s="168"/>
      <c r="G20" s="132"/>
      <c r="H20" s="133"/>
      <c r="I20" s="129">
        <f>D20*E20*F20</f>
        <v>0</v>
      </c>
      <c r="J20" s="130"/>
      <c r="K20" s="96" t="s">
        <v>194</v>
      </c>
    </row>
    <row r="21" spans="3:11" ht="73.5" customHeight="1">
      <c r="C21" s="286" t="s">
        <v>196</v>
      </c>
      <c r="D21" s="287"/>
      <c r="E21" s="287"/>
      <c r="F21" s="287"/>
      <c r="G21" s="287"/>
      <c r="H21" s="134" t="s">
        <v>222</v>
      </c>
      <c r="I21" s="135">
        <f>'様式３ (施設単独)'!I4+'様式３ (施設単独)'!I5+'様式３ (施設単独)'!I6</f>
        <v>0</v>
      </c>
      <c r="J21" s="130"/>
      <c r="K21" s="96" t="s">
        <v>195</v>
      </c>
    </row>
    <row r="22" spans="3:11" ht="10.15" customHeight="1">
      <c r="C22" s="136"/>
      <c r="D22" s="136"/>
      <c r="E22" s="136"/>
      <c r="F22" s="136"/>
      <c r="G22" s="136"/>
      <c r="H22" s="96"/>
      <c r="I22" s="137"/>
      <c r="J22" s="138"/>
    </row>
    <row r="23" spans="3:11" ht="10.15" customHeight="1">
      <c r="C23" s="136"/>
      <c r="D23" s="136"/>
      <c r="E23" s="136"/>
      <c r="F23" s="136"/>
      <c r="G23" s="136"/>
      <c r="H23" s="96"/>
      <c r="I23" s="137"/>
      <c r="J23" s="138"/>
    </row>
    <row r="24" spans="3:11" ht="24.5" customHeight="1">
      <c r="C24" s="136"/>
      <c r="D24" s="136"/>
      <c r="E24" s="136"/>
      <c r="F24" s="136"/>
      <c r="G24" s="136"/>
      <c r="H24" s="96"/>
      <c r="I24" s="137"/>
      <c r="J24" s="138"/>
    </row>
    <row r="25" spans="3:11" ht="24.5" customHeight="1" thickBot="1">
      <c r="C25" s="136"/>
      <c r="D25" s="136"/>
      <c r="E25" s="136"/>
      <c r="F25" s="136"/>
      <c r="G25" s="136"/>
      <c r="H25" s="96"/>
      <c r="I25" s="137"/>
      <c r="J25" s="138"/>
    </row>
    <row r="26" spans="3:11" ht="75" customHeight="1" thickBot="1">
      <c r="C26" s="283" t="s">
        <v>227</v>
      </c>
      <c r="D26" s="284"/>
      <c r="E26" s="284"/>
      <c r="F26" s="284"/>
      <c r="G26" s="284"/>
      <c r="H26" s="284"/>
      <c r="I26" s="285"/>
      <c r="J26" s="139"/>
    </row>
    <row r="27" spans="3:11" ht="24.5" customHeight="1">
      <c r="C27" s="136"/>
      <c r="D27" s="136"/>
      <c r="E27" s="136"/>
      <c r="F27" s="136"/>
      <c r="G27" s="136"/>
      <c r="H27" s="96"/>
      <c r="I27" s="137"/>
      <c r="J27" s="138"/>
    </row>
    <row r="28" spans="3:11" ht="24.5" customHeight="1">
      <c r="C28" s="183" t="s">
        <v>228</v>
      </c>
      <c r="D28" s="136"/>
      <c r="E28" s="136"/>
      <c r="F28" s="136"/>
      <c r="G28" s="136"/>
      <c r="H28" s="96"/>
      <c r="I28" s="137"/>
      <c r="J28" s="138"/>
    </row>
    <row r="29" spans="3:11" ht="24.5" customHeight="1">
      <c r="C29" s="136"/>
      <c r="D29" s="136"/>
      <c r="E29" s="136"/>
      <c r="F29" s="136"/>
      <c r="G29" s="136"/>
      <c r="H29" s="96"/>
      <c r="I29" s="137"/>
      <c r="J29" s="138"/>
    </row>
    <row r="30" spans="3:11" ht="24.5" customHeight="1">
      <c r="C30" s="136"/>
      <c r="D30" s="136"/>
      <c r="E30" s="136"/>
      <c r="F30" s="136"/>
      <c r="G30" s="136"/>
      <c r="H30" s="96"/>
      <c r="I30" s="137"/>
      <c r="J30" s="138"/>
    </row>
    <row r="31" spans="3:11" ht="24.5" customHeight="1">
      <c r="C31" s="136"/>
      <c r="D31" s="136"/>
      <c r="E31" s="136"/>
      <c r="F31" s="136"/>
      <c r="G31" s="136"/>
      <c r="H31" s="96"/>
      <c r="I31" s="137"/>
      <c r="J31" s="138"/>
    </row>
    <row r="32" spans="3:11" ht="24.5" customHeight="1">
      <c r="C32" s="136"/>
      <c r="D32" s="136"/>
      <c r="E32" s="136"/>
      <c r="F32" s="136"/>
      <c r="G32" s="136"/>
      <c r="H32" s="96"/>
      <c r="I32" s="137"/>
      <c r="J32" s="138"/>
    </row>
    <row r="33" spans="3:10" ht="24.5" customHeight="1">
      <c r="C33" s="136"/>
      <c r="D33" s="136"/>
      <c r="E33" s="136"/>
      <c r="F33" s="136"/>
      <c r="G33" s="136"/>
      <c r="H33" s="96"/>
      <c r="I33" s="137"/>
      <c r="J33" s="138"/>
    </row>
    <row r="34" spans="3:10" ht="24.5" customHeight="1">
      <c r="C34" s="136"/>
      <c r="D34" s="136"/>
      <c r="E34" s="136"/>
      <c r="F34" s="136"/>
      <c r="G34" s="136"/>
      <c r="H34" s="96"/>
      <c r="I34" s="137"/>
      <c r="J34" s="138"/>
    </row>
    <row r="35" spans="3:10" ht="24.5" customHeight="1">
      <c r="C35" s="136"/>
      <c r="D35" s="136"/>
      <c r="E35" s="136"/>
      <c r="F35" s="136"/>
      <c r="G35" s="136"/>
      <c r="H35" s="96"/>
      <c r="I35" s="137"/>
      <c r="J35" s="138"/>
    </row>
    <row r="36" spans="3:10" ht="24.5" customHeight="1">
      <c r="C36" s="136"/>
      <c r="D36" s="136"/>
      <c r="E36" s="136"/>
      <c r="F36" s="136"/>
      <c r="G36" s="136"/>
      <c r="H36" s="96"/>
      <c r="I36" s="137"/>
      <c r="J36" s="138"/>
    </row>
    <row r="37" spans="3:10" ht="24.5" customHeight="1">
      <c r="C37" s="136"/>
      <c r="D37" s="136"/>
      <c r="E37" s="136"/>
      <c r="F37" s="136"/>
      <c r="G37" s="136"/>
      <c r="H37" s="96"/>
      <c r="I37" s="137"/>
      <c r="J37" s="138"/>
    </row>
    <row r="38" spans="3:10" ht="24.5" customHeight="1">
      <c r="C38" s="136"/>
      <c r="D38" s="136"/>
      <c r="E38" s="136"/>
      <c r="F38" s="136"/>
      <c r="G38" s="136"/>
      <c r="H38" s="96"/>
      <c r="I38" s="137"/>
      <c r="J38" s="138"/>
    </row>
    <row r="39" spans="3:10" ht="10.15" customHeight="1">
      <c r="C39" s="136"/>
      <c r="D39" s="136"/>
      <c r="E39" s="136"/>
      <c r="F39" s="136"/>
      <c r="G39" s="136"/>
      <c r="H39" s="96"/>
      <c r="I39" s="137"/>
      <c r="J39" s="138"/>
    </row>
    <row r="40" spans="3:10" ht="10.15" customHeight="1">
      <c r="C40" s="136"/>
      <c r="D40" s="136"/>
      <c r="E40" s="136"/>
      <c r="F40" s="136"/>
      <c r="G40" s="136"/>
      <c r="H40" s="96"/>
      <c r="I40" s="137"/>
      <c r="J40" s="138"/>
    </row>
    <row r="41" spans="3:10" ht="10.15" customHeight="1">
      <c r="C41" s="136"/>
      <c r="D41" s="136"/>
      <c r="E41" s="136"/>
      <c r="F41" s="136"/>
      <c r="G41" s="136"/>
      <c r="H41" s="96"/>
      <c r="I41" s="137"/>
      <c r="J41" s="138"/>
    </row>
    <row r="42" spans="3:10" ht="10.15" customHeight="1">
      <c r="C42" s="136"/>
      <c r="D42" s="136"/>
      <c r="E42" s="136"/>
      <c r="F42" s="136"/>
      <c r="G42" s="136"/>
      <c r="H42" s="96"/>
      <c r="I42" s="137"/>
      <c r="J42" s="138"/>
    </row>
    <row r="43" spans="3:10" ht="40.15" hidden="1" customHeight="1">
      <c r="C43" s="115" t="s">
        <v>155</v>
      </c>
      <c r="D43" s="136"/>
      <c r="E43" s="136"/>
      <c r="F43" s="136"/>
      <c r="G43" s="136"/>
      <c r="H43" s="96"/>
      <c r="I43" s="137"/>
      <c r="J43" s="138"/>
    </row>
    <row r="44" spans="3:10" ht="10.15" hidden="1" customHeight="1" thickBot="1">
      <c r="C44" s="115"/>
      <c r="D44" s="136"/>
      <c r="E44" s="136"/>
      <c r="F44" s="136"/>
      <c r="G44" s="136"/>
      <c r="H44" s="96"/>
      <c r="I44" s="137"/>
      <c r="J44" s="138"/>
    </row>
    <row r="45" spans="3:10" ht="75" hidden="1" customHeight="1" thickBot="1">
      <c r="C45"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45" s="284"/>
      <c r="E45" s="284"/>
      <c r="F45" s="284"/>
      <c r="G45" s="284"/>
      <c r="H45" s="284"/>
      <c r="I45" s="285"/>
      <c r="J45" s="139"/>
    </row>
    <row r="46" spans="3:10" ht="20.149999999999999" customHeight="1">
      <c r="C46" s="140"/>
      <c r="D46" s="140"/>
      <c r="E46" s="140"/>
      <c r="F46" s="140"/>
      <c r="G46" s="140"/>
      <c r="H46" s="140"/>
      <c r="I46" s="140"/>
      <c r="J46" s="141"/>
    </row>
    <row r="47" spans="3:10" ht="20.149999999999999" customHeight="1">
      <c r="C47" s="142" t="s">
        <v>209</v>
      </c>
      <c r="D47" s="140"/>
      <c r="E47" s="140"/>
      <c r="F47" s="140"/>
      <c r="G47" s="140"/>
      <c r="H47" s="140"/>
      <c r="I47" s="140"/>
      <c r="J47" s="141"/>
    </row>
    <row r="48" spans="3:10" ht="10.15" customHeight="1">
      <c r="C48" s="143"/>
      <c r="D48" s="144"/>
      <c r="E48" s="144"/>
      <c r="F48" s="144"/>
      <c r="G48" s="144"/>
      <c r="H48" s="144"/>
      <c r="I48" s="144"/>
      <c r="J48" s="141"/>
    </row>
    <row r="49" spans="3:11" s="126" customFormat="1" ht="72.75" customHeight="1" thickBot="1">
      <c r="C49" s="122" t="s">
        <v>154</v>
      </c>
      <c r="D49" s="123" t="s">
        <v>79</v>
      </c>
      <c r="E49" s="123" t="s">
        <v>88</v>
      </c>
      <c r="F49" s="123" t="s">
        <v>81</v>
      </c>
      <c r="G49" s="123" t="s">
        <v>82</v>
      </c>
      <c r="H49" s="145" t="s">
        <v>83</v>
      </c>
      <c r="I49" s="146"/>
      <c r="J49" s="124"/>
      <c r="K49" s="125" t="s">
        <v>190</v>
      </c>
    </row>
    <row r="50" spans="3:11" ht="70.150000000000006" customHeight="1">
      <c r="C50" s="127" t="s">
        <v>85</v>
      </c>
      <c r="D50" s="158"/>
      <c r="E50" s="159"/>
      <c r="F50" s="164"/>
      <c r="G50" s="165"/>
      <c r="H50" s="128"/>
      <c r="I50" s="129">
        <f t="shared" ref="I50:I195" si="1">D50*E50*F50</f>
        <v>0</v>
      </c>
      <c r="J50" s="130"/>
      <c r="K50" s="96" t="s">
        <v>191</v>
      </c>
    </row>
    <row r="51" spans="3:11" ht="70.150000000000006" customHeight="1">
      <c r="C51" s="127" t="s">
        <v>197</v>
      </c>
      <c r="D51" s="160"/>
      <c r="E51" s="161"/>
      <c r="F51" s="166"/>
      <c r="G51" s="167"/>
      <c r="H51" s="128"/>
      <c r="I51" s="129">
        <f t="shared" si="1"/>
        <v>0</v>
      </c>
      <c r="J51" s="130"/>
      <c r="K51" s="96" t="s">
        <v>192</v>
      </c>
    </row>
    <row r="52" spans="3:11" ht="80.150000000000006" customHeight="1">
      <c r="C52" s="127" t="s">
        <v>139</v>
      </c>
      <c r="D52" s="160"/>
      <c r="E52" s="161"/>
      <c r="F52" s="166"/>
      <c r="G52" s="131"/>
      <c r="H52" s="128"/>
      <c r="I52" s="129">
        <f t="shared" si="1"/>
        <v>0</v>
      </c>
      <c r="J52" s="130"/>
      <c r="K52" s="96" t="s">
        <v>193</v>
      </c>
    </row>
    <row r="53" spans="3:11" ht="70.150000000000006" customHeight="1" thickBot="1">
      <c r="C53" s="127" t="s">
        <v>87</v>
      </c>
      <c r="D53" s="162"/>
      <c r="E53" s="163"/>
      <c r="F53" s="168"/>
      <c r="G53" s="132"/>
      <c r="H53" s="133"/>
      <c r="I53" s="129">
        <f>D53*E53*F53</f>
        <v>0</v>
      </c>
      <c r="J53" s="130"/>
      <c r="K53" s="96" t="s">
        <v>194</v>
      </c>
    </row>
    <row r="54" spans="3:11" ht="10.15" customHeight="1">
      <c r="C54" s="136"/>
      <c r="D54" s="136"/>
      <c r="E54" s="136"/>
      <c r="F54" s="136"/>
      <c r="G54" s="136"/>
      <c r="H54" s="96"/>
      <c r="I54" s="137"/>
      <c r="J54" s="138"/>
    </row>
    <row r="55" spans="3:11" ht="10.15" customHeight="1">
      <c r="C55" s="136"/>
      <c r="D55" s="136"/>
      <c r="E55" s="136"/>
      <c r="F55" s="136"/>
      <c r="G55" s="136"/>
      <c r="H55" s="96"/>
      <c r="I55" s="137"/>
      <c r="J55" s="138"/>
    </row>
    <row r="56" spans="3:11" ht="40.15" hidden="1" customHeight="1">
      <c r="C56" s="115" t="s">
        <v>155</v>
      </c>
      <c r="D56" s="136"/>
      <c r="E56" s="136"/>
      <c r="F56" s="136"/>
      <c r="G56" s="136"/>
      <c r="H56" s="96"/>
      <c r="I56" s="137"/>
      <c r="J56" s="138"/>
    </row>
    <row r="57" spans="3:11" ht="10.15" hidden="1" customHeight="1" thickBot="1">
      <c r="C57" s="115"/>
      <c r="D57" s="136"/>
      <c r="E57" s="136"/>
      <c r="F57" s="136"/>
      <c r="G57" s="136"/>
      <c r="H57" s="96"/>
      <c r="I57" s="137"/>
      <c r="J57" s="138"/>
    </row>
    <row r="58" spans="3:11" ht="75" hidden="1" customHeight="1" thickBot="1">
      <c r="C58"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58" s="284"/>
      <c r="E58" s="284"/>
      <c r="F58" s="284"/>
      <c r="G58" s="284"/>
      <c r="H58" s="284"/>
      <c r="I58" s="285"/>
      <c r="J58" s="139"/>
    </row>
    <row r="59" spans="3:11" ht="20.149999999999999" customHeight="1">
      <c r="C59" s="140"/>
      <c r="D59" s="140"/>
      <c r="E59" s="140"/>
      <c r="F59" s="140"/>
      <c r="G59" s="140"/>
      <c r="H59" s="140"/>
      <c r="I59" s="140"/>
      <c r="J59" s="141"/>
    </row>
    <row r="60" spans="3:11" ht="20.149999999999999" customHeight="1">
      <c r="C60" s="142" t="s">
        <v>210</v>
      </c>
      <c r="D60" s="140"/>
      <c r="E60" s="140"/>
      <c r="F60" s="140"/>
      <c r="G60" s="140"/>
      <c r="H60" s="140"/>
      <c r="I60" s="140"/>
      <c r="J60" s="141"/>
    </row>
    <row r="61" spans="3:11" ht="10.15" customHeight="1">
      <c r="C61" s="143"/>
      <c r="D61" s="144"/>
      <c r="E61" s="144"/>
      <c r="F61" s="144"/>
      <c r="G61" s="144"/>
      <c r="H61" s="144"/>
      <c r="I61" s="144"/>
      <c r="J61" s="141"/>
    </row>
    <row r="62" spans="3:11" s="126" customFormat="1" ht="72.75" customHeight="1" thickBot="1">
      <c r="C62" s="122" t="s">
        <v>154</v>
      </c>
      <c r="D62" s="123" t="s">
        <v>79</v>
      </c>
      <c r="E62" s="123" t="s">
        <v>88</v>
      </c>
      <c r="F62" s="123" t="s">
        <v>81</v>
      </c>
      <c r="G62" s="123" t="s">
        <v>82</v>
      </c>
      <c r="H62" s="145" t="s">
        <v>83</v>
      </c>
      <c r="I62" s="146"/>
      <c r="J62" s="124"/>
      <c r="K62" s="125" t="s">
        <v>190</v>
      </c>
    </row>
    <row r="63" spans="3:11" ht="70.150000000000006" customHeight="1">
      <c r="C63" s="127" t="s">
        <v>85</v>
      </c>
      <c r="D63" s="158"/>
      <c r="E63" s="159"/>
      <c r="F63" s="164"/>
      <c r="G63" s="165"/>
      <c r="H63" s="128"/>
      <c r="I63" s="129">
        <f t="shared" si="1"/>
        <v>0</v>
      </c>
      <c r="J63" s="130"/>
      <c r="K63" s="96" t="s">
        <v>191</v>
      </c>
    </row>
    <row r="64" spans="3:11" ht="70.150000000000006" customHeight="1">
      <c r="C64" s="127" t="s">
        <v>197</v>
      </c>
      <c r="D64" s="160"/>
      <c r="E64" s="161"/>
      <c r="F64" s="166"/>
      <c r="G64" s="167"/>
      <c r="H64" s="128"/>
      <c r="I64" s="129">
        <f t="shared" si="1"/>
        <v>0</v>
      </c>
      <c r="J64" s="130"/>
      <c r="K64" s="96" t="s">
        <v>192</v>
      </c>
    </row>
    <row r="65" spans="3:11" ht="80.150000000000006" customHeight="1">
      <c r="C65" s="127" t="s">
        <v>139</v>
      </c>
      <c r="D65" s="160"/>
      <c r="E65" s="161"/>
      <c r="F65" s="166"/>
      <c r="G65" s="131"/>
      <c r="H65" s="128"/>
      <c r="I65" s="129">
        <f t="shared" si="1"/>
        <v>0</v>
      </c>
      <c r="J65" s="130"/>
      <c r="K65" s="96" t="s">
        <v>193</v>
      </c>
    </row>
    <row r="66" spans="3:11" ht="70.150000000000006" customHeight="1" thickBot="1">
      <c r="C66" s="127" t="s">
        <v>87</v>
      </c>
      <c r="D66" s="162"/>
      <c r="E66" s="163"/>
      <c r="F66" s="168"/>
      <c r="G66" s="132"/>
      <c r="H66" s="133"/>
      <c r="I66" s="129">
        <f>D66*E66*F66</f>
        <v>0</v>
      </c>
      <c r="J66" s="130"/>
      <c r="K66" s="96" t="s">
        <v>194</v>
      </c>
    </row>
    <row r="67" spans="3:11" ht="10.15" customHeight="1">
      <c r="C67" s="136"/>
      <c r="D67" s="136"/>
      <c r="E67" s="136"/>
      <c r="F67" s="136"/>
      <c r="G67" s="136"/>
      <c r="H67" s="96"/>
      <c r="I67" s="137"/>
      <c r="J67" s="138"/>
    </row>
    <row r="68" spans="3:11" ht="10.15" customHeight="1">
      <c r="C68" s="136"/>
      <c r="D68" s="136"/>
      <c r="E68" s="136"/>
      <c r="F68" s="136"/>
      <c r="G68" s="136"/>
      <c r="H68" s="96"/>
      <c r="I68" s="137"/>
      <c r="J68" s="138"/>
    </row>
    <row r="69" spans="3:11" ht="40.15" hidden="1" customHeight="1">
      <c r="C69" s="115" t="s">
        <v>155</v>
      </c>
      <c r="D69" s="136"/>
      <c r="E69" s="136"/>
      <c r="F69" s="136"/>
      <c r="G69" s="136"/>
      <c r="H69" s="96"/>
      <c r="I69" s="137"/>
      <c r="J69" s="138"/>
    </row>
    <row r="70" spans="3:11" ht="10.15" hidden="1" customHeight="1" thickBot="1">
      <c r="C70" s="115"/>
      <c r="D70" s="136"/>
      <c r="E70" s="136"/>
      <c r="F70" s="136"/>
      <c r="G70" s="136"/>
      <c r="H70" s="96"/>
      <c r="I70" s="137"/>
      <c r="J70" s="138"/>
    </row>
    <row r="71" spans="3:11" ht="75" hidden="1" customHeight="1" thickBot="1">
      <c r="C71"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71" s="284"/>
      <c r="E71" s="284"/>
      <c r="F71" s="284"/>
      <c r="G71" s="284"/>
      <c r="H71" s="284"/>
      <c r="I71" s="285"/>
      <c r="J71" s="139"/>
    </row>
    <row r="72" spans="3:11" ht="20.149999999999999" customHeight="1">
      <c r="C72" s="140"/>
      <c r="D72" s="140"/>
      <c r="E72" s="140"/>
      <c r="F72" s="140"/>
      <c r="G72" s="140"/>
      <c r="H72" s="140"/>
      <c r="I72" s="140"/>
      <c r="J72" s="141"/>
    </row>
    <row r="73" spans="3:11" ht="20.149999999999999" customHeight="1">
      <c r="C73" s="142" t="s">
        <v>211</v>
      </c>
      <c r="D73" s="140"/>
      <c r="E73" s="140"/>
      <c r="F73" s="140"/>
      <c r="G73" s="140"/>
      <c r="H73" s="140"/>
      <c r="I73" s="140"/>
      <c r="J73" s="141"/>
    </row>
    <row r="74" spans="3:11" ht="10.15" customHeight="1">
      <c r="C74" s="143"/>
      <c r="D74" s="144"/>
      <c r="E74" s="144"/>
      <c r="F74" s="144"/>
      <c r="G74" s="144"/>
      <c r="H74" s="144"/>
      <c r="I74" s="144"/>
      <c r="J74" s="141"/>
    </row>
    <row r="75" spans="3:11" s="126" customFormat="1" ht="72.75" customHeight="1" thickBot="1">
      <c r="C75" s="122" t="s">
        <v>154</v>
      </c>
      <c r="D75" s="123" t="s">
        <v>79</v>
      </c>
      <c r="E75" s="123" t="s">
        <v>88</v>
      </c>
      <c r="F75" s="123" t="s">
        <v>81</v>
      </c>
      <c r="G75" s="123" t="s">
        <v>82</v>
      </c>
      <c r="H75" s="145" t="s">
        <v>83</v>
      </c>
      <c r="I75" s="146"/>
      <c r="J75" s="124"/>
      <c r="K75" s="125" t="s">
        <v>190</v>
      </c>
    </row>
    <row r="76" spans="3:11" ht="70.150000000000006" customHeight="1">
      <c r="C76" s="127" t="s">
        <v>85</v>
      </c>
      <c r="D76" s="158"/>
      <c r="E76" s="159"/>
      <c r="F76" s="164"/>
      <c r="G76" s="165"/>
      <c r="H76" s="128"/>
      <c r="I76" s="129">
        <f t="shared" si="1"/>
        <v>0</v>
      </c>
      <c r="J76" s="130"/>
      <c r="K76" s="96" t="s">
        <v>191</v>
      </c>
    </row>
    <row r="77" spans="3:11" ht="70.150000000000006" customHeight="1">
      <c r="C77" s="127" t="s">
        <v>197</v>
      </c>
      <c r="D77" s="160"/>
      <c r="E77" s="161"/>
      <c r="F77" s="166"/>
      <c r="G77" s="167"/>
      <c r="H77" s="128"/>
      <c r="I77" s="129">
        <f t="shared" si="1"/>
        <v>0</v>
      </c>
      <c r="J77" s="130"/>
      <c r="K77" s="96" t="s">
        <v>192</v>
      </c>
    </row>
    <row r="78" spans="3:11" ht="80.150000000000006" customHeight="1">
      <c r="C78" s="127" t="s">
        <v>139</v>
      </c>
      <c r="D78" s="160"/>
      <c r="E78" s="161"/>
      <c r="F78" s="166"/>
      <c r="G78" s="131"/>
      <c r="H78" s="128"/>
      <c r="I78" s="129">
        <f t="shared" si="1"/>
        <v>0</v>
      </c>
      <c r="J78" s="130"/>
      <c r="K78" s="96" t="s">
        <v>193</v>
      </c>
    </row>
    <row r="79" spans="3:11" ht="70.150000000000006" customHeight="1" thickBot="1">
      <c r="C79" s="127" t="s">
        <v>87</v>
      </c>
      <c r="D79" s="162"/>
      <c r="E79" s="163"/>
      <c r="F79" s="168"/>
      <c r="G79" s="132"/>
      <c r="H79" s="133"/>
      <c r="I79" s="129">
        <f>D79*E79*F79</f>
        <v>0</v>
      </c>
      <c r="J79" s="130"/>
      <c r="K79" s="96" t="s">
        <v>194</v>
      </c>
    </row>
    <row r="80" spans="3:11" s="151" customFormat="1" ht="10.15" customHeight="1">
      <c r="C80" s="147"/>
      <c r="D80" s="148"/>
      <c r="E80" s="130"/>
      <c r="F80" s="149"/>
      <c r="G80" s="130"/>
      <c r="H80" s="147"/>
      <c r="I80" s="130"/>
      <c r="J80" s="130"/>
      <c r="K80" s="150"/>
    </row>
    <row r="81" spans="3:11" s="151" customFormat="1" ht="10.15" customHeight="1">
      <c r="C81" s="147"/>
      <c r="D81" s="148"/>
      <c r="E81" s="130"/>
      <c r="F81" s="149"/>
      <c r="G81" s="130"/>
      <c r="H81" s="147"/>
      <c r="I81" s="130"/>
      <c r="J81" s="130"/>
      <c r="K81" s="150"/>
    </row>
    <row r="82" spans="3:11" ht="40.15" hidden="1" customHeight="1">
      <c r="C82" s="115" t="s">
        <v>155</v>
      </c>
      <c r="D82" s="136"/>
      <c r="E82" s="136"/>
      <c r="F82" s="136"/>
      <c r="G82" s="136"/>
      <c r="H82" s="96"/>
      <c r="I82" s="137"/>
      <c r="J82" s="138"/>
    </row>
    <row r="83" spans="3:11" ht="10.15" hidden="1" customHeight="1" thickBot="1">
      <c r="C83" s="115"/>
      <c r="D83" s="136"/>
      <c r="E83" s="136"/>
      <c r="F83" s="136"/>
      <c r="G83" s="136"/>
      <c r="H83" s="96"/>
      <c r="I83" s="137"/>
      <c r="J83" s="138"/>
    </row>
    <row r="84" spans="3:11" ht="75" hidden="1" customHeight="1" thickBot="1">
      <c r="C84"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84" s="284"/>
      <c r="E84" s="284"/>
      <c r="F84" s="284"/>
      <c r="G84" s="284"/>
      <c r="H84" s="284"/>
      <c r="I84" s="285"/>
      <c r="J84" s="139"/>
    </row>
    <row r="85" spans="3:11" ht="20.149999999999999" customHeight="1">
      <c r="C85" s="140"/>
      <c r="D85" s="140"/>
      <c r="E85" s="140"/>
      <c r="F85" s="140"/>
      <c r="G85" s="140"/>
      <c r="H85" s="140"/>
      <c r="I85" s="140"/>
      <c r="J85" s="141"/>
    </row>
    <row r="86" spans="3:11" ht="20.149999999999999" customHeight="1">
      <c r="C86" s="142" t="s">
        <v>212</v>
      </c>
      <c r="D86" s="140"/>
      <c r="E86" s="140"/>
      <c r="F86" s="140"/>
      <c r="G86" s="140"/>
      <c r="H86" s="140"/>
      <c r="I86" s="140"/>
      <c r="J86" s="141"/>
    </row>
    <row r="87" spans="3:11" ht="10.15" customHeight="1">
      <c r="C87" s="143"/>
      <c r="D87" s="144"/>
      <c r="E87" s="144"/>
      <c r="F87" s="144"/>
      <c r="G87" s="144"/>
      <c r="H87" s="144"/>
      <c r="I87" s="144"/>
      <c r="J87" s="141"/>
    </row>
    <row r="88" spans="3:11" s="126" customFormat="1" ht="72.75" customHeight="1" thickBot="1">
      <c r="C88" s="122" t="s">
        <v>154</v>
      </c>
      <c r="D88" s="123" t="s">
        <v>79</v>
      </c>
      <c r="E88" s="123" t="s">
        <v>88</v>
      </c>
      <c r="F88" s="123" t="s">
        <v>81</v>
      </c>
      <c r="G88" s="123" t="s">
        <v>82</v>
      </c>
      <c r="H88" s="145" t="s">
        <v>83</v>
      </c>
      <c r="I88" s="146"/>
      <c r="J88" s="124"/>
      <c r="K88" s="125" t="s">
        <v>190</v>
      </c>
    </row>
    <row r="89" spans="3:11" ht="70.150000000000006" customHeight="1">
      <c r="C89" s="127" t="s">
        <v>85</v>
      </c>
      <c r="D89" s="158"/>
      <c r="E89" s="159"/>
      <c r="F89" s="164"/>
      <c r="G89" s="165"/>
      <c r="H89" s="128"/>
      <c r="I89" s="129">
        <f t="shared" si="1"/>
        <v>0</v>
      </c>
      <c r="J89" s="130"/>
      <c r="K89" s="96" t="s">
        <v>191</v>
      </c>
    </row>
    <row r="90" spans="3:11" ht="70.150000000000006" customHeight="1">
      <c r="C90" s="127" t="s">
        <v>197</v>
      </c>
      <c r="D90" s="160"/>
      <c r="E90" s="161"/>
      <c r="F90" s="166"/>
      <c r="G90" s="167"/>
      <c r="H90" s="128"/>
      <c r="I90" s="129">
        <f t="shared" si="1"/>
        <v>0</v>
      </c>
      <c r="J90" s="130"/>
      <c r="K90" s="96" t="s">
        <v>192</v>
      </c>
    </row>
    <row r="91" spans="3:11" ht="80.150000000000006" customHeight="1">
      <c r="C91" s="127" t="s">
        <v>139</v>
      </c>
      <c r="D91" s="160"/>
      <c r="E91" s="161"/>
      <c r="F91" s="166"/>
      <c r="G91" s="131"/>
      <c r="H91" s="128"/>
      <c r="I91" s="129">
        <f t="shared" si="1"/>
        <v>0</v>
      </c>
      <c r="J91" s="130"/>
      <c r="K91" s="96" t="s">
        <v>193</v>
      </c>
    </row>
    <row r="92" spans="3:11" ht="70.150000000000006" customHeight="1" thickBot="1">
      <c r="C92" s="127" t="s">
        <v>87</v>
      </c>
      <c r="D92" s="162"/>
      <c r="E92" s="163"/>
      <c r="F92" s="168"/>
      <c r="G92" s="132"/>
      <c r="H92" s="133"/>
      <c r="I92" s="129">
        <f>D92*E92*F92</f>
        <v>0</v>
      </c>
      <c r="J92" s="130"/>
      <c r="K92" s="96" t="s">
        <v>194</v>
      </c>
    </row>
    <row r="93" spans="3:11" s="151" customFormat="1" ht="10.15" customHeight="1">
      <c r="C93" s="147"/>
      <c r="D93" s="148"/>
      <c r="E93" s="130"/>
      <c r="F93" s="149"/>
      <c r="G93" s="130"/>
      <c r="H93" s="147"/>
      <c r="I93" s="130"/>
      <c r="J93" s="130"/>
      <c r="K93" s="150"/>
    </row>
    <row r="94" spans="3:11" s="151" customFormat="1" ht="10.15" customHeight="1">
      <c r="C94" s="147"/>
      <c r="D94" s="148"/>
      <c r="E94" s="130"/>
      <c r="F94" s="149"/>
      <c r="G94" s="130"/>
      <c r="H94" s="147"/>
      <c r="I94" s="130"/>
      <c r="J94" s="130"/>
      <c r="K94" s="150"/>
    </row>
    <row r="95" spans="3:11" ht="40.15" hidden="1" customHeight="1">
      <c r="C95" s="115" t="s">
        <v>155</v>
      </c>
      <c r="D95" s="136"/>
      <c r="E95" s="136"/>
      <c r="F95" s="136"/>
      <c r="G95" s="136"/>
      <c r="H95" s="96"/>
      <c r="I95" s="137"/>
      <c r="J95" s="138"/>
    </row>
    <row r="96" spans="3:11" ht="10.15" hidden="1" customHeight="1" thickBot="1">
      <c r="C96" s="115"/>
      <c r="D96" s="136"/>
      <c r="E96" s="136"/>
      <c r="F96" s="136"/>
      <c r="G96" s="136"/>
      <c r="H96" s="96"/>
      <c r="I96" s="137"/>
      <c r="J96" s="138"/>
    </row>
    <row r="97" spans="3:11" ht="75" hidden="1" customHeight="1" thickBot="1">
      <c r="C97"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97" s="284"/>
      <c r="E97" s="284"/>
      <c r="F97" s="284"/>
      <c r="G97" s="284"/>
      <c r="H97" s="284"/>
      <c r="I97" s="285"/>
      <c r="J97" s="139"/>
    </row>
    <row r="98" spans="3:11" ht="20.149999999999999" customHeight="1">
      <c r="C98" s="140"/>
      <c r="D98" s="140"/>
      <c r="E98" s="140"/>
      <c r="F98" s="140"/>
      <c r="G98" s="140"/>
      <c r="H98" s="140"/>
      <c r="I98" s="140"/>
      <c r="J98" s="141"/>
    </row>
    <row r="99" spans="3:11" ht="20.149999999999999" customHeight="1">
      <c r="C99" s="152" t="s">
        <v>219</v>
      </c>
      <c r="D99" s="140"/>
      <c r="E99" s="140"/>
      <c r="F99" s="140"/>
      <c r="G99" s="140"/>
      <c r="H99" s="140"/>
      <c r="I99" s="140"/>
      <c r="J99" s="141"/>
    </row>
    <row r="100" spans="3:11" ht="10.15" customHeight="1">
      <c r="C100" s="143"/>
      <c r="D100" s="144"/>
      <c r="E100" s="144"/>
      <c r="F100" s="144"/>
      <c r="G100" s="144"/>
      <c r="H100" s="144"/>
      <c r="I100" s="144"/>
      <c r="J100" s="141"/>
    </row>
    <row r="101" spans="3:11" s="126" customFormat="1" ht="72.75" customHeight="1" thickBot="1">
      <c r="C101" s="122" t="s">
        <v>154</v>
      </c>
      <c r="D101" s="123" t="s">
        <v>79</v>
      </c>
      <c r="E101" s="123" t="s">
        <v>88</v>
      </c>
      <c r="F101" s="123" t="s">
        <v>81</v>
      </c>
      <c r="G101" s="123" t="s">
        <v>82</v>
      </c>
      <c r="H101" s="145" t="s">
        <v>83</v>
      </c>
      <c r="I101" s="146"/>
      <c r="J101" s="124"/>
      <c r="K101" s="125" t="s">
        <v>190</v>
      </c>
    </row>
    <row r="102" spans="3:11" ht="70.150000000000006" customHeight="1">
      <c r="C102" s="127" t="s">
        <v>85</v>
      </c>
      <c r="D102" s="158"/>
      <c r="E102" s="159"/>
      <c r="F102" s="164"/>
      <c r="G102" s="165"/>
      <c r="H102" s="128"/>
      <c r="I102" s="129">
        <f t="shared" si="1"/>
        <v>0</v>
      </c>
      <c r="J102" s="130"/>
      <c r="K102" s="96" t="s">
        <v>191</v>
      </c>
    </row>
    <row r="103" spans="3:11" ht="70.150000000000006" customHeight="1">
      <c r="C103" s="127" t="s">
        <v>197</v>
      </c>
      <c r="D103" s="160"/>
      <c r="E103" s="161"/>
      <c r="F103" s="166"/>
      <c r="G103" s="167"/>
      <c r="H103" s="128"/>
      <c r="I103" s="129">
        <f t="shared" si="1"/>
        <v>0</v>
      </c>
      <c r="J103" s="130"/>
      <c r="K103" s="96" t="s">
        <v>192</v>
      </c>
    </row>
    <row r="104" spans="3:11" ht="80.25" customHeight="1">
      <c r="C104" s="127" t="s">
        <v>139</v>
      </c>
      <c r="D104" s="160"/>
      <c r="E104" s="161"/>
      <c r="F104" s="166"/>
      <c r="G104" s="131"/>
      <c r="H104" s="128"/>
      <c r="I104" s="129">
        <f t="shared" si="1"/>
        <v>0</v>
      </c>
      <c r="J104" s="130"/>
      <c r="K104" s="96" t="s">
        <v>193</v>
      </c>
    </row>
    <row r="105" spans="3:11" ht="70.150000000000006" customHeight="1" thickBot="1">
      <c r="C105" s="127" t="s">
        <v>87</v>
      </c>
      <c r="D105" s="162"/>
      <c r="E105" s="163"/>
      <c r="F105" s="168"/>
      <c r="G105" s="132"/>
      <c r="H105" s="133"/>
      <c r="I105" s="129">
        <f>D105*E105*F105</f>
        <v>0</v>
      </c>
      <c r="J105" s="130"/>
      <c r="K105" s="96" t="s">
        <v>194</v>
      </c>
    </row>
    <row r="106" spans="3:11" s="151" customFormat="1" ht="10.15" customHeight="1">
      <c r="C106" s="147"/>
      <c r="D106" s="148"/>
      <c r="E106" s="130"/>
      <c r="F106" s="149"/>
      <c r="G106" s="130"/>
      <c r="H106" s="147"/>
      <c r="I106" s="130"/>
      <c r="J106" s="130"/>
      <c r="K106" s="150"/>
    </row>
    <row r="107" spans="3:11" s="151" customFormat="1" ht="10.15" customHeight="1">
      <c r="C107" s="147"/>
      <c r="D107" s="148"/>
      <c r="E107" s="130"/>
      <c r="F107" s="149"/>
      <c r="G107" s="130"/>
      <c r="H107" s="147"/>
      <c r="I107" s="130"/>
      <c r="J107" s="130"/>
      <c r="K107" s="150"/>
    </row>
    <row r="108" spans="3:11" ht="40.15" hidden="1" customHeight="1">
      <c r="C108" s="115" t="s">
        <v>155</v>
      </c>
      <c r="D108" s="136"/>
      <c r="E108" s="136"/>
      <c r="F108" s="136"/>
      <c r="G108" s="136"/>
      <c r="H108" s="96"/>
      <c r="I108" s="137"/>
      <c r="J108" s="138"/>
    </row>
    <row r="109" spans="3:11" ht="10.15" hidden="1" customHeight="1" thickBot="1">
      <c r="C109" s="115"/>
      <c r="D109" s="136"/>
      <c r="E109" s="136"/>
      <c r="F109" s="136"/>
      <c r="G109" s="136"/>
      <c r="H109" s="96"/>
      <c r="I109" s="137"/>
      <c r="J109" s="138"/>
    </row>
    <row r="110" spans="3:11" ht="75" hidden="1" customHeight="1" thickBot="1">
      <c r="C110"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10" s="284"/>
      <c r="E110" s="284"/>
      <c r="F110" s="284"/>
      <c r="G110" s="284"/>
      <c r="H110" s="284"/>
      <c r="I110" s="285"/>
      <c r="J110" s="139"/>
    </row>
    <row r="111" spans="3:11" ht="20.149999999999999" customHeight="1">
      <c r="C111" s="140"/>
      <c r="D111" s="140"/>
      <c r="E111" s="140"/>
      <c r="F111" s="140"/>
      <c r="G111" s="140"/>
      <c r="H111" s="140"/>
      <c r="I111" s="140"/>
      <c r="J111" s="141"/>
    </row>
    <row r="112" spans="3:11" ht="20.149999999999999" customHeight="1">
      <c r="C112" s="142" t="s">
        <v>217</v>
      </c>
      <c r="D112" s="140"/>
      <c r="E112" s="140"/>
      <c r="F112" s="140"/>
      <c r="G112" s="140"/>
      <c r="H112" s="140"/>
      <c r="I112" s="140"/>
      <c r="J112" s="141"/>
    </row>
    <row r="113" spans="3:11" ht="10.15" customHeight="1">
      <c r="C113" s="143"/>
      <c r="D113" s="144"/>
      <c r="E113" s="144"/>
      <c r="F113" s="144"/>
      <c r="G113" s="144"/>
      <c r="H113" s="144"/>
      <c r="I113" s="144"/>
      <c r="J113" s="141"/>
    </row>
    <row r="114" spans="3:11" s="126" customFormat="1" ht="72.75" customHeight="1" thickBot="1">
      <c r="C114" s="122" t="s">
        <v>154</v>
      </c>
      <c r="D114" s="123" t="s">
        <v>79</v>
      </c>
      <c r="E114" s="123" t="s">
        <v>88</v>
      </c>
      <c r="F114" s="123" t="s">
        <v>81</v>
      </c>
      <c r="G114" s="123" t="s">
        <v>82</v>
      </c>
      <c r="H114" s="145" t="s">
        <v>83</v>
      </c>
      <c r="I114" s="146"/>
      <c r="J114" s="124"/>
      <c r="K114" s="125" t="s">
        <v>190</v>
      </c>
    </row>
    <row r="115" spans="3:11" ht="70.150000000000006" customHeight="1">
      <c r="C115" s="127" t="s">
        <v>85</v>
      </c>
      <c r="D115" s="158"/>
      <c r="E115" s="159"/>
      <c r="F115" s="164"/>
      <c r="G115" s="165"/>
      <c r="H115" s="128"/>
      <c r="I115" s="129">
        <f t="shared" ref="I115:I117" si="2">D115*E115*F115</f>
        <v>0</v>
      </c>
      <c r="J115" s="130"/>
      <c r="K115" s="96" t="s">
        <v>191</v>
      </c>
    </row>
    <row r="116" spans="3:11" ht="70.150000000000006" customHeight="1">
      <c r="C116" s="127" t="s">
        <v>197</v>
      </c>
      <c r="D116" s="160"/>
      <c r="E116" s="161"/>
      <c r="F116" s="166"/>
      <c r="G116" s="167"/>
      <c r="H116" s="128"/>
      <c r="I116" s="129">
        <f t="shared" si="2"/>
        <v>0</v>
      </c>
      <c r="J116" s="130"/>
      <c r="K116" s="96" t="s">
        <v>192</v>
      </c>
    </row>
    <row r="117" spans="3:11" ht="80.25" customHeight="1">
      <c r="C117" s="127" t="s">
        <v>139</v>
      </c>
      <c r="D117" s="160"/>
      <c r="E117" s="161"/>
      <c r="F117" s="166"/>
      <c r="G117" s="131"/>
      <c r="H117" s="128"/>
      <c r="I117" s="129">
        <f t="shared" si="2"/>
        <v>0</v>
      </c>
      <c r="J117" s="130"/>
      <c r="K117" s="96" t="s">
        <v>193</v>
      </c>
    </row>
    <row r="118" spans="3:11" ht="70.150000000000006" customHeight="1" thickBot="1">
      <c r="C118" s="127" t="s">
        <v>87</v>
      </c>
      <c r="D118" s="162"/>
      <c r="E118" s="163"/>
      <c r="F118" s="168"/>
      <c r="G118" s="132"/>
      <c r="H118" s="133"/>
      <c r="I118" s="129">
        <f>D118*E118*F118</f>
        <v>0</v>
      </c>
      <c r="J118" s="130"/>
      <c r="K118" s="96" t="s">
        <v>194</v>
      </c>
    </row>
    <row r="119" spans="3:11" s="151" customFormat="1" ht="10.15" customHeight="1">
      <c r="C119" s="147"/>
      <c r="D119" s="148"/>
      <c r="E119" s="130"/>
      <c r="F119" s="149"/>
      <c r="G119" s="130"/>
      <c r="H119" s="147"/>
      <c r="I119" s="130"/>
      <c r="J119" s="130"/>
      <c r="K119" s="150"/>
    </row>
    <row r="120" spans="3:11" s="151" customFormat="1" ht="10.15" customHeight="1">
      <c r="C120" s="147"/>
      <c r="D120" s="148"/>
      <c r="E120" s="130"/>
      <c r="F120" s="149"/>
      <c r="G120" s="130"/>
      <c r="H120" s="147"/>
      <c r="I120" s="130"/>
      <c r="J120" s="130"/>
      <c r="K120" s="150"/>
    </row>
    <row r="121" spans="3:11" ht="40.15" hidden="1" customHeight="1">
      <c r="C121" s="115" t="s">
        <v>155</v>
      </c>
      <c r="D121" s="136"/>
      <c r="E121" s="136"/>
      <c r="F121" s="136"/>
      <c r="G121" s="136"/>
      <c r="H121" s="96"/>
      <c r="I121" s="137"/>
      <c r="J121" s="138"/>
    </row>
    <row r="122" spans="3:11" ht="10.15" hidden="1" customHeight="1" thickBot="1">
      <c r="C122" s="115"/>
      <c r="D122" s="136"/>
      <c r="E122" s="136"/>
      <c r="F122" s="136"/>
      <c r="G122" s="136"/>
      <c r="H122" s="96"/>
      <c r="I122" s="137"/>
      <c r="J122" s="138"/>
    </row>
    <row r="123" spans="3:11" ht="75" hidden="1" customHeight="1" thickBot="1">
      <c r="C123"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23" s="284"/>
      <c r="E123" s="284"/>
      <c r="F123" s="284"/>
      <c r="G123" s="284"/>
      <c r="H123" s="284"/>
      <c r="I123" s="285"/>
      <c r="J123" s="139"/>
    </row>
    <row r="124" spans="3:11" ht="20.149999999999999" customHeight="1">
      <c r="C124" s="140"/>
      <c r="D124" s="140"/>
      <c r="E124" s="140"/>
      <c r="F124" s="140"/>
      <c r="G124" s="140"/>
      <c r="H124" s="140"/>
      <c r="I124" s="140"/>
      <c r="J124" s="141"/>
    </row>
    <row r="125" spans="3:11" ht="20.149999999999999" customHeight="1">
      <c r="C125" s="142" t="s">
        <v>213</v>
      </c>
      <c r="D125" s="140"/>
      <c r="E125" s="140"/>
      <c r="F125" s="140"/>
      <c r="G125" s="140"/>
      <c r="H125" s="140"/>
      <c r="I125" s="140"/>
      <c r="J125" s="141"/>
    </row>
    <row r="126" spans="3:11" ht="10.15" customHeight="1">
      <c r="C126" s="143"/>
      <c r="D126" s="144"/>
      <c r="E126" s="144"/>
      <c r="F126" s="144"/>
      <c r="G126" s="144"/>
      <c r="H126" s="144"/>
      <c r="I126" s="144"/>
      <c r="J126" s="141"/>
    </row>
    <row r="127" spans="3:11" s="126" customFormat="1" ht="72.75" customHeight="1" thickBot="1">
      <c r="C127" s="122" t="s">
        <v>154</v>
      </c>
      <c r="D127" s="123" t="s">
        <v>79</v>
      </c>
      <c r="E127" s="123" t="s">
        <v>88</v>
      </c>
      <c r="F127" s="123" t="s">
        <v>81</v>
      </c>
      <c r="G127" s="123" t="s">
        <v>82</v>
      </c>
      <c r="H127" s="145" t="s">
        <v>83</v>
      </c>
      <c r="I127" s="146"/>
      <c r="J127" s="124"/>
      <c r="K127" s="125" t="s">
        <v>190</v>
      </c>
    </row>
    <row r="128" spans="3:11" ht="70.150000000000006" customHeight="1">
      <c r="C128" s="127" t="s">
        <v>85</v>
      </c>
      <c r="D128" s="158"/>
      <c r="E128" s="159"/>
      <c r="F128" s="164"/>
      <c r="G128" s="165"/>
      <c r="H128" s="128"/>
      <c r="I128" s="153">
        <f t="shared" ref="I128:I131" si="3">D128*E128*F128</f>
        <v>0</v>
      </c>
      <c r="J128" s="154"/>
      <c r="K128" s="155" t="s">
        <v>191</v>
      </c>
    </row>
    <row r="129" spans="3:11" ht="70.150000000000006" customHeight="1">
      <c r="C129" s="127" t="s">
        <v>197</v>
      </c>
      <c r="D129" s="160"/>
      <c r="E129" s="161"/>
      <c r="F129" s="166"/>
      <c r="G129" s="167"/>
      <c r="H129" s="128"/>
      <c r="I129" s="153">
        <f t="shared" si="3"/>
        <v>0</v>
      </c>
      <c r="J129" s="154"/>
      <c r="K129" s="155" t="s">
        <v>192</v>
      </c>
    </row>
    <row r="130" spans="3:11" ht="80.25" customHeight="1">
      <c r="C130" s="127" t="s">
        <v>139</v>
      </c>
      <c r="D130" s="160"/>
      <c r="E130" s="161"/>
      <c r="F130" s="166"/>
      <c r="G130" s="131"/>
      <c r="H130" s="128"/>
      <c r="I130" s="153">
        <f t="shared" si="3"/>
        <v>0</v>
      </c>
      <c r="J130" s="154"/>
      <c r="K130" s="155" t="s">
        <v>193</v>
      </c>
    </row>
    <row r="131" spans="3:11" ht="70.150000000000006" customHeight="1" thickBot="1">
      <c r="C131" s="127" t="s">
        <v>87</v>
      </c>
      <c r="D131" s="162"/>
      <c r="E131" s="163"/>
      <c r="F131" s="168"/>
      <c r="G131" s="132"/>
      <c r="H131" s="133"/>
      <c r="I131" s="153">
        <f t="shared" si="3"/>
        <v>0</v>
      </c>
      <c r="J131" s="154"/>
      <c r="K131" s="155" t="s">
        <v>194</v>
      </c>
    </row>
    <row r="132" spans="3:11" s="151" customFormat="1" ht="10.15" customHeight="1">
      <c r="C132" s="147"/>
      <c r="D132" s="148"/>
      <c r="E132" s="130"/>
      <c r="F132" s="149"/>
      <c r="G132" s="130"/>
      <c r="H132" s="147"/>
      <c r="I132" s="130"/>
      <c r="J132" s="130"/>
      <c r="K132" s="150"/>
    </row>
    <row r="133" spans="3:11" s="151" customFormat="1" ht="10.15" customHeight="1">
      <c r="C133" s="147"/>
      <c r="D133" s="148"/>
      <c r="E133" s="130"/>
      <c r="F133" s="149"/>
      <c r="G133" s="130"/>
      <c r="H133" s="147"/>
      <c r="I133" s="130"/>
      <c r="J133" s="130"/>
      <c r="K133" s="150"/>
    </row>
    <row r="134" spans="3:11" ht="40.15" hidden="1" customHeight="1">
      <c r="C134" s="115" t="s">
        <v>155</v>
      </c>
      <c r="D134" s="136"/>
      <c r="E134" s="136"/>
      <c r="F134" s="136"/>
      <c r="G134" s="136"/>
      <c r="H134" s="96"/>
      <c r="I134" s="137"/>
      <c r="J134" s="138"/>
    </row>
    <row r="135" spans="3:11" ht="10.15" hidden="1" customHeight="1" thickBot="1">
      <c r="C135" s="115"/>
      <c r="D135" s="136"/>
      <c r="E135" s="136"/>
      <c r="F135" s="136"/>
      <c r="G135" s="136"/>
      <c r="H135" s="96"/>
      <c r="I135" s="137"/>
      <c r="J135" s="138"/>
    </row>
    <row r="136" spans="3:11" ht="75" hidden="1" customHeight="1" thickBot="1">
      <c r="C136"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36" s="284"/>
      <c r="E136" s="284"/>
      <c r="F136" s="284"/>
      <c r="G136" s="284"/>
      <c r="H136" s="284"/>
      <c r="I136" s="285"/>
      <c r="J136" s="139"/>
    </row>
    <row r="137" spans="3:11" ht="20.149999999999999" customHeight="1">
      <c r="C137" s="140"/>
      <c r="D137" s="140"/>
      <c r="E137" s="140"/>
      <c r="F137" s="140"/>
      <c r="G137" s="140"/>
      <c r="H137" s="140"/>
      <c r="I137" s="140"/>
      <c r="J137" s="141"/>
    </row>
    <row r="138" spans="3:11" ht="20.149999999999999" customHeight="1">
      <c r="C138" s="152" t="s">
        <v>216</v>
      </c>
      <c r="D138" s="140"/>
      <c r="E138" s="140"/>
      <c r="F138" s="140"/>
      <c r="G138" s="140"/>
      <c r="H138" s="140"/>
      <c r="I138" s="140"/>
      <c r="J138" s="141"/>
    </row>
    <row r="139" spans="3:11" ht="10.15" customHeight="1">
      <c r="C139" s="143"/>
      <c r="D139" s="144"/>
      <c r="E139" s="144"/>
      <c r="F139" s="144"/>
      <c r="G139" s="144"/>
      <c r="H139" s="144"/>
      <c r="I139" s="144"/>
      <c r="J139" s="141"/>
    </row>
    <row r="140" spans="3:11" s="126" customFormat="1" ht="72.75" customHeight="1" thickBot="1">
      <c r="C140" s="122" t="s">
        <v>154</v>
      </c>
      <c r="D140" s="123" t="s">
        <v>79</v>
      </c>
      <c r="E140" s="123" t="s">
        <v>88</v>
      </c>
      <c r="F140" s="123" t="s">
        <v>81</v>
      </c>
      <c r="G140" s="123" t="s">
        <v>82</v>
      </c>
      <c r="H140" s="145" t="s">
        <v>83</v>
      </c>
      <c r="I140" s="146"/>
      <c r="J140" s="124"/>
      <c r="K140" s="125" t="s">
        <v>190</v>
      </c>
    </row>
    <row r="141" spans="3:11" ht="70.150000000000006" customHeight="1">
      <c r="C141" s="127" t="s">
        <v>85</v>
      </c>
      <c r="D141" s="158"/>
      <c r="E141" s="159"/>
      <c r="F141" s="164"/>
      <c r="G141" s="165"/>
      <c r="H141" s="128"/>
      <c r="I141" s="153">
        <f>D141*E141*F141</f>
        <v>0</v>
      </c>
      <c r="J141" s="154"/>
      <c r="K141" s="155" t="s">
        <v>191</v>
      </c>
    </row>
    <row r="142" spans="3:11" ht="70.150000000000006" customHeight="1">
      <c r="C142" s="127" t="s">
        <v>197</v>
      </c>
      <c r="D142" s="160"/>
      <c r="E142" s="161"/>
      <c r="F142" s="166"/>
      <c r="G142" s="167"/>
      <c r="H142" s="128"/>
      <c r="I142" s="153">
        <f t="shared" ref="I142:I144" si="4">D142*E142*F142</f>
        <v>0</v>
      </c>
      <c r="J142" s="154"/>
      <c r="K142" s="155" t="s">
        <v>192</v>
      </c>
    </row>
    <row r="143" spans="3:11" ht="80.25" customHeight="1">
      <c r="C143" s="127" t="s">
        <v>139</v>
      </c>
      <c r="D143" s="160"/>
      <c r="E143" s="161"/>
      <c r="F143" s="166"/>
      <c r="G143" s="131"/>
      <c r="H143" s="128"/>
      <c r="I143" s="153">
        <f t="shared" si="4"/>
        <v>0</v>
      </c>
      <c r="J143" s="154"/>
      <c r="K143" s="155" t="s">
        <v>193</v>
      </c>
    </row>
    <row r="144" spans="3:11" ht="70.150000000000006" customHeight="1" thickBot="1">
      <c r="C144" s="127" t="s">
        <v>87</v>
      </c>
      <c r="D144" s="162"/>
      <c r="E144" s="163"/>
      <c r="F144" s="168"/>
      <c r="G144" s="132"/>
      <c r="H144" s="133"/>
      <c r="I144" s="153">
        <f t="shared" si="4"/>
        <v>0</v>
      </c>
      <c r="J144" s="154"/>
      <c r="K144" s="155" t="s">
        <v>194</v>
      </c>
    </row>
    <row r="145" spans="3:11" s="151" customFormat="1" ht="10.15" customHeight="1">
      <c r="C145" s="147"/>
      <c r="D145" s="148"/>
      <c r="E145" s="130"/>
      <c r="F145" s="149"/>
      <c r="G145" s="130"/>
      <c r="H145" s="147"/>
      <c r="I145" s="130"/>
      <c r="J145" s="130"/>
      <c r="K145" s="150"/>
    </row>
    <row r="146" spans="3:11" s="151" customFormat="1" ht="10.15" customHeight="1">
      <c r="C146" s="147"/>
      <c r="D146" s="148"/>
      <c r="E146" s="130"/>
      <c r="F146" s="149"/>
      <c r="G146" s="130"/>
      <c r="H146" s="147"/>
      <c r="I146" s="130"/>
      <c r="J146" s="130"/>
      <c r="K146" s="150"/>
    </row>
    <row r="147" spans="3:11" ht="40.15" hidden="1" customHeight="1">
      <c r="C147" s="115" t="s">
        <v>155</v>
      </c>
      <c r="D147" s="136"/>
      <c r="E147" s="136"/>
      <c r="F147" s="136"/>
      <c r="G147" s="136"/>
      <c r="H147" s="96"/>
      <c r="I147" s="137"/>
      <c r="J147" s="138"/>
    </row>
    <row r="148" spans="3:11" ht="10.15" hidden="1" customHeight="1" thickBot="1">
      <c r="C148" s="115"/>
      <c r="D148" s="136"/>
      <c r="E148" s="136"/>
      <c r="F148" s="136"/>
      <c r="G148" s="136"/>
      <c r="H148" s="96"/>
      <c r="I148" s="137"/>
      <c r="J148" s="138"/>
    </row>
    <row r="149" spans="3:11" ht="75" hidden="1" customHeight="1" thickBot="1">
      <c r="C149"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49" s="284"/>
      <c r="E149" s="284"/>
      <c r="F149" s="284"/>
      <c r="G149" s="284"/>
      <c r="H149" s="284"/>
      <c r="I149" s="285"/>
      <c r="J149" s="139"/>
    </row>
    <row r="150" spans="3:11" ht="20.149999999999999" customHeight="1">
      <c r="C150" s="140"/>
      <c r="D150" s="140"/>
      <c r="E150" s="140"/>
      <c r="F150" s="140"/>
      <c r="G150" s="140"/>
      <c r="H150" s="140"/>
      <c r="I150" s="140"/>
      <c r="J150" s="141"/>
    </row>
    <row r="151" spans="3:11" ht="20.149999999999999" customHeight="1">
      <c r="C151" s="152" t="s">
        <v>214</v>
      </c>
      <c r="D151" s="140"/>
      <c r="E151" s="140"/>
      <c r="F151" s="140"/>
      <c r="G151" s="140"/>
      <c r="H151" s="140"/>
      <c r="I151" s="140"/>
      <c r="J151" s="141"/>
    </row>
    <row r="152" spans="3:11" ht="10.15" customHeight="1">
      <c r="C152" s="143"/>
      <c r="D152" s="144"/>
      <c r="E152" s="144"/>
      <c r="F152" s="144"/>
      <c r="G152" s="144"/>
      <c r="H152" s="144"/>
      <c r="I152" s="144"/>
      <c r="J152" s="141"/>
    </row>
    <row r="153" spans="3:11" s="126" customFormat="1" ht="72.75" customHeight="1" thickBot="1">
      <c r="C153" s="122" t="s">
        <v>154</v>
      </c>
      <c r="D153" s="123" t="s">
        <v>79</v>
      </c>
      <c r="E153" s="123" t="s">
        <v>88</v>
      </c>
      <c r="F153" s="123" t="s">
        <v>81</v>
      </c>
      <c r="G153" s="123" t="s">
        <v>82</v>
      </c>
      <c r="H153" s="145" t="s">
        <v>83</v>
      </c>
      <c r="I153" s="146"/>
      <c r="J153" s="124"/>
      <c r="K153" s="125" t="s">
        <v>190</v>
      </c>
    </row>
    <row r="154" spans="3:11" ht="70.150000000000006" customHeight="1">
      <c r="C154" s="127" t="s">
        <v>85</v>
      </c>
      <c r="D154" s="158"/>
      <c r="E154" s="159"/>
      <c r="F154" s="164"/>
      <c r="G154" s="165"/>
      <c r="H154" s="128"/>
      <c r="I154" s="153">
        <f>D154*E154*F154</f>
        <v>0</v>
      </c>
      <c r="J154" s="154"/>
      <c r="K154" s="155" t="s">
        <v>191</v>
      </c>
    </row>
    <row r="155" spans="3:11" ht="70.150000000000006" customHeight="1">
      <c r="C155" s="127" t="s">
        <v>197</v>
      </c>
      <c r="D155" s="160"/>
      <c r="E155" s="161"/>
      <c r="F155" s="166"/>
      <c r="G155" s="167"/>
      <c r="H155" s="128"/>
      <c r="I155" s="153">
        <f t="shared" ref="I155:I157" si="5">D155*E155*F155</f>
        <v>0</v>
      </c>
      <c r="J155" s="154"/>
      <c r="K155" s="155" t="s">
        <v>192</v>
      </c>
    </row>
    <row r="156" spans="3:11" ht="80.25" customHeight="1">
      <c r="C156" s="127" t="s">
        <v>139</v>
      </c>
      <c r="D156" s="160"/>
      <c r="E156" s="161"/>
      <c r="F156" s="166"/>
      <c r="G156" s="131"/>
      <c r="H156" s="128"/>
      <c r="I156" s="153">
        <f t="shared" si="5"/>
        <v>0</v>
      </c>
      <c r="J156" s="154"/>
      <c r="K156" s="155" t="s">
        <v>193</v>
      </c>
    </row>
    <row r="157" spans="3:11" ht="70.150000000000006" customHeight="1" thickBot="1">
      <c r="C157" s="127" t="s">
        <v>87</v>
      </c>
      <c r="D157" s="162"/>
      <c r="E157" s="163"/>
      <c r="F157" s="168"/>
      <c r="G157" s="132"/>
      <c r="H157" s="133"/>
      <c r="I157" s="153">
        <f t="shared" si="5"/>
        <v>0</v>
      </c>
      <c r="J157" s="154"/>
      <c r="K157" s="155" t="s">
        <v>194</v>
      </c>
    </row>
    <row r="158" spans="3:11" s="151" customFormat="1" ht="10.15" customHeight="1">
      <c r="C158" s="147"/>
      <c r="D158" s="148"/>
      <c r="E158" s="130"/>
      <c r="F158" s="149"/>
      <c r="G158" s="130"/>
      <c r="H158" s="147"/>
      <c r="I158" s="130"/>
      <c r="J158" s="130"/>
      <c r="K158" s="150"/>
    </row>
    <row r="159" spans="3:11" s="151" customFormat="1" ht="10.15" customHeight="1">
      <c r="C159" s="147"/>
      <c r="D159" s="148"/>
      <c r="E159" s="130"/>
      <c r="F159" s="149"/>
      <c r="G159" s="130"/>
      <c r="H159" s="147"/>
      <c r="I159" s="130"/>
      <c r="J159" s="130"/>
      <c r="K159" s="150"/>
    </row>
    <row r="160" spans="3:11" ht="40.15" hidden="1" customHeight="1">
      <c r="C160" s="115" t="s">
        <v>155</v>
      </c>
      <c r="D160" s="136"/>
      <c r="E160" s="136"/>
      <c r="F160" s="136"/>
      <c r="G160" s="136"/>
      <c r="H160" s="96"/>
      <c r="I160" s="137"/>
      <c r="J160" s="138"/>
    </row>
    <row r="161" spans="3:11" ht="10.15" hidden="1" customHeight="1" thickBot="1">
      <c r="C161" s="115"/>
      <c r="D161" s="136"/>
      <c r="E161" s="136"/>
      <c r="F161" s="136"/>
      <c r="G161" s="136"/>
      <c r="H161" s="96"/>
      <c r="I161" s="137"/>
      <c r="J161" s="138"/>
    </row>
    <row r="162" spans="3:11" ht="75" hidden="1" customHeight="1" thickBot="1">
      <c r="C162"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62" s="284"/>
      <c r="E162" s="284"/>
      <c r="F162" s="284"/>
      <c r="G162" s="284"/>
      <c r="H162" s="284"/>
      <c r="I162" s="285"/>
      <c r="J162" s="139"/>
    </row>
    <row r="163" spans="3:11" ht="20.149999999999999" customHeight="1">
      <c r="C163" s="140"/>
      <c r="D163" s="140"/>
      <c r="E163" s="140"/>
      <c r="F163" s="140"/>
      <c r="G163" s="140"/>
      <c r="H163" s="140"/>
      <c r="I163" s="140"/>
      <c r="J163" s="141"/>
    </row>
    <row r="164" spans="3:11" ht="20.149999999999999" customHeight="1">
      <c r="C164" s="152" t="s">
        <v>215</v>
      </c>
      <c r="D164" s="140"/>
      <c r="E164" s="140"/>
      <c r="F164" s="140"/>
      <c r="G164" s="140"/>
      <c r="H164" s="140"/>
      <c r="I164" s="140"/>
      <c r="J164" s="141"/>
    </row>
    <row r="165" spans="3:11" ht="10.15" customHeight="1">
      <c r="C165" s="143"/>
      <c r="D165" s="144"/>
      <c r="E165" s="144"/>
      <c r="F165" s="144"/>
      <c r="G165" s="144"/>
      <c r="H165" s="144"/>
      <c r="I165" s="144"/>
      <c r="J165" s="141"/>
    </row>
    <row r="166" spans="3:11" s="126" customFormat="1" ht="72.75" customHeight="1" thickBot="1">
      <c r="C166" s="122" t="s">
        <v>154</v>
      </c>
      <c r="D166" s="123" t="s">
        <v>79</v>
      </c>
      <c r="E166" s="123" t="s">
        <v>88</v>
      </c>
      <c r="F166" s="123" t="s">
        <v>81</v>
      </c>
      <c r="G166" s="123" t="s">
        <v>82</v>
      </c>
      <c r="H166" s="145" t="s">
        <v>83</v>
      </c>
      <c r="I166" s="146"/>
      <c r="J166" s="124"/>
      <c r="K166" s="125" t="s">
        <v>190</v>
      </c>
    </row>
    <row r="167" spans="3:11" ht="70.150000000000006" customHeight="1">
      <c r="C167" s="127" t="s">
        <v>85</v>
      </c>
      <c r="D167" s="158"/>
      <c r="E167" s="159"/>
      <c r="F167" s="164"/>
      <c r="G167" s="165"/>
      <c r="H167" s="128"/>
      <c r="I167" s="153">
        <f>D167*E167*F167</f>
        <v>0</v>
      </c>
      <c r="J167" s="154"/>
      <c r="K167" s="155" t="s">
        <v>191</v>
      </c>
    </row>
    <row r="168" spans="3:11" ht="70.150000000000006" customHeight="1">
      <c r="C168" s="127" t="s">
        <v>197</v>
      </c>
      <c r="D168" s="160"/>
      <c r="E168" s="161"/>
      <c r="F168" s="166"/>
      <c r="G168" s="167"/>
      <c r="H168" s="128"/>
      <c r="I168" s="153">
        <f t="shared" ref="I168:I170" si="6">D168*E168*F168</f>
        <v>0</v>
      </c>
      <c r="J168" s="154"/>
      <c r="K168" s="155" t="s">
        <v>192</v>
      </c>
    </row>
    <row r="169" spans="3:11" ht="80.25" customHeight="1">
      <c r="C169" s="127" t="s">
        <v>139</v>
      </c>
      <c r="D169" s="160"/>
      <c r="E169" s="161"/>
      <c r="F169" s="166"/>
      <c r="G169" s="131"/>
      <c r="H169" s="128"/>
      <c r="I169" s="153">
        <f t="shared" si="6"/>
        <v>0</v>
      </c>
      <c r="J169" s="154"/>
      <c r="K169" s="155" t="s">
        <v>193</v>
      </c>
    </row>
    <row r="170" spans="3:11" ht="70.150000000000006" customHeight="1" thickBot="1">
      <c r="C170" s="127" t="s">
        <v>87</v>
      </c>
      <c r="D170" s="162"/>
      <c r="E170" s="163"/>
      <c r="F170" s="168"/>
      <c r="G170" s="132"/>
      <c r="H170" s="133"/>
      <c r="I170" s="153">
        <f t="shared" si="6"/>
        <v>0</v>
      </c>
      <c r="J170" s="154"/>
      <c r="K170" s="155" t="s">
        <v>194</v>
      </c>
    </row>
    <row r="171" spans="3:11" s="151" customFormat="1" ht="10.15" customHeight="1">
      <c r="C171" s="147"/>
      <c r="D171" s="148"/>
      <c r="E171" s="130"/>
      <c r="F171" s="149"/>
      <c r="G171" s="130"/>
      <c r="H171" s="147"/>
      <c r="I171" s="130"/>
      <c r="J171" s="130"/>
      <c r="K171" s="150"/>
    </row>
    <row r="172" spans="3:11" s="151" customFormat="1" ht="10.15" customHeight="1">
      <c r="C172" s="147"/>
      <c r="D172" s="148"/>
      <c r="E172" s="130"/>
      <c r="F172" s="149"/>
      <c r="G172" s="130"/>
      <c r="H172" s="147"/>
      <c r="I172" s="130"/>
      <c r="J172" s="130"/>
      <c r="K172" s="150"/>
    </row>
    <row r="173" spans="3:11" ht="40.15" hidden="1" customHeight="1">
      <c r="C173" s="115" t="s">
        <v>155</v>
      </c>
      <c r="D173" s="136"/>
      <c r="E173" s="136"/>
      <c r="F173" s="136"/>
      <c r="G173" s="136"/>
      <c r="H173" s="96"/>
      <c r="I173" s="137"/>
      <c r="J173" s="138"/>
    </row>
    <row r="174" spans="3:11" ht="10.15" hidden="1" customHeight="1" thickBot="1">
      <c r="C174" s="115"/>
      <c r="D174" s="136"/>
      <c r="E174" s="136"/>
      <c r="F174" s="136"/>
      <c r="G174" s="136"/>
      <c r="H174" s="96"/>
      <c r="I174" s="137"/>
      <c r="J174" s="138"/>
    </row>
    <row r="175" spans="3:11" ht="75" hidden="1" customHeight="1" thickBot="1">
      <c r="C175"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75" s="284"/>
      <c r="E175" s="284"/>
      <c r="F175" s="284"/>
      <c r="G175" s="284"/>
      <c r="H175" s="284"/>
      <c r="I175" s="285"/>
      <c r="J175" s="139"/>
    </row>
    <row r="176" spans="3:11" ht="20.149999999999999" customHeight="1">
      <c r="C176" s="140"/>
      <c r="D176" s="140"/>
      <c r="E176" s="140"/>
      <c r="F176" s="140"/>
      <c r="G176" s="140"/>
      <c r="H176" s="140"/>
      <c r="I176" s="140"/>
      <c r="J176" s="141"/>
    </row>
    <row r="177" spans="3:11" ht="20.149999999999999" customHeight="1">
      <c r="C177" s="152" t="s">
        <v>218</v>
      </c>
      <c r="D177" s="140"/>
      <c r="E177" s="140"/>
      <c r="F177" s="140"/>
      <c r="G177" s="140"/>
      <c r="H177" s="140"/>
      <c r="I177" s="140"/>
      <c r="J177" s="141"/>
    </row>
    <row r="178" spans="3:11" ht="10.15" customHeight="1">
      <c r="C178" s="143"/>
      <c r="D178" s="144"/>
      <c r="E178" s="144"/>
      <c r="F178" s="144"/>
      <c r="G178" s="144"/>
      <c r="H178" s="144"/>
      <c r="I178" s="144"/>
      <c r="J178" s="141"/>
    </row>
    <row r="179" spans="3:11" s="126" customFormat="1" ht="72.75" customHeight="1" thickBot="1">
      <c r="C179" s="122" t="s">
        <v>154</v>
      </c>
      <c r="D179" s="123" t="s">
        <v>79</v>
      </c>
      <c r="E179" s="123" t="s">
        <v>88</v>
      </c>
      <c r="F179" s="123" t="s">
        <v>81</v>
      </c>
      <c r="G179" s="123" t="s">
        <v>82</v>
      </c>
      <c r="H179" s="145" t="s">
        <v>83</v>
      </c>
      <c r="I179" s="146"/>
      <c r="J179" s="124"/>
      <c r="K179" s="125" t="s">
        <v>190</v>
      </c>
    </row>
    <row r="180" spans="3:11" ht="70.150000000000006" customHeight="1">
      <c r="C180" s="127" t="s">
        <v>85</v>
      </c>
      <c r="D180" s="158"/>
      <c r="E180" s="159"/>
      <c r="F180" s="164"/>
      <c r="G180" s="165"/>
      <c r="H180" s="128"/>
      <c r="I180" s="153">
        <f>D180*E180*F180</f>
        <v>0</v>
      </c>
      <c r="J180" s="154"/>
      <c r="K180" s="155" t="s">
        <v>191</v>
      </c>
    </row>
    <row r="181" spans="3:11" ht="70.150000000000006" customHeight="1">
      <c r="C181" s="127" t="s">
        <v>197</v>
      </c>
      <c r="D181" s="160"/>
      <c r="E181" s="161"/>
      <c r="F181" s="166"/>
      <c r="G181" s="167"/>
      <c r="H181" s="128"/>
      <c r="I181" s="153">
        <f t="shared" ref="I181:I183" si="7">D181*E181*F181</f>
        <v>0</v>
      </c>
      <c r="J181" s="154"/>
      <c r="K181" s="155" t="s">
        <v>192</v>
      </c>
    </row>
    <row r="182" spans="3:11" ht="80.25" customHeight="1">
      <c r="C182" s="127" t="s">
        <v>139</v>
      </c>
      <c r="D182" s="160"/>
      <c r="E182" s="161"/>
      <c r="F182" s="166"/>
      <c r="G182" s="131"/>
      <c r="H182" s="128"/>
      <c r="I182" s="153">
        <f t="shared" si="7"/>
        <v>0</v>
      </c>
      <c r="J182" s="154"/>
      <c r="K182" s="155" t="s">
        <v>193</v>
      </c>
    </row>
    <row r="183" spans="3:11" ht="70.150000000000006" customHeight="1" thickBot="1">
      <c r="C183" s="127" t="s">
        <v>87</v>
      </c>
      <c r="D183" s="162"/>
      <c r="E183" s="163"/>
      <c r="F183" s="168"/>
      <c r="G183" s="132"/>
      <c r="H183" s="133"/>
      <c r="I183" s="153">
        <f t="shared" si="7"/>
        <v>0</v>
      </c>
      <c r="J183" s="154"/>
      <c r="K183" s="155" t="s">
        <v>194</v>
      </c>
    </row>
    <row r="184" spans="3:11" s="151" customFormat="1" ht="10.15" customHeight="1">
      <c r="C184" s="147"/>
      <c r="D184" s="148"/>
      <c r="E184" s="130"/>
      <c r="F184" s="149"/>
      <c r="G184" s="130"/>
      <c r="H184" s="147"/>
      <c r="I184" s="130"/>
      <c r="J184" s="130"/>
      <c r="K184" s="150"/>
    </row>
    <row r="185" spans="3:11" s="151" customFormat="1" ht="10.15" customHeight="1">
      <c r="C185" s="147"/>
      <c r="D185" s="148"/>
      <c r="E185" s="130"/>
      <c r="F185" s="149"/>
      <c r="G185" s="130"/>
      <c r="H185" s="147"/>
      <c r="I185" s="130"/>
      <c r="J185" s="130"/>
      <c r="K185" s="150"/>
    </row>
    <row r="186" spans="3:11" ht="40.15" hidden="1" customHeight="1">
      <c r="C186" s="115" t="s">
        <v>155</v>
      </c>
      <c r="D186" s="136"/>
      <c r="E186" s="136"/>
      <c r="F186" s="136"/>
      <c r="G186" s="136"/>
      <c r="H186" s="96"/>
      <c r="I186" s="137"/>
      <c r="J186" s="138"/>
    </row>
    <row r="187" spans="3:11" ht="10.15" hidden="1" customHeight="1" thickBot="1">
      <c r="C187" s="115"/>
      <c r="D187" s="136"/>
      <c r="E187" s="136"/>
      <c r="F187" s="136"/>
      <c r="G187" s="136"/>
      <c r="H187" s="96"/>
      <c r="I187" s="137"/>
      <c r="J187" s="138"/>
    </row>
    <row r="188" spans="3:11" ht="75" hidden="1" customHeight="1" thickBot="1">
      <c r="C188" s="283" t="str">
        <f>C26</f>
        <v>ここからは、支援金を活用した、個別職種の賃金改善の内容について記載してください。
国の政策上の必要性から把握するものであり、補助金の交付額には影響しません。職種ごとの賃金改善の総額と「賃金改善に係る総事業費の内訳」の総額が一致しなくても差し支えありません。　賃金改善を行った職種のみご回答ください（該当がない職種は空欄で可）。</v>
      </c>
      <c r="D188" s="284"/>
      <c r="E188" s="284"/>
      <c r="F188" s="284"/>
      <c r="G188" s="284"/>
      <c r="H188" s="284"/>
      <c r="I188" s="285"/>
      <c r="J188" s="139"/>
    </row>
    <row r="189" spans="3:11" ht="20.149999999999999" customHeight="1">
      <c r="C189" s="140"/>
      <c r="D189" s="140"/>
      <c r="E189" s="140"/>
      <c r="F189" s="140"/>
      <c r="G189" s="140"/>
      <c r="H189" s="140"/>
      <c r="I189" s="140"/>
      <c r="J189" s="141"/>
    </row>
    <row r="190" spans="3:11" ht="20.149999999999999" customHeight="1">
      <c r="C190" s="156" t="s">
        <v>220</v>
      </c>
      <c r="D190" s="140"/>
      <c r="E190" s="140"/>
      <c r="F190" s="140"/>
      <c r="G190" s="140"/>
      <c r="H190" s="140"/>
      <c r="I190" s="140"/>
      <c r="J190" s="141"/>
    </row>
    <row r="191" spans="3:11" ht="10.15" customHeight="1">
      <c r="C191" s="143"/>
      <c r="D191" s="144"/>
      <c r="E191" s="144"/>
      <c r="F191" s="144"/>
      <c r="G191" s="144"/>
      <c r="H191" s="144"/>
      <c r="I191" s="144"/>
      <c r="J191" s="141"/>
    </row>
    <row r="192" spans="3:11" s="126" customFormat="1" ht="72.75" customHeight="1" thickBot="1">
      <c r="C192" s="122" t="s">
        <v>154</v>
      </c>
      <c r="D192" s="123" t="s">
        <v>79</v>
      </c>
      <c r="E192" s="123" t="s">
        <v>88</v>
      </c>
      <c r="F192" s="123" t="s">
        <v>81</v>
      </c>
      <c r="G192" s="123" t="s">
        <v>82</v>
      </c>
      <c r="H192" s="145" t="s">
        <v>83</v>
      </c>
      <c r="I192" s="146"/>
      <c r="J192" s="124"/>
      <c r="K192" s="125" t="s">
        <v>190</v>
      </c>
    </row>
    <row r="193" spans="3:11" ht="70.150000000000006" customHeight="1">
      <c r="C193" s="127" t="s">
        <v>85</v>
      </c>
      <c r="D193" s="158"/>
      <c r="E193" s="159"/>
      <c r="F193" s="164"/>
      <c r="G193" s="165"/>
      <c r="H193" s="128"/>
      <c r="I193" s="129">
        <f t="shared" si="1"/>
        <v>0</v>
      </c>
      <c r="J193" s="130"/>
      <c r="K193" s="96" t="s">
        <v>191</v>
      </c>
    </row>
    <row r="194" spans="3:11" ht="70.150000000000006" customHeight="1">
      <c r="C194" s="127" t="s">
        <v>197</v>
      </c>
      <c r="D194" s="160"/>
      <c r="E194" s="161"/>
      <c r="F194" s="166"/>
      <c r="G194" s="167"/>
      <c r="H194" s="128"/>
      <c r="I194" s="129">
        <f t="shared" si="1"/>
        <v>0</v>
      </c>
      <c r="J194" s="130"/>
      <c r="K194" s="96" t="s">
        <v>192</v>
      </c>
    </row>
    <row r="195" spans="3:11" ht="80.25" customHeight="1">
      <c r="C195" s="127" t="s">
        <v>139</v>
      </c>
      <c r="D195" s="160"/>
      <c r="E195" s="161"/>
      <c r="F195" s="166"/>
      <c r="G195" s="131"/>
      <c r="H195" s="128"/>
      <c r="I195" s="129">
        <f t="shared" si="1"/>
        <v>0</v>
      </c>
      <c r="J195" s="130"/>
      <c r="K195" s="96" t="s">
        <v>193</v>
      </c>
    </row>
    <row r="196" spans="3:11" ht="70.150000000000006" customHeight="1" thickBot="1">
      <c r="C196" s="127" t="s">
        <v>87</v>
      </c>
      <c r="D196" s="162"/>
      <c r="E196" s="163"/>
      <c r="F196" s="168"/>
      <c r="G196" s="132"/>
      <c r="H196" s="133"/>
      <c r="I196" s="129">
        <f>D196*E196*F196</f>
        <v>0</v>
      </c>
      <c r="J196" s="130"/>
      <c r="K196" s="96" t="s">
        <v>194</v>
      </c>
    </row>
  </sheetData>
  <sheetProtection algorithmName="SHA-512" hashValue="UdrHhH2DNa5FhLI1nOq4bDLcpQXEy5vHprl+181IJ9M0poWafV0BbFYSJyokJZ2x8gZbObhVIYgnSCPvpPePzw==" saltValue="dbGSM+UMpfELrmUSZQNXRA==" spinCount="100000" sheet="1" objects="1" scenarios="1"/>
  <mergeCells count="26">
    <mergeCell ref="C162:I162"/>
    <mergeCell ref="C175:I175"/>
    <mergeCell ref="C188:I188"/>
    <mergeCell ref="C97:I97"/>
    <mergeCell ref="C110:I110"/>
    <mergeCell ref="C123:I123"/>
    <mergeCell ref="C136:I136"/>
    <mergeCell ref="C149:I149"/>
    <mergeCell ref="C45:I45"/>
    <mergeCell ref="C58:I58"/>
    <mergeCell ref="C71:I71"/>
    <mergeCell ref="C84:I84"/>
    <mergeCell ref="C21:G21"/>
    <mergeCell ref="C26:I26"/>
    <mergeCell ref="C3:I3"/>
    <mergeCell ref="C6:C7"/>
    <mergeCell ref="D6:G6"/>
    <mergeCell ref="D7:G7"/>
    <mergeCell ref="C8:C9"/>
    <mergeCell ref="D8:G9"/>
    <mergeCell ref="H4:I4"/>
    <mergeCell ref="C10:F10"/>
    <mergeCell ref="C11:F11"/>
    <mergeCell ref="D15:G15"/>
    <mergeCell ref="H15:I15"/>
    <mergeCell ref="H16:I16"/>
  </mergeCells>
  <phoneticPr fontId="3"/>
  <conditionalFormatting sqref="C17:C19 H21:J25 H27:J44 C29:C42 C45:C48">
    <cfRule type="expression" dxfId="61" priority="156">
      <formula>#REF!="×"</formula>
    </cfRule>
  </conditionalFormatting>
  <conditionalFormatting sqref="C21:C27">
    <cfRule type="expression" dxfId="60" priority="1">
      <formula>#REF!="×"</formula>
    </cfRule>
  </conditionalFormatting>
  <conditionalFormatting sqref="C50:C55 H50:J57">
    <cfRule type="expression" dxfId="59" priority="49">
      <formula>#REF!="×"</formula>
    </cfRule>
  </conditionalFormatting>
  <conditionalFormatting sqref="C58:C61">
    <cfRule type="expression" dxfId="58" priority="110">
      <formula>#REF!="×"</formula>
    </cfRule>
  </conditionalFormatting>
  <conditionalFormatting sqref="C63:C68 H63:J70">
    <cfRule type="expression" dxfId="57" priority="48">
      <formula>#REF!="×"</formula>
    </cfRule>
  </conditionalFormatting>
  <conditionalFormatting sqref="C71:C74">
    <cfRule type="expression" dxfId="56" priority="107">
      <formula>#REF!="×"</formula>
    </cfRule>
  </conditionalFormatting>
  <conditionalFormatting sqref="C76:C79 H76:J79 C80:J81">
    <cfRule type="expression" dxfId="55" priority="47">
      <formula>#REF!="×"</formula>
    </cfRule>
  </conditionalFormatting>
  <conditionalFormatting sqref="C84:C87">
    <cfRule type="expression" dxfId="54" priority="104">
      <formula>#REF!="×"</formula>
    </cfRule>
  </conditionalFormatting>
  <conditionalFormatting sqref="C89:C92 H89:J92 C93:J94">
    <cfRule type="expression" dxfId="53" priority="46">
      <formula>#REF!="×"</formula>
    </cfRule>
  </conditionalFormatting>
  <conditionalFormatting sqref="C97:C100">
    <cfRule type="expression" dxfId="52" priority="100">
      <formula>#REF!="×"</formula>
    </cfRule>
  </conditionalFormatting>
  <conditionalFormatting sqref="C102:C105 H102:J105 C106:J107">
    <cfRule type="expression" dxfId="51" priority="45">
      <formula>#REF!="×"</formula>
    </cfRule>
  </conditionalFormatting>
  <conditionalFormatting sqref="C110:C113">
    <cfRule type="expression" dxfId="50" priority="96">
      <formula>#REF!="×"</formula>
    </cfRule>
  </conditionalFormatting>
  <conditionalFormatting sqref="C115:C118 H115:J118 C119:J120">
    <cfRule type="expression" dxfId="49" priority="44">
      <formula>#REF!="×"</formula>
    </cfRule>
  </conditionalFormatting>
  <conditionalFormatting sqref="C123:C126">
    <cfRule type="expression" dxfId="48" priority="92">
      <formula>#REF!="×"</formula>
    </cfRule>
  </conditionalFormatting>
  <conditionalFormatting sqref="C128:C131 C141:C144 C154:C157 C167:C170 C180:C183">
    <cfRule type="expression" dxfId="47" priority="50">
      <formula>#REF!="×"</formula>
    </cfRule>
  </conditionalFormatting>
  <conditionalFormatting sqref="C136:C139">
    <cfRule type="expression" dxfId="46" priority="88">
      <formula>#REF!="×"</formula>
    </cfRule>
  </conditionalFormatting>
  <conditionalFormatting sqref="C149:C152">
    <cfRule type="expression" dxfId="45" priority="84">
      <formula>#REF!="×"</formula>
    </cfRule>
  </conditionalFormatting>
  <conditionalFormatting sqref="C162:C165">
    <cfRule type="expression" dxfId="44" priority="80">
      <formula>#REF!="×"</formula>
    </cfRule>
  </conditionalFormatting>
  <conditionalFormatting sqref="C175:C178">
    <cfRule type="expression" dxfId="43" priority="76">
      <formula>#REF!="×"</formula>
    </cfRule>
  </conditionalFormatting>
  <conditionalFormatting sqref="C188:C191">
    <cfRule type="expression" dxfId="42" priority="72">
      <formula>#REF!="×"</formula>
    </cfRule>
  </conditionalFormatting>
  <conditionalFormatting sqref="C193:C196 H193:J196">
    <cfRule type="expression" dxfId="41" priority="64">
      <formula>#REF!="×"</formula>
    </cfRule>
  </conditionalFormatting>
  <conditionalFormatting sqref="C20:J20">
    <cfRule type="expression" dxfId="40" priority="52">
      <formula>#REF!="×"</formula>
    </cfRule>
  </conditionalFormatting>
  <conditionalFormatting sqref="C132:J133">
    <cfRule type="expression" dxfId="39" priority="71">
      <formula>#REF!="×"</formula>
    </cfRule>
  </conditionalFormatting>
  <conditionalFormatting sqref="C145:J146">
    <cfRule type="expression" dxfId="38" priority="70">
      <formula>#REF!="×"</formula>
    </cfRule>
  </conditionalFormatting>
  <conditionalFormatting sqref="C158:J159">
    <cfRule type="expression" dxfId="37" priority="69">
      <formula>#REF!="×"</formula>
    </cfRule>
  </conditionalFormatting>
  <conditionalFormatting sqref="C171:J172">
    <cfRule type="expression" dxfId="36" priority="67">
      <formula>#REF!="×"</formula>
    </cfRule>
  </conditionalFormatting>
  <conditionalFormatting sqref="C184:J185">
    <cfRule type="expression" dxfId="35" priority="68">
      <formula>#REF!="×"</formula>
    </cfRule>
  </conditionalFormatting>
  <conditionalFormatting sqref="D17:G18 H17:J19 D19:F19 D50:G51 D52:F52 D63:G64 D65:F65 D76:G77 D78:F78 D89:G90 D91:F91 D102:G103 D104:F104 D193:G194 D195:F195">
    <cfRule type="expression" dxfId="34" priority="157">
      <formula>#REF!="×"</formula>
    </cfRule>
  </conditionalFormatting>
  <conditionalFormatting sqref="D53:G53">
    <cfRule type="expression" dxfId="33" priority="19">
      <formula>#REF!="×"</formula>
    </cfRule>
  </conditionalFormatting>
  <conditionalFormatting sqref="D66:G66">
    <cfRule type="expression" dxfId="32" priority="18">
      <formula>#REF!="×"</formula>
    </cfRule>
  </conditionalFormatting>
  <conditionalFormatting sqref="D79:G79">
    <cfRule type="expression" dxfId="31" priority="17">
      <formula>#REF!="×"</formula>
    </cfRule>
  </conditionalFormatting>
  <conditionalFormatting sqref="D92:G92">
    <cfRule type="expression" dxfId="30" priority="16">
      <formula>#REF!="×"</formula>
    </cfRule>
  </conditionalFormatting>
  <conditionalFormatting sqref="D105:G105">
    <cfRule type="expression" dxfId="29" priority="15">
      <formula>#REF!="×"</formula>
    </cfRule>
  </conditionalFormatting>
  <conditionalFormatting sqref="D115:G116 D117:F117">
    <cfRule type="expression" dxfId="28" priority="14">
      <formula>#REF!="×"</formula>
    </cfRule>
  </conditionalFormatting>
  <conditionalFormatting sqref="D118:G118">
    <cfRule type="expression" dxfId="27" priority="13">
      <formula>#REF!="×"</formula>
    </cfRule>
  </conditionalFormatting>
  <conditionalFormatting sqref="D128:G129 D130:F130">
    <cfRule type="expression" dxfId="26" priority="12">
      <formula>#REF!="×"</formula>
    </cfRule>
  </conditionalFormatting>
  <conditionalFormatting sqref="D131:G131">
    <cfRule type="expression" dxfId="25" priority="11">
      <formula>#REF!="×"</formula>
    </cfRule>
  </conditionalFormatting>
  <conditionalFormatting sqref="D141:G142 D143:F143">
    <cfRule type="expression" dxfId="24" priority="10">
      <formula>#REF!="×"</formula>
    </cfRule>
  </conditionalFormatting>
  <conditionalFormatting sqref="D144:G144">
    <cfRule type="expression" dxfId="23" priority="9">
      <formula>#REF!="×"</formula>
    </cfRule>
  </conditionalFormatting>
  <conditionalFormatting sqref="D154:G155 D156:F156">
    <cfRule type="expression" dxfId="22" priority="8">
      <formula>#REF!="×"</formula>
    </cfRule>
  </conditionalFormatting>
  <conditionalFormatting sqref="D157:G157">
    <cfRule type="expression" dxfId="21" priority="7">
      <formula>#REF!="×"</formula>
    </cfRule>
  </conditionalFormatting>
  <conditionalFormatting sqref="D167:G168 D169:F169">
    <cfRule type="expression" dxfId="20" priority="6">
      <formula>#REF!="×"</formula>
    </cfRule>
  </conditionalFormatting>
  <conditionalFormatting sqref="D170:G170">
    <cfRule type="expression" dxfId="19" priority="5">
      <formula>#REF!="×"</formula>
    </cfRule>
  </conditionalFormatting>
  <conditionalFormatting sqref="D180:G181 D182:F182">
    <cfRule type="expression" dxfId="18" priority="4">
      <formula>#REF!="×"</formula>
    </cfRule>
  </conditionalFormatting>
  <conditionalFormatting sqref="D183:G183">
    <cfRule type="expression" dxfId="17" priority="3">
      <formula>#REF!="×"</formula>
    </cfRule>
  </conditionalFormatting>
  <conditionalFormatting sqref="D196:G196">
    <cfRule type="expression" dxfId="16" priority="2">
      <formula>#REF!="×"</formula>
    </cfRule>
  </conditionalFormatting>
  <conditionalFormatting sqref="H82:J83">
    <cfRule type="expression" dxfId="15" priority="105">
      <formula>#REF!="×"</formula>
    </cfRule>
  </conditionalFormatting>
  <conditionalFormatting sqref="H95:J96">
    <cfRule type="expression" dxfId="14" priority="101">
      <formula>#REF!="×"</formula>
    </cfRule>
  </conditionalFormatting>
  <conditionalFormatting sqref="H108:J109">
    <cfRule type="expression" dxfId="13" priority="97">
      <formula>#REF!="×"</formula>
    </cfRule>
  </conditionalFormatting>
  <conditionalFormatting sqref="H121:J122">
    <cfRule type="expression" dxfId="12" priority="93">
      <formula>#REF!="×"</formula>
    </cfRule>
  </conditionalFormatting>
  <conditionalFormatting sqref="H128:J131">
    <cfRule type="expression" dxfId="11" priority="59">
      <formula>#REF!="×"</formula>
    </cfRule>
  </conditionalFormatting>
  <conditionalFormatting sqref="H134:J135">
    <cfRule type="expression" dxfId="10" priority="89">
      <formula>#REF!="×"</formula>
    </cfRule>
  </conditionalFormatting>
  <conditionalFormatting sqref="H141:J144">
    <cfRule type="expression" dxfId="9" priority="60">
      <formula>#REF!="×"</formula>
    </cfRule>
  </conditionalFormatting>
  <conditionalFormatting sqref="H147:J148">
    <cfRule type="expression" dxfId="8" priority="85">
      <formula>#REF!="×"</formula>
    </cfRule>
  </conditionalFormatting>
  <conditionalFormatting sqref="H154:J157">
    <cfRule type="expression" dxfId="7" priority="61">
      <formula>#REF!="×"</formula>
    </cfRule>
  </conditionalFormatting>
  <conditionalFormatting sqref="H160:J161">
    <cfRule type="expression" dxfId="6" priority="81">
      <formula>#REF!="×"</formula>
    </cfRule>
  </conditionalFormatting>
  <conditionalFormatting sqref="H167:J170">
    <cfRule type="expression" dxfId="5" priority="62">
      <formula>#REF!="×"</formula>
    </cfRule>
  </conditionalFormatting>
  <conditionalFormatting sqref="H173:J174">
    <cfRule type="expression" dxfId="4" priority="77">
      <formula>#REF!="×"</formula>
    </cfRule>
  </conditionalFormatting>
  <conditionalFormatting sqref="H180:J183">
    <cfRule type="expression" dxfId="3" priority="63">
      <formula>#REF!="×"</formula>
    </cfRule>
  </conditionalFormatting>
  <conditionalFormatting sqref="H186:J187">
    <cfRule type="expression" dxfId="2" priority="73">
      <formula>#REF!="×"</formula>
    </cfRule>
  </conditionalFormatting>
  <printOptions horizontalCentered="1"/>
  <pageMargins left="0.70866141732283472" right="0.70866141732283472" top="0.74803149606299213" bottom="0.55118110236220474" header="0.31496062992125984" footer="0.31496062992125984"/>
  <pageSetup paperSize="9" scale="58" fitToHeight="0" orientation="landscape" errors="blank" r:id="rId1"/>
  <headerFooter>
    <oddFooter>&amp;C&amp;P/&amp;N</oddFooter>
  </headerFooter>
  <rowBreaks count="12" manualBreakCount="12">
    <brk id="41" min="1" max="9" man="1"/>
    <brk id="54" min="1" max="9" man="1"/>
    <brk id="67" min="1" max="9" man="1"/>
    <brk id="80" min="1" max="9" man="1"/>
    <brk id="93" min="1" max="9" man="1"/>
    <brk id="106" min="1" max="9" man="1"/>
    <brk id="119" min="1" max="9" man="1"/>
    <brk id="132" min="1" max="9" man="1"/>
    <brk id="145" min="1" max="9" man="1"/>
    <brk id="158" min="1" max="9" man="1"/>
    <brk id="171" min="1" max="9" man="1"/>
    <brk id="184" min="1"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1DCC8807-35AA-44E9-9551-908BD502E3CE}">
          <x14:formula1>
            <xm:f>プルダウン!$H$10:$H$15</xm:f>
          </x14:formula1>
          <xm:sqref>F17:F18 F180:F181 F50:F51 F63:F64 F76:F77 F89:F90 F102:F103 F115:F116 F128:F129 F141:F142 F154:F155 F167:F168 F193:F194</xm:sqref>
        </x14:dataValidation>
        <x14:dataValidation type="list" allowBlank="1" showInputMessage="1" showErrorMessage="1" xr:uid="{A805DBEE-F6D1-447E-9172-908B6CB208BA}">
          <x14:formula1>
            <xm:f>プルダウン!$H$4:$H$5</xm:f>
          </x14:formula1>
          <xm:sqref>G10</xm:sqref>
        </x14:dataValidation>
        <x14:dataValidation type="list" allowBlank="1" showInputMessage="1" showErrorMessage="1" xr:uid="{B513533E-411C-4140-A80B-D770BA22B731}">
          <x14:formula1>
            <xm:f>プルダウン!$H$20:$H$23</xm:f>
          </x14:formula1>
          <xm:sqref>F20 F118 F53 F66 F79 F92 F105 F183 F170 F157 F144 F131 F196</xm:sqref>
        </x14:dataValidation>
        <x14:dataValidation type="list" allowBlank="1" showInputMessage="1" showErrorMessage="1" xr:uid="{6B837364-53D2-4DDF-97E2-9F21CE0938C5}">
          <x14:formula1>
            <xm:f>プルダウン!J$20:J$23</xm:f>
          </x14:formula1>
          <xm:sqref>F184:F185 F119:F120 F80:F81 F158:F159 F93:F94 F106:F107 F132:F133 F145:F146 F171:F172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C732-61FF-4916-89BF-019F65EDC0AC}">
  <sheetPr>
    <tabColor rgb="FFFFC000"/>
    <pageSetUpPr fitToPage="1"/>
  </sheetPr>
  <dimension ref="A1:J9"/>
  <sheetViews>
    <sheetView zoomScaleNormal="100" zoomScaleSheetLayoutView="100" workbookViewId="0">
      <selection activeCell="I6" sqref="I6"/>
    </sheetView>
  </sheetViews>
  <sheetFormatPr defaultColWidth="8.08203125" defaultRowHeight="13"/>
  <cols>
    <col min="1" max="1" width="34.58203125" style="34" customWidth="1"/>
    <col min="2" max="5" width="13.75" style="36" customWidth="1"/>
    <col min="6" max="6" width="15.08203125" style="36" customWidth="1"/>
    <col min="7" max="7" width="22.08203125" style="36" customWidth="1"/>
    <col min="8" max="8" width="18.08203125" style="36" customWidth="1"/>
    <col min="9" max="9" width="38.58203125" style="34" customWidth="1"/>
    <col min="10" max="10" width="171.58203125" style="32" customWidth="1"/>
    <col min="11" max="16" width="13.25" style="34" customWidth="1"/>
    <col min="17" max="17" width="17.25" style="34" customWidth="1"/>
    <col min="18" max="18" width="8.08203125" style="34"/>
    <col min="19" max="25" width="8.08203125" style="34" customWidth="1"/>
    <col min="26" max="16384" width="8.08203125" style="34"/>
  </cols>
  <sheetData>
    <row r="1" spans="1:10" ht="73.5" customHeight="1">
      <c r="A1" s="33"/>
      <c r="B1" s="297" t="s">
        <v>199</v>
      </c>
      <c r="C1" s="297"/>
      <c r="D1" s="297"/>
      <c r="E1" s="297"/>
      <c r="F1" s="297"/>
      <c r="G1" s="297"/>
      <c r="H1" s="297"/>
      <c r="I1" s="297"/>
    </row>
    <row r="2" spans="1:10" ht="41.25" customHeight="1">
      <c r="A2" s="288" t="s">
        <v>89</v>
      </c>
      <c r="B2" s="289"/>
      <c r="C2" s="289"/>
      <c r="D2" s="289"/>
      <c r="E2" s="289"/>
      <c r="F2" s="289"/>
      <c r="G2" s="289"/>
      <c r="H2" s="289"/>
      <c r="I2" s="290" t="s">
        <v>53</v>
      </c>
    </row>
    <row r="3" spans="1:10" ht="72.75" customHeight="1" thickBot="1">
      <c r="A3" s="35" t="s">
        <v>90</v>
      </c>
      <c r="B3" s="64" t="s">
        <v>91</v>
      </c>
      <c r="C3" s="64" t="s">
        <v>47</v>
      </c>
      <c r="D3" s="64" t="s">
        <v>48</v>
      </c>
      <c r="E3" s="64" t="s">
        <v>49</v>
      </c>
      <c r="F3" s="64" t="s">
        <v>50</v>
      </c>
      <c r="G3" s="64" t="s">
        <v>51</v>
      </c>
      <c r="H3" s="64" t="s">
        <v>52</v>
      </c>
      <c r="I3" s="291"/>
      <c r="J3" s="32" t="s">
        <v>84</v>
      </c>
    </row>
    <row r="4" spans="1:10" ht="84.75" customHeight="1">
      <c r="A4" s="49" t="s">
        <v>140</v>
      </c>
      <c r="B4" s="173"/>
      <c r="C4" s="159"/>
      <c r="D4" s="169" t="e">
        <f>C4/B4</f>
        <v>#DIV/0!</v>
      </c>
      <c r="E4" s="170" t="e">
        <f>(D4-0.02)*B4</f>
        <v>#DIV/0!</v>
      </c>
      <c r="F4" s="175"/>
      <c r="G4" s="177"/>
      <c r="H4" s="179"/>
      <c r="I4" s="50">
        <f>F4*G4*H4</f>
        <v>0</v>
      </c>
    </row>
    <row r="5" spans="1:10" ht="93.75" customHeight="1" thickBot="1">
      <c r="A5" s="49" t="s">
        <v>141</v>
      </c>
      <c r="B5" s="174"/>
      <c r="C5" s="163"/>
      <c r="D5" s="171" t="e">
        <f>C5/B5</f>
        <v>#DIV/0!</v>
      </c>
      <c r="E5" s="172" t="e">
        <f>(D5-0.02)*B5</f>
        <v>#DIV/0!</v>
      </c>
      <c r="F5" s="176"/>
      <c r="G5" s="178"/>
      <c r="H5" s="180"/>
      <c r="I5" s="184">
        <f>F5*G5*H5</f>
        <v>0</v>
      </c>
    </row>
    <row r="6" spans="1:10" ht="90" customHeight="1" thickBot="1">
      <c r="A6" s="31" t="s">
        <v>92</v>
      </c>
      <c r="B6" s="292"/>
      <c r="C6" s="293"/>
      <c r="D6" s="293"/>
      <c r="E6" s="293"/>
      <c r="F6" s="293"/>
      <c r="G6" s="293"/>
      <c r="H6" s="293"/>
      <c r="I6" s="185"/>
    </row>
    <row r="7" spans="1:10" ht="60.75" customHeight="1">
      <c r="A7" s="294" t="s">
        <v>93</v>
      </c>
      <c r="B7" s="295"/>
      <c r="C7" s="295"/>
      <c r="D7" s="295"/>
      <c r="E7" s="295"/>
      <c r="F7" s="295"/>
      <c r="G7" s="295"/>
      <c r="H7" s="295"/>
      <c r="I7" s="296"/>
    </row>
    <row r="9" spans="1:10">
      <c r="A9" s="32"/>
    </row>
  </sheetData>
  <sheetProtection algorithmName="SHA-512" hashValue="QPWesjpXJmhnYhZfvp3EgoBdgUdrwVzkxfGPbtLUi7pu/6iSJDPw7Upi4ZL2HdL9EL4DLpYs3UiNbHKid8gOtw==" saltValue="JdIipMgMw5syaH+uWn8oLA==" spinCount="100000" sheet="1" objects="1" scenarios="1"/>
  <mergeCells count="5">
    <mergeCell ref="A2:H2"/>
    <mergeCell ref="I2:I3"/>
    <mergeCell ref="B6:H6"/>
    <mergeCell ref="A7:I7"/>
    <mergeCell ref="B1:I1"/>
  </mergeCells>
  <phoneticPr fontId="3"/>
  <conditionalFormatting sqref="A4:H5">
    <cfRule type="expression" dxfId="1" priority="1">
      <formula>#REF!="×"</formula>
    </cfRule>
  </conditionalFormatting>
  <conditionalFormatting sqref="I4:I6 A6:B6">
    <cfRule type="expression" dxfId="0" priority="2">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3BBB-9A9D-4B26-B612-90F7CAF0BCBF}">
  <sheetPr>
    <tabColor rgb="FFFF0000"/>
  </sheetPr>
  <dimension ref="C1:KY7"/>
  <sheetViews>
    <sheetView zoomScaleNormal="100" workbookViewId="0">
      <selection activeCell="KQ7" sqref="KQ7"/>
    </sheetView>
  </sheetViews>
  <sheetFormatPr defaultColWidth="8.58203125" defaultRowHeight="13"/>
  <cols>
    <col min="1" max="2" width="3.58203125" style="2" customWidth="1"/>
    <col min="3" max="3" width="15.75" style="2" customWidth="1"/>
    <col min="4" max="17" width="11.58203125" style="2" customWidth="1"/>
    <col min="18" max="18" width="13.75" style="2" bestFit="1" customWidth="1"/>
    <col min="19" max="311" width="11.58203125" style="2" customWidth="1"/>
    <col min="312" max="16384" width="8.58203125" style="2"/>
  </cols>
  <sheetData>
    <row r="1" spans="3:311" ht="68.150000000000006" customHeight="1" thickBot="1">
      <c r="F1" s="56"/>
      <c r="G1" s="2" t="s">
        <v>223</v>
      </c>
    </row>
    <row r="2" spans="3:311" ht="68.150000000000006" customHeight="1">
      <c r="C2" s="322" t="s">
        <v>114</v>
      </c>
      <c r="D2" s="323"/>
      <c r="E2" s="323"/>
      <c r="F2" s="323"/>
      <c r="G2" s="323"/>
      <c r="H2" s="323"/>
      <c r="I2" s="323"/>
      <c r="J2" s="323"/>
      <c r="K2" s="323"/>
      <c r="L2" s="323"/>
      <c r="M2" s="323"/>
      <c r="N2" s="323"/>
      <c r="O2" s="323"/>
      <c r="P2" s="323"/>
      <c r="Q2" s="323"/>
      <c r="R2" s="323"/>
      <c r="S2" s="323"/>
      <c r="T2" s="323"/>
      <c r="U2" s="324"/>
      <c r="V2" s="328" t="s">
        <v>12</v>
      </c>
      <c r="W2" s="329"/>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330"/>
      <c r="CM2" s="330"/>
      <c r="CN2" s="330"/>
      <c r="CO2" s="330"/>
      <c r="CP2" s="330"/>
      <c r="CQ2" s="330"/>
      <c r="CR2" s="330"/>
      <c r="CS2" s="330"/>
      <c r="CT2" s="330"/>
      <c r="CU2" s="330"/>
      <c r="CV2" s="330"/>
      <c r="CW2" s="330"/>
      <c r="CX2" s="330"/>
      <c r="CY2" s="330"/>
      <c r="CZ2" s="330"/>
      <c r="DA2" s="330"/>
      <c r="DB2" s="330"/>
      <c r="DC2" s="330"/>
      <c r="DD2" s="330"/>
      <c r="DE2" s="330"/>
      <c r="DF2" s="330"/>
      <c r="DG2" s="330"/>
      <c r="DH2" s="330"/>
      <c r="DI2" s="330"/>
      <c r="DJ2" s="330"/>
      <c r="DK2" s="330"/>
      <c r="DL2" s="330"/>
      <c r="DM2" s="330"/>
      <c r="DN2" s="330"/>
      <c r="DO2" s="330"/>
      <c r="DP2" s="330"/>
      <c r="DQ2" s="330"/>
      <c r="DR2" s="330"/>
      <c r="DS2" s="330"/>
      <c r="DT2" s="330"/>
      <c r="DU2" s="330"/>
      <c r="DV2" s="330"/>
      <c r="DW2" s="330"/>
      <c r="DX2" s="330"/>
      <c r="DY2" s="330"/>
      <c r="DZ2" s="330"/>
      <c r="EA2" s="330"/>
      <c r="EB2" s="330"/>
      <c r="EC2" s="330"/>
      <c r="ED2" s="330"/>
      <c r="EE2" s="330"/>
      <c r="EF2" s="330"/>
      <c r="EG2" s="330"/>
      <c r="EH2" s="330"/>
      <c r="EI2" s="330"/>
      <c r="EJ2" s="330"/>
      <c r="EK2" s="330"/>
      <c r="EL2" s="330"/>
      <c r="EM2" s="330"/>
      <c r="EN2" s="330"/>
      <c r="EO2" s="330"/>
      <c r="EP2" s="330"/>
      <c r="EQ2" s="330"/>
      <c r="ER2" s="330"/>
      <c r="ES2" s="330"/>
      <c r="ET2" s="330"/>
      <c r="EU2" s="330"/>
      <c r="EV2" s="330"/>
      <c r="EW2" s="330"/>
      <c r="EX2" s="330"/>
      <c r="EY2" s="330"/>
      <c r="EZ2" s="330"/>
      <c r="FA2" s="330"/>
      <c r="FB2" s="330"/>
      <c r="FC2" s="330"/>
      <c r="FD2" s="330"/>
      <c r="FE2" s="330"/>
      <c r="FF2" s="330"/>
      <c r="FG2" s="330"/>
      <c r="FH2" s="330"/>
      <c r="FI2" s="330"/>
      <c r="FJ2" s="330"/>
      <c r="FK2" s="330"/>
      <c r="FL2" s="330"/>
      <c r="FM2" s="330"/>
      <c r="FN2" s="330"/>
      <c r="FO2" s="330"/>
      <c r="FP2" s="330"/>
      <c r="FQ2" s="330"/>
      <c r="FR2" s="330"/>
      <c r="FS2" s="330"/>
      <c r="FT2" s="330"/>
      <c r="FU2" s="330"/>
      <c r="FV2" s="330"/>
      <c r="FW2" s="330"/>
      <c r="FX2" s="330"/>
      <c r="FY2" s="330"/>
      <c r="FZ2" s="330"/>
      <c r="GA2" s="330"/>
      <c r="GB2" s="330"/>
      <c r="GC2" s="330"/>
      <c r="GD2" s="330"/>
      <c r="GE2" s="330"/>
      <c r="GF2" s="330"/>
      <c r="GG2" s="330"/>
      <c r="GH2" s="330"/>
      <c r="GI2" s="330"/>
      <c r="GJ2" s="330"/>
      <c r="GK2" s="330"/>
      <c r="GL2" s="330"/>
      <c r="GM2" s="330"/>
      <c r="GN2" s="330"/>
      <c r="GO2" s="330"/>
      <c r="GP2" s="330"/>
      <c r="GQ2" s="330"/>
      <c r="GR2" s="330"/>
      <c r="GS2" s="330"/>
      <c r="GT2" s="330"/>
      <c r="GU2" s="330"/>
      <c r="GV2" s="330"/>
      <c r="GW2" s="330"/>
      <c r="GX2" s="330"/>
      <c r="GY2" s="330"/>
      <c r="GZ2" s="330"/>
      <c r="HA2" s="330"/>
      <c r="HB2" s="330"/>
      <c r="HC2" s="330"/>
      <c r="HD2" s="330"/>
      <c r="HE2" s="330"/>
      <c r="HF2" s="330"/>
      <c r="HG2" s="330"/>
      <c r="HH2" s="330"/>
      <c r="HI2" s="330"/>
      <c r="HJ2" s="330"/>
      <c r="HK2" s="330"/>
      <c r="HL2" s="330"/>
      <c r="HM2" s="330"/>
      <c r="HN2" s="330"/>
      <c r="HO2" s="330"/>
      <c r="HP2" s="330"/>
      <c r="HQ2" s="330"/>
      <c r="HR2" s="330"/>
      <c r="HS2" s="330"/>
      <c r="HT2" s="330"/>
      <c r="HU2" s="330"/>
      <c r="HV2" s="330"/>
      <c r="HW2" s="330"/>
      <c r="HX2" s="330"/>
      <c r="HY2" s="330"/>
      <c r="HZ2" s="330"/>
      <c r="IA2" s="330"/>
      <c r="IB2" s="330"/>
      <c r="IC2" s="330"/>
      <c r="ID2" s="330"/>
      <c r="IE2" s="330"/>
      <c r="IF2" s="330"/>
      <c r="IG2" s="330"/>
      <c r="IH2" s="330"/>
      <c r="II2" s="330"/>
      <c r="IJ2" s="330"/>
      <c r="IK2" s="330"/>
      <c r="IL2" s="330"/>
      <c r="IM2" s="330"/>
      <c r="IN2" s="330"/>
      <c r="IO2" s="330"/>
      <c r="IP2" s="330"/>
      <c r="IQ2" s="330"/>
      <c r="IR2" s="330"/>
      <c r="IS2" s="330"/>
      <c r="IT2" s="330"/>
      <c r="IU2" s="330"/>
      <c r="IV2" s="330"/>
      <c r="IW2" s="330"/>
      <c r="IX2" s="330"/>
      <c r="IY2" s="330"/>
      <c r="IZ2" s="330"/>
      <c r="JA2" s="330"/>
      <c r="JB2" s="330"/>
      <c r="JC2" s="330"/>
      <c r="JD2" s="330"/>
      <c r="JE2" s="330"/>
      <c r="JF2" s="330"/>
      <c r="JG2" s="330"/>
      <c r="JH2" s="330"/>
      <c r="JI2" s="330"/>
      <c r="JJ2" s="330"/>
      <c r="JK2" s="330"/>
      <c r="JL2" s="330"/>
      <c r="JM2" s="330"/>
      <c r="JN2" s="330"/>
      <c r="JO2" s="330"/>
      <c r="JP2" s="330"/>
      <c r="JQ2" s="330"/>
      <c r="JR2" s="330"/>
      <c r="JS2" s="330"/>
      <c r="JT2" s="330"/>
      <c r="JU2" s="330"/>
      <c r="JV2" s="330"/>
      <c r="JW2" s="330"/>
      <c r="JX2" s="330"/>
      <c r="JY2" s="330"/>
      <c r="JZ2" s="330"/>
      <c r="KA2" s="330"/>
      <c r="KB2" s="330"/>
      <c r="KC2" s="330"/>
      <c r="KD2" s="330"/>
      <c r="KE2" s="330"/>
      <c r="KF2" s="330"/>
      <c r="KG2" s="330"/>
      <c r="KH2" s="331"/>
      <c r="KI2" s="332" t="s">
        <v>13</v>
      </c>
      <c r="KJ2" s="333"/>
      <c r="KK2" s="333"/>
      <c r="KL2" s="333"/>
      <c r="KM2" s="333"/>
      <c r="KN2" s="333"/>
      <c r="KO2" s="333"/>
      <c r="KP2" s="333"/>
      <c r="KQ2" s="333"/>
      <c r="KR2" s="333"/>
      <c r="KS2" s="333"/>
      <c r="KT2" s="333"/>
      <c r="KU2" s="333"/>
      <c r="KV2" s="333"/>
      <c r="KW2" s="333"/>
      <c r="KX2" s="333"/>
      <c r="KY2" s="334"/>
    </row>
    <row r="3" spans="3:311" ht="50.15" customHeight="1">
      <c r="C3" s="312" t="s">
        <v>97</v>
      </c>
      <c r="D3" s="42"/>
      <c r="E3" s="314" t="s">
        <v>98</v>
      </c>
      <c r="F3" s="315"/>
      <c r="G3" s="315"/>
      <c r="H3" s="315"/>
      <c r="I3" s="315"/>
      <c r="J3" s="315"/>
      <c r="K3" s="315"/>
      <c r="L3" s="315"/>
      <c r="M3" s="315"/>
      <c r="N3" s="315"/>
      <c r="O3" s="315"/>
      <c r="P3" s="316"/>
      <c r="Q3" s="314" t="s">
        <v>107</v>
      </c>
      <c r="R3" s="315"/>
      <c r="S3" s="315"/>
      <c r="T3" s="315"/>
      <c r="U3" s="320"/>
      <c r="V3" s="335" t="s">
        <v>14</v>
      </c>
      <c r="W3" s="336"/>
      <c r="X3" s="309"/>
      <c r="Y3" s="309"/>
      <c r="Z3" s="309"/>
      <c r="AA3" s="309"/>
      <c r="AB3" s="309"/>
      <c r="AC3" s="309"/>
      <c r="AD3" s="309"/>
      <c r="AE3" s="309"/>
      <c r="AF3" s="309"/>
      <c r="AG3" s="309"/>
      <c r="AH3" s="337" t="s">
        <v>15</v>
      </c>
      <c r="AI3" s="337"/>
      <c r="AJ3" s="337"/>
      <c r="AK3" s="337"/>
      <c r="AL3" s="337"/>
      <c r="AM3" s="337"/>
      <c r="AN3" s="337"/>
      <c r="AO3" s="337"/>
      <c r="AP3" s="337"/>
      <c r="AQ3" s="337"/>
      <c r="AR3" s="337"/>
      <c r="AS3" s="337"/>
      <c r="AT3" s="337"/>
      <c r="AU3" s="337"/>
      <c r="AV3" s="337"/>
      <c r="AW3" s="337"/>
      <c r="AX3" s="337"/>
      <c r="AY3" s="337"/>
      <c r="AZ3" s="337"/>
      <c r="BA3" s="337"/>
      <c r="BB3" s="337"/>
      <c r="BC3" s="338" t="s">
        <v>115</v>
      </c>
      <c r="BD3" s="338"/>
      <c r="BE3" s="338"/>
      <c r="BF3" s="338"/>
      <c r="BG3" s="338"/>
      <c r="BH3" s="338"/>
      <c r="BI3" s="338"/>
      <c r="BJ3" s="338"/>
      <c r="BK3" s="338"/>
      <c r="BL3" s="338"/>
      <c r="BM3" s="338"/>
      <c r="BN3" s="338"/>
      <c r="BO3" s="338"/>
      <c r="BP3" s="338"/>
      <c r="BQ3" s="338"/>
      <c r="BR3" s="338"/>
      <c r="BS3" s="338"/>
      <c r="BT3" s="338"/>
      <c r="BU3" s="338"/>
      <c r="BV3" s="338"/>
      <c r="BW3" s="339" t="s">
        <v>116</v>
      </c>
      <c r="BX3" s="339"/>
      <c r="BY3" s="339"/>
      <c r="BZ3" s="339"/>
      <c r="CA3" s="339"/>
      <c r="CB3" s="339"/>
      <c r="CC3" s="339"/>
      <c r="CD3" s="339"/>
      <c r="CE3" s="339"/>
      <c r="CF3" s="339"/>
      <c r="CG3" s="339"/>
      <c r="CH3" s="339"/>
      <c r="CI3" s="339"/>
      <c r="CJ3" s="339"/>
      <c r="CK3" s="339"/>
      <c r="CL3" s="339"/>
      <c r="CM3" s="339"/>
      <c r="CN3" s="339"/>
      <c r="CO3" s="339"/>
      <c r="CP3" s="339"/>
      <c r="CQ3" s="340" t="s">
        <v>117</v>
      </c>
      <c r="CR3" s="340"/>
      <c r="CS3" s="340"/>
      <c r="CT3" s="340"/>
      <c r="CU3" s="340"/>
      <c r="CV3" s="340"/>
      <c r="CW3" s="340"/>
      <c r="CX3" s="340"/>
      <c r="CY3" s="340"/>
      <c r="CZ3" s="340"/>
      <c r="DA3" s="340"/>
      <c r="DB3" s="340"/>
      <c r="DC3" s="340"/>
      <c r="DD3" s="340"/>
      <c r="DE3" s="340"/>
      <c r="DF3" s="340"/>
      <c r="DG3" s="340"/>
      <c r="DH3" s="340"/>
      <c r="DI3" s="340"/>
      <c r="DJ3" s="340"/>
      <c r="DK3" s="341" t="s">
        <v>118</v>
      </c>
      <c r="DL3" s="341"/>
      <c r="DM3" s="341"/>
      <c r="DN3" s="341"/>
      <c r="DO3" s="341"/>
      <c r="DP3" s="341"/>
      <c r="DQ3" s="341"/>
      <c r="DR3" s="341"/>
      <c r="DS3" s="341"/>
      <c r="DT3" s="341"/>
      <c r="DU3" s="341"/>
      <c r="DV3" s="341"/>
      <c r="DW3" s="341"/>
      <c r="DX3" s="341"/>
      <c r="DY3" s="341"/>
      <c r="DZ3" s="341"/>
      <c r="EA3" s="341"/>
      <c r="EB3" s="341"/>
      <c r="EC3" s="341"/>
      <c r="ED3" s="341"/>
      <c r="EE3" s="342" t="s">
        <v>119</v>
      </c>
      <c r="EF3" s="342"/>
      <c r="EG3" s="342"/>
      <c r="EH3" s="342"/>
      <c r="EI3" s="342"/>
      <c r="EJ3" s="342"/>
      <c r="EK3" s="342"/>
      <c r="EL3" s="342"/>
      <c r="EM3" s="342"/>
      <c r="EN3" s="342"/>
      <c r="EO3" s="342"/>
      <c r="EP3" s="342"/>
      <c r="EQ3" s="342"/>
      <c r="ER3" s="342"/>
      <c r="ES3" s="342"/>
      <c r="ET3" s="342"/>
      <c r="EU3" s="342"/>
      <c r="EV3" s="342"/>
      <c r="EW3" s="342"/>
      <c r="EX3" s="342"/>
      <c r="EY3" s="346" t="s">
        <v>120</v>
      </c>
      <c r="EZ3" s="347"/>
      <c r="FA3" s="347"/>
      <c r="FB3" s="347"/>
      <c r="FC3" s="347"/>
      <c r="FD3" s="347"/>
      <c r="FE3" s="347"/>
      <c r="FF3" s="347"/>
      <c r="FG3" s="347"/>
      <c r="FH3" s="347"/>
      <c r="FI3" s="347"/>
      <c r="FJ3" s="347"/>
      <c r="FK3" s="347"/>
      <c r="FL3" s="347"/>
      <c r="FM3" s="347"/>
      <c r="FN3" s="347"/>
      <c r="FO3" s="347"/>
      <c r="FP3" s="347"/>
      <c r="FQ3" s="347"/>
      <c r="FR3" s="347"/>
      <c r="FS3" s="308" t="s">
        <v>121</v>
      </c>
      <c r="FT3" s="309"/>
      <c r="FU3" s="309"/>
      <c r="FV3" s="309"/>
      <c r="FW3" s="309"/>
      <c r="FX3" s="309"/>
      <c r="FY3" s="309"/>
      <c r="FZ3" s="309"/>
      <c r="GA3" s="309"/>
      <c r="GB3" s="309"/>
      <c r="GC3" s="309"/>
      <c r="GD3" s="309"/>
      <c r="GE3" s="309"/>
      <c r="GF3" s="309"/>
      <c r="GG3" s="309"/>
      <c r="GH3" s="309"/>
      <c r="GI3" s="309"/>
      <c r="GJ3" s="309"/>
      <c r="GK3" s="309"/>
      <c r="GL3" s="309"/>
      <c r="GM3" s="306" t="s">
        <v>122</v>
      </c>
      <c r="GN3" s="307"/>
      <c r="GO3" s="307"/>
      <c r="GP3" s="307"/>
      <c r="GQ3" s="307"/>
      <c r="GR3" s="307"/>
      <c r="GS3" s="307"/>
      <c r="GT3" s="307"/>
      <c r="GU3" s="307"/>
      <c r="GV3" s="307"/>
      <c r="GW3" s="307"/>
      <c r="GX3" s="307"/>
      <c r="GY3" s="307"/>
      <c r="GZ3" s="307"/>
      <c r="HA3" s="307"/>
      <c r="HB3" s="307"/>
      <c r="HC3" s="307"/>
      <c r="HD3" s="307"/>
      <c r="HE3" s="307"/>
      <c r="HF3" s="307"/>
      <c r="HG3" s="304" t="s">
        <v>123</v>
      </c>
      <c r="HH3" s="305"/>
      <c r="HI3" s="305"/>
      <c r="HJ3" s="305"/>
      <c r="HK3" s="305"/>
      <c r="HL3" s="305"/>
      <c r="HM3" s="305"/>
      <c r="HN3" s="305"/>
      <c r="HO3" s="305"/>
      <c r="HP3" s="305"/>
      <c r="HQ3" s="305"/>
      <c r="HR3" s="305"/>
      <c r="HS3" s="305"/>
      <c r="HT3" s="305"/>
      <c r="HU3" s="305"/>
      <c r="HV3" s="305"/>
      <c r="HW3" s="305"/>
      <c r="HX3" s="305"/>
      <c r="HY3" s="305"/>
      <c r="HZ3" s="305"/>
      <c r="IA3" s="302" t="s">
        <v>124</v>
      </c>
      <c r="IB3" s="303"/>
      <c r="IC3" s="303"/>
      <c r="ID3" s="303"/>
      <c r="IE3" s="303"/>
      <c r="IF3" s="303"/>
      <c r="IG3" s="303"/>
      <c r="IH3" s="303"/>
      <c r="II3" s="303"/>
      <c r="IJ3" s="303"/>
      <c r="IK3" s="303"/>
      <c r="IL3" s="303"/>
      <c r="IM3" s="303"/>
      <c r="IN3" s="303"/>
      <c r="IO3" s="303"/>
      <c r="IP3" s="303"/>
      <c r="IQ3" s="303"/>
      <c r="IR3" s="303"/>
      <c r="IS3" s="303"/>
      <c r="IT3" s="303"/>
      <c r="IU3" s="300" t="s">
        <v>125</v>
      </c>
      <c r="IV3" s="301"/>
      <c r="IW3" s="301"/>
      <c r="IX3" s="301"/>
      <c r="IY3" s="301"/>
      <c r="IZ3" s="301"/>
      <c r="JA3" s="301"/>
      <c r="JB3" s="301"/>
      <c r="JC3" s="301"/>
      <c r="JD3" s="301"/>
      <c r="JE3" s="301"/>
      <c r="JF3" s="301"/>
      <c r="JG3" s="301"/>
      <c r="JH3" s="301"/>
      <c r="JI3" s="301"/>
      <c r="JJ3" s="301"/>
      <c r="JK3" s="301"/>
      <c r="JL3" s="301"/>
      <c r="JM3" s="301"/>
      <c r="JN3" s="301"/>
      <c r="JO3" s="343" t="s">
        <v>126</v>
      </c>
      <c r="JP3" s="344"/>
      <c r="JQ3" s="344"/>
      <c r="JR3" s="344"/>
      <c r="JS3" s="344"/>
      <c r="JT3" s="344"/>
      <c r="JU3" s="344"/>
      <c r="JV3" s="344"/>
      <c r="JW3" s="344"/>
      <c r="JX3" s="344"/>
      <c r="JY3" s="344"/>
      <c r="JZ3" s="344"/>
      <c r="KA3" s="344"/>
      <c r="KB3" s="344"/>
      <c r="KC3" s="344"/>
      <c r="KD3" s="344"/>
      <c r="KE3" s="344"/>
      <c r="KF3" s="344"/>
      <c r="KG3" s="344"/>
      <c r="KH3" s="345"/>
      <c r="KI3" s="23"/>
      <c r="KJ3" s="3"/>
      <c r="KK3" s="3"/>
      <c r="KL3" s="3"/>
      <c r="KM3" s="3"/>
      <c r="KN3" s="3"/>
      <c r="KO3" s="3"/>
      <c r="KP3" s="3"/>
      <c r="KQ3" s="4"/>
      <c r="KR3" s="4"/>
      <c r="KS3" s="4"/>
      <c r="KT3" s="4"/>
      <c r="KU3" s="4"/>
      <c r="KV3" s="4"/>
      <c r="KW3" s="4"/>
      <c r="KX3" s="4"/>
      <c r="KY3" s="24"/>
    </row>
    <row r="4" spans="3:311" s="6" customFormat="1" ht="50.15" customHeight="1">
      <c r="C4" s="313"/>
      <c r="D4" s="43"/>
      <c r="E4" s="317"/>
      <c r="F4" s="318"/>
      <c r="G4" s="318"/>
      <c r="H4" s="318"/>
      <c r="I4" s="318"/>
      <c r="J4" s="318"/>
      <c r="K4" s="318"/>
      <c r="L4" s="318"/>
      <c r="M4" s="318"/>
      <c r="N4" s="318"/>
      <c r="O4" s="318"/>
      <c r="P4" s="319"/>
      <c r="Q4" s="317"/>
      <c r="R4" s="318"/>
      <c r="S4" s="318"/>
      <c r="T4" s="318"/>
      <c r="U4" s="321"/>
      <c r="V4" s="335"/>
      <c r="W4" s="336"/>
      <c r="X4" s="309"/>
      <c r="Y4" s="309"/>
      <c r="Z4" s="309"/>
      <c r="AA4" s="309"/>
      <c r="AB4" s="309"/>
      <c r="AC4" s="309"/>
      <c r="AD4" s="309"/>
      <c r="AE4" s="309"/>
      <c r="AF4" s="309"/>
      <c r="AG4" s="309"/>
      <c r="AH4" s="348" t="s">
        <v>16</v>
      </c>
      <c r="AI4" s="348"/>
      <c r="AJ4" s="348"/>
      <c r="AK4" s="348"/>
      <c r="AL4" s="348"/>
      <c r="AM4" s="348" t="s">
        <v>17</v>
      </c>
      <c r="AN4" s="348"/>
      <c r="AO4" s="348"/>
      <c r="AP4" s="348"/>
      <c r="AQ4" s="348"/>
      <c r="AR4" s="348" t="s">
        <v>18</v>
      </c>
      <c r="AS4" s="348"/>
      <c r="AT4" s="348"/>
      <c r="AU4" s="348"/>
      <c r="AV4" s="348"/>
      <c r="AW4" s="348" t="s">
        <v>19</v>
      </c>
      <c r="AX4" s="348"/>
      <c r="AY4" s="348"/>
      <c r="AZ4" s="348"/>
      <c r="BA4" s="348"/>
      <c r="BB4" s="5" t="s">
        <v>20</v>
      </c>
      <c r="BC4" s="327" t="s">
        <v>21</v>
      </c>
      <c r="BD4" s="327"/>
      <c r="BE4" s="327"/>
      <c r="BF4" s="327"/>
      <c r="BG4" s="327"/>
      <c r="BH4" s="327" t="s">
        <v>22</v>
      </c>
      <c r="BI4" s="327"/>
      <c r="BJ4" s="327"/>
      <c r="BK4" s="327"/>
      <c r="BL4" s="327"/>
      <c r="BM4" s="327" t="s">
        <v>23</v>
      </c>
      <c r="BN4" s="327"/>
      <c r="BO4" s="327"/>
      <c r="BP4" s="327"/>
      <c r="BQ4" s="327"/>
      <c r="BR4" s="327" t="s">
        <v>24</v>
      </c>
      <c r="BS4" s="327"/>
      <c r="BT4" s="327"/>
      <c r="BU4" s="327"/>
      <c r="BV4" s="327"/>
      <c r="BW4" s="350" t="s">
        <v>16</v>
      </c>
      <c r="BX4" s="350"/>
      <c r="BY4" s="350"/>
      <c r="BZ4" s="350"/>
      <c r="CA4" s="350"/>
      <c r="CB4" s="350" t="s">
        <v>25</v>
      </c>
      <c r="CC4" s="350"/>
      <c r="CD4" s="350"/>
      <c r="CE4" s="350"/>
      <c r="CF4" s="350"/>
      <c r="CG4" s="350" t="s">
        <v>18</v>
      </c>
      <c r="CH4" s="350"/>
      <c r="CI4" s="350"/>
      <c r="CJ4" s="350"/>
      <c r="CK4" s="350"/>
      <c r="CL4" s="350" t="s">
        <v>24</v>
      </c>
      <c r="CM4" s="350"/>
      <c r="CN4" s="350"/>
      <c r="CO4" s="350"/>
      <c r="CP4" s="350"/>
      <c r="CQ4" s="351" t="s">
        <v>16</v>
      </c>
      <c r="CR4" s="351"/>
      <c r="CS4" s="351"/>
      <c r="CT4" s="351"/>
      <c r="CU4" s="351"/>
      <c r="CV4" s="351" t="s">
        <v>25</v>
      </c>
      <c r="CW4" s="351"/>
      <c r="CX4" s="351"/>
      <c r="CY4" s="351"/>
      <c r="CZ4" s="351"/>
      <c r="DA4" s="351" t="s">
        <v>18</v>
      </c>
      <c r="DB4" s="351"/>
      <c r="DC4" s="351"/>
      <c r="DD4" s="351"/>
      <c r="DE4" s="351"/>
      <c r="DF4" s="351" t="s">
        <v>19</v>
      </c>
      <c r="DG4" s="351"/>
      <c r="DH4" s="351"/>
      <c r="DI4" s="351"/>
      <c r="DJ4" s="351"/>
      <c r="DK4" s="349" t="s">
        <v>16</v>
      </c>
      <c r="DL4" s="349"/>
      <c r="DM4" s="349"/>
      <c r="DN4" s="349"/>
      <c r="DO4" s="349"/>
      <c r="DP4" s="349" t="s">
        <v>25</v>
      </c>
      <c r="DQ4" s="349"/>
      <c r="DR4" s="349"/>
      <c r="DS4" s="349"/>
      <c r="DT4" s="349"/>
      <c r="DU4" s="349" t="s">
        <v>18</v>
      </c>
      <c r="DV4" s="349"/>
      <c r="DW4" s="349"/>
      <c r="DX4" s="349"/>
      <c r="DY4" s="349"/>
      <c r="DZ4" s="349" t="s">
        <v>19</v>
      </c>
      <c r="EA4" s="349"/>
      <c r="EB4" s="349"/>
      <c r="EC4" s="349"/>
      <c r="ED4" s="349"/>
      <c r="EE4" s="353" t="s">
        <v>16</v>
      </c>
      <c r="EF4" s="353"/>
      <c r="EG4" s="353"/>
      <c r="EH4" s="353"/>
      <c r="EI4" s="353"/>
      <c r="EJ4" s="353" t="s">
        <v>25</v>
      </c>
      <c r="EK4" s="353"/>
      <c r="EL4" s="353"/>
      <c r="EM4" s="353"/>
      <c r="EN4" s="353"/>
      <c r="EO4" s="353" t="s">
        <v>18</v>
      </c>
      <c r="EP4" s="353"/>
      <c r="EQ4" s="353"/>
      <c r="ER4" s="353"/>
      <c r="ES4" s="353"/>
      <c r="ET4" s="353" t="s">
        <v>19</v>
      </c>
      <c r="EU4" s="353"/>
      <c r="EV4" s="353"/>
      <c r="EW4" s="353"/>
      <c r="EX4" s="353"/>
      <c r="EY4" s="346" t="s">
        <v>16</v>
      </c>
      <c r="EZ4" s="346"/>
      <c r="FA4" s="346"/>
      <c r="FB4" s="346"/>
      <c r="FC4" s="346"/>
      <c r="FD4" s="346" t="s">
        <v>25</v>
      </c>
      <c r="FE4" s="346"/>
      <c r="FF4" s="346"/>
      <c r="FG4" s="346"/>
      <c r="FH4" s="346"/>
      <c r="FI4" s="346" t="s">
        <v>18</v>
      </c>
      <c r="FJ4" s="346"/>
      <c r="FK4" s="346"/>
      <c r="FL4" s="346"/>
      <c r="FM4" s="346"/>
      <c r="FN4" s="346" t="s">
        <v>19</v>
      </c>
      <c r="FO4" s="346"/>
      <c r="FP4" s="346"/>
      <c r="FQ4" s="346"/>
      <c r="FR4" s="346"/>
      <c r="FS4" s="308" t="s">
        <v>16</v>
      </c>
      <c r="FT4" s="308"/>
      <c r="FU4" s="308"/>
      <c r="FV4" s="308"/>
      <c r="FW4" s="308"/>
      <c r="FX4" s="308" t="s">
        <v>25</v>
      </c>
      <c r="FY4" s="308"/>
      <c r="FZ4" s="308"/>
      <c r="GA4" s="308"/>
      <c r="GB4" s="308"/>
      <c r="GC4" s="308" t="s">
        <v>18</v>
      </c>
      <c r="GD4" s="308"/>
      <c r="GE4" s="308"/>
      <c r="GF4" s="308"/>
      <c r="GG4" s="308"/>
      <c r="GH4" s="308" t="s">
        <v>19</v>
      </c>
      <c r="GI4" s="308"/>
      <c r="GJ4" s="308"/>
      <c r="GK4" s="308"/>
      <c r="GL4" s="308"/>
      <c r="GM4" s="306" t="s">
        <v>16</v>
      </c>
      <c r="GN4" s="306"/>
      <c r="GO4" s="306"/>
      <c r="GP4" s="306"/>
      <c r="GQ4" s="306"/>
      <c r="GR4" s="306" t="s">
        <v>25</v>
      </c>
      <c r="GS4" s="306"/>
      <c r="GT4" s="306"/>
      <c r="GU4" s="306"/>
      <c r="GV4" s="306"/>
      <c r="GW4" s="306" t="s">
        <v>18</v>
      </c>
      <c r="GX4" s="306"/>
      <c r="GY4" s="306"/>
      <c r="GZ4" s="306"/>
      <c r="HA4" s="306"/>
      <c r="HB4" s="306" t="s">
        <v>19</v>
      </c>
      <c r="HC4" s="306"/>
      <c r="HD4" s="306"/>
      <c r="HE4" s="306"/>
      <c r="HF4" s="306"/>
      <c r="HG4" s="304" t="s">
        <v>16</v>
      </c>
      <c r="HH4" s="304"/>
      <c r="HI4" s="304"/>
      <c r="HJ4" s="304"/>
      <c r="HK4" s="304"/>
      <c r="HL4" s="304" t="s">
        <v>25</v>
      </c>
      <c r="HM4" s="304"/>
      <c r="HN4" s="304"/>
      <c r="HO4" s="304"/>
      <c r="HP4" s="304"/>
      <c r="HQ4" s="304" t="s">
        <v>18</v>
      </c>
      <c r="HR4" s="304"/>
      <c r="HS4" s="304"/>
      <c r="HT4" s="304"/>
      <c r="HU4" s="304"/>
      <c r="HV4" s="304" t="s">
        <v>19</v>
      </c>
      <c r="HW4" s="304"/>
      <c r="HX4" s="304"/>
      <c r="HY4" s="304"/>
      <c r="HZ4" s="304"/>
      <c r="IA4" s="302" t="s">
        <v>16</v>
      </c>
      <c r="IB4" s="302"/>
      <c r="IC4" s="302"/>
      <c r="ID4" s="302"/>
      <c r="IE4" s="302"/>
      <c r="IF4" s="302" t="s">
        <v>25</v>
      </c>
      <c r="IG4" s="302"/>
      <c r="IH4" s="302"/>
      <c r="II4" s="302"/>
      <c r="IJ4" s="302"/>
      <c r="IK4" s="302" t="s">
        <v>18</v>
      </c>
      <c r="IL4" s="302"/>
      <c r="IM4" s="302"/>
      <c r="IN4" s="302"/>
      <c r="IO4" s="302"/>
      <c r="IP4" s="302" t="s">
        <v>19</v>
      </c>
      <c r="IQ4" s="302"/>
      <c r="IR4" s="302"/>
      <c r="IS4" s="302"/>
      <c r="IT4" s="302"/>
      <c r="IU4" s="300" t="s">
        <v>16</v>
      </c>
      <c r="IV4" s="300"/>
      <c r="IW4" s="300"/>
      <c r="IX4" s="300"/>
      <c r="IY4" s="300"/>
      <c r="IZ4" s="300" t="s">
        <v>25</v>
      </c>
      <c r="JA4" s="300"/>
      <c r="JB4" s="300"/>
      <c r="JC4" s="300"/>
      <c r="JD4" s="300"/>
      <c r="JE4" s="300" t="s">
        <v>18</v>
      </c>
      <c r="JF4" s="300"/>
      <c r="JG4" s="300"/>
      <c r="JH4" s="300"/>
      <c r="JI4" s="300"/>
      <c r="JJ4" s="300" t="s">
        <v>19</v>
      </c>
      <c r="JK4" s="300"/>
      <c r="JL4" s="300"/>
      <c r="JM4" s="300"/>
      <c r="JN4" s="300"/>
      <c r="JO4" s="343" t="s">
        <v>16</v>
      </c>
      <c r="JP4" s="343"/>
      <c r="JQ4" s="343"/>
      <c r="JR4" s="343"/>
      <c r="JS4" s="343"/>
      <c r="JT4" s="343" t="s">
        <v>25</v>
      </c>
      <c r="JU4" s="343"/>
      <c r="JV4" s="343"/>
      <c r="JW4" s="343"/>
      <c r="JX4" s="343"/>
      <c r="JY4" s="343" t="s">
        <v>18</v>
      </c>
      <c r="JZ4" s="343"/>
      <c r="KA4" s="343"/>
      <c r="KB4" s="343"/>
      <c r="KC4" s="343"/>
      <c r="KD4" s="343" t="s">
        <v>19</v>
      </c>
      <c r="KE4" s="343"/>
      <c r="KF4" s="343"/>
      <c r="KG4" s="343"/>
      <c r="KH4" s="354"/>
      <c r="KI4" s="355" t="s">
        <v>26</v>
      </c>
      <c r="KJ4" s="356"/>
      <c r="KK4" s="356"/>
      <c r="KL4" s="356"/>
      <c r="KM4" s="356"/>
      <c r="KN4" s="356"/>
      <c r="KO4" s="356"/>
      <c r="KP4" s="356"/>
      <c r="KQ4" s="352" t="s">
        <v>27</v>
      </c>
      <c r="KR4" s="352"/>
      <c r="KS4" s="352"/>
      <c r="KT4" s="352"/>
      <c r="KU4" s="352"/>
      <c r="KV4" s="352"/>
      <c r="KW4" s="352"/>
      <c r="KX4" s="352"/>
      <c r="KY4" s="25" t="s">
        <v>28</v>
      </c>
    </row>
    <row r="5" spans="3:311" s="16" customFormat="1" ht="20.149999999999999" customHeight="1">
      <c r="C5" s="19"/>
      <c r="D5" s="51"/>
      <c r="E5" s="14"/>
      <c r="F5" s="53"/>
      <c r="G5" s="30"/>
      <c r="H5" s="14"/>
      <c r="I5" s="14"/>
      <c r="J5" s="310" t="s">
        <v>156</v>
      </c>
      <c r="K5" s="326"/>
      <c r="L5" s="30"/>
      <c r="M5" s="14"/>
      <c r="N5" s="325" t="s">
        <v>106</v>
      </c>
      <c r="O5" s="325"/>
      <c r="P5" s="325"/>
      <c r="Q5" s="14"/>
      <c r="R5" s="14"/>
      <c r="S5" s="14"/>
      <c r="T5" s="310" t="s">
        <v>111</v>
      </c>
      <c r="U5" s="311"/>
      <c r="V5" s="298" t="s">
        <v>143</v>
      </c>
      <c r="W5" s="299"/>
      <c r="X5" s="40"/>
      <c r="Y5" s="41"/>
      <c r="Z5" s="15"/>
      <c r="AA5" s="15"/>
      <c r="AB5" s="15"/>
      <c r="AC5" s="15"/>
      <c r="AD5" s="15"/>
      <c r="AE5" s="15"/>
      <c r="AF5" s="15"/>
      <c r="AG5" s="15"/>
      <c r="AH5" s="14"/>
      <c r="AI5" s="14"/>
      <c r="AJ5" s="14"/>
      <c r="AK5" s="14"/>
      <c r="AL5" s="14"/>
      <c r="AM5" s="14"/>
      <c r="AN5" s="14"/>
      <c r="AO5" s="14"/>
      <c r="AP5" s="14"/>
      <c r="AQ5" s="14"/>
      <c r="AR5" s="14"/>
      <c r="AS5" s="14"/>
      <c r="AT5" s="14"/>
      <c r="AU5" s="14"/>
      <c r="AV5" s="14"/>
      <c r="AW5" s="14"/>
      <c r="AX5" s="14"/>
      <c r="AY5" s="14"/>
      <c r="AZ5" s="14"/>
      <c r="BA5" s="14"/>
      <c r="BB5" s="13"/>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7"/>
      <c r="FT5" s="17"/>
      <c r="FU5" s="17"/>
      <c r="FV5" s="17"/>
      <c r="FW5" s="17"/>
      <c r="FX5" s="17"/>
      <c r="FY5" s="17"/>
      <c r="FZ5" s="17"/>
      <c r="GA5" s="17"/>
      <c r="GB5" s="17"/>
      <c r="GC5" s="17"/>
      <c r="GD5" s="17"/>
      <c r="GE5" s="17"/>
      <c r="GF5" s="17"/>
      <c r="GG5" s="17"/>
      <c r="GH5" s="17"/>
      <c r="GI5" s="17"/>
      <c r="GJ5" s="17"/>
      <c r="GK5" s="17"/>
      <c r="GL5" s="17"/>
      <c r="GM5" s="18"/>
      <c r="GN5" s="18"/>
      <c r="GO5" s="18"/>
      <c r="GP5" s="18"/>
      <c r="GQ5" s="18"/>
      <c r="GR5" s="18"/>
      <c r="GS5" s="18"/>
      <c r="GT5" s="18"/>
      <c r="GU5" s="18"/>
      <c r="GV5" s="18"/>
      <c r="GW5" s="18"/>
      <c r="GX5" s="18"/>
      <c r="GY5" s="18"/>
      <c r="GZ5" s="18"/>
      <c r="HA5" s="18"/>
      <c r="HB5" s="18"/>
      <c r="HC5" s="18"/>
      <c r="HD5" s="18"/>
      <c r="HE5" s="18"/>
      <c r="HF5" s="18"/>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22"/>
      <c r="KI5" s="26"/>
      <c r="KJ5" s="14"/>
      <c r="KK5" s="14"/>
      <c r="KL5" s="14"/>
      <c r="KM5" s="14"/>
      <c r="KN5" s="14"/>
      <c r="KO5" s="14"/>
      <c r="KP5" s="14"/>
      <c r="KQ5" s="14"/>
      <c r="KR5" s="14"/>
      <c r="KS5" s="14"/>
      <c r="KT5" s="14"/>
      <c r="KU5" s="14"/>
      <c r="KV5" s="14"/>
      <c r="KW5" s="14"/>
      <c r="KX5" s="14"/>
      <c r="KY5" s="27"/>
    </row>
    <row r="6" spans="3:311" s="6" customFormat="1" ht="100.15" customHeight="1">
      <c r="C6" s="52" t="s">
        <v>163</v>
      </c>
      <c r="D6" s="181" t="s">
        <v>225</v>
      </c>
      <c r="E6" s="7" t="s">
        <v>165</v>
      </c>
      <c r="F6" s="182" t="s">
        <v>224</v>
      </c>
      <c r="G6" s="7" t="s">
        <v>142</v>
      </c>
      <c r="H6" s="7" t="s">
        <v>99</v>
      </c>
      <c r="I6" s="7" t="s">
        <v>100</v>
      </c>
      <c r="J6" s="37" t="s">
        <v>112</v>
      </c>
      <c r="K6" s="38" t="s">
        <v>113</v>
      </c>
      <c r="L6" s="7" t="s">
        <v>101</v>
      </c>
      <c r="M6" s="7" t="s">
        <v>102</v>
      </c>
      <c r="N6" s="7" t="s">
        <v>103</v>
      </c>
      <c r="O6" s="7" t="s">
        <v>104</v>
      </c>
      <c r="P6" s="7" t="s">
        <v>105</v>
      </c>
      <c r="Q6" s="7" t="s">
        <v>108</v>
      </c>
      <c r="R6" s="7" t="s">
        <v>109</v>
      </c>
      <c r="S6" s="7" t="s">
        <v>110</v>
      </c>
      <c r="T6" s="7" t="s">
        <v>112</v>
      </c>
      <c r="U6" s="21" t="s">
        <v>113</v>
      </c>
      <c r="V6" s="20" t="s">
        <v>144</v>
      </c>
      <c r="W6" s="39" t="s">
        <v>145</v>
      </c>
      <c r="X6" s="7" t="s">
        <v>146</v>
      </c>
      <c r="Y6" s="7" t="s">
        <v>157</v>
      </c>
      <c r="Z6" s="7" t="s">
        <v>29</v>
      </c>
      <c r="AA6" s="7" t="s">
        <v>30</v>
      </c>
      <c r="AB6" s="7" t="s">
        <v>31</v>
      </c>
      <c r="AC6" s="7" t="s">
        <v>32</v>
      </c>
      <c r="AD6" s="7" t="s">
        <v>33</v>
      </c>
      <c r="AE6" s="7" t="s">
        <v>158</v>
      </c>
      <c r="AF6" s="7" t="s">
        <v>34</v>
      </c>
      <c r="AG6" s="7" t="s">
        <v>35</v>
      </c>
      <c r="AH6" s="7" t="s">
        <v>36</v>
      </c>
      <c r="AI6" s="7" t="s">
        <v>37</v>
      </c>
      <c r="AJ6" s="7" t="s">
        <v>38</v>
      </c>
      <c r="AK6" s="7" t="s">
        <v>39</v>
      </c>
      <c r="AL6" s="7" t="s">
        <v>40</v>
      </c>
      <c r="AM6" s="7" t="s">
        <v>36</v>
      </c>
      <c r="AN6" s="7" t="s">
        <v>37</v>
      </c>
      <c r="AO6" s="7" t="s">
        <v>38</v>
      </c>
      <c r="AP6" s="7" t="s">
        <v>39</v>
      </c>
      <c r="AQ6" s="7" t="s">
        <v>40</v>
      </c>
      <c r="AR6" s="7" t="s">
        <v>36</v>
      </c>
      <c r="AS6" s="7" t="s">
        <v>37</v>
      </c>
      <c r="AT6" s="7" t="s">
        <v>38</v>
      </c>
      <c r="AU6" s="7" t="s">
        <v>39</v>
      </c>
      <c r="AV6" s="7" t="s">
        <v>40</v>
      </c>
      <c r="AW6" s="7" t="s">
        <v>36</v>
      </c>
      <c r="AX6" s="7" t="s">
        <v>37</v>
      </c>
      <c r="AY6" s="7" t="s">
        <v>38</v>
      </c>
      <c r="AZ6" s="7" t="s">
        <v>39</v>
      </c>
      <c r="BA6" s="7" t="s">
        <v>40</v>
      </c>
      <c r="BB6" s="7" t="s">
        <v>41</v>
      </c>
      <c r="BC6" s="7" t="s">
        <v>36</v>
      </c>
      <c r="BD6" s="7" t="s">
        <v>37</v>
      </c>
      <c r="BE6" s="7" t="s">
        <v>38</v>
      </c>
      <c r="BF6" s="7" t="s">
        <v>39</v>
      </c>
      <c r="BG6" s="7" t="s">
        <v>40</v>
      </c>
      <c r="BH6" s="7" t="s">
        <v>36</v>
      </c>
      <c r="BI6" s="7" t="s">
        <v>37</v>
      </c>
      <c r="BJ6" s="7" t="s">
        <v>38</v>
      </c>
      <c r="BK6" s="7" t="s">
        <v>39</v>
      </c>
      <c r="BL6" s="7" t="s">
        <v>40</v>
      </c>
      <c r="BM6" s="7" t="s">
        <v>36</v>
      </c>
      <c r="BN6" s="7" t="s">
        <v>37</v>
      </c>
      <c r="BO6" s="7" t="s">
        <v>38</v>
      </c>
      <c r="BP6" s="7" t="s">
        <v>39</v>
      </c>
      <c r="BQ6" s="7" t="s">
        <v>40</v>
      </c>
      <c r="BR6" s="7" t="s">
        <v>36</v>
      </c>
      <c r="BS6" s="7" t="s">
        <v>37</v>
      </c>
      <c r="BT6" s="7" t="s">
        <v>38</v>
      </c>
      <c r="BU6" s="7" t="s">
        <v>39</v>
      </c>
      <c r="BV6" s="7" t="s">
        <v>40</v>
      </c>
      <c r="BW6" s="7" t="s">
        <v>42</v>
      </c>
      <c r="BX6" s="7" t="s">
        <v>43</v>
      </c>
      <c r="BY6" s="7" t="s">
        <v>38</v>
      </c>
      <c r="BZ6" s="7" t="s">
        <v>44</v>
      </c>
      <c r="CA6" s="7" t="s">
        <v>45</v>
      </c>
      <c r="CB6" s="7" t="s">
        <v>42</v>
      </c>
      <c r="CC6" s="7" t="s">
        <v>43</v>
      </c>
      <c r="CD6" s="7" t="s">
        <v>38</v>
      </c>
      <c r="CE6" s="7" t="s">
        <v>44</v>
      </c>
      <c r="CF6" s="7" t="s">
        <v>45</v>
      </c>
      <c r="CG6" s="7" t="s">
        <v>42</v>
      </c>
      <c r="CH6" s="7" t="s">
        <v>43</v>
      </c>
      <c r="CI6" s="7" t="s">
        <v>38</v>
      </c>
      <c r="CJ6" s="7" t="s">
        <v>44</v>
      </c>
      <c r="CK6" s="7" t="s">
        <v>45</v>
      </c>
      <c r="CL6" s="7" t="s">
        <v>36</v>
      </c>
      <c r="CM6" s="7" t="s">
        <v>37</v>
      </c>
      <c r="CN6" s="7" t="s">
        <v>38</v>
      </c>
      <c r="CO6" s="7" t="s">
        <v>39</v>
      </c>
      <c r="CP6" s="7" t="s">
        <v>40</v>
      </c>
      <c r="CQ6" s="7" t="s">
        <v>42</v>
      </c>
      <c r="CR6" s="7" t="s">
        <v>43</v>
      </c>
      <c r="CS6" s="7" t="s">
        <v>38</v>
      </c>
      <c r="CT6" s="7" t="s">
        <v>44</v>
      </c>
      <c r="CU6" s="7" t="s">
        <v>45</v>
      </c>
      <c r="CV6" s="7" t="s">
        <v>42</v>
      </c>
      <c r="CW6" s="7" t="s">
        <v>43</v>
      </c>
      <c r="CX6" s="7" t="s">
        <v>38</v>
      </c>
      <c r="CY6" s="7" t="s">
        <v>44</v>
      </c>
      <c r="CZ6" s="7" t="s">
        <v>45</v>
      </c>
      <c r="DA6" s="7" t="s">
        <v>42</v>
      </c>
      <c r="DB6" s="7" t="s">
        <v>43</v>
      </c>
      <c r="DC6" s="7" t="s">
        <v>38</v>
      </c>
      <c r="DD6" s="7" t="s">
        <v>44</v>
      </c>
      <c r="DE6" s="7" t="s">
        <v>45</v>
      </c>
      <c r="DF6" s="7" t="s">
        <v>42</v>
      </c>
      <c r="DG6" s="7" t="s">
        <v>43</v>
      </c>
      <c r="DH6" s="7" t="s">
        <v>38</v>
      </c>
      <c r="DI6" s="7" t="s">
        <v>44</v>
      </c>
      <c r="DJ6" s="7" t="s">
        <v>45</v>
      </c>
      <c r="DK6" s="7" t="s">
        <v>42</v>
      </c>
      <c r="DL6" s="7" t="s">
        <v>43</v>
      </c>
      <c r="DM6" s="7" t="s">
        <v>38</v>
      </c>
      <c r="DN6" s="7" t="s">
        <v>44</v>
      </c>
      <c r="DO6" s="7" t="s">
        <v>45</v>
      </c>
      <c r="DP6" s="7" t="s">
        <v>42</v>
      </c>
      <c r="DQ6" s="7" t="s">
        <v>43</v>
      </c>
      <c r="DR6" s="7" t="s">
        <v>38</v>
      </c>
      <c r="DS6" s="7" t="s">
        <v>44</v>
      </c>
      <c r="DT6" s="7" t="s">
        <v>45</v>
      </c>
      <c r="DU6" s="7" t="s">
        <v>42</v>
      </c>
      <c r="DV6" s="7" t="s">
        <v>43</v>
      </c>
      <c r="DW6" s="7" t="s">
        <v>38</v>
      </c>
      <c r="DX6" s="7" t="s">
        <v>44</v>
      </c>
      <c r="DY6" s="7" t="s">
        <v>45</v>
      </c>
      <c r="DZ6" s="7" t="s">
        <v>42</v>
      </c>
      <c r="EA6" s="7" t="s">
        <v>43</v>
      </c>
      <c r="EB6" s="7" t="s">
        <v>38</v>
      </c>
      <c r="EC6" s="7" t="s">
        <v>44</v>
      </c>
      <c r="ED6" s="7" t="s">
        <v>45</v>
      </c>
      <c r="EE6" s="7" t="s">
        <v>42</v>
      </c>
      <c r="EF6" s="7" t="s">
        <v>43</v>
      </c>
      <c r="EG6" s="7" t="s">
        <v>38</v>
      </c>
      <c r="EH6" s="7" t="s">
        <v>44</v>
      </c>
      <c r="EI6" s="7" t="s">
        <v>45</v>
      </c>
      <c r="EJ6" s="7" t="s">
        <v>42</v>
      </c>
      <c r="EK6" s="7" t="s">
        <v>43</v>
      </c>
      <c r="EL6" s="7" t="s">
        <v>38</v>
      </c>
      <c r="EM6" s="7" t="s">
        <v>44</v>
      </c>
      <c r="EN6" s="7" t="s">
        <v>45</v>
      </c>
      <c r="EO6" s="7" t="s">
        <v>42</v>
      </c>
      <c r="EP6" s="7" t="s">
        <v>43</v>
      </c>
      <c r="EQ6" s="7" t="s">
        <v>38</v>
      </c>
      <c r="ER6" s="7" t="s">
        <v>44</v>
      </c>
      <c r="ES6" s="7" t="s">
        <v>45</v>
      </c>
      <c r="ET6" s="7" t="s">
        <v>42</v>
      </c>
      <c r="EU6" s="7" t="s">
        <v>43</v>
      </c>
      <c r="EV6" s="7" t="s">
        <v>38</v>
      </c>
      <c r="EW6" s="7" t="s">
        <v>44</v>
      </c>
      <c r="EX6" s="7" t="s">
        <v>45</v>
      </c>
      <c r="EY6" s="7" t="s">
        <v>42</v>
      </c>
      <c r="EZ6" s="7" t="s">
        <v>43</v>
      </c>
      <c r="FA6" s="7" t="s">
        <v>38</v>
      </c>
      <c r="FB6" s="7" t="s">
        <v>44</v>
      </c>
      <c r="FC6" s="7" t="s">
        <v>45</v>
      </c>
      <c r="FD6" s="7" t="s">
        <v>42</v>
      </c>
      <c r="FE6" s="7" t="s">
        <v>43</v>
      </c>
      <c r="FF6" s="7" t="s">
        <v>38</v>
      </c>
      <c r="FG6" s="7" t="s">
        <v>44</v>
      </c>
      <c r="FH6" s="7" t="s">
        <v>45</v>
      </c>
      <c r="FI6" s="7" t="s">
        <v>42</v>
      </c>
      <c r="FJ6" s="7" t="s">
        <v>43</v>
      </c>
      <c r="FK6" s="7" t="s">
        <v>38</v>
      </c>
      <c r="FL6" s="7" t="s">
        <v>44</v>
      </c>
      <c r="FM6" s="7" t="s">
        <v>45</v>
      </c>
      <c r="FN6" s="7" t="s">
        <v>42</v>
      </c>
      <c r="FO6" s="7" t="s">
        <v>43</v>
      </c>
      <c r="FP6" s="7" t="s">
        <v>38</v>
      </c>
      <c r="FQ6" s="7" t="s">
        <v>44</v>
      </c>
      <c r="FR6" s="7" t="s">
        <v>45</v>
      </c>
      <c r="FS6" s="7" t="s">
        <v>42</v>
      </c>
      <c r="FT6" s="7" t="s">
        <v>43</v>
      </c>
      <c r="FU6" s="7" t="s">
        <v>38</v>
      </c>
      <c r="FV6" s="7" t="s">
        <v>44</v>
      </c>
      <c r="FW6" s="7" t="s">
        <v>45</v>
      </c>
      <c r="FX6" s="7" t="s">
        <v>42</v>
      </c>
      <c r="FY6" s="7" t="s">
        <v>43</v>
      </c>
      <c r="FZ6" s="7" t="s">
        <v>38</v>
      </c>
      <c r="GA6" s="7" t="s">
        <v>44</v>
      </c>
      <c r="GB6" s="7" t="s">
        <v>45</v>
      </c>
      <c r="GC6" s="7" t="s">
        <v>42</v>
      </c>
      <c r="GD6" s="7" t="s">
        <v>43</v>
      </c>
      <c r="GE6" s="7" t="s">
        <v>38</v>
      </c>
      <c r="GF6" s="7" t="s">
        <v>44</v>
      </c>
      <c r="GG6" s="7" t="s">
        <v>45</v>
      </c>
      <c r="GH6" s="7" t="s">
        <v>42</v>
      </c>
      <c r="GI6" s="7" t="s">
        <v>43</v>
      </c>
      <c r="GJ6" s="7" t="s">
        <v>38</v>
      </c>
      <c r="GK6" s="7" t="s">
        <v>44</v>
      </c>
      <c r="GL6" s="7" t="s">
        <v>45</v>
      </c>
      <c r="GM6" s="7" t="s">
        <v>42</v>
      </c>
      <c r="GN6" s="7" t="s">
        <v>43</v>
      </c>
      <c r="GO6" s="7" t="s">
        <v>38</v>
      </c>
      <c r="GP6" s="7" t="s">
        <v>44</v>
      </c>
      <c r="GQ6" s="7" t="s">
        <v>45</v>
      </c>
      <c r="GR6" s="7" t="s">
        <v>42</v>
      </c>
      <c r="GS6" s="7" t="s">
        <v>43</v>
      </c>
      <c r="GT6" s="7" t="s">
        <v>38</v>
      </c>
      <c r="GU6" s="7" t="s">
        <v>44</v>
      </c>
      <c r="GV6" s="7" t="s">
        <v>45</v>
      </c>
      <c r="GW6" s="7" t="s">
        <v>42</v>
      </c>
      <c r="GX6" s="7" t="s">
        <v>43</v>
      </c>
      <c r="GY6" s="7" t="s">
        <v>38</v>
      </c>
      <c r="GZ6" s="7" t="s">
        <v>44</v>
      </c>
      <c r="HA6" s="7" t="s">
        <v>45</v>
      </c>
      <c r="HB6" s="7" t="s">
        <v>42</v>
      </c>
      <c r="HC6" s="7" t="s">
        <v>43</v>
      </c>
      <c r="HD6" s="7" t="s">
        <v>38</v>
      </c>
      <c r="HE6" s="7" t="s">
        <v>44</v>
      </c>
      <c r="HF6" s="7" t="s">
        <v>45</v>
      </c>
      <c r="HG6" s="7" t="s">
        <v>42</v>
      </c>
      <c r="HH6" s="7" t="s">
        <v>43</v>
      </c>
      <c r="HI6" s="7" t="s">
        <v>38</v>
      </c>
      <c r="HJ6" s="7" t="s">
        <v>44</v>
      </c>
      <c r="HK6" s="7" t="s">
        <v>45</v>
      </c>
      <c r="HL6" s="7" t="s">
        <v>42</v>
      </c>
      <c r="HM6" s="7" t="s">
        <v>43</v>
      </c>
      <c r="HN6" s="7" t="s">
        <v>38</v>
      </c>
      <c r="HO6" s="7" t="s">
        <v>44</v>
      </c>
      <c r="HP6" s="7" t="s">
        <v>45</v>
      </c>
      <c r="HQ6" s="7" t="s">
        <v>42</v>
      </c>
      <c r="HR6" s="7" t="s">
        <v>43</v>
      </c>
      <c r="HS6" s="7" t="s">
        <v>38</v>
      </c>
      <c r="HT6" s="7" t="s">
        <v>44</v>
      </c>
      <c r="HU6" s="7" t="s">
        <v>45</v>
      </c>
      <c r="HV6" s="7" t="s">
        <v>42</v>
      </c>
      <c r="HW6" s="7" t="s">
        <v>43</v>
      </c>
      <c r="HX6" s="7" t="s">
        <v>38</v>
      </c>
      <c r="HY6" s="7" t="s">
        <v>44</v>
      </c>
      <c r="HZ6" s="7" t="s">
        <v>45</v>
      </c>
      <c r="IA6" s="7" t="s">
        <v>42</v>
      </c>
      <c r="IB6" s="7" t="s">
        <v>43</v>
      </c>
      <c r="IC6" s="7" t="s">
        <v>38</v>
      </c>
      <c r="ID6" s="7" t="s">
        <v>44</v>
      </c>
      <c r="IE6" s="7" t="s">
        <v>45</v>
      </c>
      <c r="IF6" s="7" t="s">
        <v>42</v>
      </c>
      <c r="IG6" s="7" t="s">
        <v>43</v>
      </c>
      <c r="IH6" s="7" t="s">
        <v>38</v>
      </c>
      <c r="II6" s="7" t="s">
        <v>44</v>
      </c>
      <c r="IJ6" s="7" t="s">
        <v>45</v>
      </c>
      <c r="IK6" s="7" t="s">
        <v>42</v>
      </c>
      <c r="IL6" s="7" t="s">
        <v>43</v>
      </c>
      <c r="IM6" s="7" t="s">
        <v>38</v>
      </c>
      <c r="IN6" s="7" t="s">
        <v>44</v>
      </c>
      <c r="IO6" s="7" t="s">
        <v>45</v>
      </c>
      <c r="IP6" s="7" t="s">
        <v>42</v>
      </c>
      <c r="IQ6" s="7" t="s">
        <v>43</v>
      </c>
      <c r="IR6" s="7" t="s">
        <v>38</v>
      </c>
      <c r="IS6" s="7" t="s">
        <v>44</v>
      </c>
      <c r="IT6" s="7" t="s">
        <v>45</v>
      </c>
      <c r="IU6" s="7" t="s">
        <v>42</v>
      </c>
      <c r="IV6" s="7" t="s">
        <v>43</v>
      </c>
      <c r="IW6" s="7" t="s">
        <v>38</v>
      </c>
      <c r="IX6" s="7" t="s">
        <v>44</v>
      </c>
      <c r="IY6" s="7" t="s">
        <v>45</v>
      </c>
      <c r="IZ6" s="7" t="s">
        <v>42</v>
      </c>
      <c r="JA6" s="7" t="s">
        <v>43</v>
      </c>
      <c r="JB6" s="7" t="s">
        <v>38</v>
      </c>
      <c r="JC6" s="7" t="s">
        <v>44</v>
      </c>
      <c r="JD6" s="7" t="s">
        <v>45</v>
      </c>
      <c r="JE6" s="7" t="s">
        <v>42</v>
      </c>
      <c r="JF6" s="7" t="s">
        <v>43</v>
      </c>
      <c r="JG6" s="7" t="s">
        <v>38</v>
      </c>
      <c r="JH6" s="7" t="s">
        <v>44</v>
      </c>
      <c r="JI6" s="7" t="s">
        <v>45</v>
      </c>
      <c r="JJ6" s="7" t="s">
        <v>42</v>
      </c>
      <c r="JK6" s="7" t="s">
        <v>43</v>
      </c>
      <c r="JL6" s="7" t="s">
        <v>38</v>
      </c>
      <c r="JM6" s="7" t="s">
        <v>44</v>
      </c>
      <c r="JN6" s="7" t="s">
        <v>45</v>
      </c>
      <c r="JO6" s="7" t="s">
        <v>42</v>
      </c>
      <c r="JP6" s="7" t="s">
        <v>43</v>
      </c>
      <c r="JQ6" s="7" t="s">
        <v>38</v>
      </c>
      <c r="JR6" s="7" t="s">
        <v>44</v>
      </c>
      <c r="JS6" s="7" t="s">
        <v>45</v>
      </c>
      <c r="JT6" s="7" t="s">
        <v>42</v>
      </c>
      <c r="JU6" s="7" t="s">
        <v>43</v>
      </c>
      <c r="JV6" s="7" t="s">
        <v>38</v>
      </c>
      <c r="JW6" s="7" t="s">
        <v>44</v>
      </c>
      <c r="JX6" s="7" t="s">
        <v>45</v>
      </c>
      <c r="JY6" s="7" t="s">
        <v>42</v>
      </c>
      <c r="JZ6" s="7" t="s">
        <v>43</v>
      </c>
      <c r="KA6" s="7" t="s">
        <v>38</v>
      </c>
      <c r="KB6" s="7" t="s">
        <v>44</v>
      </c>
      <c r="KC6" s="7" t="s">
        <v>45</v>
      </c>
      <c r="KD6" s="7" t="s">
        <v>42</v>
      </c>
      <c r="KE6" s="7" t="s">
        <v>43</v>
      </c>
      <c r="KF6" s="7" t="s">
        <v>38</v>
      </c>
      <c r="KG6" s="7" t="s">
        <v>44</v>
      </c>
      <c r="KH6" s="21" t="s">
        <v>45</v>
      </c>
      <c r="KI6" s="20" t="s">
        <v>46</v>
      </c>
      <c r="KJ6" s="7" t="s">
        <v>47</v>
      </c>
      <c r="KK6" s="7" t="s">
        <v>48</v>
      </c>
      <c r="KL6" s="7" t="s">
        <v>49</v>
      </c>
      <c r="KM6" s="7" t="s">
        <v>50</v>
      </c>
      <c r="KN6" s="7" t="s">
        <v>51</v>
      </c>
      <c r="KO6" s="7" t="s">
        <v>52</v>
      </c>
      <c r="KP6" s="7" t="s">
        <v>53</v>
      </c>
      <c r="KQ6" s="7" t="s">
        <v>46</v>
      </c>
      <c r="KR6" s="7" t="s">
        <v>47</v>
      </c>
      <c r="KS6" s="7" t="s">
        <v>48</v>
      </c>
      <c r="KT6" s="7" t="s">
        <v>49</v>
      </c>
      <c r="KU6" s="7" t="s">
        <v>50</v>
      </c>
      <c r="KV6" s="7" t="s">
        <v>51</v>
      </c>
      <c r="KW6" s="7" t="s">
        <v>52</v>
      </c>
      <c r="KX6" s="7" t="s">
        <v>53</v>
      </c>
      <c r="KY6" s="21" t="s">
        <v>54</v>
      </c>
    </row>
    <row r="7" spans="3:311" s="54" customFormat="1" ht="100.15" customHeight="1" thickBot="1">
      <c r="C7" s="57">
        <f>'様式１（施設単独） '!P10</f>
        <v>0</v>
      </c>
      <c r="D7" s="58">
        <f>'様式１（施設単独） '!P11</f>
        <v>0</v>
      </c>
      <c r="E7" s="59">
        <f>'様式１（施設単独） '!AH15</f>
        <v>0</v>
      </c>
      <c r="F7" s="59">
        <f>'様式１（施設単独） '!AH16</f>
        <v>0</v>
      </c>
      <c r="G7" s="59">
        <f>'様式１（施設単独） '!P17</f>
        <v>0</v>
      </c>
      <c r="H7" s="59">
        <f>'様式１（施設単独） '!P18</f>
        <v>0</v>
      </c>
      <c r="I7" s="59">
        <f>'様式１（施設単独） '!P19</f>
        <v>0</v>
      </c>
      <c r="J7" s="59">
        <f>'様式１（施設単独） '!T20</f>
        <v>0</v>
      </c>
      <c r="K7" s="60">
        <f>'様式１（施設単独） '!T21</f>
        <v>0</v>
      </c>
      <c r="L7" s="59">
        <f>'様式１（施設単独） '!P22</f>
        <v>0</v>
      </c>
      <c r="M7" s="59">
        <f>'様式１（施設単独） '!P23</f>
        <v>0</v>
      </c>
      <c r="N7" s="59">
        <f>'様式１（施設単独） '!W24</f>
        <v>0</v>
      </c>
      <c r="O7" s="59">
        <f>'様式１（施設単独） '!W25</f>
        <v>0</v>
      </c>
      <c r="P7" s="59">
        <f>'様式１（施設単独） '!W26</f>
        <v>0</v>
      </c>
      <c r="Q7" s="59">
        <f>'様式１（施設単独） '!P31</f>
        <v>0</v>
      </c>
      <c r="R7" s="59">
        <f>'様式１（施設単独） '!P32</f>
        <v>0</v>
      </c>
      <c r="S7" s="59">
        <f>'様式１（施設単独） '!P33</f>
        <v>0</v>
      </c>
      <c r="T7" s="59">
        <f>'様式１（施設単独） '!T34</f>
        <v>0</v>
      </c>
      <c r="U7" s="61">
        <f>'様式１（施設単独） '!T35</f>
        <v>0</v>
      </c>
      <c r="V7" s="62">
        <f>'様式２（施設単独） '!D6</f>
        <v>0</v>
      </c>
      <c r="W7" s="58" t="str">
        <f>'様式２（施設単独） '!D7</f>
        <v>　</v>
      </c>
      <c r="X7" s="59">
        <f>'様式２（施設単独） '!D8</f>
        <v>0</v>
      </c>
      <c r="Y7" s="63"/>
      <c r="Z7" s="59">
        <f>'様式２（施設単独） '!G10</f>
        <v>0</v>
      </c>
      <c r="AA7" s="59" t="str">
        <f>'様式２（施設単独） '!G11</f>
        <v>返還なし</v>
      </c>
      <c r="AB7" s="59">
        <f>'様式２（施設単独） '!I6</f>
        <v>0</v>
      </c>
      <c r="AC7" s="59">
        <f>'様式２（施設単独） '!I7</f>
        <v>0</v>
      </c>
      <c r="AD7" s="59">
        <f>'様式２（施設単独） '!I8</f>
        <v>0</v>
      </c>
      <c r="AE7" s="59">
        <f>'様式２（施設単独） '!I9</f>
        <v>0</v>
      </c>
      <c r="AF7" s="59">
        <f>'様式２（施設単独） '!I10</f>
        <v>0</v>
      </c>
      <c r="AG7" s="59">
        <f>'様式２（施設単独） '!I11</f>
        <v>0</v>
      </c>
      <c r="AH7" s="59">
        <f>'様式２（施設単独） '!D17</f>
        <v>0</v>
      </c>
      <c r="AI7" s="59">
        <f>'様式２（施設単独） '!E17</f>
        <v>0</v>
      </c>
      <c r="AJ7" s="59">
        <f>'様式２（施設単独） '!F17</f>
        <v>0</v>
      </c>
      <c r="AK7" s="59">
        <f>'様式２（施設単独） '!G17</f>
        <v>0</v>
      </c>
      <c r="AL7" s="59">
        <f>'様式２（施設単独） '!I17</f>
        <v>0</v>
      </c>
      <c r="AM7" s="59">
        <f>'様式２（施設単独） '!D18</f>
        <v>0</v>
      </c>
      <c r="AN7" s="59">
        <f>'様式２（施設単独） '!E18</f>
        <v>0</v>
      </c>
      <c r="AO7" s="59">
        <f>'様式２（施設単独） '!F18</f>
        <v>0</v>
      </c>
      <c r="AP7" s="59">
        <f>'様式２（施設単独） '!G18</f>
        <v>0</v>
      </c>
      <c r="AQ7" s="59">
        <f>'様式２（施設単独） '!I18</f>
        <v>0</v>
      </c>
      <c r="AR7" s="59">
        <f>'様式２（施設単独） '!D19</f>
        <v>0</v>
      </c>
      <c r="AS7" s="59">
        <f>'様式２（施設単独） '!E19</f>
        <v>0</v>
      </c>
      <c r="AT7" s="59">
        <f>'様式２（施設単独） '!F19</f>
        <v>0</v>
      </c>
      <c r="AU7" s="63"/>
      <c r="AV7" s="59">
        <f>'様式２（施設単独） '!I19</f>
        <v>0</v>
      </c>
      <c r="AW7" s="59">
        <f>'様式２（施設単独） '!D20</f>
        <v>0</v>
      </c>
      <c r="AX7" s="59">
        <f>'様式２（施設単独） '!E20</f>
        <v>0</v>
      </c>
      <c r="AY7" s="59">
        <f>'様式２（施設単独） '!F20</f>
        <v>0</v>
      </c>
      <c r="AZ7" s="63"/>
      <c r="BA7" s="59">
        <f>'様式２（施設単独） '!I20</f>
        <v>0</v>
      </c>
      <c r="BB7" s="59">
        <f>'様式２（施設単独） '!I21</f>
        <v>0</v>
      </c>
      <c r="BC7" s="59">
        <f>'様式２（施設単独） '!D50</f>
        <v>0</v>
      </c>
      <c r="BD7" s="59">
        <f>'様式２（施設単独） '!E50</f>
        <v>0</v>
      </c>
      <c r="BE7" s="59">
        <f>'様式２（施設単独） '!F50</f>
        <v>0</v>
      </c>
      <c r="BF7" s="59">
        <f>'様式２（施設単独） '!G50</f>
        <v>0</v>
      </c>
      <c r="BG7" s="59">
        <f>'様式２（施設単独） '!I50</f>
        <v>0</v>
      </c>
      <c r="BH7" s="59">
        <f>'様式２（施設単独） '!D51</f>
        <v>0</v>
      </c>
      <c r="BI7" s="59">
        <f>'様式２（施設単独） '!E51</f>
        <v>0</v>
      </c>
      <c r="BJ7" s="59">
        <f>'様式２（施設単独） '!F51</f>
        <v>0</v>
      </c>
      <c r="BK7" s="59">
        <f>'様式２（施設単独） '!G51</f>
        <v>0</v>
      </c>
      <c r="BL7" s="59">
        <f>'様式２（施設単独） '!I51</f>
        <v>0</v>
      </c>
      <c r="BM7" s="59">
        <f>'様式２（施設単独） '!D52</f>
        <v>0</v>
      </c>
      <c r="BN7" s="59">
        <f>'様式２（施設単独） '!E52</f>
        <v>0</v>
      </c>
      <c r="BO7" s="59">
        <f>'様式２（施設単独） '!F52</f>
        <v>0</v>
      </c>
      <c r="BP7" s="63"/>
      <c r="BQ7" s="59">
        <f>'様式２（施設単独） '!I52</f>
        <v>0</v>
      </c>
      <c r="BR7" s="59">
        <f>'様式２（施設単独） '!D53</f>
        <v>0</v>
      </c>
      <c r="BS7" s="59">
        <f>'様式２（施設単独） '!E53</f>
        <v>0</v>
      </c>
      <c r="BT7" s="59">
        <f>'様式２（施設単独） '!F53</f>
        <v>0</v>
      </c>
      <c r="BU7" s="63"/>
      <c r="BV7" s="59">
        <f>'様式２（施設単独） '!I53</f>
        <v>0</v>
      </c>
      <c r="BW7" s="59">
        <f>'様式２（施設単独） '!D63</f>
        <v>0</v>
      </c>
      <c r="BX7" s="59">
        <f>'様式２（施設単独） '!E63</f>
        <v>0</v>
      </c>
      <c r="BY7" s="59">
        <f>'様式２（施設単独） '!F63</f>
        <v>0</v>
      </c>
      <c r="BZ7" s="59">
        <f>'様式２（施設単独） '!G63</f>
        <v>0</v>
      </c>
      <c r="CA7" s="59">
        <f>'様式２（施設単独） '!I63</f>
        <v>0</v>
      </c>
      <c r="CB7" s="59">
        <f>'様式２（施設単独） '!D64</f>
        <v>0</v>
      </c>
      <c r="CC7" s="59">
        <f>'様式２（施設単独） '!E64</f>
        <v>0</v>
      </c>
      <c r="CD7" s="59">
        <f>'様式２（施設単独） '!F64</f>
        <v>0</v>
      </c>
      <c r="CE7" s="59">
        <f>'様式２（施設単独） '!G64</f>
        <v>0</v>
      </c>
      <c r="CF7" s="59">
        <f>'様式２（施設単独） '!I64</f>
        <v>0</v>
      </c>
      <c r="CG7" s="59">
        <f>'様式２（施設単独） '!D65</f>
        <v>0</v>
      </c>
      <c r="CH7" s="59">
        <f>'様式２（施設単独） '!E65</f>
        <v>0</v>
      </c>
      <c r="CI7" s="59">
        <f>'様式２（施設単独） '!F65</f>
        <v>0</v>
      </c>
      <c r="CJ7" s="63"/>
      <c r="CK7" s="59">
        <f>'様式２（施設単独） '!I65</f>
        <v>0</v>
      </c>
      <c r="CL7" s="59">
        <f>'様式２（施設単独） '!D66</f>
        <v>0</v>
      </c>
      <c r="CM7" s="59">
        <f>'様式２（施設単独） '!E66</f>
        <v>0</v>
      </c>
      <c r="CN7" s="59">
        <f>'様式２（施設単独） '!F66</f>
        <v>0</v>
      </c>
      <c r="CO7" s="63"/>
      <c r="CP7" s="59">
        <f>'様式２（施設単独） '!I66</f>
        <v>0</v>
      </c>
      <c r="CQ7" s="59">
        <f>'様式２（施設単独） '!D76</f>
        <v>0</v>
      </c>
      <c r="CR7" s="59">
        <f>'様式２（施設単独） '!E76</f>
        <v>0</v>
      </c>
      <c r="CS7" s="59">
        <f>'様式２（施設単独） '!F76</f>
        <v>0</v>
      </c>
      <c r="CT7" s="59">
        <f>'様式２（施設単独） '!G76</f>
        <v>0</v>
      </c>
      <c r="CU7" s="59">
        <f>'様式２（施設単独） '!I76</f>
        <v>0</v>
      </c>
      <c r="CV7" s="59">
        <f>'様式２（施設単独） '!D77</f>
        <v>0</v>
      </c>
      <c r="CW7" s="59">
        <f>'様式２（施設単独） '!E77</f>
        <v>0</v>
      </c>
      <c r="CX7" s="59">
        <f>'様式２（施設単独） '!F77</f>
        <v>0</v>
      </c>
      <c r="CY7" s="59">
        <f>'様式２（施設単独） '!G77</f>
        <v>0</v>
      </c>
      <c r="CZ7" s="59">
        <f>'様式２（施設単独） '!I77</f>
        <v>0</v>
      </c>
      <c r="DA7" s="59">
        <f>'様式２（施設単独） '!D78</f>
        <v>0</v>
      </c>
      <c r="DB7" s="59">
        <f>'様式２（施設単独） '!E78</f>
        <v>0</v>
      </c>
      <c r="DC7" s="59">
        <f>'様式２（施設単独） '!F78</f>
        <v>0</v>
      </c>
      <c r="DD7" s="63"/>
      <c r="DE7" s="59">
        <f>'様式２（施設単独） '!I78</f>
        <v>0</v>
      </c>
      <c r="DF7" s="59">
        <f>'様式２（施設単独） '!D79</f>
        <v>0</v>
      </c>
      <c r="DG7" s="59">
        <f>'様式２（施設単独） '!E79</f>
        <v>0</v>
      </c>
      <c r="DH7" s="59">
        <f>'様式２（施設単独） '!F79</f>
        <v>0</v>
      </c>
      <c r="DI7" s="63"/>
      <c r="DJ7" s="59">
        <f>'様式２（施設単独） '!I79</f>
        <v>0</v>
      </c>
      <c r="DK7" s="59">
        <f>'様式２（施設単独） '!D89</f>
        <v>0</v>
      </c>
      <c r="DL7" s="59">
        <f>'様式２（施設単独） '!E89</f>
        <v>0</v>
      </c>
      <c r="DM7" s="59">
        <f>'様式２（施設単独） '!F89</f>
        <v>0</v>
      </c>
      <c r="DN7" s="59">
        <f>'様式２（施設単独） '!G89</f>
        <v>0</v>
      </c>
      <c r="DO7" s="59">
        <f>'様式２（施設単独） '!I89</f>
        <v>0</v>
      </c>
      <c r="DP7" s="59">
        <f>'様式２（施設単独） '!D90</f>
        <v>0</v>
      </c>
      <c r="DQ7" s="59">
        <f>'様式２（施設単独） '!E90</f>
        <v>0</v>
      </c>
      <c r="DR7" s="59">
        <f>'様式２（施設単独） '!F90</f>
        <v>0</v>
      </c>
      <c r="DS7" s="59">
        <f>'様式２（施設単独） '!G90</f>
        <v>0</v>
      </c>
      <c r="DT7" s="59">
        <f>'様式２（施設単独） '!I90</f>
        <v>0</v>
      </c>
      <c r="DU7" s="59">
        <f>'様式２（施設単独） '!D91</f>
        <v>0</v>
      </c>
      <c r="DV7" s="59">
        <f>'様式２（施設単独） '!E91</f>
        <v>0</v>
      </c>
      <c r="DW7" s="59">
        <f>'様式２（施設単独） '!F91</f>
        <v>0</v>
      </c>
      <c r="DX7" s="63"/>
      <c r="DY7" s="59">
        <f>'様式２（施設単独） '!I91</f>
        <v>0</v>
      </c>
      <c r="DZ7" s="59">
        <f>'様式２（施設単独） '!D92</f>
        <v>0</v>
      </c>
      <c r="EA7" s="59">
        <f>'様式２（施設単独） '!E92</f>
        <v>0</v>
      </c>
      <c r="EB7" s="59">
        <f>'様式２（施設単独） '!F92</f>
        <v>0</v>
      </c>
      <c r="EC7" s="63"/>
      <c r="ED7" s="59">
        <f>'様式２（施設単独） '!I92</f>
        <v>0</v>
      </c>
      <c r="EE7" s="59">
        <f>'様式２（施設単独） '!D102</f>
        <v>0</v>
      </c>
      <c r="EF7" s="59">
        <f>'様式２（施設単独） '!E102</f>
        <v>0</v>
      </c>
      <c r="EG7" s="59">
        <f>'様式２（施設単独） '!F102</f>
        <v>0</v>
      </c>
      <c r="EH7" s="59">
        <f>'様式２（施設単独） '!G102</f>
        <v>0</v>
      </c>
      <c r="EI7" s="59">
        <f>'様式２（施設単独） '!I102</f>
        <v>0</v>
      </c>
      <c r="EJ7" s="59">
        <f>'様式２（施設単独） '!D103</f>
        <v>0</v>
      </c>
      <c r="EK7" s="59">
        <f>'様式２（施設単独） '!E103</f>
        <v>0</v>
      </c>
      <c r="EL7" s="59">
        <f>'様式２（施設単独） '!F103</f>
        <v>0</v>
      </c>
      <c r="EM7" s="59">
        <f>'様式２（施設単独） '!G103</f>
        <v>0</v>
      </c>
      <c r="EN7" s="59">
        <f>'様式２（施設単独） '!I103</f>
        <v>0</v>
      </c>
      <c r="EO7" s="59">
        <f>'様式２（施設単独） '!D104</f>
        <v>0</v>
      </c>
      <c r="EP7" s="59">
        <f>'様式２（施設単独） '!E104</f>
        <v>0</v>
      </c>
      <c r="EQ7" s="59">
        <f>'様式２（施設単独） '!F104</f>
        <v>0</v>
      </c>
      <c r="ER7" s="63"/>
      <c r="ES7" s="59">
        <f>'様式２（施設単独） '!I104</f>
        <v>0</v>
      </c>
      <c r="ET7" s="59">
        <f>'様式２（施設単独） '!D105</f>
        <v>0</v>
      </c>
      <c r="EU7" s="59">
        <f>'様式２（施設単独） '!E105</f>
        <v>0</v>
      </c>
      <c r="EV7" s="59">
        <f>'様式２（施設単独） '!F105</f>
        <v>0</v>
      </c>
      <c r="EW7" s="63"/>
      <c r="EX7" s="59">
        <f>'様式２（施設単独） '!I105</f>
        <v>0</v>
      </c>
      <c r="EY7" s="59">
        <f>'様式２（施設単独） '!D115</f>
        <v>0</v>
      </c>
      <c r="EZ7" s="59">
        <f>'様式２（施設単独） '!E115</f>
        <v>0</v>
      </c>
      <c r="FA7" s="59">
        <f>'様式２（施設単独） '!F115</f>
        <v>0</v>
      </c>
      <c r="FB7" s="59">
        <f>'様式２（施設単独） '!G115</f>
        <v>0</v>
      </c>
      <c r="FC7" s="59">
        <f>'様式２（施設単独） '!I115</f>
        <v>0</v>
      </c>
      <c r="FD7" s="59">
        <f>'様式２（施設単独） '!D116</f>
        <v>0</v>
      </c>
      <c r="FE7" s="59">
        <f>'様式２（施設単独） '!E116</f>
        <v>0</v>
      </c>
      <c r="FF7" s="59">
        <f>'様式２（施設単独） '!F116</f>
        <v>0</v>
      </c>
      <c r="FG7" s="59">
        <f>'様式２（施設単独） '!G116</f>
        <v>0</v>
      </c>
      <c r="FH7" s="59">
        <f>'様式２（施設単独） '!I116</f>
        <v>0</v>
      </c>
      <c r="FI7" s="59">
        <f>'様式２（施設単独） '!D117</f>
        <v>0</v>
      </c>
      <c r="FJ7" s="59">
        <f>'様式２（施設単独） '!E117</f>
        <v>0</v>
      </c>
      <c r="FK7" s="59">
        <f>'様式２（施設単独） '!F117</f>
        <v>0</v>
      </c>
      <c r="FL7" s="63"/>
      <c r="FM7" s="59">
        <f>'様式２（施設単独） '!I117</f>
        <v>0</v>
      </c>
      <c r="FN7" s="59">
        <f>'様式２（施設単独） '!D118</f>
        <v>0</v>
      </c>
      <c r="FO7" s="59">
        <f>'様式２（施設単独） '!E118</f>
        <v>0</v>
      </c>
      <c r="FP7" s="59">
        <f>'様式２（施設単独） '!F118</f>
        <v>0</v>
      </c>
      <c r="FQ7" s="63"/>
      <c r="FR7" s="59">
        <f>'様式２（施設単独） '!I118</f>
        <v>0</v>
      </c>
      <c r="FS7" s="59">
        <f>'様式２（施設単独） '!D128</f>
        <v>0</v>
      </c>
      <c r="FT7" s="59">
        <f>'様式２（施設単独） '!E128</f>
        <v>0</v>
      </c>
      <c r="FU7" s="59">
        <f>'様式２（施設単独） '!F128</f>
        <v>0</v>
      </c>
      <c r="FV7" s="59">
        <f>'様式２（施設単独） '!G128</f>
        <v>0</v>
      </c>
      <c r="FW7" s="59">
        <f>'様式２（施設単独） '!I128</f>
        <v>0</v>
      </c>
      <c r="FX7" s="59">
        <f>'様式２（施設単独） '!D129</f>
        <v>0</v>
      </c>
      <c r="FY7" s="59">
        <f>'様式２（施設単独） '!E129</f>
        <v>0</v>
      </c>
      <c r="FZ7" s="59">
        <f>'様式２（施設単独） '!F129</f>
        <v>0</v>
      </c>
      <c r="GA7" s="59">
        <f>'様式２（施設単独） '!G129</f>
        <v>0</v>
      </c>
      <c r="GB7" s="59">
        <f>'様式２（施設単独） '!I129</f>
        <v>0</v>
      </c>
      <c r="GC7" s="59">
        <f>'様式２（施設単独） '!D130</f>
        <v>0</v>
      </c>
      <c r="GD7" s="59">
        <f>'様式２（施設単独） '!E130</f>
        <v>0</v>
      </c>
      <c r="GE7" s="59">
        <f>'様式２（施設単独） '!F130</f>
        <v>0</v>
      </c>
      <c r="GF7" s="63"/>
      <c r="GG7" s="59">
        <f>'様式２（施設単独） '!I130</f>
        <v>0</v>
      </c>
      <c r="GH7" s="59">
        <f>'様式２（施設単独） '!D131</f>
        <v>0</v>
      </c>
      <c r="GI7" s="59">
        <f>'様式２（施設単独） '!E131</f>
        <v>0</v>
      </c>
      <c r="GJ7" s="59">
        <f>'様式２（施設単独） '!F131</f>
        <v>0</v>
      </c>
      <c r="GK7" s="63"/>
      <c r="GL7" s="59">
        <f>'様式２（施設単独） '!I131</f>
        <v>0</v>
      </c>
      <c r="GM7" s="59">
        <f>'様式２（施設単独） '!D141</f>
        <v>0</v>
      </c>
      <c r="GN7" s="59">
        <f>'様式２（施設単独） '!E141</f>
        <v>0</v>
      </c>
      <c r="GO7" s="59">
        <f>'様式２（施設単独） '!F141</f>
        <v>0</v>
      </c>
      <c r="GP7" s="59">
        <f>'様式２（施設単独） '!G141</f>
        <v>0</v>
      </c>
      <c r="GQ7" s="59">
        <f>'様式２（施設単独） '!I141</f>
        <v>0</v>
      </c>
      <c r="GR7" s="59">
        <f>'様式２（施設単独） '!D142</f>
        <v>0</v>
      </c>
      <c r="GS7" s="59">
        <f>'様式２（施設単独） '!E142</f>
        <v>0</v>
      </c>
      <c r="GT7" s="59">
        <f>'様式２（施設単独） '!F142</f>
        <v>0</v>
      </c>
      <c r="GU7" s="59">
        <f>'様式２（施設単独） '!G142</f>
        <v>0</v>
      </c>
      <c r="GV7" s="59">
        <f>'様式２（施設単独） '!I142</f>
        <v>0</v>
      </c>
      <c r="GW7" s="59">
        <f>'様式２（施設単独） '!D143</f>
        <v>0</v>
      </c>
      <c r="GX7" s="59">
        <f>'様式２（施設単独） '!E143</f>
        <v>0</v>
      </c>
      <c r="GY7" s="59">
        <f>'様式２（施設単独） '!F143</f>
        <v>0</v>
      </c>
      <c r="GZ7" s="63"/>
      <c r="HA7" s="59">
        <f>'様式２（施設単独） '!I143</f>
        <v>0</v>
      </c>
      <c r="HB7" s="59">
        <f>'様式２（施設単独） '!D144</f>
        <v>0</v>
      </c>
      <c r="HC7" s="59">
        <f>'様式２（施設単独） '!E144</f>
        <v>0</v>
      </c>
      <c r="HD7" s="59">
        <f>'様式２（施設単独） '!F144</f>
        <v>0</v>
      </c>
      <c r="HE7" s="63"/>
      <c r="HF7" s="59">
        <f>'様式２（施設単独） '!I144</f>
        <v>0</v>
      </c>
      <c r="HG7" s="59">
        <f>'様式２（施設単独） '!D154</f>
        <v>0</v>
      </c>
      <c r="HH7" s="59">
        <f>'様式２（施設単独） '!E154</f>
        <v>0</v>
      </c>
      <c r="HI7" s="59">
        <f>'様式２（施設単独） '!F154</f>
        <v>0</v>
      </c>
      <c r="HJ7" s="59">
        <f>'様式２（施設単独） '!G154</f>
        <v>0</v>
      </c>
      <c r="HK7" s="59">
        <f>'様式２（施設単独） '!I154</f>
        <v>0</v>
      </c>
      <c r="HL7" s="59">
        <f>'様式２（施設単独） '!D155</f>
        <v>0</v>
      </c>
      <c r="HM7" s="59">
        <f>'様式２（施設単独） '!E155</f>
        <v>0</v>
      </c>
      <c r="HN7" s="59">
        <f>'様式２（施設単独） '!F155</f>
        <v>0</v>
      </c>
      <c r="HO7" s="59">
        <f>'様式２（施設単独） '!G155</f>
        <v>0</v>
      </c>
      <c r="HP7" s="59">
        <f>'様式２（施設単独） '!I155</f>
        <v>0</v>
      </c>
      <c r="HQ7" s="59">
        <f>'様式２（施設単独） '!D156</f>
        <v>0</v>
      </c>
      <c r="HR7" s="59">
        <f>'様式２（施設単独） '!E156</f>
        <v>0</v>
      </c>
      <c r="HS7" s="59">
        <f>'様式２（施設単独） '!F156</f>
        <v>0</v>
      </c>
      <c r="HT7" s="63"/>
      <c r="HU7" s="59">
        <f>'様式２（施設単独） '!I156</f>
        <v>0</v>
      </c>
      <c r="HV7" s="59">
        <f>'様式２（施設単独） '!D157</f>
        <v>0</v>
      </c>
      <c r="HW7" s="59">
        <f>'様式２（施設単独） '!E157</f>
        <v>0</v>
      </c>
      <c r="HX7" s="59">
        <f>'様式２（施設単独） '!F157</f>
        <v>0</v>
      </c>
      <c r="HY7" s="63"/>
      <c r="HZ7" s="59">
        <f>'様式２（施設単独） '!I157</f>
        <v>0</v>
      </c>
      <c r="IA7" s="59">
        <f>'様式２（施設単独） '!D167</f>
        <v>0</v>
      </c>
      <c r="IB7" s="59">
        <f>'様式２（施設単独） '!E167</f>
        <v>0</v>
      </c>
      <c r="IC7" s="59">
        <f>'様式２（施設単独） '!F167</f>
        <v>0</v>
      </c>
      <c r="ID7" s="59">
        <f>'様式２（施設単独） '!G167</f>
        <v>0</v>
      </c>
      <c r="IE7" s="59">
        <f>'様式２（施設単独） '!I167</f>
        <v>0</v>
      </c>
      <c r="IF7" s="59">
        <f>'様式２（施設単独） '!D168</f>
        <v>0</v>
      </c>
      <c r="IG7" s="59">
        <f>'様式２（施設単独） '!E168</f>
        <v>0</v>
      </c>
      <c r="IH7" s="59">
        <f>'様式２（施設単独） '!F168</f>
        <v>0</v>
      </c>
      <c r="II7" s="59">
        <f>'様式２（施設単独） '!G168</f>
        <v>0</v>
      </c>
      <c r="IJ7" s="59">
        <f>'様式２（施設単独） '!I168</f>
        <v>0</v>
      </c>
      <c r="IK7" s="59">
        <f>'様式２（施設単独） '!D169</f>
        <v>0</v>
      </c>
      <c r="IL7" s="59">
        <f>'様式２（施設単独） '!E169</f>
        <v>0</v>
      </c>
      <c r="IM7" s="59">
        <f>'様式２（施設単独） '!F169</f>
        <v>0</v>
      </c>
      <c r="IN7" s="63"/>
      <c r="IO7" s="59">
        <f>'様式２（施設単独） '!I169</f>
        <v>0</v>
      </c>
      <c r="IP7" s="59">
        <f>'様式２（施設単独） '!D170</f>
        <v>0</v>
      </c>
      <c r="IQ7" s="59">
        <f>'様式２（施設単独） '!E170</f>
        <v>0</v>
      </c>
      <c r="IR7" s="59">
        <f>'様式２（施設単独） '!F170</f>
        <v>0</v>
      </c>
      <c r="IS7" s="63"/>
      <c r="IT7" s="59">
        <f>'様式２（施設単独） '!I170</f>
        <v>0</v>
      </c>
      <c r="IU7" s="59">
        <f>'様式２（施設単独） '!D180</f>
        <v>0</v>
      </c>
      <c r="IV7" s="59">
        <f>'様式２（施設単独） '!E180</f>
        <v>0</v>
      </c>
      <c r="IW7" s="59">
        <f>'様式２（施設単独） '!F180</f>
        <v>0</v>
      </c>
      <c r="IX7" s="59">
        <f>'様式２（施設単独） '!G180</f>
        <v>0</v>
      </c>
      <c r="IY7" s="59">
        <f>'様式２（施設単独） '!I180</f>
        <v>0</v>
      </c>
      <c r="IZ7" s="59">
        <f>'様式２（施設単独） '!D181</f>
        <v>0</v>
      </c>
      <c r="JA7" s="59">
        <f>'様式２（施設単独） '!E181</f>
        <v>0</v>
      </c>
      <c r="JB7" s="59">
        <f>'様式２（施設単独） '!F181</f>
        <v>0</v>
      </c>
      <c r="JC7" s="59">
        <f>'様式２（施設単独） '!G181</f>
        <v>0</v>
      </c>
      <c r="JD7" s="59">
        <f>'様式２（施設単独） '!I181</f>
        <v>0</v>
      </c>
      <c r="JE7" s="59">
        <f>'様式２（施設単独） '!D182</f>
        <v>0</v>
      </c>
      <c r="JF7" s="59">
        <f>'様式２（施設単独） '!E182</f>
        <v>0</v>
      </c>
      <c r="JG7" s="59">
        <f>'様式２（施設単独） '!F182</f>
        <v>0</v>
      </c>
      <c r="JH7" s="63"/>
      <c r="JI7" s="59">
        <f>'様式２（施設単独） '!I182</f>
        <v>0</v>
      </c>
      <c r="JJ7" s="59">
        <f>'様式２（施設単独） '!D183</f>
        <v>0</v>
      </c>
      <c r="JK7" s="59">
        <f>'様式２（施設単独） '!E183</f>
        <v>0</v>
      </c>
      <c r="JL7" s="59">
        <f>'様式２（施設単独） '!F183</f>
        <v>0</v>
      </c>
      <c r="JM7" s="63"/>
      <c r="JN7" s="59">
        <f>'様式２（施設単独） '!I183</f>
        <v>0</v>
      </c>
      <c r="JO7" s="59">
        <f>'様式２（施設単独） '!D193</f>
        <v>0</v>
      </c>
      <c r="JP7" s="59">
        <f>'様式２（施設単独） '!E193</f>
        <v>0</v>
      </c>
      <c r="JQ7" s="59">
        <f>'様式２（施設単独） '!F193</f>
        <v>0</v>
      </c>
      <c r="JR7" s="59">
        <f>'様式２（施設単独） '!G193</f>
        <v>0</v>
      </c>
      <c r="JS7" s="59">
        <f>'様式２（施設単独） '!I193</f>
        <v>0</v>
      </c>
      <c r="JT7" s="59">
        <f>'様式２（施設単独） '!D194</f>
        <v>0</v>
      </c>
      <c r="JU7" s="59">
        <f>'様式２（施設単独） '!E194</f>
        <v>0</v>
      </c>
      <c r="JV7" s="59">
        <f>'様式２（施設単独） '!F194</f>
        <v>0</v>
      </c>
      <c r="JW7" s="59">
        <f>'様式２（施設単独） '!G194</f>
        <v>0</v>
      </c>
      <c r="JX7" s="59">
        <f>'様式２（施設単独） '!I194</f>
        <v>0</v>
      </c>
      <c r="JY7" s="59">
        <f>'様式２（施設単独） '!D195</f>
        <v>0</v>
      </c>
      <c r="JZ7" s="59">
        <f>'様式２（施設単独） '!E195</f>
        <v>0</v>
      </c>
      <c r="KA7" s="59">
        <f>'様式２（施設単独） '!F195</f>
        <v>0</v>
      </c>
      <c r="KB7" s="63"/>
      <c r="KC7" s="59">
        <f>'様式２（施設単独） '!I195</f>
        <v>0</v>
      </c>
      <c r="KD7" s="59">
        <f>'様式２（施設単独） '!D196</f>
        <v>0</v>
      </c>
      <c r="KE7" s="59">
        <f>'様式２（施設単独） '!E196</f>
        <v>0</v>
      </c>
      <c r="KF7" s="59">
        <f>'様式２（施設単独） '!F196</f>
        <v>0</v>
      </c>
      <c r="KG7" s="63"/>
      <c r="KH7" s="59">
        <f>'様式２（施設単独） '!I196</f>
        <v>0</v>
      </c>
      <c r="KI7" s="62">
        <f>'様式３ (施設単独)'!B4</f>
        <v>0</v>
      </c>
      <c r="KJ7" s="59">
        <f>'様式３ (施設単独)'!C4</f>
        <v>0</v>
      </c>
      <c r="KK7" s="59" t="e">
        <f>'様式３ (施設単独)'!D4</f>
        <v>#DIV/0!</v>
      </c>
      <c r="KL7" s="59" t="e">
        <f>'様式３ (施設単独)'!E4</f>
        <v>#DIV/0!</v>
      </c>
      <c r="KM7" s="59">
        <f>'様式３ (施設単独)'!F4</f>
        <v>0</v>
      </c>
      <c r="KN7" s="59">
        <f>'様式３ (施設単独)'!G4</f>
        <v>0</v>
      </c>
      <c r="KO7" s="59">
        <f>'様式３ (施設単独)'!H4</f>
        <v>0</v>
      </c>
      <c r="KP7" s="59">
        <f>'様式３ (施設単独)'!I4</f>
        <v>0</v>
      </c>
      <c r="KQ7" s="59">
        <f>'様式３ (施設単独)'!B5</f>
        <v>0</v>
      </c>
      <c r="KR7" s="59">
        <f>'様式３ (施設単独)'!C5</f>
        <v>0</v>
      </c>
      <c r="KS7" s="59" t="e">
        <f>'様式３ (施設単独)'!D5</f>
        <v>#DIV/0!</v>
      </c>
      <c r="KT7" s="59" t="e">
        <f>'様式３ (施設単独)'!E5</f>
        <v>#DIV/0!</v>
      </c>
      <c r="KU7" s="59">
        <f>'様式３ (施設単独)'!F5</f>
        <v>0</v>
      </c>
      <c r="KV7" s="59">
        <f>'様式３ (施設単独)'!G5</f>
        <v>0</v>
      </c>
      <c r="KW7" s="59">
        <f>'様式３ (施設単独)'!H5</f>
        <v>0</v>
      </c>
      <c r="KX7" s="59">
        <f>'様式３ (施設単独)'!I5</f>
        <v>0</v>
      </c>
      <c r="KY7" s="61">
        <f>'様式３ (施設単独)'!I6</f>
        <v>0</v>
      </c>
    </row>
  </sheetData>
  <sheetProtection algorithmName="SHA-512" hashValue="q+GsbEZqK3i+BJ5A9RySzTAZg0VWjRdd3k2qPgXOKgvSZBZZiKdckUAaNW1iWFrKaQDrugHlhvG8Hm0wrrZDpQ==" saltValue="maBtZmj/1gIaXhpzW7QdcQ==" spinCount="100000" sheet="1" objects="1" scenarios="1"/>
  <mergeCells count="78">
    <mergeCell ref="KQ4:KX4"/>
    <mergeCell ref="DU4:DY4"/>
    <mergeCell ref="DZ4:ED4"/>
    <mergeCell ref="EE4:EI4"/>
    <mergeCell ref="EJ4:EN4"/>
    <mergeCell ref="EO4:ES4"/>
    <mergeCell ref="ET4:EX4"/>
    <mergeCell ref="JO4:JS4"/>
    <mergeCell ref="JT4:JX4"/>
    <mergeCell ref="JY4:KC4"/>
    <mergeCell ref="KD4:KH4"/>
    <mergeCell ref="KI4:KP4"/>
    <mergeCell ref="DP4:DT4"/>
    <mergeCell ref="BM4:BQ4"/>
    <mergeCell ref="BR4:BV4"/>
    <mergeCell ref="BW4:CA4"/>
    <mergeCell ref="CB4:CF4"/>
    <mergeCell ref="CG4:CK4"/>
    <mergeCell ref="CL4:CP4"/>
    <mergeCell ref="CQ4:CU4"/>
    <mergeCell ref="CV4:CZ4"/>
    <mergeCell ref="DA4:DE4"/>
    <mergeCell ref="DF4:DJ4"/>
    <mergeCell ref="DK4:DO4"/>
    <mergeCell ref="AH4:AL4"/>
    <mergeCell ref="AM4:AQ4"/>
    <mergeCell ref="AR4:AV4"/>
    <mergeCell ref="AW4:BA4"/>
    <mergeCell ref="BC4:BG4"/>
    <mergeCell ref="BH4:BL4"/>
    <mergeCell ref="V2:KH2"/>
    <mergeCell ref="KI2:KY2"/>
    <mergeCell ref="V3:AG4"/>
    <mergeCell ref="AH3:BB3"/>
    <mergeCell ref="BC3:BV3"/>
    <mergeCell ref="BW3:CP3"/>
    <mergeCell ref="CQ3:DJ3"/>
    <mergeCell ref="DK3:ED3"/>
    <mergeCell ref="EE3:EX3"/>
    <mergeCell ref="JO3:KH3"/>
    <mergeCell ref="EY3:FR3"/>
    <mergeCell ref="EY4:FC4"/>
    <mergeCell ref="FD4:FH4"/>
    <mergeCell ref="FI4:FM4"/>
    <mergeCell ref="FN4:FR4"/>
    <mergeCell ref="T5:U5"/>
    <mergeCell ref="C3:C4"/>
    <mergeCell ref="E3:P4"/>
    <mergeCell ref="Q3:U4"/>
    <mergeCell ref="C2:U2"/>
    <mergeCell ref="N5:P5"/>
    <mergeCell ref="J5:K5"/>
    <mergeCell ref="FS3:GL3"/>
    <mergeCell ref="FS4:FW4"/>
    <mergeCell ref="FX4:GB4"/>
    <mergeCell ref="GC4:GG4"/>
    <mergeCell ref="GH4:GL4"/>
    <mergeCell ref="GM3:HF3"/>
    <mergeCell ref="GM4:GQ4"/>
    <mergeCell ref="GR4:GV4"/>
    <mergeCell ref="GW4:HA4"/>
    <mergeCell ref="HB4:HF4"/>
    <mergeCell ref="V5:W5"/>
    <mergeCell ref="IU3:JN3"/>
    <mergeCell ref="IU4:IY4"/>
    <mergeCell ref="IZ4:JD4"/>
    <mergeCell ref="JE4:JI4"/>
    <mergeCell ref="JJ4:JN4"/>
    <mergeCell ref="IA3:IT3"/>
    <mergeCell ref="IA4:IE4"/>
    <mergeCell ref="IF4:IJ4"/>
    <mergeCell ref="IK4:IO4"/>
    <mergeCell ref="IP4:IT4"/>
    <mergeCell ref="HG3:HZ3"/>
    <mergeCell ref="HG4:HK4"/>
    <mergeCell ref="HL4:HP4"/>
    <mergeCell ref="HQ4:HU4"/>
    <mergeCell ref="HV4:HZ4"/>
  </mergeCells>
  <phoneticPr fontId="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D92E-D555-42E1-8C70-FAB9472D3844}">
  <sheetPr>
    <tabColor rgb="FF00FFFF"/>
  </sheetPr>
  <dimension ref="B1:J29"/>
  <sheetViews>
    <sheetView workbookViewId="0">
      <selection activeCell="L14" sqref="L14"/>
    </sheetView>
  </sheetViews>
  <sheetFormatPr defaultColWidth="8.58203125" defaultRowHeight="13"/>
  <cols>
    <col min="1" max="16384" width="8.58203125" style="8"/>
  </cols>
  <sheetData>
    <row r="1" spans="2:10" ht="20.149999999999999" customHeight="1"/>
    <row r="2" spans="2:10" ht="20.149999999999999" customHeight="1">
      <c r="B2" s="9" t="s">
        <v>55</v>
      </c>
      <c r="C2" s="9"/>
      <c r="H2" s="9" t="s">
        <v>56</v>
      </c>
      <c r="I2" s="9"/>
      <c r="J2" s="9"/>
    </row>
    <row r="3" spans="2:10" ht="20.149999999999999" customHeight="1">
      <c r="B3" s="10" t="s">
        <v>57</v>
      </c>
      <c r="H3" s="10" t="s">
        <v>58</v>
      </c>
    </row>
    <row r="4" spans="2:10" ht="20.149999999999999" customHeight="1">
      <c r="B4" s="11">
        <v>1</v>
      </c>
      <c r="C4" s="29" t="s">
        <v>59</v>
      </c>
      <c r="D4" s="28"/>
      <c r="E4" s="28"/>
      <c r="F4" s="28"/>
      <c r="H4" s="12" t="s">
        <v>60</v>
      </c>
    </row>
    <row r="5" spans="2:10" ht="20.149999999999999" customHeight="1">
      <c r="B5" s="11">
        <v>2</v>
      </c>
      <c r="C5" s="29" t="s">
        <v>61</v>
      </c>
      <c r="H5" s="12" t="s">
        <v>62</v>
      </c>
    </row>
    <row r="6" spans="2:10" ht="20.149999999999999" customHeight="1">
      <c r="B6" s="11">
        <v>3</v>
      </c>
      <c r="C6" s="29" t="s">
        <v>63</v>
      </c>
    </row>
    <row r="7" spans="2:10" ht="20.149999999999999" customHeight="1">
      <c r="B7" s="11">
        <v>4</v>
      </c>
      <c r="C7" s="29" t="s">
        <v>64</v>
      </c>
      <c r="H7" s="10" t="s">
        <v>65</v>
      </c>
    </row>
    <row r="8" spans="2:10" ht="20.149999999999999" customHeight="1">
      <c r="B8" s="11">
        <v>5</v>
      </c>
      <c r="C8" s="29" t="s">
        <v>66</v>
      </c>
      <c r="H8" s="8" t="s">
        <v>67</v>
      </c>
    </row>
    <row r="9" spans="2:10" ht="20.149999999999999" customHeight="1">
      <c r="B9" s="11">
        <v>6</v>
      </c>
      <c r="C9" s="29" t="s">
        <v>68</v>
      </c>
      <c r="H9" s="8" t="s">
        <v>69</v>
      </c>
    </row>
    <row r="10" spans="2:10" ht="20.149999999999999" customHeight="1">
      <c r="B10" s="11">
        <v>7</v>
      </c>
      <c r="C10" s="29" t="s">
        <v>70</v>
      </c>
      <c r="H10" s="11">
        <v>1</v>
      </c>
    </row>
    <row r="11" spans="2:10" ht="30" customHeight="1">
      <c r="H11" s="11">
        <v>2</v>
      </c>
    </row>
    <row r="12" spans="2:10" ht="30" customHeight="1">
      <c r="B12" s="10" t="s">
        <v>127</v>
      </c>
      <c r="H12" s="11">
        <v>3</v>
      </c>
    </row>
    <row r="13" spans="2:10" ht="30" customHeight="1">
      <c r="B13" s="10" t="s">
        <v>94</v>
      </c>
      <c r="H13" s="11">
        <v>4</v>
      </c>
    </row>
    <row r="14" spans="2:10" ht="30" customHeight="1">
      <c r="B14" s="12" t="s">
        <v>95</v>
      </c>
      <c r="H14" s="11">
        <v>5</v>
      </c>
    </row>
    <row r="15" spans="2:10" ht="30" customHeight="1">
      <c r="B15" s="12" t="s">
        <v>96</v>
      </c>
      <c r="H15" s="11">
        <v>6</v>
      </c>
    </row>
    <row r="16" spans="2:10" ht="30" customHeight="1"/>
    <row r="17" spans="2:8" ht="30" customHeight="1">
      <c r="B17" s="8" t="s">
        <v>128</v>
      </c>
      <c r="H17" s="10" t="s">
        <v>65</v>
      </c>
    </row>
    <row r="18" spans="2:8" ht="30" customHeight="1">
      <c r="B18" s="8" t="s">
        <v>130</v>
      </c>
      <c r="H18" s="8" t="s">
        <v>67</v>
      </c>
    </row>
    <row r="19" spans="2:8" ht="30" customHeight="1">
      <c r="B19" s="8" t="s">
        <v>131</v>
      </c>
      <c r="H19" s="1" t="s">
        <v>19</v>
      </c>
    </row>
    <row r="20" spans="2:8" ht="30" customHeight="1">
      <c r="H20" s="11">
        <v>1</v>
      </c>
    </row>
    <row r="21" spans="2:8" ht="30" customHeight="1">
      <c r="H21" s="11">
        <v>2</v>
      </c>
    </row>
    <row r="22" spans="2:8" ht="30" customHeight="1">
      <c r="H22" s="11">
        <v>3</v>
      </c>
    </row>
    <row r="23" spans="2:8" ht="30" customHeight="1">
      <c r="H23" s="11">
        <v>4</v>
      </c>
    </row>
    <row r="24" spans="2:8" ht="30" customHeight="1"/>
    <row r="25" spans="2:8" ht="30" customHeight="1"/>
    <row r="26" spans="2:8" ht="30" customHeight="1"/>
    <row r="27" spans="2:8" ht="30" customHeight="1"/>
    <row r="28" spans="2:8" ht="30" customHeight="1"/>
    <row r="29" spans="2:8" ht="30" customHeight="1"/>
  </sheetData>
  <sheetProtection algorithmName="SHA-512" hashValue="5qfltW5xR3FL08GVMCiMX6UJt5E3087UzKnSnl+xtZgl1d0Nsy3I6P0sz/a94B6LT++3sLI6oYyzE1Wj32a1VA==" saltValue="P2Siacfu+ZLlo038c2W+1g=="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留意事項</vt:lpstr>
      <vt:lpstr>様式１（施設単独） </vt:lpstr>
      <vt:lpstr>様式２（施設単独） </vt:lpstr>
      <vt:lpstr>様式３ (施設単独)</vt:lpstr>
      <vt:lpstr>集計シート（施設単独）</vt:lpstr>
      <vt:lpstr>プルダウン</vt:lpstr>
      <vt:lpstr>'様式１（施設単独） '!Print_Area</vt:lpstr>
      <vt:lpstr>'様式２（施設単独） '!Print_Area</vt:lpstr>
      <vt:lpstr>'様式３ (施設単独)'!Print_Area</vt:lpstr>
      <vt:lpstr>'様式２（施設単独） '!Print_Titles</vt:lpstr>
      <vt:lpstr>'様式３ (施設単独)'!Print_Titles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2026-06-26T07:33:06Z</cp:lastPrinted>
  <dcterms:created xsi:type="dcterms:W3CDTF">2026-06-04T12:54:38Z</dcterms:created>
  <dcterms:modified xsi:type="dcterms:W3CDTF">2026-06-26T08:59:42Z</dcterms:modified>
</cp:coreProperties>
</file>