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kfs01\s0203\14_助成G（助成担当）\02 幼稚園\10_幼稚園補助金\11_教育支援体制整備\400_補助員等配置による園務平準化支援\R6年度\01_事業募集\施行\HP\"/>
    </mc:Choice>
  </mc:AlternateContent>
  <bookViews>
    <workbookView xWindow="0" yWindow="0" windowWidth="14376" windowHeight="9144" tabRatio="500"/>
  </bookViews>
  <sheets>
    <sheet name="４月" sheetId="36" r:id="rId1"/>
    <sheet name="５月" sheetId="37" r:id="rId2"/>
    <sheet name="６月" sheetId="38" r:id="rId3"/>
    <sheet name="７月" sheetId="39" r:id="rId4"/>
    <sheet name="８月" sheetId="40" r:id="rId5"/>
    <sheet name="９月" sheetId="41" r:id="rId6"/>
    <sheet name="１０月" sheetId="42" r:id="rId7"/>
    <sheet name="１１月" sheetId="43" r:id="rId8"/>
    <sheet name="１２月" sheetId="44" r:id="rId9"/>
    <sheet name="１月" sheetId="45" r:id="rId10"/>
    <sheet name="２月" sheetId="46" r:id="rId11"/>
    <sheet name="３月" sheetId="47" r:id="rId12"/>
    <sheet name="記載例" sheetId="48" r:id="rId13"/>
    <sheet name="年度設定シート" sheetId="49" state="hidden" r:id="rId14"/>
  </sheets>
  <definedNames>
    <definedName name="_xlnm._FilterDatabase" localSheetId="6" hidden="1">'１０月'!$B$7:$I$39</definedName>
    <definedName name="_xlnm._FilterDatabase" localSheetId="7" hidden="1">'１１月'!$B$7:$I$38</definedName>
    <definedName name="_xlnm._FilterDatabase" localSheetId="8" hidden="1">'１２月'!$B$7:$I$39</definedName>
    <definedName name="_xlnm._FilterDatabase" localSheetId="9" hidden="1">'１月'!$B$7:$I$39</definedName>
    <definedName name="_xlnm._FilterDatabase" localSheetId="10" hidden="1">'２月'!$B$7:$I$37</definedName>
    <definedName name="_xlnm._FilterDatabase" localSheetId="11" hidden="1">'３月'!$B$7:$I$39</definedName>
    <definedName name="_xlnm._FilterDatabase" localSheetId="0" hidden="1">'４月'!$B$7:$I$38</definedName>
    <definedName name="_xlnm._FilterDatabase" localSheetId="1" hidden="1">'５月'!$B$7:$J$39</definedName>
    <definedName name="_xlnm._FilterDatabase" localSheetId="2" hidden="1">'６月'!$B$7:$I$38</definedName>
    <definedName name="_xlnm._FilterDatabase" localSheetId="3" hidden="1">'７月'!$B$7:$I$39</definedName>
    <definedName name="_xlnm._FilterDatabase" localSheetId="4" hidden="1">'８月'!$B$7:$I$39</definedName>
    <definedName name="_xlnm._FilterDatabase" localSheetId="5" hidden="1">'９月'!$B$7:$I$38</definedName>
    <definedName name="_xlnm._FilterDatabase" localSheetId="12" hidden="1">記載例!$B$7:$I$38</definedName>
    <definedName name="_xlnm.Print_Area" localSheetId="6">'１０月'!$A$1:$I$39</definedName>
    <definedName name="_xlnm.Print_Area" localSheetId="7">'１１月'!$A$1:$I$38</definedName>
    <definedName name="_xlnm.Print_Area" localSheetId="8">'１２月'!$A$1:$I$39</definedName>
    <definedName name="_xlnm.Print_Area" localSheetId="9">'１月'!$A$1:$I$39</definedName>
    <definedName name="_xlnm.Print_Area" localSheetId="10">'２月'!$A$1:$I$36</definedName>
    <definedName name="_xlnm.Print_Area" localSheetId="11">'３月'!$A$1:$I$39</definedName>
    <definedName name="_xlnm.Print_Area" localSheetId="0">'４月'!$A$1:$I$38</definedName>
    <definedName name="_xlnm.Print_Area" localSheetId="1">'５月'!$A$1:$I$39</definedName>
    <definedName name="_xlnm.Print_Area" localSheetId="2">'６月'!$A$1:$I$38</definedName>
    <definedName name="_xlnm.Print_Area" localSheetId="3">'７月'!$A$1:$I$39</definedName>
    <definedName name="_xlnm.Print_Area" localSheetId="4">'８月'!$A$1:$I$39</definedName>
    <definedName name="_xlnm.Print_Area" localSheetId="5">'９月'!$A$1:$I$38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46" l="1"/>
  <c r="F36" i="46"/>
  <c r="G38" i="43"/>
  <c r="F38" i="43"/>
  <c r="G38" i="41"/>
  <c r="F38" i="41"/>
  <c r="G38" i="38"/>
  <c r="F38" i="38"/>
  <c r="B1" i="48" l="1"/>
  <c r="B8" i="48" s="1"/>
  <c r="B9" i="48" s="1"/>
  <c r="B1" i="36"/>
  <c r="C9" i="48" l="1"/>
  <c r="B10" i="48"/>
  <c r="C8" i="48"/>
  <c r="B2" i="49"/>
  <c r="D11" i="49" s="1"/>
  <c r="B1" i="46" s="1"/>
  <c r="B8" i="46" s="1"/>
  <c r="B1" i="49"/>
  <c r="D9" i="49" s="1"/>
  <c r="B1" i="44" s="1"/>
  <c r="B8" i="44" s="1"/>
  <c r="C8" i="44" s="1"/>
  <c r="B11" i="48" l="1"/>
  <c r="C10" i="48"/>
  <c r="D10" i="49"/>
  <c r="B1" i="45" s="1"/>
  <c r="B8" i="45" s="1"/>
  <c r="B9" i="45" s="1"/>
  <c r="C8" i="46"/>
  <c r="B9" i="46"/>
  <c r="B10" i="46" s="1"/>
  <c r="D8" i="49"/>
  <c r="B1" i="43" s="1"/>
  <c r="B8" i="43" s="1"/>
  <c r="C8" i="43" s="1"/>
  <c r="D7" i="49"/>
  <c r="B1" i="42" s="1"/>
  <c r="B8" i="42" s="1"/>
  <c r="D6" i="49"/>
  <c r="B1" i="41" s="1"/>
  <c r="B8" i="41" s="1"/>
  <c r="C8" i="41" s="1"/>
  <c r="D5" i="49"/>
  <c r="B1" i="40" s="1"/>
  <c r="B8" i="40" s="1"/>
  <c r="B9" i="40" s="1"/>
  <c r="B10" i="40" s="1"/>
  <c r="D12" i="49"/>
  <c r="B1" i="47" s="1"/>
  <c r="B8" i="47" s="1"/>
  <c r="D1" i="49"/>
  <c r="D4" i="49"/>
  <c r="B1" i="39" s="1"/>
  <c r="B8" i="39" s="1"/>
  <c r="C8" i="39" s="1"/>
  <c r="D3" i="49"/>
  <c r="B1" i="38" s="1"/>
  <c r="B8" i="38" s="1"/>
  <c r="B9" i="38" s="1"/>
  <c r="B10" i="38" s="1"/>
  <c r="D2" i="49"/>
  <c r="B1" i="37" s="1"/>
  <c r="B8" i="37" s="1"/>
  <c r="C10" i="46"/>
  <c r="B11" i="46"/>
  <c r="C9" i="46"/>
  <c r="C9" i="45"/>
  <c r="B10" i="45"/>
  <c r="C8" i="45"/>
  <c r="B9" i="44"/>
  <c r="B9" i="43"/>
  <c r="B9" i="41"/>
  <c r="C9" i="40"/>
  <c r="C8" i="40"/>
  <c r="C9" i="38"/>
  <c r="C8" i="38"/>
  <c r="B12" i="48" l="1"/>
  <c r="C11" i="48"/>
  <c r="B8" i="36"/>
  <c r="C8" i="36" s="1"/>
  <c r="C8" i="47"/>
  <c r="B9" i="47"/>
  <c r="B9" i="39"/>
  <c r="C8" i="42"/>
  <c r="B9" i="42"/>
  <c r="C8" i="37"/>
  <c r="B9" i="37"/>
  <c r="C11" i="46"/>
  <c r="B12" i="46"/>
  <c r="C10" i="45"/>
  <c r="B11" i="45"/>
  <c r="B10" i="44"/>
  <c r="C9" i="44"/>
  <c r="B10" i="43"/>
  <c r="C9" i="43"/>
  <c r="B10" i="41"/>
  <c r="C9" i="41"/>
  <c r="C10" i="40"/>
  <c r="B11" i="40"/>
  <c r="B10" i="39"/>
  <c r="C9" i="39"/>
  <c r="C10" i="38"/>
  <c r="B11" i="38"/>
  <c r="B13" i="48" l="1"/>
  <c r="C12" i="48"/>
  <c r="B10" i="42"/>
  <c r="C9" i="42"/>
  <c r="C9" i="47"/>
  <c r="B10" i="47"/>
  <c r="B10" i="37"/>
  <c r="C9" i="37"/>
  <c r="B9" i="36"/>
  <c r="B13" i="46"/>
  <c r="C12" i="46"/>
  <c r="B12" i="45"/>
  <c r="C11" i="45"/>
  <c r="C10" i="44"/>
  <c r="B11" i="44"/>
  <c r="C10" i="43"/>
  <c r="B11" i="43"/>
  <c r="C10" i="41"/>
  <c r="B11" i="41"/>
  <c r="B12" i="40"/>
  <c r="C11" i="40"/>
  <c r="C10" i="39"/>
  <c r="B11" i="39"/>
  <c r="B12" i="38"/>
  <c r="C11" i="38"/>
  <c r="C13" i="48" l="1"/>
  <c r="B14" i="48"/>
  <c r="C10" i="37"/>
  <c r="B11" i="37"/>
  <c r="B11" i="47"/>
  <c r="C10" i="47"/>
  <c r="C9" i="36"/>
  <c r="B10" i="36"/>
  <c r="C10" i="42"/>
  <c r="B11" i="42"/>
  <c r="B14" i="46"/>
  <c r="C13" i="46"/>
  <c r="B13" i="45"/>
  <c r="C12" i="45"/>
  <c r="B12" i="44"/>
  <c r="C11" i="44"/>
  <c r="B12" i="43"/>
  <c r="C11" i="43"/>
  <c r="B12" i="41"/>
  <c r="C11" i="41"/>
  <c r="C12" i="40"/>
  <c r="B13" i="40"/>
  <c r="B12" i="39"/>
  <c r="C11" i="39"/>
  <c r="B13" i="38"/>
  <c r="C12" i="38"/>
  <c r="C14" i="48" l="1"/>
  <c r="B15" i="48"/>
  <c r="B12" i="42"/>
  <c r="C11" i="42"/>
  <c r="C11" i="47"/>
  <c r="B12" i="47"/>
  <c r="C11" i="37"/>
  <c r="B12" i="37"/>
  <c r="B11" i="36"/>
  <c r="C10" i="36"/>
  <c r="C14" i="46"/>
  <c r="B15" i="46"/>
  <c r="B14" i="45"/>
  <c r="C13" i="45"/>
  <c r="C12" i="44"/>
  <c r="B13" i="44"/>
  <c r="B13" i="43"/>
  <c r="C12" i="43"/>
  <c r="C12" i="41"/>
  <c r="B13" i="41"/>
  <c r="B14" i="40"/>
  <c r="C13" i="40"/>
  <c r="C12" i="39"/>
  <c r="B13" i="39"/>
  <c r="B14" i="38"/>
  <c r="C13" i="38"/>
  <c r="G38" i="48"/>
  <c r="F38" i="48"/>
  <c r="G39" i="47"/>
  <c r="F39" i="47"/>
  <c r="G39" i="45"/>
  <c r="F39" i="45"/>
  <c r="G39" i="44"/>
  <c r="F39" i="44"/>
  <c r="F39" i="42"/>
  <c r="G39" i="42"/>
  <c r="G39" i="40"/>
  <c r="F39" i="40"/>
  <c r="G39" i="39"/>
  <c r="F39" i="39"/>
  <c r="G39" i="37"/>
  <c r="F39" i="37"/>
  <c r="G38" i="36"/>
  <c r="F38" i="36"/>
  <c r="B16" i="48" l="1"/>
  <c r="C15" i="48"/>
  <c r="B12" i="36"/>
  <c r="C11" i="36"/>
  <c r="B13" i="37"/>
  <c r="C12" i="37"/>
  <c r="C12" i="47"/>
  <c r="B13" i="47"/>
  <c r="B13" i="42"/>
  <c r="C12" i="42"/>
  <c r="B16" i="46"/>
  <c r="C15" i="46"/>
  <c r="C14" i="45"/>
  <c r="B15" i="45"/>
  <c r="B14" i="44"/>
  <c r="C13" i="44"/>
  <c r="B14" i="43"/>
  <c r="C13" i="43"/>
  <c r="B14" i="41"/>
  <c r="C13" i="41"/>
  <c r="C14" i="40"/>
  <c r="B15" i="40"/>
  <c r="B14" i="39"/>
  <c r="C13" i="39"/>
  <c r="C14" i="38"/>
  <c r="B15" i="38"/>
  <c r="B17" i="48" l="1"/>
  <c r="C16" i="48"/>
  <c r="B14" i="47"/>
  <c r="C13" i="47"/>
  <c r="B14" i="42"/>
  <c r="C13" i="42"/>
  <c r="C13" i="37"/>
  <c r="B14" i="37"/>
  <c r="C12" i="36"/>
  <c r="B13" i="36"/>
  <c r="B17" i="46"/>
  <c r="C16" i="46"/>
  <c r="C15" i="45"/>
  <c r="B16" i="45"/>
  <c r="C14" i="44"/>
  <c r="B15" i="44"/>
  <c r="C14" i="43"/>
  <c r="B15" i="43"/>
  <c r="C14" i="41"/>
  <c r="B15" i="41"/>
  <c r="B16" i="40"/>
  <c r="C15" i="40"/>
  <c r="C14" i="39"/>
  <c r="B15" i="39"/>
  <c r="C15" i="38"/>
  <c r="B16" i="38"/>
  <c r="C17" i="48" l="1"/>
  <c r="B18" i="48"/>
  <c r="B15" i="37"/>
  <c r="C14" i="37"/>
  <c r="B14" i="36"/>
  <c r="C13" i="36"/>
  <c r="C14" i="42"/>
  <c r="B15" i="42"/>
  <c r="C14" i="47"/>
  <c r="B15" i="47"/>
  <c r="B18" i="46"/>
  <c r="C17" i="46"/>
  <c r="B17" i="45"/>
  <c r="C16" i="45"/>
  <c r="C15" i="44"/>
  <c r="B16" i="44"/>
  <c r="B16" i="43"/>
  <c r="C15" i="43"/>
  <c r="C15" i="41"/>
  <c r="B16" i="41"/>
  <c r="B17" i="40"/>
  <c r="C16" i="40"/>
  <c r="B16" i="39"/>
  <c r="C15" i="39"/>
  <c r="B17" i="38"/>
  <c r="C16" i="38"/>
  <c r="B19" i="48" l="1"/>
  <c r="C18" i="48"/>
  <c r="C15" i="42"/>
  <c r="B16" i="42"/>
  <c r="B15" i="36"/>
  <c r="C14" i="36"/>
  <c r="B16" i="47"/>
  <c r="C15" i="47"/>
  <c r="C15" i="37"/>
  <c r="B16" i="37"/>
  <c r="B19" i="46"/>
  <c r="C18" i="46"/>
  <c r="B18" i="45"/>
  <c r="C17" i="45"/>
  <c r="B17" i="44"/>
  <c r="C16" i="44"/>
  <c r="C16" i="43"/>
  <c r="B17" i="43"/>
  <c r="B17" i="41"/>
  <c r="C16" i="41"/>
  <c r="B18" i="40"/>
  <c r="C17" i="40"/>
  <c r="C16" i="39"/>
  <c r="B17" i="39"/>
  <c r="B18" i="38"/>
  <c r="C17" i="38"/>
  <c r="B20" i="48" l="1"/>
  <c r="C19" i="48"/>
  <c r="B17" i="47"/>
  <c r="C16" i="47"/>
  <c r="C16" i="37"/>
  <c r="B17" i="37"/>
  <c r="C15" i="36"/>
  <c r="B16" i="36"/>
  <c r="C16" i="42"/>
  <c r="B17" i="42"/>
  <c r="C19" i="46"/>
  <c r="B20" i="46"/>
  <c r="C18" i="45"/>
  <c r="B19" i="45"/>
  <c r="B18" i="44"/>
  <c r="C17" i="44"/>
  <c r="B18" i="43"/>
  <c r="C17" i="43"/>
  <c r="B18" i="41"/>
  <c r="C17" i="41"/>
  <c r="C18" i="40"/>
  <c r="B19" i="40"/>
  <c r="B18" i="39"/>
  <c r="C17" i="39"/>
  <c r="C18" i="38"/>
  <c r="B19" i="38"/>
  <c r="B21" i="48" l="1"/>
  <c r="C20" i="48"/>
  <c r="C16" i="36"/>
  <c r="B17" i="36"/>
  <c r="B18" i="37"/>
  <c r="C17" i="37"/>
  <c r="C17" i="42"/>
  <c r="B18" i="42"/>
  <c r="B18" i="47"/>
  <c r="C17" i="47"/>
  <c r="B21" i="46"/>
  <c r="C20" i="46"/>
  <c r="B20" i="45"/>
  <c r="C19" i="45"/>
  <c r="C18" i="44"/>
  <c r="B19" i="44"/>
  <c r="C18" i="43"/>
  <c r="B19" i="43"/>
  <c r="C18" i="41"/>
  <c r="B19" i="41"/>
  <c r="C19" i="40"/>
  <c r="B20" i="40"/>
  <c r="C18" i="39"/>
  <c r="B19" i="39"/>
  <c r="B20" i="38"/>
  <c r="C19" i="38"/>
  <c r="C21" i="48" l="1"/>
  <c r="B22" i="48"/>
  <c r="C18" i="47"/>
  <c r="B19" i="47"/>
  <c r="B19" i="42"/>
  <c r="C18" i="42"/>
  <c r="C18" i="37"/>
  <c r="B19" i="37"/>
  <c r="B18" i="36"/>
  <c r="C17" i="36"/>
  <c r="B22" i="46"/>
  <c r="C21" i="46"/>
  <c r="B21" i="45"/>
  <c r="C20" i="45"/>
  <c r="B20" i="44"/>
  <c r="C19" i="44"/>
  <c r="C19" i="43"/>
  <c r="B20" i="43"/>
  <c r="B20" i="41"/>
  <c r="C19" i="41"/>
  <c r="B21" i="40"/>
  <c r="C20" i="40"/>
  <c r="C19" i="39"/>
  <c r="B20" i="39"/>
  <c r="B21" i="38"/>
  <c r="C20" i="38"/>
  <c r="B23" i="48" l="1"/>
  <c r="C22" i="48"/>
  <c r="B20" i="37"/>
  <c r="C19" i="37"/>
  <c r="C18" i="36"/>
  <c r="B19" i="36"/>
  <c r="B20" i="42"/>
  <c r="C19" i="42"/>
  <c r="B20" i="47"/>
  <c r="C19" i="47"/>
  <c r="C22" i="46"/>
  <c r="B23" i="46"/>
  <c r="C21" i="45"/>
  <c r="B22" i="45"/>
  <c r="B21" i="44"/>
  <c r="C20" i="44"/>
  <c r="C20" i="43"/>
  <c r="B21" i="43"/>
  <c r="C20" i="41"/>
  <c r="B21" i="41"/>
  <c r="B22" i="40"/>
  <c r="C21" i="40"/>
  <c r="B21" i="39"/>
  <c r="C20" i="39"/>
  <c r="B22" i="38"/>
  <c r="C21" i="38"/>
  <c r="B24" i="48" l="1"/>
  <c r="C23" i="48"/>
  <c r="B21" i="47"/>
  <c r="C20" i="47"/>
  <c r="B20" i="36"/>
  <c r="C19" i="36"/>
  <c r="B21" i="42"/>
  <c r="C20" i="42"/>
  <c r="C20" i="37"/>
  <c r="B21" i="37"/>
  <c r="B24" i="46"/>
  <c r="C23" i="46"/>
  <c r="C22" i="45"/>
  <c r="B23" i="45"/>
  <c r="B22" i="44"/>
  <c r="C21" i="44"/>
  <c r="B22" i="43"/>
  <c r="C21" i="43"/>
  <c r="B22" i="41"/>
  <c r="C21" i="41"/>
  <c r="C22" i="40"/>
  <c r="B23" i="40"/>
  <c r="B22" i="39"/>
  <c r="C21" i="39"/>
  <c r="C22" i="38"/>
  <c r="B23" i="38"/>
  <c r="B25" i="48" l="1"/>
  <c r="C24" i="48"/>
  <c r="B22" i="37"/>
  <c r="C21" i="37"/>
  <c r="C20" i="36"/>
  <c r="B21" i="36"/>
  <c r="C21" i="42"/>
  <c r="B22" i="42"/>
  <c r="C21" i="47"/>
  <c r="B22" i="47"/>
  <c r="B25" i="46"/>
  <c r="C24" i="46"/>
  <c r="C23" i="45"/>
  <c r="B24" i="45"/>
  <c r="C22" i="44"/>
  <c r="B23" i="44"/>
  <c r="C22" i="43"/>
  <c r="B23" i="43"/>
  <c r="C22" i="41"/>
  <c r="B23" i="41"/>
  <c r="B24" i="40"/>
  <c r="C23" i="40"/>
  <c r="C22" i="39"/>
  <c r="B23" i="39"/>
  <c r="B24" i="38"/>
  <c r="C23" i="38"/>
  <c r="C25" i="48" l="1"/>
  <c r="B26" i="48"/>
  <c r="C22" i="47"/>
  <c r="B23" i="47"/>
  <c r="C22" i="42"/>
  <c r="B23" i="42"/>
  <c r="C21" i="36"/>
  <c r="B22" i="36"/>
  <c r="B23" i="37"/>
  <c r="C22" i="37"/>
  <c r="B26" i="46"/>
  <c r="C25" i="46"/>
  <c r="B25" i="45"/>
  <c r="C24" i="45"/>
  <c r="B24" i="44"/>
  <c r="C23" i="44"/>
  <c r="B24" i="43"/>
  <c r="C23" i="43"/>
  <c r="B24" i="41"/>
  <c r="C23" i="41"/>
  <c r="B25" i="40"/>
  <c r="C24" i="40"/>
  <c r="C23" i="39"/>
  <c r="B24" i="39"/>
  <c r="B25" i="38"/>
  <c r="C24" i="38"/>
  <c r="C26" i="48" l="1"/>
  <c r="B27" i="48"/>
  <c r="B23" i="36"/>
  <c r="C22" i="36"/>
  <c r="B24" i="37"/>
  <c r="C23" i="37"/>
  <c r="C23" i="42"/>
  <c r="B24" i="42"/>
  <c r="B24" i="47"/>
  <c r="C23" i="47"/>
  <c r="B27" i="46"/>
  <c r="C26" i="46"/>
  <c r="B26" i="45"/>
  <c r="C25" i="45"/>
  <c r="C24" i="44"/>
  <c r="B25" i="44"/>
  <c r="C24" i="43"/>
  <c r="B25" i="43"/>
  <c r="C24" i="41"/>
  <c r="B25" i="41"/>
  <c r="B26" i="40"/>
  <c r="C25" i="40"/>
  <c r="C24" i="39"/>
  <c r="B25" i="39"/>
  <c r="B26" i="38"/>
  <c r="C25" i="38"/>
  <c r="B28" i="48" l="1"/>
  <c r="C27" i="48"/>
  <c r="C24" i="42"/>
  <c r="B25" i="42"/>
  <c r="C24" i="47"/>
  <c r="B25" i="47"/>
  <c r="B25" i="37"/>
  <c r="C24" i="37"/>
  <c r="B24" i="36"/>
  <c r="C23" i="36"/>
  <c r="B28" i="46"/>
  <c r="C27" i="46"/>
  <c r="C26" i="45"/>
  <c r="B27" i="45"/>
  <c r="B26" i="44"/>
  <c r="C25" i="44"/>
  <c r="B26" i="43"/>
  <c r="C25" i="43"/>
  <c r="B26" i="41"/>
  <c r="C25" i="41"/>
  <c r="C26" i="40"/>
  <c r="B27" i="40"/>
  <c r="B26" i="39"/>
  <c r="C25" i="39"/>
  <c r="C26" i="38"/>
  <c r="B27" i="38"/>
  <c r="B29" i="48" l="1"/>
  <c r="C28" i="48"/>
  <c r="C24" i="36"/>
  <c r="B25" i="36"/>
  <c r="B26" i="47"/>
  <c r="C25" i="47"/>
  <c r="B26" i="42"/>
  <c r="C25" i="42"/>
  <c r="B26" i="37"/>
  <c r="C25" i="37"/>
  <c r="B29" i="46"/>
  <c r="C28" i="46"/>
  <c r="B28" i="45"/>
  <c r="C27" i="45"/>
  <c r="C26" i="44"/>
  <c r="B27" i="44"/>
  <c r="C26" i="43"/>
  <c r="B27" i="43"/>
  <c r="C26" i="41"/>
  <c r="B27" i="41"/>
  <c r="B28" i="40"/>
  <c r="C27" i="40"/>
  <c r="C26" i="39"/>
  <c r="B27" i="39"/>
  <c r="C27" i="38"/>
  <c r="B28" i="38"/>
  <c r="C29" i="48" l="1"/>
  <c r="B30" i="48"/>
  <c r="B27" i="37"/>
  <c r="C26" i="37"/>
  <c r="C26" i="47"/>
  <c r="B27" i="47"/>
  <c r="C26" i="42"/>
  <c r="B27" i="42"/>
  <c r="B26" i="36"/>
  <c r="C25" i="36"/>
  <c r="B30" i="46"/>
  <c r="C29" i="46"/>
  <c r="B29" i="45"/>
  <c r="C28" i="45"/>
  <c r="B28" i="44"/>
  <c r="C27" i="44"/>
  <c r="C27" i="43"/>
  <c r="B28" i="43"/>
  <c r="B28" i="41"/>
  <c r="C27" i="41"/>
  <c r="B29" i="40"/>
  <c r="C28" i="40"/>
  <c r="B28" i="39"/>
  <c r="C27" i="39"/>
  <c r="B29" i="38"/>
  <c r="C28" i="38"/>
  <c r="B31" i="48" l="1"/>
  <c r="C30" i="48"/>
  <c r="C26" i="36"/>
  <c r="B27" i="36"/>
  <c r="B28" i="47"/>
  <c r="C27" i="47"/>
  <c r="B28" i="42"/>
  <c r="C27" i="42"/>
  <c r="B28" i="37"/>
  <c r="C27" i="37"/>
  <c r="B31" i="46"/>
  <c r="C30" i="46"/>
  <c r="B30" i="45"/>
  <c r="C29" i="45"/>
  <c r="B29" i="44"/>
  <c r="C28" i="44"/>
  <c r="B29" i="43"/>
  <c r="C28" i="43"/>
  <c r="C28" i="41"/>
  <c r="B29" i="41"/>
  <c r="B30" i="40"/>
  <c r="C29" i="40"/>
  <c r="C28" i="39"/>
  <c r="B29" i="39"/>
  <c r="B30" i="38"/>
  <c r="C29" i="38"/>
  <c r="B32" i="48" l="1"/>
  <c r="C31" i="48"/>
  <c r="B29" i="37"/>
  <c r="C28" i="37"/>
  <c r="B29" i="42"/>
  <c r="C28" i="42"/>
  <c r="B29" i="47"/>
  <c r="C28" i="47"/>
  <c r="B28" i="36"/>
  <c r="C27" i="36"/>
  <c r="C31" i="46"/>
  <c r="B32" i="46"/>
  <c r="C30" i="45"/>
  <c r="B31" i="45"/>
  <c r="B30" i="44"/>
  <c r="C29" i="44"/>
  <c r="B30" i="43"/>
  <c r="C29" i="43"/>
  <c r="B30" i="41"/>
  <c r="C29" i="41"/>
  <c r="C30" i="40"/>
  <c r="B31" i="40"/>
  <c r="B30" i="39"/>
  <c r="C29" i="39"/>
  <c r="C30" i="38"/>
  <c r="B31" i="38"/>
  <c r="B33" i="48" l="1"/>
  <c r="C32" i="48"/>
  <c r="C28" i="36"/>
  <c r="B29" i="36"/>
  <c r="B30" i="47"/>
  <c r="C29" i="47"/>
  <c r="B30" i="42"/>
  <c r="C29" i="42"/>
  <c r="C29" i="37"/>
  <c r="B30" i="37"/>
  <c r="B33" i="46"/>
  <c r="C32" i="46"/>
  <c r="C31" i="45"/>
  <c r="B32" i="45"/>
  <c r="C30" i="44"/>
  <c r="B31" i="44"/>
  <c r="C30" i="43"/>
  <c r="B31" i="43"/>
  <c r="C30" i="41"/>
  <c r="B31" i="41"/>
  <c r="C31" i="40"/>
  <c r="B32" i="40"/>
  <c r="C30" i="39"/>
  <c r="B31" i="39"/>
  <c r="C31" i="38"/>
  <c r="B32" i="38"/>
  <c r="C33" i="48" l="1"/>
  <c r="B34" i="48"/>
  <c r="C30" i="37"/>
  <c r="B31" i="37"/>
  <c r="B31" i="42"/>
  <c r="C30" i="42"/>
  <c r="C30" i="47"/>
  <c r="B31" i="47"/>
  <c r="B30" i="36"/>
  <c r="C29" i="36"/>
  <c r="B34" i="46"/>
  <c r="C33" i="46"/>
  <c r="B33" i="45"/>
  <c r="C32" i="45"/>
  <c r="C31" i="44"/>
  <c r="B32" i="44"/>
  <c r="B32" i="43"/>
  <c r="C31" i="43"/>
  <c r="B32" i="41"/>
  <c r="C31" i="41"/>
  <c r="B33" i="40"/>
  <c r="C32" i="40"/>
  <c r="C31" i="39"/>
  <c r="B32" i="39"/>
  <c r="B33" i="38"/>
  <c r="C32" i="38"/>
  <c r="B35" i="48" l="1"/>
  <c r="C34" i="48"/>
  <c r="B32" i="47"/>
  <c r="C31" i="47"/>
  <c r="B32" i="42"/>
  <c r="C31" i="42"/>
  <c r="C30" i="36"/>
  <c r="B31" i="36"/>
  <c r="B32" i="37"/>
  <c r="C31" i="37"/>
  <c r="B35" i="46"/>
  <c r="C34" i="46"/>
  <c r="C33" i="45"/>
  <c r="B34" i="45"/>
  <c r="B33" i="44"/>
  <c r="C32" i="44"/>
  <c r="C32" i="43"/>
  <c r="B33" i="43"/>
  <c r="B33" i="41"/>
  <c r="C32" i="41"/>
  <c r="B34" i="40"/>
  <c r="C33" i="40"/>
  <c r="B33" i="39"/>
  <c r="C32" i="39"/>
  <c r="B34" i="38"/>
  <c r="C33" i="38"/>
  <c r="B36" i="48" l="1"/>
  <c r="C35" i="48"/>
  <c r="C32" i="37"/>
  <c r="B33" i="37"/>
  <c r="C31" i="36"/>
  <c r="B32" i="36"/>
  <c r="C32" i="42"/>
  <c r="B33" i="42"/>
  <c r="C32" i="47"/>
  <c r="B33" i="47"/>
  <c r="C35" i="46"/>
  <c r="C34" i="45"/>
  <c r="B35" i="45"/>
  <c r="B34" i="44"/>
  <c r="C33" i="44"/>
  <c r="B34" i="43"/>
  <c r="C33" i="43"/>
  <c r="B34" i="41"/>
  <c r="C33" i="41"/>
  <c r="C34" i="40"/>
  <c r="B35" i="40"/>
  <c r="B34" i="39"/>
  <c r="C33" i="39"/>
  <c r="C34" i="38"/>
  <c r="B35" i="38"/>
  <c r="B37" i="48" l="1"/>
  <c r="C37" i="48" s="1"/>
  <c r="C36" i="48"/>
  <c r="B34" i="47"/>
  <c r="C33" i="47"/>
  <c r="C33" i="42"/>
  <c r="B34" i="42"/>
  <c r="C32" i="36"/>
  <c r="B33" i="36"/>
  <c r="C33" i="37"/>
  <c r="B34" i="37"/>
  <c r="B36" i="45"/>
  <c r="C35" i="45"/>
  <c r="C34" i="44"/>
  <c r="B35" i="44"/>
  <c r="C34" i="43"/>
  <c r="B35" i="43"/>
  <c r="C34" i="41"/>
  <c r="B35" i="41"/>
  <c r="C35" i="40"/>
  <c r="B36" i="40"/>
  <c r="C34" i="39"/>
  <c r="B35" i="39"/>
  <c r="C35" i="38"/>
  <c r="B36" i="38"/>
  <c r="B35" i="37" l="1"/>
  <c r="C34" i="37"/>
  <c r="C33" i="36"/>
  <c r="B34" i="36"/>
  <c r="C34" i="42"/>
  <c r="B35" i="42"/>
  <c r="C34" i="47"/>
  <c r="B35" i="47"/>
  <c r="B37" i="45"/>
  <c r="C36" i="45"/>
  <c r="C35" i="44"/>
  <c r="B36" i="44"/>
  <c r="C35" i="43"/>
  <c r="B36" i="43"/>
  <c r="C35" i="41"/>
  <c r="B36" i="41"/>
  <c r="C36" i="40"/>
  <c r="B37" i="40"/>
  <c r="B36" i="39"/>
  <c r="C35" i="39"/>
  <c r="B37" i="38"/>
  <c r="C36" i="38"/>
  <c r="B36" i="47" l="1"/>
  <c r="C35" i="47"/>
  <c r="B36" i="42"/>
  <c r="C35" i="42"/>
  <c r="B35" i="36"/>
  <c r="C34" i="36"/>
  <c r="B36" i="37"/>
  <c r="C35" i="37"/>
  <c r="B38" i="45"/>
  <c r="C38" i="45" s="1"/>
  <c r="C37" i="45"/>
  <c r="C36" i="44"/>
  <c r="B37" i="44"/>
  <c r="C36" i="43"/>
  <c r="B37" i="43"/>
  <c r="C36" i="41"/>
  <c r="B37" i="41"/>
  <c r="B38" i="40"/>
  <c r="C38" i="40" s="1"/>
  <c r="C37" i="40"/>
  <c r="C36" i="39"/>
  <c r="B37" i="39"/>
  <c r="C37" i="38"/>
  <c r="C36" i="37" l="1"/>
  <c r="B37" i="37"/>
  <c r="B36" i="36"/>
  <c r="C35" i="36"/>
  <c r="C36" i="42"/>
  <c r="B37" i="42"/>
  <c r="B37" i="47"/>
  <c r="C36" i="47"/>
  <c r="B38" i="44"/>
  <c r="C38" i="44" s="1"/>
  <c r="C37" i="44"/>
  <c r="C37" i="43"/>
  <c r="C37" i="41"/>
  <c r="B38" i="39"/>
  <c r="C38" i="39" s="1"/>
  <c r="C37" i="39"/>
  <c r="B38" i="47" l="1"/>
  <c r="C38" i="47" s="1"/>
  <c r="C37" i="47"/>
  <c r="B38" i="42"/>
  <c r="C38" i="42" s="1"/>
  <c r="C37" i="42"/>
  <c r="C36" i="36"/>
  <c r="B37" i="36"/>
  <c r="C37" i="36" s="1"/>
  <c r="B38" i="37"/>
  <c r="C38" i="37" s="1"/>
  <c r="C37" i="37"/>
</calcChain>
</file>

<file path=xl/sharedStrings.xml><?xml version="1.0" encoding="utf-8"?>
<sst xmlns="http://schemas.openxmlformats.org/spreadsheetml/2006/main" count="151" uniqueCount="15">
  <si>
    <t>日</t>
    <rPh sb="0" eb="1">
      <t>ニチ</t>
    </rPh>
    <phoneticPr fontId="1"/>
  </si>
  <si>
    <t>曜日</t>
    <rPh sb="0" eb="2">
      <t>ヨウビ</t>
    </rPh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</si>
  <si>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</si>
  <si>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</si>
  <si>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合計</t>
    <rPh sb="0" eb="2">
      <t>ゴウケイ</t>
    </rPh>
    <phoneticPr fontId="1"/>
  </si>
  <si>
    <t>出勤印</t>
    <rPh sb="0" eb="2">
      <t>シュッキン</t>
    </rPh>
    <rPh sb="2" eb="3">
      <t>イン</t>
    </rPh>
    <phoneticPr fontId="1"/>
  </si>
  <si>
    <t>氏　　名</t>
    <rPh sb="0" eb="1">
      <t>シ</t>
    </rPh>
    <rPh sb="3" eb="4">
      <t>メイ</t>
    </rPh>
    <phoneticPr fontId="1"/>
  </si>
  <si>
    <t>休憩時間（h）</t>
    <rPh sb="0" eb="2">
      <t>キュウケイ</t>
    </rPh>
    <rPh sb="2" eb="4">
      <t>ジカン</t>
    </rPh>
    <phoneticPr fontId="1"/>
  </si>
  <si>
    <t>実労働時間（h）</t>
    <rPh sb="0" eb="1">
      <t>ジツ</t>
    </rPh>
    <rPh sb="1" eb="3">
      <t>ロウドウ</t>
    </rPh>
    <rPh sb="3" eb="5">
      <t>ジカン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</si>
  <si>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</si>
  <si>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t>神奈川　太郎</t>
    <rPh sb="0" eb="3">
      <t>カナガワ</t>
    </rPh>
    <rPh sb="4" eb="6">
      <t>タロウ</t>
    </rPh>
    <phoneticPr fontId="1"/>
  </si>
  <si>
    <t>担任教員に対する登園状況の報告</t>
  </si>
  <si>
    <t>印</t>
    <rPh sb="0" eb="1">
      <t>イン</t>
    </rPh>
    <phoneticPr fontId="1"/>
  </si>
  <si>
    <t>園児の建物内への誘導</t>
  </si>
  <si>
    <t>幼稚園の入口における園児の受け入れ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</si>
</sst>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d&quot;日&quot;"/>
    <numFmt numFmtId="178" formatCode="[$-411]ggge&quot;年&quot;m&quot;月&quot;"/>
  </numFmts>
  <fonts count="11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0" fillId="0" borderId="5" xfId="0" applyBorder="1"/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14" fontId="0" fillId="0" borderId="0" xfId="0" applyNumberFormat="1" applyFill="1"/>
    <xf numFmtId="56" fontId="0" fillId="0" borderId="0" xfId="0" applyNumberFormat="1" applyFill="1"/>
    <xf numFmtId="178" fontId="7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8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</cellStyles>
  <dxfs count="3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1136072</xdr:colOff>
      <xdr:row>0</xdr:row>
      <xdr:rowOff>166255</xdr:rowOff>
    </xdr:from>
    <xdr:to>
      <xdr:col>8</xdr:col>
      <xdr:colOff>680330</xdr:colOff>
      <xdr:row>4</xdr:row>
      <xdr:rowOff>95081</xdr:rowOff>
    </xdr:to>
    <xdr:pic>
      <xdr:nvPicPr>
        <xdr:cNvPr id="3" name="オブジェクト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337" b="-1872"/>
        <a:stretch>
          <a:fillRect/>
        </a:stretch>
      </xdr:blipFill>
      <xdr:spPr bwMode="auto">
        <a:xfrm>
          <a:off x="8686799" y="166255"/>
          <a:ext cx="3021749" cy="926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1288472</xdr:colOff>
      <xdr:row>13</xdr:row>
      <xdr:rowOff>304800</xdr:rowOff>
    </xdr:from>
    <xdr:to>
      <xdr:col>7</xdr:col>
      <xdr:colOff>2077231</xdr:colOff>
      <xdr:row>14</xdr:row>
      <xdr:rowOff>276226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7412181" y="5818909"/>
          <a:ext cx="2215777" cy="608735"/>
        </a:xfrm>
        <a:prstGeom prst="wedgeRectCallout">
          <a:avLst>
            <a:gd name="adj1" fmla="val 46827"/>
            <a:gd name="adj2" fmla="val 19459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セルのプルダウンからお選びください。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"/>
  <sheetViews>
    <sheetView tabSelected="1"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" sqref="B3:C4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18" ht="19.95" customHeight="1" x14ac:dyDescent="0.2">
      <c r="B1" s="14">
        <f>年度設定シート!D1</f>
        <v>45383</v>
      </c>
      <c r="C1" s="14"/>
      <c r="D1" s="14"/>
      <c r="E1" s="14"/>
      <c r="F1" s="14"/>
      <c r="G1" s="14"/>
      <c r="H1" s="14"/>
      <c r="I1" s="14"/>
    </row>
    <row r="2" spans="2:18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18" ht="19.95" customHeight="1" x14ac:dyDescent="0.2">
      <c r="B3" s="19" t="s">
        <v>6</v>
      </c>
      <c r="C3" s="20"/>
      <c r="D3" s="19"/>
      <c r="E3" s="23"/>
    </row>
    <row r="4" spans="2:18" ht="19.95" customHeight="1" x14ac:dyDescent="0.2">
      <c r="B4" s="21"/>
      <c r="C4" s="22"/>
      <c r="D4" s="24"/>
      <c r="E4" s="25"/>
    </row>
    <row r="5" spans="2:18" ht="15" customHeight="1" x14ac:dyDescent="0.2"/>
    <row r="6" spans="2:18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5" t="s">
        <v>7</v>
      </c>
      <c r="G6" s="15" t="s">
        <v>8</v>
      </c>
      <c r="H6" s="27" t="s">
        <v>9</v>
      </c>
      <c r="I6" s="15" t="s">
        <v>5</v>
      </c>
    </row>
    <row r="7" spans="2:18" ht="19.95" customHeight="1" x14ac:dyDescent="0.2">
      <c r="B7" s="18"/>
      <c r="C7" s="26"/>
      <c r="D7" s="18"/>
      <c r="E7" s="18"/>
      <c r="F7" s="16"/>
      <c r="G7" s="16"/>
      <c r="H7" s="28"/>
      <c r="I7" s="16"/>
      <c r="Q7" s="14"/>
      <c r="R7" s="14"/>
    </row>
    <row r="8" spans="2:18" ht="49.95" customHeight="1" x14ac:dyDescent="0.2">
      <c r="B8" s="9">
        <f>B1</f>
        <v>45383</v>
      </c>
      <c r="C8" s="10" t="str">
        <f>TEXT(B8,"aaa")</f>
        <v>月</v>
      </c>
      <c r="D8" s="2"/>
      <c r="E8" s="2"/>
      <c r="F8" s="3"/>
      <c r="G8" s="1"/>
      <c r="H8" s="4"/>
      <c r="I8" s="4"/>
      <c r="Q8" s="14"/>
      <c r="R8" s="14"/>
    </row>
    <row r="9" spans="2:18" ht="49.95" customHeight="1" x14ac:dyDescent="0.2">
      <c r="B9" s="9">
        <f>B8+1</f>
        <v>45384</v>
      </c>
      <c r="C9" s="10" t="str">
        <f t="shared" ref="C9:C37" si="0">TEXT(B9,"aaa")</f>
        <v>火</v>
      </c>
      <c r="D9" s="2"/>
      <c r="E9" s="2"/>
      <c r="F9" s="3"/>
      <c r="G9" s="1"/>
      <c r="H9" s="4"/>
      <c r="I9" s="4"/>
    </row>
    <row r="10" spans="2:18" ht="49.95" customHeight="1" x14ac:dyDescent="0.2">
      <c r="B10" s="9">
        <f t="shared" ref="B10:B37" si="1">B9+1</f>
        <v>45385</v>
      </c>
      <c r="C10" s="10" t="str">
        <f t="shared" si="0"/>
        <v>水</v>
      </c>
      <c r="D10" s="2"/>
      <c r="E10" s="2"/>
      <c r="F10" s="3"/>
      <c r="G10" s="1"/>
      <c r="H10" s="4"/>
      <c r="I10" s="4"/>
    </row>
    <row r="11" spans="2:18" ht="49.95" customHeight="1" x14ac:dyDescent="0.2">
      <c r="B11" s="9">
        <f t="shared" si="1"/>
        <v>45386</v>
      </c>
      <c r="C11" s="10" t="str">
        <f t="shared" si="0"/>
        <v>木</v>
      </c>
      <c r="D11" s="2"/>
      <c r="E11" s="2"/>
      <c r="F11" s="3"/>
      <c r="G11" s="1"/>
      <c r="H11" s="4"/>
      <c r="I11" s="4"/>
    </row>
    <row r="12" spans="2:18" ht="49.95" customHeight="1" x14ac:dyDescent="0.2">
      <c r="B12" s="9">
        <f t="shared" si="1"/>
        <v>45387</v>
      </c>
      <c r="C12" s="10" t="str">
        <f t="shared" si="0"/>
        <v>金</v>
      </c>
      <c r="D12" s="2"/>
      <c r="E12" s="2"/>
      <c r="F12" s="3"/>
      <c r="G12" s="1"/>
      <c r="H12" s="4"/>
      <c r="I12" s="4"/>
    </row>
    <row r="13" spans="2:18" ht="49.95" customHeight="1" x14ac:dyDescent="0.2">
      <c r="B13" s="9">
        <f t="shared" si="1"/>
        <v>45388</v>
      </c>
      <c r="C13" s="10" t="str">
        <f t="shared" si="0"/>
        <v>土</v>
      </c>
      <c r="D13" s="2"/>
      <c r="E13" s="2"/>
      <c r="F13" s="3"/>
      <c r="G13" s="1"/>
      <c r="H13" s="4"/>
      <c r="I13" s="4"/>
    </row>
    <row r="14" spans="2:18" ht="49.95" customHeight="1" x14ac:dyDescent="0.2">
      <c r="B14" s="9">
        <f t="shared" si="1"/>
        <v>45389</v>
      </c>
      <c r="C14" s="10" t="str">
        <f t="shared" si="0"/>
        <v>日</v>
      </c>
      <c r="D14" s="2"/>
      <c r="E14" s="2"/>
      <c r="F14" s="3"/>
      <c r="G14" s="1"/>
      <c r="H14" s="4"/>
      <c r="I14" s="4"/>
    </row>
    <row r="15" spans="2:18" ht="49.95" customHeight="1" x14ac:dyDescent="0.2">
      <c r="B15" s="9">
        <f t="shared" si="1"/>
        <v>45390</v>
      </c>
      <c r="C15" s="10" t="str">
        <f t="shared" si="0"/>
        <v>月</v>
      </c>
      <c r="D15" s="2"/>
      <c r="E15" s="2"/>
      <c r="F15" s="3"/>
      <c r="G15" s="1"/>
      <c r="H15" s="4"/>
      <c r="I15" s="4"/>
    </row>
    <row r="16" spans="2:18" ht="49.95" customHeight="1" x14ac:dyDescent="0.2">
      <c r="B16" s="9">
        <f t="shared" si="1"/>
        <v>45391</v>
      </c>
      <c r="C16" s="10" t="str">
        <f t="shared" si="0"/>
        <v>火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45392</v>
      </c>
      <c r="C17" s="10" t="str">
        <f t="shared" si="0"/>
        <v>水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45393</v>
      </c>
      <c r="C18" s="10" t="str">
        <f t="shared" si="0"/>
        <v>木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45394</v>
      </c>
      <c r="C19" s="10" t="str">
        <f t="shared" si="0"/>
        <v>金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45395</v>
      </c>
      <c r="C20" s="10" t="str">
        <f t="shared" si="0"/>
        <v>土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45396</v>
      </c>
      <c r="C21" s="10" t="str">
        <f t="shared" si="0"/>
        <v>日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45397</v>
      </c>
      <c r="C22" s="10" t="str">
        <f t="shared" si="0"/>
        <v>月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45398</v>
      </c>
      <c r="C23" s="10" t="str">
        <f t="shared" si="0"/>
        <v>火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45399</v>
      </c>
      <c r="C24" s="10" t="str">
        <f t="shared" si="0"/>
        <v>水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45400</v>
      </c>
      <c r="C25" s="10" t="str">
        <f t="shared" si="0"/>
        <v>木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45401</v>
      </c>
      <c r="C26" s="10" t="str">
        <f t="shared" si="0"/>
        <v>金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45402</v>
      </c>
      <c r="C27" s="10" t="str">
        <f t="shared" si="0"/>
        <v>土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45403</v>
      </c>
      <c r="C28" s="10" t="str">
        <f t="shared" si="0"/>
        <v>日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45404</v>
      </c>
      <c r="C29" s="10" t="str">
        <f t="shared" si="0"/>
        <v>月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45405</v>
      </c>
      <c r="C30" s="10" t="str">
        <f t="shared" si="0"/>
        <v>火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45406</v>
      </c>
      <c r="C31" s="10" t="str">
        <f t="shared" si="0"/>
        <v>水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45407</v>
      </c>
      <c r="C32" s="10" t="str">
        <f t="shared" si="0"/>
        <v>木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45408</v>
      </c>
      <c r="C33" s="10" t="str">
        <f t="shared" si="0"/>
        <v>金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45409</v>
      </c>
      <c r="C34" s="10" t="str">
        <f t="shared" si="0"/>
        <v>土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45410</v>
      </c>
      <c r="C35" s="10" t="str">
        <f t="shared" si="0"/>
        <v>日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45411</v>
      </c>
      <c r="C36" s="10" t="str">
        <f t="shared" si="0"/>
        <v>月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45412</v>
      </c>
      <c r="C37" s="10" t="str">
        <f t="shared" si="0"/>
        <v>火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7"/>
    </row>
    <row r="41" spans="2:9" ht="18" customHeight="1" x14ac:dyDescent="0.2"/>
  </sheetData>
  <mergeCells count="13">
    <mergeCell ref="Q7:R8"/>
    <mergeCell ref="B1:I2"/>
    <mergeCell ref="I6:I7"/>
    <mergeCell ref="B38:E38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31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B39" sqref="B39:I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年度設定シート!D10</f>
        <v>45658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45658</v>
      </c>
      <c r="C8" s="10" t="str">
        <f>TEXT(B8,"aaa")</f>
        <v>水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45659</v>
      </c>
      <c r="C9" s="10" t="str">
        <f t="shared" ref="C9:C38" si="0">TEXT(B9,"aaa")</f>
        <v>木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45660</v>
      </c>
      <c r="C10" s="10" t="str">
        <f t="shared" si="0"/>
        <v>金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45661</v>
      </c>
      <c r="C11" s="10" t="str">
        <f t="shared" si="0"/>
        <v>土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45662</v>
      </c>
      <c r="C12" s="10" t="str">
        <f t="shared" si="0"/>
        <v>日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45663</v>
      </c>
      <c r="C13" s="10" t="str">
        <f t="shared" si="0"/>
        <v>月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45664</v>
      </c>
      <c r="C14" s="10" t="str">
        <f t="shared" si="0"/>
        <v>火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45665</v>
      </c>
      <c r="C15" s="10" t="str">
        <f t="shared" si="0"/>
        <v>水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45666</v>
      </c>
      <c r="C16" s="10" t="str">
        <f t="shared" si="0"/>
        <v>木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45667</v>
      </c>
      <c r="C17" s="10" t="str">
        <f t="shared" si="0"/>
        <v>金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45668</v>
      </c>
      <c r="C18" s="10" t="str">
        <f t="shared" si="0"/>
        <v>土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45669</v>
      </c>
      <c r="C19" s="10" t="str">
        <f t="shared" si="0"/>
        <v>日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45670</v>
      </c>
      <c r="C20" s="10" t="str">
        <f t="shared" si="0"/>
        <v>月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45671</v>
      </c>
      <c r="C21" s="10" t="str">
        <f t="shared" si="0"/>
        <v>火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45672</v>
      </c>
      <c r="C22" s="10" t="str">
        <f t="shared" si="0"/>
        <v>水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45673</v>
      </c>
      <c r="C23" s="10" t="str">
        <f t="shared" si="0"/>
        <v>木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45674</v>
      </c>
      <c r="C24" s="10" t="str">
        <f t="shared" si="0"/>
        <v>金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45675</v>
      </c>
      <c r="C25" s="10" t="str">
        <f t="shared" si="0"/>
        <v>土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45676</v>
      </c>
      <c r="C26" s="10" t="str">
        <f t="shared" si="0"/>
        <v>日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45677</v>
      </c>
      <c r="C27" s="10" t="str">
        <f t="shared" si="0"/>
        <v>月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45678</v>
      </c>
      <c r="C28" s="10" t="str">
        <f t="shared" si="0"/>
        <v>火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45679</v>
      </c>
      <c r="C29" s="10" t="str">
        <f t="shared" si="0"/>
        <v>水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45680</v>
      </c>
      <c r="C30" s="10" t="str">
        <f t="shared" si="0"/>
        <v>木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45681</v>
      </c>
      <c r="C31" s="10" t="str">
        <f t="shared" si="0"/>
        <v>金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45682</v>
      </c>
      <c r="C32" s="10" t="str">
        <f t="shared" si="0"/>
        <v>土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45683</v>
      </c>
      <c r="C33" s="10" t="str">
        <f t="shared" si="0"/>
        <v>日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45684</v>
      </c>
      <c r="C34" s="10" t="str">
        <f t="shared" si="0"/>
        <v>月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45685</v>
      </c>
      <c r="C35" s="10" t="str">
        <f t="shared" si="0"/>
        <v>火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45686</v>
      </c>
      <c r="C36" s="10" t="str">
        <f t="shared" si="0"/>
        <v>水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45687</v>
      </c>
      <c r="C37" s="10" t="str">
        <f t="shared" si="0"/>
        <v>木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45688</v>
      </c>
      <c r="C38" s="8" t="str">
        <f t="shared" si="0"/>
        <v>金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4" priority="1">
      <formula>ISBLANK(D8)=FALSE</formula>
    </cfRule>
  </conditionalFormatting>
  <conditionalFormatting sqref="D38:F38">
    <cfRule type="expression" dxfId="13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view="pageBreakPreview" zoomScale="55" zoomScaleNormal="55" zoomScaleSheetLayoutView="55" workbookViewId="0">
      <pane xSplit="1" ySplit="7" topLeftCell="B19" activePane="bottomRight" state="frozen"/>
      <selection pane="topRight" activeCell="B1" sqref="B1"/>
      <selection pane="bottomLeft" activeCell="A8" sqref="A8"/>
      <selection pane="bottomRight" activeCell="G37" sqref="G37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年度設定シート!D11</f>
        <v>45689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45689</v>
      </c>
      <c r="C8" s="10" t="str">
        <f>TEXT(B8,"aaa")</f>
        <v>土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45690</v>
      </c>
      <c r="C9" s="10" t="str">
        <f t="shared" ref="C9:C38" si="0">TEXT(B9,"aaa")</f>
        <v>日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45691</v>
      </c>
      <c r="C10" s="10" t="str">
        <f t="shared" si="0"/>
        <v>月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45692</v>
      </c>
      <c r="C11" s="10" t="str">
        <f t="shared" si="0"/>
        <v>火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45693</v>
      </c>
      <c r="C12" s="10" t="str">
        <f t="shared" si="0"/>
        <v>水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45694</v>
      </c>
      <c r="C13" s="10" t="str">
        <f t="shared" si="0"/>
        <v>木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45695</v>
      </c>
      <c r="C14" s="10" t="str">
        <f t="shared" si="0"/>
        <v>金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45696</v>
      </c>
      <c r="C15" s="10" t="str">
        <f t="shared" si="0"/>
        <v>土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45697</v>
      </c>
      <c r="C16" s="10" t="str">
        <f t="shared" si="0"/>
        <v>日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45698</v>
      </c>
      <c r="C17" s="10" t="str">
        <f t="shared" si="0"/>
        <v>月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45699</v>
      </c>
      <c r="C18" s="10" t="str">
        <f t="shared" si="0"/>
        <v>火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45700</v>
      </c>
      <c r="C19" s="10" t="str">
        <f t="shared" si="0"/>
        <v>水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45701</v>
      </c>
      <c r="C20" s="10" t="str">
        <f t="shared" si="0"/>
        <v>木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45702</v>
      </c>
      <c r="C21" s="10" t="str">
        <f t="shared" si="0"/>
        <v>金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45703</v>
      </c>
      <c r="C22" s="10" t="str">
        <f t="shared" si="0"/>
        <v>土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45704</v>
      </c>
      <c r="C23" s="10" t="str">
        <f t="shared" si="0"/>
        <v>日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45705</v>
      </c>
      <c r="C24" s="10" t="str">
        <f t="shared" si="0"/>
        <v>月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45706</v>
      </c>
      <c r="C25" s="10" t="str">
        <f t="shared" si="0"/>
        <v>火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45707</v>
      </c>
      <c r="C26" s="10" t="str">
        <f t="shared" si="0"/>
        <v>水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45708</v>
      </c>
      <c r="C27" s="10" t="str">
        <f t="shared" si="0"/>
        <v>木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45709</v>
      </c>
      <c r="C28" s="10" t="str">
        <f t="shared" si="0"/>
        <v>金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45710</v>
      </c>
      <c r="C29" s="10" t="str">
        <f t="shared" si="0"/>
        <v>土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45711</v>
      </c>
      <c r="C30" s="10" t="str">
        <f t="shared" si="0"/>
        <v>日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45712</v>
      </c>
      <c r="C31" s="10" t="str">
        <f t="shared" si="0"/>
        <v>月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45713</v>
      </c>
      <c r="C32" s="10" t="str">
        <f t="shared" si="0"/>
        <v>火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45714</v>
      </c>
      <c r="C33" s="10" t="str">
        <f t="shared" si="0"/>
        <v>水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45715</v>
      </c>
      <c r="C34" s="10" t="str">
        <f t="shared" si="0"/>
        <v>木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45716</v>
      </c>
      <c r="C35" s="10" t="str">
        <f t="shared" si="0"/>
        <v>金</v>
      </c>
      <c r="D35" s="2"/>
      <c r="E35" s="2"/>
      <c r="F35" s="3"/>
      <c r="G35" s="1"/>
      <c r="H35" s="4"/>
      <c r="I35" s="4"/>
    </row>
    <row r="36" spans="2:9" ht="49.95" customHeight="1" x14ac:dyDescent="0.2">
      <c r="B36" s="17" t="s">
        <v>4</v>
      </c>
      <c r="C36" s="18"/>
      <c r="D36" s="18"/>
      <c r="E36" s="18"/>
      <c r="F36" s="1">
        <f>SUM(F8:F35)</f>
        <v>0</v>
      </c>
      <c r="G36" s="1">
        <f>SUM(G8:G35)</f>
        <v>0</v>
      </c>
      <c r="H36" s="4"/>
      <c r="I36" s="6"/>
    </row>
    <row r="37" spans="2:9" ht="45" customHeight="1" x14ac:dyDescent="0.2">
      <c r="C37"/>
    </row>
    <row r="38" spans="2:9" x14ac:dyDescent="0.2">
      <c r="C38"/>
    </row>
    <row r="40" spans="2:9" ht="18" customHeight="1" x14ac:dyDescent="0.2"/>
  </sheetData>
  <mergeCells count="12">
    <mergeCell ref="B36:E36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5">
    <cfRule type="expression" dxfId="12" priority="1">
      <formula>ISBLANK(D8)=FALSE</formula>
    </cfRule>
  </conditionalFormatting>
  <dataValidations count="1">
    <dataValidation type="list" allowBlank="1" showInputMessage="1" showErrorMessage="1" sqref="H8:H36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G39" sqref="G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年度設定シート!D12</f>
        <v>45717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45717</v>
      </c>
      <c r="C8" s="10" t="str">
        <f>TEXT(B8,"aaa")</f>
        <v>土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45718</v>
      </c>
      <c r="C9" s="10" t="str">
        <f t="shared" ref="C9:C38" si="0">TEXT(B9,"aaa")</f>
        <v>日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45719</v>
      </c>
      <c r="C10" s="10" t="str">
        <f t="shared" si="0"/>
        <v>月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45720</v>
      </c>
      <c r="C11" s="10" t="str">
        <f t="shared" si="0"/>
        <v>火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45721</v>
      </c>
      <c r="C12" s="10" t="str">
        <f t="shared" si="0"/>
        <v>水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45722</v>
      </c>
      <c r="C13" s="10" t="str">
        <f t="shared" si="0"/>
        <v>木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45723</v>
      </c>
      <c r="C14" s="10" t="str">
        <f t="shared" si="0"/>
        <v>金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45724</v>
      </c>
      <c r="C15" s="10" t="str">
        <f t="shared" si="0"/>
        <v>土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45725</v>
      </c>
      <c r="C16" s="10" t="str">
        <f t="shared" si="0"/>
        <v>日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45726</v>
      </c>
      <c r="C17" s="10" t="str">
        <f t="shared" si="0"/>
        <v>月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45727</v>
      </c>
      <c r="C18" s="10" t="str">
        <f t="shared" si="0"/>
        <v>火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45728</v>
      </c>
      <c r="C19" s="10" t="str">
        <f t="shared" si="0"/>
        <v>水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45729</v>
      </c>
      <c r="C20" s="10" t="str">
        <f t="shared" si="0"/>
        <v>木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45730</v>
      </c>
      <c r="C21" s="10" t="str">
        <f t="shared" si="0"/>
        <v>金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45731</v>
      </c>
      <c r="C22" s="10" t="str">
        <f t="shared" si="0"/>
        <v>土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45732</v>
      </c>
      <c r="C23" s="10" t="str">
        <f t="shared" si="0"/>
        <v>日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45733</v>
      </c>
      <c r="C24" s="10" t="str">
        <f t="shared" si="0"/>
        <v>月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45734</v>
      </c>
      <c r="C25" s="10" t="str">
        <f t="shared" si="0"/>
        <v>火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45735</v>
      </c>
      <c r="C26" s="10" t="str">
        <f t="shared" si="0"/>
        <v>水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45736</v>
      </c>
      <c r="C27" s="10" t="str">
        <f t="shared" si="0"/>
        <v>木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45737</v>
      </c>
      <c r="C28" s="10" t="str">
        <f t="shared" si="0"/>
        <v>金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45738</v>
      </c>
      <c r="C29" s="10" t="str">
        <f t="shared" si="0"/>
        <v>土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45739</v>
      </c>
      <c r="C30" s="10" t="str">
        <f t="shared" si="0"/>
        <v>日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45740</v>
      </c>
      <c r="C31" s="10" t="str">
        <f t="shared" si="0"/>
        <v>月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45741</v>
      </c>
      <c r="C32" s="10" t="str">
        <f t="shared" si="0"/>
        <v>火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45742</v>
      </c>
      <c r="C33" s="10" t="str">
        <f t="shared" si="0"/>
        <v>水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45743</v>
      </c>
      <c r="C34" s="10" t="str">
        <f t="shared" si="0"/>
        <v>木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45744</v>
      </c>
      <c r="C35" s="10" t="str">
        <f t="shared" si="0"/>
        <v>金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45745</v>
      </c>
      <c r="C36" s="10" t="str">
        <f t="shared" si="0"/>
        <v>土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45746</v>
      </c>
      <c r="C37" s="10" t="str">
        <f t="shared" si="0"/>
        <v>日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45747</v>
      </c>
      <c r="C38" s="8" t="str">
        <f t="shared" si="0"/>
        <v>月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0" priority="1">
      <formula>ISBLANK(D8)=FALSE</formula>
    </cfRule>
  </conditionalFormatting>
  <conditionalFormatting sqref="D38:F38">
    <cfRule type="expression" dxfId="9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38" sqref="F38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29">
        <f>年度設定シート!D1</f>
        <v>45383</v>
      </c>
      <c r="C1" s="30"/>
      <c r="D1" s="30"/>
      <c r="E1" s="30"/>
      <c r="F1" s="30"/>
      <c r="G1" s="30"/>
      <c r="H1" s="30"/>
      <c r="I1" s="30"/>
    </row>
    <row r="2" spans="2:9" ht="19.95" customHeight="1" x14ac:dyDescent="0.2">
      <c r="B2" s="30"/>
      <c r="C2" s="30"/>
      <c r="D2" s="30"/>
      <c r="E2" s="30"/>
      <c r="F2" s="30"/>
      <c r="G2" s="30"/>
      <c r="H2" s="30"/>
      <c r="I2" s="30"/>
    </row>
    <row r="3" spans="2:9" ht="19.95" customHeight="1" x14ac:dyDescent="0.2">
      <c r="B3" s="19" t="s">
        <v>6</v>
      </c>
      <c r="C3" s="20"/>
      <c r="D3" s="19" t="s">
        <v>10</v>
      </c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5" t="s">
        <v>7</v>
      </c>
      <c r="G6" s="15" t="s">
        <v>8</v>
      </c>
      <c r="H6" s="27" t="s">
        <v>9</v>
      </c>
      <c r="I6" s="15" t="s">
        <v>5</v>
      </c>
    </row>
    <row r="7" spans="2:9" ht="19.95" customHeight="1" x14ac:dyDescent="0.2">
      <c r="B7" s="18"/>
      <c r="C7" s="26"/>
      <c r="D7" s="18"/>
      <c r="E7" s="18"/>
      <c r="F7" s="16"/>
      <c r="G7" s="16"/>
      <c r="H7" s="28"/>
      <c r="I7" s="16"/>
    </row>
    <row r="8" spans="2:9" ht="49.95" customHeight="1" x14ac:dyDescent="0.2">
      <c r="B8" s="9">
        <f>B1</f>
        <v>45383</v>
      </c>
      <c r="C8" s="10" t="str">
        <f>TEXT(B8,"aaa")</f>
        <v>月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45384</v>
      </c>
      <c r="C9" s="10" t="str">
        <f t="shared" ref="C9:C37" si="0">TEXT(B9,"aaa")</f>
        <v>火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7" si="1">B9+1</f>
        <v>45385</v>
      </c>
      <c r="C10" s="10" t="str">
        <f t="shared" si="0"/>
        <v>水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45386</v>
      </c>
      <c r="C11" s="10" t="str">
        <f t="shared" si="0"/>
        <v>木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45387</v>
      </c>
      <c r="C12" s="10" t="str">
        <f t="shared" si="0"/>
        <v>金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45388</v>
      </c>
      <c r="C13" s="10" t="str">
        <f t="shared" si="0"/>
        <v>土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45389</v>
      </c>
      <c r="C14" s="10" t="str">
        <f t="shared" si="0"/>
        <v>日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45390</v>
      </c>
      <c r="C15" s="10" t="str">
        <f t="shared" si="0"/>
        <v>月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45391</v>
      </c>
      <c r="C16" s="10" t="str">
        <f t="shared" si="0"/>
        <v>火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45392</v>
      </c>
      <c r="C17" s="10" t="str">
        <f t="shared" si="0"/>
        <v>水</v>
      </c>
      <c r="D17" s="2">
        <v>0.33333333333333331</v>
      </c>
      <c r="E17" s="2">
        <v>0.41666666666666669</v>
      </c>
      <c r="F17" s="3">
        <v>0</v>
      </c>
      <c r="G17" s="1">
        <v>2</v>
      </c>
      <c r="H17" s="4" t="s">
        <v>14</v>
      </c>
      <c r="I17" s="4" t="s">
        <v>12</v>
      </c>
    </row>
    <row r="18" spans="2:9" ht="49.95" customHeight="1" x14ac:dyDescent="0.2">
      <c r="B18" s="9">
        <f t="shared" si="1"/>
        <v>45393</v>
      </c>
      <c r="C18" s="10" t="str">
        <f t="shared" si="0"/>
        <v>木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45394</v>
      </c>
      <c r="C19" s="10" t="str">
        <f t="shared" si="0"/>
        <v>金</v>
      </c>
      <c r="D19" s="2">
        <v>0.41666666666666669</v>
      </c>
      <c r="E19" s="2">
        <v>0.5</v>
      </c>
      <c r="F19" s="3">
        <v>0</v>
      </c>
      <c r="G19" s="1">
        <v>2</v>
      </c>
      <c r="H19" s="4" t="s">
        <v>11</v>
      </c>
      <c r="I19" s="4" t="s">
        <v>12</v>
      </c>
    </row>
    <row r="20" spans="2:9" ht="49.95" customHeight="1" x14ac:dyDescent="0.2">
      <c r="B20" s="9">
        <f t="shared" si="1"/>
        <v>45395</v>
      </c>
      <c r="C20" s="10" t="str">
        <f t="shared" si="0"/>
        <v>土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45396</v>
      </c>
      <c r="C21" s="10" t="str">
        <f t="shared" si="0"/>
        <v>日</v>
      </c>
      <c r="D21" s="2">
        <v>0.33333333333333331</v>
      </c>
      <c r="E21" s="2">
        <v>0.41666666666666669</v>
      </c>
      <c r="F21" s="3">
        <v>0</v>
      </c>
      <c r="G21" s="1">
        <v>2</v>
      </c>
      <c r="H21" s="4" t="s">
        <v>14</v>
      </c>
      <c r="I21" s="4" t="s">
        <v>12</v>
      </c>
    </row>
    <row r="22" spans="2:9" ht="49.95" customHeight="1" x14ac:dyDescent="0.2">
      <c r="B22" s="9">
        <f t="shared" si="1"/>
        <v>45397</v>
      </c>
      <c r="C22" s="10" t="str">
        <f t="shared" si="0"/>
        <v>月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45398</v>
      </c>
      <c r="C23" s="10" t="str">
        <f t="shared" si="0"/>
        <v>火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45399</v>
      </c>
      <c r="C24" s="10" t="str">
        <f t="shared" si="0"/>
        <v>水</v>
      </c>
      <c r="D24" s="2">
        <v>0.33333333333333331</v>
      </c>
      <c r="E24" s="2">
        <v>0.41666666666666669</v>
      </c>
      <c r="F24" s="3">
        <v>0</v>
      </c>
      <c r="G24" s="1">
        <v>2</v>
      </c>
      <c r="H24" s="4" t="s">
        <v>14</v>
      </c>
      <c r="I24" s="4" t="s">
        <v>12</v>
      </c>
    </row>
    <row r="25" spans="2:9" ht="49.95" customHeight="1" x14ac:dyDescent="0.2">
      <c r="B25" s="9">
        <f t="shared" si="1"/>
        <v>45400</v>
      </c>
      <c r="C25" s="10" t="str">
        <f t="shared" si="0"/>
        <v>木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45401</v>
      </c>
      <c r="C26" s="10" t="str">
        <f t="shared" si="0"/>
        <v>金</v>
      </c>
      <c r="D26" s="2">
        <v>0.41666666666666669</v>
      </c>
      <c r="E26" s="2">
        <v>0.5</v>
      </c>
      <c r="F26" s="3">
        <v>0</v>
      </c>
      <c r="G26" s="1">
        <v>2</v>
      </c>
      <c r="H26" s="4" t="s">
        <v>11</v>
      </c>
      <c r="I26" s="4" t="s">
        <v>12</v>
      </c>
    </row>
    <row r="27" spans="2:9" ht="49.95" customHeight="1" x14ac:dyDescent="0.2">
      <c r="B27" s="9">
        <f t="shared" si="1"/>
        <v>45402</v>
      </c>
      <c r="C27" s="10" t="str">
        <f t="shared" si="0"/>
        <v>土</v>
      </c>
      <c r="D27" s="2">
        <v>0.45833333333333331</v>
      </c>
      <c r="E27" s="2">
        <v>0.58333333333333337</v>
      </c>
      <c r="F27" s="3">
        <v>1</v>
      </c>
      <c r="G27" s="1">
        <v>2</v>
      </c>
      <c r="H27" s="4" t="s">
        <v>13</v>
      </c>
      <c r="I27" s="4" t="s">
        <v>12</v>
      </c>
    </row>
    <row r="28" spans="2:9" ht="49.95" customHeight="1" x14ac:dyDescent="0.2">
      <c r="B28" s="9">
        <f t="shared" si="1"/>
        <v>45403</v>
      </c>
      <c r="C28" s="10" t="str">
        <f t="shared" si="0"/>
        <v>日</v>
      </c>
      <c r="D28" s="2">
        <v>0.33333333333333331</v>
      </c>
      <c r="E28" s="2">
        <v>0.41666666666666669</v>
      </c>
      <c r="F28" s="3">
        <v>0</v>
      </c>
      <c r="G28" s="1">
        <v>2</v>
      </c>
      <c r="H28" s="4" t="s">
        <v>14</v>
      </c>
      <c r="I28" s="4" t="s">
        <v>12</v>
      </c>
    </row>
    <row r="29" spans="2:9" ht="49.95" customHeight="1" x14ac:dyDescent="0.2">
      <c r="B29" s="9">
        <f t="shared" si="1"/>
        <v>45404</v>
      </c>
      <c r="C29" s="10" t="str">
        <f t="shared" si="0"/>
        <v>月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45405</v>
      </c>
      <c r="C30" s="10" t="str">
        <f t="shared" si="0"/>
        <v>火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45406</v>
      </c>
      <c r="C31" s="10" t="str">
        <f t="shared" si="0"/>
        <v>水</v>
      </c>
      <c r="D31" s="2">
        <v>0.33333333333333331</v>
      </c>
      <c r="E31" s="2">
        <v>0.41666666666666669</v>
      </c>
      <c r="F31" s="3">
        <v>0</v>
      </c>
      <c r="G31" s="1">
        <v>2</v>
      </c>
      <c r="H31" s="4" t="s">
        <v>14</v>
      </c>
      <c r="I31" s="4" t="s">
        <v>12</v>
      </c>
    </row>
    <row r="32" spans="2:9" ht="49.95" customHeight="1" x14ac:dyDescent="0.2">
      <c r="B32" s="9">
        <f t="shared" si="1"/>
        <v>45407</v>
      </c>
      <c r="C32" s="10" t="str">
        <f t="shared" si="0"/>
        <v>木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45408</v>
      </c>
      <c r="C33" s="10" t="str">
        <f t="shared" si="0"/>
        <v>金</v>
      </c>
      <c r="D33" s="2">
        <v>0.41666666666666669</v>
      </c>
      <c r="E33" s="2">
        <v>0.5</v>
      </c>
      <c r="F33" s="3">
        <v>0</v>
      </c>
      <c r="G33" s="1">
        <v>2</v>
      </c>
      <c r="H33" s="4" t="s">
        <v>11</v>
      </c>
      <c r="I33" s="4" t="s">
        <v>12</v>
      </c>
    </row>
    <row r="34" spans="2:9" ht="49.95" customHeight="1" x14ac:dyDescent="0.2">
      <c r="B34" s="9">
        <f t="shared" si="1"/>
        <v>45409</v>
      </c>
      <c r="C34" s="10" t="str">
        <f t="shared" si="0"/>
        <v>土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45410</v>
      </c>
      <c r="C35" s="10" t="str">
        <f t="shared" si="0"/>
        <v>日</v>
      </c>
      <c r="D35" s="2">
        <v>0.33333333333333331</v>
      </c>
      <c r="E35" s="2">
        <v>0.41666666666666669</v>
      </c>
      <c r="F35" s="3">
        <v>0</v>
      </c>
      <c r="G35" s="1">
        <v>2</v>
      </c>
      <c r="H35" s="4" t="s">
        <v>14</v>
      </c>
      <c r="I35" s="4" t="s">
        <v>12</v>
      </c>
    </row>
    <row r="36" spans="2:9" ht="49.95" customHeight="1" x14ac:dyDescent="0.2">
      <c r="B36" s="9">
        <f t="shared" si="1"/>
        <v>45411</v>
      </c>
      <c r="C36" s="10" t="str">
        <f t="shared" si="0"/>
        <v>月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45412</v>
      </c>
      <c r="C37" s="10" t="str">
        <f t="shared" si="0"/>
        <v>火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1</v>
      </c>
      <c r="G38" s="1">
        <f>SUM(G8:G37)</f>
        <v>20</v>
      </c>
      <c r="H38" s="4"/>
    </row>
    <row r="41" spans="2:9" ht="18" customHeight="1" x14ac:dyDescent="0.2"/>
  </sheetData>
  <mergeCells count="12">
    <mergeCell ref="I6:I7"/>
    <mergeCell ref="B38:E38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18 D20:F20 D22:F23 D29:F30 D36:F37">
    <cfRule type="expression" dxfId="8" priority="16">
      <formula>ISBLANK(D8)=FALSE</formula>
    </cfRule>
  </conditionalFormatting>
  <conditionalFormatting sqref="D19:F19">
    <cfRule type="expression" dxfId="7" priority="15">
      <formula>ISBLANK(D19)=FALSE</formula>
    </cfRule>
  </conditionalFormatting>
  <conditionalFormatting sqref="D21:F21">
    <cfRule type="expression" dxfId="6" priority="7">
      <formula>ISBLANK(D21)=FALSE</formula>
    </cfRule>
  </conditionalFormatting>
  <conditionalFormatting sqref="D24:F25 D27:F27">
    <cfRule type="expression" dxfId="5" priority="6">
      <formula>ISBLANK(D24)=FALSE</formula>
    </cfRule>
  </conditionalFormatting>
  <conditionalFormatting sqref="D26:F26">
    <cfRule type="expression" dxfId="4" priority="5">
      <formula>ISBLANK(D26)=FALSE</formula>
    </cfRule>
  </conditionalFormatting>
  <conditionalFormatting sqref="D28:F28">
    <cfRule type="expression" dxfId="3" priority="4">
      <formula>ISBLANK(D28)=FALSE</formula>
    </cfRule>
  </conditionalFormatting>
  <conditionalFormatting sqref="D31:F32 D34:F34">
    <cfRule type="expression" dxfId="2" priority="3">
      <formula>ISBLANK(D31)=FALSE</formula>
    </cfRule>
  </conditionalFormatting>
  <conditionalFormatting sqref="D33:F33">
    <cfRule type="expression" dxfId="1" priority="2">
      <formula>ISBLANK(D33)=FALSE</formula>
    </cfRule>
  </conditionalFormatting>
  <conditionalFormatting sqref="D35:F35">
    <cfRule type="expression" dxfId="0" priority="1">
      <formula>ISBLANK(D35)=FALSE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9" sqref="E9"/>
    </sheetView>
  </sheetViews>
  <sheetFormatPr defaultRowHeight="14.4" x14ac:dyDescent="0.2"/>
  <cols>
    <col min="1" max="3" width="8.796875" style="5"/>
    <col min="4" max="4" width="10.3984375" style="5" bestFit="1" customWidth="1"/>
    <col min="5" max="16384" width="8.796875" style="5"/>
  </cols>
  <sheetData>
    <row r="1" spans="1:4" ht="21" x14ac:dyDescent="0.25">
      <c r="A1" s="11">
        <v>2024</v>
      </c>
      <c r="B1" s="5">
        <f>A1</f>
        <v>2024</v>
      </c>
      <c r="C1" s="5">
        <v>4</v>
      </c>
      <c r="D1" s="12">
        <f t="shared" ref="D1:D9" si="0">DATE($B$1,C1,1)</f>
        <v>45383</v>
      </c>
    </row>
    <row r="2" spans="1:4" x14ac:dyDescent="0.2">
      <c r="A2" s="13"/>
      <c r="B2" s="5">
        <f>A1+1</f>
        <v>2025</v>
      </c>
      <c r="C2" s="5">
        <v>5</v>
      </c>
      <c r="D2" s="12">
        <f t="shared" si="0"/>
        <v>45413</v>
      </c>
    </row>
    <row r="3" spans="1:4" x14ac:dyDescent="0.2">
      <c r="A3" s="13"/>
      <c r="C3" s="5">
        <v>6</v>
      </c>
      <c r="D3" s="12">
        <f t="shared" si="0"/>
        <v>45444</v>
      </c>
    </row>
    <row r="4" spans="1:4" x14ac:dyDescent="0.2">
      <c r="A4" s="13"/>
      <c r="C4" s="5">
        <v>7</v>
      </c>
      <c r="D4" s="12">
        <f t="shared" si="0"/>
        <v>45474</v>
      </c>
    </row>
    <row r="5" spans="1:4" x14ac:dyDescent="0.2">
      <c r="A5" s="13"/>
      <c r="C5" s="5">
        <v>8</v>
      </c>
      <c r="D5" s="12">
        <f t="shared" si="0"/>
        <v>45505</v>
      </c>
    </row>
    <row r="6" spans="1:4" x14ac:dyDescent="0.2">
      <c r="A6" s="13"/>
      <c r="C6" s="5">
        <v>9</v>
      </c>
      <c r="D6" s="12">
        <f t="shared" si="0"/>
        <v>45536</v>
      </c>
    </row>
    <row r="7" spans="1:4" x14ac:dyDescent="0.2">
      <c r="A7" s="13"/>
      <c r="C7" s="5">
        <v>10</v>
      </c>
      <c r="D7" s="12">
        <f t="shared" si="0"/>
        <v>45566</v>
      </c>
    </row>
    <row r="8" spans="1:4" x14ac:dyDescent="0.2">
      <c r="A8" s="13"/>
      <c r="C8" s="5">
        <v>11</v>
      </c>
      <c r="D8" s="12">
        <f t="shared" si="0"/>
        <v>45597</v>
      </c>
    </row>
    <row r="9" spans="1:4" x14ac:dyDescent="0.2">
      <c r="A9" s="13"/>
      <c r="C9" s="5">
        <v>12</v>
      </c>
      <c r="D9" s="12">
        <f t="shared" si="0"/>
        <v>45627</v>
      </c>
    </row>
    <row r="10" spans="1:4" x14ac:dyDescent="0.2">
      <c r="A10" s="13"/>
      <c r="C10" s="5">
        <v>1</v>
      </c>
      <c r="D10" s="12">
        <f>DATE($B$2,C10,1)</f>
        <v>45658</v>
      </c>
    </row>
    <row r="11" spans="1:4" x14ac:dyDescent="0.2">
      <c r="A11" s="13"/>
      <c r="C11" s="5">
        <v>2</v>
      </c>
      <c r="D11" s="12">
        <f t="shared" ref="D11:D12" si="1">DATE($B$2,C11,1)</f>
        <v>45689</v>
      </c>
    </row>
    <row r="12" spans="1:4" x14ac:dyDescent="0.2">
      <c r="A12" s="13"/>
      <c r="C12" s="5">
        <v>3</v>
      </c>
      <c r="D12" s="12">
        <f t="shared" si="1"/>
        <v>45717</v>
      </c>
    </row>
    <row r="13" spans="1:4" x14ac:dyDescent="0.2">
      <c r="A13" s="13"/>
    </row>
    <row r="14" spans="1:4" x14ac:dyDescent="0.2">
      <c r="A14" s="1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F39" sqref="F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年度設定シート!D2</f>
        <v>45413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45413</v>
      </c>
      <c r="C8" s="10" t="str">
        <f>TEXT(B8,"aaa")</f>
        <v>水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45414</v>
      </c>
      <c r="C9" s="10" t="str">
        <f t="shared" ref="C9:C37" si="0">TEXT(B9,"aaa")</f>
        <v>木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7" si="1">B9+1</f>
        <v>45415</v>
      </c>
      <c r="C10" s="10" t="str">
        <f t="shared" si="0"/>
        <v>金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45416</v>
      </c>
      <c r="C11" s="10" t="str">
        <f t="shared" si="0"/>
        <v>土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45417</v>
      </c>
      <c r="C12" s="10" t="str">
        <f t="shared" si="0"/>
        <v>日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45418</v>
      </c>
      <c r="C13" s="10" t="str">
        <f t="shared" si="0"/>
        <v>月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45419</v>
      </c>
      <c r="C14" s="10" t="str">
        <f t="shared" si="0"/>
        <v>火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45420</v>
      </c>
      <c r="C15" s="10" t="str">
        <f t="shared" si="0"/>
        <v>水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45421</v>
      </c>
      <c r="C16" s="10" t="str">
        <f t="shared" si="0"/>
        <v>木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45422</v>
      </c>
      <c r="C17" s="10" t="str">
        <f t="shared" si="0"/>
        <v>金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45423</v>
      </c>
      <c r="C18" s="10" t="str">
        <f t="shared" si="0"/>
        <v>土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45424</v>
      </c>
      <c r="C19" s="10" t="str">
        <f t="shared" si="0"/>
        <v>日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45425</v>
      </c>
      <c r="C20" s="10" t="str">
        <f t="shared" si="0"/>
        <v>月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45426</v>
      </c>
      <c r="C21" s="10" t="str">
        <f t="shared" si="0"/>
        <v>火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45427</v>
      </c>
      <c r="C22" s="10" t="str">
        <f t="shared" si="0"/>
        <v>水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45428</v>
      </c>
      <c r="C23" s="10" t="str">
        <f t="shared" si="0"/>
        <v>木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45429</v>
      </c>
      <c r="C24" s="10" t="str">
        <f t="shared" si="0"/>
        <v>金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45430</v>
      </c>
      <c r="C25" s="10" t="str">
        <f t="shared" si="0"/>
        <v>土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45431</v>
      </c>
      <c r="C26" s="10" t="str">
        <f t="shared" si="0"/>
        <v>日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45432</v>
      </c>
      <c r="C27" s="10" t="str">
        <f t="shared" si="0"/>
        <v>月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45433</v>
      </c>
      <c r="C28" s="10" t="str">
        <f t="shared" si="0"/>
        <v>火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45434</v>
      </c>
      <c r="C29" s="10" t="str">
        <f t="shared" si="0"/>
        <v>水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45435</v>
      </c>
      <c r="C30" s="10" t="str">
        <f t="shared" si="0"/>
        <v>木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45436</v>
      </c>
      <c r="C31" s="10" t="str">
        <f t="shared" si="0"/>
        <v>金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45437</v>
      </c>
      <c r="C32" s="10" t="str">
        <f t="shared" si="0"/>
        <v>土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45438</v>
      </c>
      <c r="C33" s="10" t="str">
        <f t="shared" si="0"/>
        <v>日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45439</v>
      </c>
      <c r="C34" s="10" t="str">
        <f t="shared" si="0"/>
        <v>月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45440</v>
      </c>
      <c r="C35" s="10" t="str">
        <f t="shared" si="0"/>
        <v>火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45441</v>
      </c>
      <c r="C36" s="10" t="str">
        <f t="shared" si="0"/>
        <v>水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45442</v>
      </c>
      <c r="C37" s="10" t="str">
        <f t="shared" si="0"/>
        <v>木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ref="B38" si="2">B37+1</f>
        <v>45443</v>
      </c>
      <c r="C38" s="8" t="str">
        <f t="shared" ref="C38" si="3">TEXT(B38,"aaa")</f>
        <v>金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38:F38">
    <cfRule type="expression" dxfId="30" priority="2">
      <formula>ISBLANK(D38)=FALSE</formula>
    </cfRule>
  </conditionalFormatting>
  <conditionalFormatting sqref="D8:F37">
    <cfRule type="expression" dxfId="29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G39" sqref="G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年度設定シート!D3</f>
        <v>45444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45444</v>
      </c>
      <c r="C8" s="10" t="str">
        <f>TEXT(B8,"aaa")</f>
        <v>土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45445</v>
      </c>
      <c r="C9" s="10" t="str">
        <f t="shared" ref="C9:C38" si="0">TEXT(B9,"aaa")</f>
        <v>日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45446</v>
      </c>
      <c r="C10" s="10" t="str">
        <f t="shared" si="0"/>
        <v>月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45447</v>
      </c>
      <c r="C11" s="10" t="str">
        <f t="shared" si="0"/>
        <v>火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45448</v>
      </c>
      <c r="C12" s="10" t="str">
        <f t="shared" si="0"/>
        <v>水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45449</v>
      </c>
      <c r="C13" s="10" t="str">
        <f t="shared" si="0"/>
        <v>木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45450</v>
      </c>
      <c r="C14" s="10" t="str">
        <f t="shared" si="0"/>
        <v>金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45451</v>
      </c>
      <c r="C15" s="10" t="str">
        <f t="shared" si="0"/>
        <v>土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45452</v>
      </c>
      <c r="C16" s="10" t="str">
        <f t="shared" si="0"/>
        <v>日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45453</v>
      </c>
      <c r="C17" s="10" t="str">
        <f t="shared" si="0"/>
        <v>月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45454</v>
      </c>
      <c r="C18" s="10" t="str">
        <f t="shared" si="0"/>
        <v>火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45455</v>
      </c>
      <c r="C19" s="10" t="str">
        <f t="shared" si="0"/>
        <v>水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45456</v>
      </c>
      <c r="C20" s="10" t="str">
        <f t="shared" si="0"/>
        <v>木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45457</v>
      </c>
      <c r="C21" s="10" t="str">
        <f t="shared" si="0"/>
        <v>金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45458</v>
      </c>
      <c r="C22" s="10" t="str">
        <f t="shared" si="0"/>
        <v>土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45459</v>
      </c>
      <c r="C23" s="10" t="str">
        <f t="shared" si="0"/>
        <v>日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45460</v>
      </c>
      <c r="C24" s="10" t="str">
        <f t="shared" si="0"/>
        <v>月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45461</v>
      </c>
      <c r="C25" s="10" t="str">
        <f t="shared" si="0"/>
        <v>火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45462</v>
      </c>
      <c r="C26" s="10" t="str">
        <f t="shared" si="0"/>
        <v>水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45463</v>
      </c>
      <c r="C27" s="10" t="str">
        <f t="shared" si="0"/>
        <v>木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45464</v>
      </c>
      <c r="C28" s="10" t="str">
        <f t="shared" si="0"/>
        <v>金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45465</v>
      </c>
      <c r="C29" s="10" t="str">
        <f t="shared" si="0"/>
        <v>土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45466</v>
      </c>
      <c r="C30" s="10" t="str">
        <f t="shared" si="0"/>
        <v>日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45467</v>
      </c>
      <c r="C31" s="10" t="str">
        <f t="shared" si="0"/>
        <v>月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45468</v>
      </c>
      <c r="C32" s="10" t="str">
        <f t="shared" si="0"/>
        <v>火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45469</v>
      </c>
      <c r="C33" s="10" t="str">
        <f t="shared" si="0"/>
        <v>水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45470</v>
      </c>
      <c r="C34" s="10" t="str">
        <f t="shared" si="0"/>
        <v>木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45471</v>
      </c>
      <c r="C35" s="10" t="str">
        <f t="shared" si="0"/>
        <v>金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45472</v>
      </c>
      <c r="C36" s="10" t="str">
        <f t="shared" si="0"/>
        <v>土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45473</v>
      </c>
      <c r="C37" s="10" t="str">
        <f t="shared" si="0"/>
        <v>日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6"/>
    </row>
    <row r="41" spans="2:9" ht="18" customHeight="1" x14ac:dyDescent="0.2"/>
  </sheetData>
  <mergeCells count="12">
    <mergeCell ref="B38:E38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8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50" sqref="F50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年度設定シート!D4</f>
        <v>45474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45474</v>
      </c>
      <c r="C8" s="10" t="str">
        <f>TEXT(B8,"aaa")</f>
        <v>月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45475</v>
      </c>
      <c r="C9" s="10" t="str">
        <f t="shared" ref="C9:C38" si="0">TEXT(B9,"aaa")</f>
        <v>火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45476</v>
      </c>
      <c r="C10" s="10" t="str">
        <f t="shared" si="0"/>
        <v>水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45477</v>
      </c>
      <c r="C11" s="10" t="str">
        <f t="shared" si="0"/>
        <v>木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45478</v>
      </c>
      <c r="C12" s="10" t="str">
        <f t="shared" si="0"/>
        <v>金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45479</v>
      </c>
      <c r="C13" s="10" t="str">
        <f t="shared" si="0"/>
        <v>土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45480</v>
      </c>
      <c r="C14" s="10" t="str">
        <f t="shared" si="0"/>
        <v>日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45481</v>
      </c>
      <c r="C15" s="10" t="str">
        <f t="shared" si="0"/>
        <v>月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45482</v>
      </c>
      <c r="C16" s="10" t="str">
        <f t="shared" si="0"/>
        <v>火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45483</v>
      </c>
      <c r="C17" s="10" t="str">
        <f t="shared" si="0"/>
        <v>水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45484</v>
      </c>
      <c r="C18" s="10" t="str">
        <f t="shared" si="0"/>
        <v>木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45485</v>
      </c>
      <c r="C19" s="10" t="str">
        <f t="shared" si="0"/>
        <v>金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45486</v>
      </c>
      <c r="C20" s="10" t="str">
        <f t="shared" si="0"/>
        <v>土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45487</v>
      </c>
      <c r="C21" s="10" t="str">
        <f t="shared" si="0"/>
        <v>日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45488</v>
      </c>
      <c r="C22" s="10" t="str">
        <f t="shared" si="0"/>
        <v>月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45489</v>
      </c>
      <c r="C23" s="10" t="str">
        <f t="shared" si="0"/>
        <v>火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45490</v>
      </c>
      <c r="C24" s="10" t="str">
        <f t="shared" si="0"/>
        <v>水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45491</v>
      </c>
      <c r="C25" s="10" t="str">
        <f t="shared" si="0"/>
        <v>木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45492</v>
      </c>
      <c r="C26" s="10" t="str">
        <f t="shared" si="0"/>
        <v>金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45493</v>
      </c>
      <c r="C27" s="10" t="str">
        <f t="shared" si="0"/>
        <v>土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45494</v>
      </c>
      <c r="C28" s="10" t="str">
        <f t="shared" si="0"/>
        <v>日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45495</v>
      </c>
      <c r="C29" s="10" t="str">
        <f t="shared" si="0"/>
        <v>月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45496</v>
      </c>
      <c r="C30" s="10" t="str">
        <f t="shared" si="0"/>
        <v>火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45497</v>
      </c>
      <c r="C31" s="10" t="str">
        <f t="shared" si="0"/>
        <v>水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45498</v>
      </c>
      <c r="C32" s="10" t="str">
        <f t="shared" si="0"/>
        <v>木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45499</v>
      </c>
      <c r="C33" s="10" t="str">
        <f t="shared" si="0"/>
        <v>金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45500</v>
      </c>
      <c r="C34" s="10" t="str">
        <f t="shared" si="0"/>
        <v>土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45501</v>
      </c>
      <c r="C35" s="10" t="str">
        <f t="shared" si="0"/>
        <v>日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45502</v>
      </c>
      <c r="C36" s="10" t="str">
        <f t="shared" si="0"/>
        <v>月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45503</v>
      </c>
      <c r="C37" s="10" t="str">
        <f t="shared" si="0"/>
        <v>火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45504</v>
      </c>
      <c r="C38" s="8" t="str">
        <f t="shared" si="0"/>
        <v>水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6" priority="1">
      <formula>ISBLANK(D8)=FALSE</formula>
    </cfRule>
  </conditionalFormatting>
  <conditionalFormatting sqref="D38:F38">
    <cfRule type="expression" dxfId="25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B39" sqref="B39:I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年度設定シート!D5</f>
        <v>45505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45505</v>
      </c>
      <c r="C8" s="10" t="str">
        <f>TEXT(B8,"aaa")</f>
        <v>木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45506</v>
      </c>
      <c r="C9" s="10" t="str">
        <f t="shared" ref="C9:C38" si="0">TEXT(B9,"aaa")</f>
        <v>金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45507</v>
      </c>
      <c r="C10" s="10" t="str">
        <f t="shared" si="0"/>
        <v>土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45508</v>
      </c>
      <c r="C11" s="10" t="str">
        <f t="shared" si="0"/>
        <v>日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45509</v>
      </c>
      <c r="C12" s="10" t="str">
        <f t="shared" si="0"/>
        <v>月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45510</v>
      </c>
      <c r="C13" s="10" t="str">
        <f t="shared" si="0"/>
        <v>火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45511</v>
      </c>
      <c r="C14" s="10" t="str">
        <f t="shared" si="0"/>
        <v>水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45512</v>
      </c>
      <c r="C15" s="10" t="str">
        <f t="shared" si="0"/>
        <v>木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45513</v>
      </c>
      <c r="C16" s="10" t="str">
        <f t="shared" si="0"/>
        <v>金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45514</v>
      </c>
      <c r="C17" s="10" t="str">
        <f t="shared" si="0"/>
        <v>土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45515</v>
      </c>
      <c r="C18" s="10" t="str">
        <f t="shared" si="0"/>
        <v>日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45516</v>
      </c>
      <c r="C19" s="10" t="str">
        <f t="shared" si="0"/>
        <v>月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45517</v>
      </c>
      <c r="C20" s="10" t="str">
        <f t="shared" si="0"/>
        <v>火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45518</v>
      </c>
      <c r="C21" s="10" t="str">
        <f t="shared" si="0"/>
        <v>水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45519</v>
      </c>
      <c r="C22" s="10" t="str">
        <f t="shared" si="0"/>
        <v>木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45520</v>
      </c>
      <c r="C23" s="10" t="str">
        <f t="shared" si="0"/>
        <v>金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45521</v>
      </c>
      <c r="C24" s="10" t="str">
        <f t="shared" si="0"/>
        <v>土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45522</v>
      </c>
      <c r="C25" s="10" t="str">
        <f t="shared" si="0"/>
        <v>日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45523</v>
      </c>
      <c r="C26" s="10" t="str">
        <f t="shared" si="0"/>
        <v>月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45524</v>
      </c>
      <c r="C27" s="10" t="str">
        <f t="shared" si="0"/>
        <v>火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45525</v>
      </c>
      <c r="C28" s="10" t="str">
        <f t="shared" si="0"/>
        <v>水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45526</v>
      </c>
      <c r="C29" s="10" t="str">
        <f t="shared" si="0"/>
        <v>木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45527</v>
      </c>
      <c r="C30" s="10" t="str">
        <f t="shared" si="0"/>
        <v>金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45528</v>
      </c>
      <c r="C31" s="10" t="str">
        <f t="shared" si="0"/>
        <v>土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45529</v>
      </c>
      <c r="C32" s="10" t="str">
        <f t="shared" si="0"/>
        <v>日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45530</v>
      </c>
      <c r="C33" s="10" t="str">
        <f t="shared" si="0"/>
        <v>月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45531</v>
      </c>
      <c r="C34" s="10" t="str">
        <f t="shared" si="0"/>
        <v>火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45532</v>
      </c>
      <c r="C35" s="10" t="str">
        <f t="shared" si="0"/>
        <v>水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45533</v>
      </c>
      <c r="C36" s="10" t="str">
        <f t="shared" si="0"/>
        <v>木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45534</v>
      </c>
      <c r="C37" s="10" t="str">
        <f t="shared" si="0"/>
        <v>金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45535</v>
      </c>
      <c r="C38" s="8" t="str">
        <f t="shared" si="0"/>
        <v>土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4" priority="1">
      <formula>ISBLANK(D8)=FALSE</formula>
    </cfRule>
  </conditionalFormatting>
  <conditionalFormatting sqref="D38:F38">
    <cfRule type="expression" dxfId="23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F38" sqref="F38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年度設定シート!D6</f>
        <v>45536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45536</v>
      </c>
      <c r="C8" s="10" t="str">
        <f>TEXT(B8,"aaa")</f>
        <v>日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45537</v>
      </c>
      <c r="C9" s="10" t="str">
        <f t="shared" ref="C9:C38" si="0">TEXT(B9,"aaa")</f>
        <v>月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45538</v>
      </c>
      <c r="C10" s="10" t="str">
        <f t="shared" si="0"/>
        <v>火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45539</v>
      </c>
      <c r="C11" s="10" t="str">
        <f t="shared" si="0"/>
        <v>水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45540</v>
      </c>
      <c r="C12" s="10" t="str">
        <f t="shared" si="0"/>
        <v>木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45541</v>
      </c>
      <c r="C13" s="10" t="str">
        <f t="shared" si="0"/>
        <v>金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45542</v>
      </c>
      <c r="C14" s="10" t="str">
        <f t="shared" si="0"/>
        <v>土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45543</v>
      </c>
      <c r="C15" s="10" t="str">
        <f t="shared" si="0"/>
        <v>日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45544</v>
      </c>
      <c r="C16" s="10" t="str">
        <f t="shared" si="0"/>
        <v>月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45545</v>
      </c>
      <c r="C17" s="10" t="str">
        <f t="shared" si="0"/>
        <v>火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45546</v>
      </c>
      <c r="C18" s="10" t="str">
        <f t="shared" si="0"/>
        <v>水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45547</v>
      </c>
      <c r="C19" s="10" t="str">
        <f t="shared" si="0"/>
        <v>木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45548</v>
      </c>
      <c r="C20" s="10" t="str">
        <f t="shared" si="0"/>
        <v>金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45549</v>
      </c>
      <c r="C21" s="10" t="str">
        <f t="shared" si="0"/>
        <v>土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45550</v>
      </c>
      <c r="C22" s="10" t="str">
        <f t="shared" si="0"/>
        <v>日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45551</v>
      </c>
      <c r="C23" s="10" t="str">
        <f t="shared" si="0"/>
        <v>月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45552</v>
      </c>
      <c r="C24" s="10" t="str">
        <f t="shared" si="0"/>
        <v>火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45553</v>
      </c>
      <c r="C25" s="10" t="str">
        <f t="shared" si="0"/>
        <v>水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45554</v>
      </c>
      <c r="C26" s="10" t="str">
        <f t="shared" si="0"/>
        <v>木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45555</v>
      </c>
      <c r="C27" s="10" t="str">
        <f t="shared" si="0"/>
        <v>金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45556</v>
      </c>
      <c r="C28" s="10" t="str">
        <f t="shared" si="0"/>
        <v>土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45557</v>
      </c>
      <c r="C29" s="10" t="str">
        <f t="shared" si="0"/>
        <v>日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45558</v>
      </c>
      <c r="C30" s="10" t="str">
        <f t="shared" si="0"/>
        <v>月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45559</v>
      </c>
      <c r="C31" s="10" t="str">
        <f t="shared" si="0"/>
        <v>火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45560</v>
      </c>
      <c r="C32" s="10" t="str">
        <f t="shared" si="0"/>
        <v>水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45561</v>
      </c>
      <c r="C33" s="10" t="str">
        <f t="shared" si="0"/>
        <v>木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45562</v>
      </c>
      <c r="C34" s="10" t="str">
        <f t="shared" si="0"/>
        <v>金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45563</v>
      </c>
      <c r="C35" s="10" t="str">
        <f t="shared" si="0"/>
        <v>土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45564</v>
      </c>
      <c r="C36" s="10" t="str">
        <f t="shared" si="0"/>
        <v>日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45565</v>
      </c>
      <c r="C37" s="10" t="str">
        <f t="shared" si="0"/>
        <v>月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6"/>
    </row>
    <row r="41" spans="2:9" ht="18" customHeight="1" x14ac:dyDescent="0.2"/>
  </sheetData>
  <mergeCells count="12">
    <mergeCell ref="B38:E38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2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39" sqref="F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年度設定シート!D7</f>
        <v>45566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45566</v>
      </c>
      <c r="C8" s="10" t="str">
        <f>TEXT(B8,"aaa")</f>
        <v>火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45567</v>
      </c>
      <c r="C9" s="10" t="str">
        <f t="shared" ref="C9:C38" si="0">TEXT(B9,"aaa")</f>
        <v>水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45568</v>
      </c>
      <c r="C10" s="10" t="str">
        <f t="shared" si="0"/>
        <v>木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45569</v>
      </c>
      <c r="C11" s="10" t="str">
        <f t="shared" si="0"/>
        <v>金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45570</v>
      </c>
      <c r="C12" s="10" t="str">
        <f t="shared" si="0"/>
        <v>土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45571</v>
      </c>
      <c r="C13" s="10" t="str">
        <f t="shared" si="0"/>
        <v>日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45572</v>
      </c>
      <c r="C14" s="10" t="str">
        <f t="shared" si="0"/>
        <v>月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45573</v>
      </c>
      <c r="C15" s="10" t="str">
        <f t="shared" si="0"/>
        <v>火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45574</v>
      </c>
      <c r="C16" s="10" t="str">
        <f t="shared" si="0"/>
        <v>水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45575</v>
      </c>
      <c r="C17" s="10" t="str">
        <f t="shared" si="0"/>
        <v>木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45576</v>
      </c>
      <c r="C18" s="10" t="str">
        <f t="shared" si="0"/>
        <v>金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45577</v>
      </c>
      <c r="C19" s="10" t="str">
        <f t="shared" si="0"/>
        <v>土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45578</v>
      </c>
      <c r="C20" s="10" t="str">
        <f t="shared" si="0"/>
        <v>日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45579</v>
      </c>
      <c r="C21" s="10" t="str">
        <f t="shared" si="0"/>
        <v>月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45580</v>
      </c>
      <c r="C22" s="10" t="str">
        <f t="shared" si="0"/>
        <v>火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45581</v>
      </c>
      <c r="C23" s="10" t="str">
        <f t="shared" si="0"/>
        <v>水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45582</v>
      </c>
      <c r="C24" s="10" t="str">
        <f t="shared" si="0"/>
        <v>木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45583</v>
      </c>
      <c r="C25" s="10" t="str">
        <f t="shared" si="0"/>
        <v>金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45584</v>
      </c>
      <c r="C26" s="10" t="str">
        <f t="shared" si="0"/>
        <v>土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45585</v>
      </c>
      <c r="C27" s="10" t="str">
        <f t="shared" si="0"/>
        <v>日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45586</v>
      </c>
      <c r="C28" s="10" t="str">
        <f t="shared" si="0"/>
        <v>月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45587</v>
      </c>
      <c r="C29" s="10" t="str">
        <f t="shared" si="0"/>
        <v>火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45588</v>
      </c>
      <c r="C30" s="10" t="str">
        <f t="shared" si="0"/>
        <v>水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45589</v>
      </c>
      <c r="C31" s="10" t="str">
        <f t="shared" si="0"/>
        <v>木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45590</v>
      </c>
      <c r="C32" s="10" t="str">
        <f t="shared" si="0"/>
        <v>金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45591</v>
      </c>
      <c r="C33" s="10" t="str">
        <f t="shared" si="0"/>
        <v>土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45592</v>
      </c>
      <c r="C34" s="10" t="str">
        <f t="shared" si="0"/>
        <v>日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45593</v>
      </c>
      <c r="C35" s="10" t="str">
        <f t="shared" si="0"/>
        <v>月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45594</v>
      </c>
      <c r="C36" s="10" t="str">
        <f t="shared" si="0"/>
        <v>火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45595</v>
      </c>
      <c r="C37" s="10" t="str">
        <f t="shared" si="0"/>
        <v>水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45596</v>
      </c>
      <c r="C38" s="8" t="str">
        <f t="shared" si="0"/>
        <v>木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0" priority="1">
      <formula>ISBLANK(D8)=FALSE</formula>
    </cfRule>
  </conditionalFormatting>
  <conditionalFormatting sqref="D38:F38">
    <cfRule type="expression" dxfId="19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F38" sqref="F38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年度設定シート!D8</f>
        <v>45597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45597</v>
      </c>
      <c r="C8" s="10" t="str">
        <f>TEXT(B8,"aaa")</f>
        <v>金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45598</v>
      </c>
      <c r="C9" s="10" t="str">
        <f t="shared" ref="C9:C38" si="0">TEXT(B9,"aaa")</f>
        <v>土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45599</v>
      </c>
      <c r="C10" s="10" t="str">
        <f t="shared" si="0"/>
        <v>日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45600</v>
      </c>
      <c r="C11" s="10" t="str">
        <f t="shared" si="0"/>
        <v>月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45601</v>
      </c>
      <c r="C12" s="10" t="str">
        <f t="shared" si="0"/>
        <v>火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45602</v>
      </c>
      <c r="C13" s="10" t="str">
        <f t="shared" si="0"/>
        <v>水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45603</v>
      </c>
      <c r="C14" s="10" t="str">
        <f t="shared" si="0"/>
        <v>木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45604</v>
      </c>
      <c r="C15" s="10" t="str">
        <f t="shared" si="0"/>
        <v>金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45605</v>
      </c>
      <c r="C16" s="10" t="str">
        <f t="shared" si="0"/>
        <v>土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45606</v>
      </c>
      <c r="C17" s="10" t="str">
        <f t="shared" si="0"/>
        <v>日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45607</v>
      </c>
      <c r="C18" s="10" t="str">
        <f t="shared" si="0"/>
        <v>月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45608</v>
      </c>
      <c r="C19" s="10" t="str">
        <f t="shared" si="0"/>
        <v>火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45609</v>
      </c>
      <c r="C20" s="10" t="str">
        <f t="shared" si="0"/>
        <v>水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45610</v>
      </c>
      <c r="C21" s="10" t="str">
        <f t="shared" si="0"/>
        <v>木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45611</v>
      </c>
      <c r="C22" s="10" t="str">
        <f t="shared" si="0"/>
        <v>金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45612</v>
      </c>
      <c r="C23" s="10" t="str">
        <f t="shared" si="0"/>
        <v>土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45613</v>
      </c>
      <c r="C24" s="10" t="str">
        <f t="shared" si="0"/>
        <v>日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45614</v>
      </c>
      <c r="C25" s="10" t="str">
        <f t="shared" si="0"/>
        <v>月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45615</v>
      </c>
      <c r="C26" s="10" t="str">
        <f t="shared" si="0"/>
        <v>火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45616</v>
      </c>
      <c r="C27" s="10" t="str">
        <f t="shared" si="0"/>
        <v>水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45617</v>
      </c>
      <c r="C28" s="10" t="str">
        <f t="shared" si="0"/>
        <v>木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45618</v>
      </c>
      <c r="C29" s="10" t="str">
        <f t="shared" si="0"/>
        <v>金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45619</v>
      </c>
      <c r="C30" s="10" t="str">
        <f t="shared" si="0"/>
        <v>土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45620</v>
      </c>
      <c r="C31" s="10" t="str">
        <f t="shared" si="0"/>
        <v>日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45621</v>
      </c>
      <c r="C32" s="10" t="str">
        <f t="shared" si="0"/>
        <v>月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45622</v>
      </c>
      <c r="C33" s="10" t="str">
        <f t="shared" si="0"/>
        <v>火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45623</v>
      </c>
      <c r="C34" s="10" t="str">
        <f t="shared" si="0"/>
        <v>水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45624</v>
      </c>
      <c r="C35" s="10" t="str">
        <f t="shared" si="0"/>
        <v>木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45625</v>
      </c>
      <c r="C36" s="10" t="str">
        <f t="shared" si="0"/>
        <v>金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45626</v>
      </c>
      <c r="C37" s="10" t="str">
        <f t="shared" si="0"/>
        <v>土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6"/>
    </row>
    <row r="41" spans="2:9" ht="18" customHeight="1" x14ac:dyDescent="0.2"/>
  </sheetData>
  <mergeCells count="12">
    <mergeCell ref="B38:E38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8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39" sqref="F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年度設定シート!D9</f>
        <v>45627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45627</v>
      </c>
      <c r="C8" s="10" t="str">
        <f>TEXT(B8,"aaa")</f>
        <v>日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45628</v>
      </c>
      <c r="C9" s="10" t="str">
        <f t="shared" ref="C9:C38" si="0">TEXT(B9,"aaa")</f>
        <v>月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45629</v>
      </c>
      <c r="C10" s="10" t="str">
        <f t="shared" si="0"/>
        <v>火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45630</v>
      </c>
      <c r="C11" s="10" t="str">
        <f t="shared" si="0"/>
        <v>水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45631</v>
      </c>
      <c r="C12" s="10" t="str">
        <f t="shared" si="0"/>
        <v>木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45632</v>
      </c>
      <c r="C13" s="10" t="str">
        <f t="shared" si="0"/>
        <v>金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45633</v>
      </c>
      <c r="C14" s="10" t="str">
        <f t="shared" si="0"/>
        <v>土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45634</v>
      </c>
      <c r="C15" s="10" t="str">
        <f t="shared" si="0"/>
        <v>日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45635</v>
      </c>
      <c r="C16" s="10" t="str">
        <f t="shared" si="0"/>
        <v>月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45636</v>
      </c>
      <c r="C17" s="10" t="str">
        <f t="shared" si="0"/>
        <v>火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45637</v>
      </c>
      <c r="C18" s="10" t="str">
        <f t="shared" si="0"/>
        <v>水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45638</v>
      </c>
      <c r="C19" s="10" t="str">
        <f t="shared" si="0"/>
        <v>木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45639</v>
      </c>
      <c r="C20" s="10" t="str">
        <f t="shared" si="0"/>
        <v>金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45640</v>
      </c>
      <c r="C21" s="10" t="str">
        <f t="shared" si="0"/>
        <v>土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45641</v>
      </c>
      <c r="C22" s="10" t="str">
        <f t="shared" si="0"/>
        <v>日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45642</v>
      </c>
      <c r="C23" s="10" t="str">
        <f t="shared" si="0"/>
        <v>月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45643</v>
      </c>
      <c r="C24" s="10" t="str">
        <f t="shared" si="0"/>
        <v>火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45644</v>
      </c>
      <c r="C25" s="10" t="str">
        <f t="shared" si="0"/>
        <v>水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45645</v>
      </c>
      <c r="C26" s="10" t="str">
        <f t="shared" si="0"/>
        <v>木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45646</v>
      </c>
      <c r="C27" s="10" t="str">
        <f t="shared" si="0"/>
        <v>金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45647</v>
      </c>
      <c r="C28" s="10" t="str">
        <f t="shared" si="0"/>
        <v>土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45648</v>
      </c>
      <c r="C29" s="10" t="str">
        <f t="shared" si="0"/>
        <v>日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45649</v>
      </c>
      <c r="C30" s="10" t="str">
        <f t="shared" si="0"/>
        <v>月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45650</v>
      </c>
      <c r="C31" s="10" t="str">
        <f t="shared" si="0"/>
        <v>火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45651</v>
      </c>
      <c r="C32" s="10" t="str">
        <f t="shared" si="0"/>
        <v>水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45652</v>
      </c>
      <c r="C33" s="10" t="str">
        <f t="shared" si="0"/>
        <v>木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45653</v>
      </c>
      <c r="C34" s="10" t="str">
        <f t="shared" si="0"/>
        <v>金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45654</v>
      </c>
      <c r="C35" s="10" t="str">
        <f t="shared" si="0"/>
        <v>土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45655</v>
      </c>
      <c r="C36" s="10" t="str">
        <f t="shared" si="0"/>
        <v>日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45656</v>
      </c>
      <c r="C37" s="10" t="str">
        <f t="shared" si="0"/>
        <v>月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45657</v>
      </c>
      <c r="C38" s="8" t="str">
        <f t="shared" si="0"/>
        <v>火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6" priority="1">
      <formula>ISBLANK(D8)=FALSE</formula>
    </cfRule>
  </conditionalFormatting>
  <conditionalFormatting sqref="D38:F38">
    <cfRule type="expression" dxfId="15" priority="2">
      <formula>ISBLANK(D38)=FALSE</formula>
    </cfRule>
  </conditionalFormatting>
  <dataValidations disablePrompts="1"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記載例</vt:lpstr>
      <vt:lpstr>年度設定シート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三橋 洸昭</dc:creator>
  <cp:lastModifiedBy>user</cp:lastModifiedBy>
  <cp:lastPrinted>2023-10-02T02:43:34Z</cp:lastPrinted>
  <dcterms:created xsi:type="dcterms:W3CDTF">2024-07-26T04:02:19Z</dcterms:created>
  <dcterms:modified xsi:type="dcterms:W3CDTF">2024-07-26T04:02:32Z</dcterms:modified>
</cp:coreProperties>
</file>