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マグカル推進G\16_アートホール\◎第４期指定管理者選定\08_募集要項\03_申請様式\"/>
    </mc:Choice>
  </mc:AlternateContent>
  <bookViews>
    <workbookView xWindow="240" yWindow="96" windowWidth="11724" windowHeight="8676"/>
  </bookViews>
  <sheets>
    <sheet name="経費積算内訳" sheetId="1" r:id="rId1"/>
  </sheets>
  <definedNames>
    <definedName name="_xlnm.Print_Area" localSheetId="0">経費積算内訳!$A$1:$I$82</definedName>
  </definedNames>
  <calcPr calcId="162913"/>
</workbook>
</file>

<file path=xl/calcChain.xml><?xml version="1.0" encoding="utf-8"?>
<calcChain xmlns="http://schemas.openxmlformats.org/spreadsheetml/2006/main">
  <c r="C40" i="1" l="1"/>
  <c r="C43" i="1" l="1"/>
  <c r="C42" i="1"/>
  <c r="C41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<sst xmlns="http://schemas.openxmlformats.org/spreadsheetml/2006/main" count="98" uniqueCount="66">
  <si>
    <t>（単位：千円）</t>
    <rPh sb="1" eb="3">
      <t>タンイ</t>
    </rPh>
    <rPh sb="4" eb="6">
      <t>センエン</t>
    </rPh>
    <phoneticPr fontId="1"/>
  </si>
  <si>
    <t>単価×人数×　　か月＝　　　　千円</t>
    <rPh sb="0" eb="2">
      <t>タンカ</t>
    </rPh>
    <rPh sb="3" eb="5">
      <t>ニンズウ</t>
    </rPh>
    <rPh sb="9" eb="10">
      <t>ゲツ</t>
    </rPh>
    <rPh sb="15" eb="17">
      <t>センエン</t>
    </rPh>
    <phoneticPr fontId="1"/>
  </si>
  <si>
    <t>光熱水費（電気使用料、上下水道使用料、ガス使用料）</t>
    <rPh sb="0" eb="2">
      <t>コウネツ</t>
    </rPh>
    <rPh sb="2" eb="3">
      <t>ミズ</t>
    </rPh>
    <rPh sb="3" eb="4">
      <t>ヒ</t>
    </rPh>
    <rPh sb="5" eb="7">
      <t>デンキ</t>
    </rPh>
    <rPh sb="7" eb="10">
      <t>シヨウリョウ</t>
    </rPh>
    <rPh sb="11" eb="12">
      <t>ウエ</t>
    </rPh>
    <rPh sb="12" eb="15">
      <t>ゲスイドウ</t>
    </rPh>
    <rPh sb="15" eb="18">
      <t>シヨウリョウ</t>
    </rPh>
    <rPh sb="21" eb="24">
      <t>シヨウリョウ</t>
    </rPh>
    <phoneticPr fontId="1"/>
  </si>
  <si>
    <t>施設維持管理費</t>
    <rPh sb="0" eb="2">
      <t>シセツ</t>
    </rPh>
    <rPh sb="2" eb="4">
      <t>イジ</t>
    </rPh>
    <rPh sb="4" eb="6">
      <t>カンリ</t>
    </rPh>
    <rPh sb="6" eb="7">
      <t>ヒ</t>
    </rPh>
    <phoneticPr fontId="1"/>
  </si>
  <si>
    <t>設備機器賃借料</t>
    <rPh sb="0" eb="2">
      <t>セツビ</t>
    </rPh>
    <rPh sb="2" eb="4">
      <t>キキ</t>
    </rPh>
    <rPh sb="4" eb="7">
      <t>チンシャクリョウ</t>
    </rPh>
    <phoneticPr fontId="1"/>
  </si>
  <si>
    <t>運営費</t>
    <rPh sb="0" eb="3">
      <t>ウンエイヒ</t>
    </rPh>
    <phoneticPr fontId="1"/>
  </si>
  <si>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</si>
  <si>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</si>
  <si>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</si>
  <si>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</si>
  <si>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租税公課・雑費等</t>
    <rPh sb="0" eb="2">
      <t>ソゼイ</t>
    </rPh>
    <rPh sb="2" eb="4">
      <t>コウカ</t>
    </rPh>
    <rPh sb="5" eb="8">
      <t>ザッピトウ</t>
    </rPh>
    <phoneticPr fontId="1"/>
  </si>
  <si>
    <t>物件費計</t>
    <rPh sb="0" eb="3">
      <t>ブッケンヒ</t>
    </rPh>
    <rPh sb="3" eb="4">
      <t>ケイ</t>
    </rPh>
    <phoneticPr fontId="1"/>
  </si>
  <si>
    <t>支出計</t>
    <rPh sb="0" eb="2">
      <t>シシュツ</t>
    </rPh>
    <rPh sb="2" eb="3">
      <t>ケイ</t>
    </rPh>
    <phoneticPr fontId="1"/>
  </si>
  <si>
    <t>○収支計画</t>
    <rPh sb="1" eb="3">
      <t>シュウシ</t>
    </rPh>
    <rPh sb="3" eb="5">
      <t>ケイカク</t>
    </rPh>
    <phoneticPr fontId="1"/>
  </si>
  <si>
    <t>　収入</t>
    <rPh sb="1" eb="3">
      <t>シュウニュウ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</si>
  <si>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</si>
  <si>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</si>
  <si>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</si>
  <si>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</si>
  <si>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</si>
  <si>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収入計</t>
    <rPh sb="0" eb="2">
      <t>シュウニュウ</t>
    </rPh>
    <rPh sb="2" eb="3">
      <t>ケイ</t>
    </rPh>
    <phoneticPr fontId="1"/>
  </si>
  <si>
    <t>　支出</t>
    <rPh sb="1" eb="3">
      <t>シシュツ</t>
    </rPh>
    <phoneticPr fontId="1"/>
  </si>
  <si>
    <t>その他（協賛金等）※１</t>
    <rPh sb="2" eb="3">
      <t>タ</t>
    </rPh>
    <rPh sb="4" eb="6">
      <t>キョウサン</t>
    </rPh>
    <rPh sb="6" eb="7">
      <t>キン</t>
    </rPh>
    <rPh sb="7" eb="8">
      <t>トウ</t>
    </rPh>
    <phoneticPr fontId="1"/>
  </si>
  <si>
    <t>（※１）協賛金等による収入の具体的な内訳について、別途作成してください。</t>
    <rPh sb="4" eb="7">
      <t>キョウサンキン</t>
    </rPh>
    <rPh sb="7" eb="8">
      <t>トウ</t>
    </rPh>
    <rPh sb="11" eb="13">
      <t>シュウニュウ</t>
    </rPh>
    <rPh sb="14" eb="17">
      <t>グタイテキ</t>
    </rPh>
    <rPh sb="18" eb="20">
      <t>ウチワケ</t>
    </rPh>
    <rPh sb="25" eb="27">
      <t>ベット</t>
    </rPh>
    <rPh sb="27" eb="29">
      <t>サクセイ</t>
    </rPh>
    <phoneticPr fontId="1"/>
  </si>
  <si>
    <t>修繕費　※２</t>
    <rPh sb="0" eb="3">
      <t>シュウゼンヒ</t>
    </rPh>
    <phoneticPr fontId="1"/>
  </si>
  <si>
    <r>
      <t>人件費</t>
    </r>
    <r>
      <rPr>
        <sz val="8"/>
        <rFont val="ＭＳ ゴシック"/>
        <family val="3"/>
        <charset val="128"/>
      </rPr>
      <t>（給与、各種手当、法定福利費、日々雇用賃金等）※３</t>
    </r>
    <rPh sb="0" eb="3">
      <t>ジンケンヒ</t>
    </rPh>
    <rPh sb="4" eb="6">
      <t>キュウヨ</t>
    </rPh>
    <rPh sb="7" eb="9">
      <t>カクシュ</t>
    </rPh>
    <rPh sb="9" eb="11">
      <t>テア</t>
    </rPh>
    <rPh sb="12" eb="14">
      <t>ホウテイ</t>
    </rPh>
    <rPh sb="14" eb="16">
      <t>フクリ</t>
    </rPh>
    <rPh sb="16" eb="17">
      <t>ヒ</t>
    </rPh>
    <rPh sb="18" eb="20">
      <t>ヒビ</t>
    </rPh>
    <rPh sb="20" eb="22">
      <t>コヨウ</t>
    </rPh>
    <rPh sb="22" eb="24">
      <t>チンギン</t>
    </rPh>
    <rPh sb="24" eb="25">
      <t>ナド</t>
    </rPh>
    <phoneticPr fontId="1"/>
  </si>
  <si>
    <t>（２）給与</t>
    <rPh sb="3" eb="5">
      <t>キュウヨ</t>
    </rPh>
    <phoneticPr fontId="1"/>
  </si>
  <si>
    <t>（１）職員数内訳（館長　　　常勤職員　　名　　　非常勤職員等（アルバイト等）　　名）</t>
    <rPh sb="3" eb="6">
      <t>ショクインスウ</t>
    </rPh>
    <rPh sb="6" eb="8">
      <t>ウチワケ</t>
    </rPh>
    <rPh sb="9" eb="11">
      <t>カンチョウ</t>
    </rPh>
    <rPh sb="14" eb="16">
      <t>ジョウキン</t>
    </rPh>
    <rPh sb="16" eb="18">
      <t>ショクイン</t>
    </rPh>
    <rPh sb="20" eb="21">
      <t>メイ</t>
    </rPh>
    <rPh sb="24" eb="27">
      <t>ヒジョウキン</t>
    </rPh>
    <rPh sb="27" eb="29">
      <t>ショクイン</t>
    </rPh>
    <rPh sb="29" eb="30">
      <t>トウ</t>
    </rPh>
    <rPh sb="36" eb="37">
      <t>トウ</t>
    </rPh>
    <rPh sb="40" eb="41">
      <t>メイ</t>
    </rPh>
    <phoneticPr fontId="1"/>
  </si>
  <si>
    <t>計　　　　　　　　千円</t>
    <rPh sb="0" eb="1">
      <t>ケイ</t>
    </rPh>
    <rPh sb="9" eb="11">
      <t>センエン</t>
    </rPh>
    <phoneticPr fontId="1"/>
  </si>
  <si>
    <t>小計　　　　千円</t>
    <rPh sb="0" eb="2">
      <t>ショウケイ</t>
    </rPh>
    <rPh sb="6" eb="8">
      <t>センエン</t>
    </rPh>
    <phoneticPr fontId="1"/>
  </si>
  <si>
    <t>　　　　給与</t>
    <rPh sb="4" eb="6">
      <t>キュウヨ</t>
    </rPh>
    <phoneticPr fontId="1"/>
  </si>
  <si>
    <t>単価（月額）×１人×　　か月＝　　　　千円</t>
    <rPh sb="0" eb="2">
      <t>タンカ</t>
    </rPh>
    <rPh sb="3" eb="5">
      <t>ゲツガク</t>
    </rPh>
    <rPh sb="7" eb="9">
      <t>ヒトリ</t>
    </rPh>
    <rPh sb="13" eb="14">
      <t>ゲツ</t>
    </rPh>
    <rPh sb="19" eb="21">
      <t>センエン</t>
    </rPh>
    <phoneticPr fontId="1"/>
  </si>
  <si>
    <t>　　　　ボーナス等</t>
    <rPh sb="8" eb="9">
      <t>トウ</t>
    </rPh>
    <phoneticPr fontId="1"/>
  </si>
  <si>
    <t>年額　　　千円</t>
    <rPh sb="0" eb="2">
      <t>ネンガク</t>
    </rPh>
    <rPh sb="5" eb="7">
      <t>センエン</t>
    </rPh>
    <phoneticPr fontId="1"/>
  </si>
  <si>
    <t>単価（月額）×○人×　　か月＝　　　　千円</t>
    <rPh sb="0" eb="2">
      <t>タンカ</t>
    </rPh>
    <rPh sb="3" eb="5">
      <t>ゲツガク</t>
    </rPh>
    <rPh sb="8" eb="9">
      <t>ジン</t>
    </rPh>
    <rPh sb="13" eb="14">
      <t>ゲツ</t>
    </rPh>
    <rPh sb="19" eb="21">
      <t>センエン</t>
    </rPh>
    <phoneticPr fontId="1"/>
  </si>
  <si>
    <t>（３）法定福利費</t>
    <rPh sb="3" eb="5">
      <t>ホウテイ</t>
    </rPh>
    <rPh sb="5" eb="7">
      <t>フクリ</t>
    </rPh>
    <rPh sb="7" eb="8">
      <t>ヒ</t>
    </rPh>
    <phoneticPr fontId="1"/>
  </si>
  <si>
    <t>　　ア　館長</t>
    <rPh sb="4" eb="5">
      <t>カン</t>
    </rPh>
    <rPh sb="5" eb="6">
      <t>チョウ</t>
    </rPh>
    <phoneticPr fontId="1"/>
  </si>
  <si>
    <t>　　イ　常勤職員</t>
    <rPh sb="4" eb="6">
      <t>ジョウキン</t>
    </rPh>
    <rPh sb="6" eb="8">
      <t>ショクイン</t>
    </rPh>
    <phoneticPr fontId="1"/>
  </si>
  <si>
    <t>　　ウ　非常勤職員等（アルバイト等）</t>
    <phoneticPr fontId="1"/>
  </si>
  <si>
    <t>（４）各種手当等</t>
    <rPh sb="3" eb="5">
      <t>カクシュ</t>
    </rPh>
    <rPh sb="5" eb="7">
      <t>テア</t>
    </rPh>
    <rPh sb="7" eb="8">
      <t>トウ</t>
    </rPh>
    <phoneticPr fontId="1"/>
  </si>
  <si>
    <t>（５）その他</t>
    <rPh sb="5" eb="6">
      <t>タ</t>
    </rPh>
    <phoneticPr fontId="1"/>
  </si>
  <si>
    <t>消耗什器備品支出</t>
    <rPh sb="0" eb="2">
      <t>ショウモウ</t>
    </rPh>
    <rPh sb="2" eb="4">
      <t>ジュウキ</t>
    </rPh>
    <rPh sb="4" eb="6">
      <t>ビヒン</t>
    </rPh>
    <rPh sb="6" eb="8">
      <t>シシュツ</t>
    </rPh>
    <phoneticPr fontId="1"/>
  </si>
  <si>
    <t>備考</t>
    <rPh sb="0" eb="2">
      <t>ビコウ</t>
    </rPh>
    <phoneticPr fontId="1"/>
  </si>
  <si>
    <r>
      <t>業務委託料</t>
    </r>
    <r>
      <rPr>
        <sz val="8"/>
        <rFont val="ＭＳ ゴシック"/>
        <family val="3"/>
        <charset val="128"/>
      </rPr>
      <t>（個別に記載※４）</t>
    </r>
    <rPh sb="0" eb="2">
      <t>ギョウム</t>
    </rPh>
    <rPh sb="2" eb="5">
      <t>イタクリョウ</t>
    </rPh>
    <rPh sb="6" eb="8">
      <t>コベツ</t>
    </rPh>
    <rPh sb="9" eb="11">
      <t>キサイ</t>
    </rPh>
    <phoneticPr fontId="1"/>
  </si>
  <si>
    <t>（※４）業務委託料内訳（例）</t>
    <rPh sb="4" eb="6">
      <t>ギョウム</t>
    </rPh>
    <rPh sb="6" eb="8">
      <t>イタク</t>
    </rPh>
    <rPh sb="8" eb="9">
      <t>リョウ</t>
    </rPh>
    <rPh sb="9" eb="11">
      <t>ウチワケ</t>
    </rPh>
    <rPh sb="12" eb="13">
      <t>レイ</t>
    </rPh>
    <phoneticPr fontId="1"/>
  </si>
  <si>
    <t>項目</t>
    <rPh sb="0" eb="2">
      <t>コウモク</t>
    </rPh>
    <phoneticPr fontId="1"/>
  </si>
  <si>
    <t>舞台業務等委託</t>
    <rPh sb="0" eb="2">
      <t>ブタイ</t>
    </rPh>
    <rPh sb="2" eb="4">
      <t>ギョウム</t>
    </rPh>
    <rPh sb="4" eb="5">
      <t>ナド</t>
    </rPh>
    <rPh sb="5" eb="7">
      <t>イタク</t>
    </rPh>
    <phoneticPr fontId="1"/>
  </si>
  <si>
    <t>清掃業務等契約委託</t>
    <rPh sb="0" eb="2">
      <t>セイソウ</t>
    </rPh>
    <rPh sb="2" eb="4">
      <t>ギョウム</t>
    </rPh>
    <rPh sb="4" eb="5">
      <t>ナド</t>
    </rPh>
    <rPh sb="5" eb="7">
      <t>ケイヤク</t>
    </rPh>
    <rPh sb="7" eb="9">
      <t>イタク</t>
    </rPh>
    <phoneticPr fontId="1"/>
  </si>
  <si>
    <t>警備業務委託</t>
    <rPh sb="0" eb="2">
      <t>ケイビ</t>
    </rPh>
    <rPh sb="2" eb="4">
      <t>ギョウム</t>
    </rPh>
    <rPh sb="4" eb="6">
      <t>イタク</t>
    </rPh>
    <phoneticPr fontId="1"/>
  </si>
  <si>
    <t>空調設備保守点検業務委託</t>
    <rPh sb="0" eb="2">
      <t>クウチョウ</t>
    </rPh>
    <rPh sb="2" eb="4">
      <t>セツビ</t>
    </rPh>
    <rPh sb="4" eb="6">
      <t>ホシュ</t>
    </rPh>
    <rPh sb="6" eb="8">
      <t>テンケン</t>
    </rPh>
    <rPh sb="8" eb="10">
      <t>ギョウム</t>
    </rPh>
    <rPh sb="10" eb="12">
      <t>イタク</t>
    </rPh>
    <phoneticPr fontId="1"/>
  </si>
  <si>
    <t>消防・全熱交換器等設備点検委託</t>
    <rPh sb="0" eb="2">
      <t>ショウボウ</t>
    </rPh>
    <rPh sb="3" eb="4">
      <t>ゼン</t>
    </rPh>
    <rPh sb="4" eb="8">
      <t>ネツコウカンキ</t>
    </rPh>
    <rPh sb="8" eb="9">
      <t>ナド</t>
    </rPh>
    <rPh sb="9" eb="11">
      <t>セツビ</t>
    </rPh>
    <rPh sb="11" eb="13">
      <t>テンケン</t>
    </rPh>
    <rPh sb="13" eb="15">
      <t>イタク</t>
    </rPh>
    <phoneticPr fontId="1"/>
  </si>
  <si>
    <t>エレベーター保守点検業務委託</t>
    <rPh sb="6" eb="8">
      <t>ホシュ</t>
    </rPh>
    <rPh sb="8" eb="10">
      <t>テンケン</t>
    </rPh>
    <rPh sb="10" eb="12">
      <t>ギョウム</t>
    </rPh>
    <rPh sb="12" eb="14">
      <t>イタク</t>
    </rPh>
    <phoneticPr fontId="1"/>
  </si>
  <si>
    <t>舞台吊物及び迫り装置保守点検業務委託</t>
    <rPh sb="0" eb="2">
      <t>ブタイ</t>
    </rPh>
    <rPh sb="2" eb="3">
      <t>ツ</t>
    </rPh>
    <rPh sb="3" eb="4">
      <t>モノ</t>
    </rPh>
    <rPh sb="4" eb="5">
      <t>オヨ</t>
    </rPh>
    <rPh sb="6" eb="7">
      <t>セリ</t>
    </rPh>
    <rPh sb="8" eb="10">
      <t>ソウチ</t>
    </rPh>
    <rPh sb="10" eb="12">
      <t>ホシュ</t>
    </rPh>
    <rPh sb="12" eb="14">
      <t>テンケン</t>
    </rPh>
    <rPh sb="14" eb="16">
      <t>ギョウム</t>
    </rPh>
    <rPh sb="16" eb="18">
      <t>イタク</t>
    </rPh>
    <phoneticPr fontId="1"/>
  </si>
  <si>
    <t>音響設備保守点検業務委託</t>
    <rPh sb="0" eb="2">
      <t>オンキョウ</t>
    </rPh>
    <rPh sb="2" eb="4">
      <t>セツビ</t>
    </rPh>
    <rPh sb="4" eb="6">
      <t>ホシュ</t>
    </rPh>
    <rPh sb="6" eb="8">
      <t>テンケン</t>
    </rPh>
    <rPh sb="8" eb="10">
      <t>ギョウム</t>
    </rPh>
    <rPh sb="10" eb="12">
      <t>イタク</t>
    </rPh>
    <phoneticPr fontId="1"/>
  </si>
  <si>
    <t>ホール調光設備保守点検業務委託</t>
    <rPh sb="3" eb="4">
      <t>チョウ</t>
    </rPh>
    <rPh sb="4" eb="5">
      <t>ヒカリ</t>
    </rPh>
    <rPh sb="5" eb="7">
      <t>セツビ</t>
    </rPh>
    <rPh sb="7" eb="9">
      <t>ホシュ</t>
    </rPh>
    <rPh sb="9" eb="11">
      <t>テンケン</t>
    </rPh>
    <rPh sb="11" eb="13">
      <t>ギョウム</t>
    </rPh>
    <rPh sb="13" eb="15">
      <t>イタク</t>
    </rPh>
    <phoneticPr fontId="1"/>
  </si>
  <si>
    <t>ピアノ保守点検</t>
    <rPh sb="3" eb="5">
      <t>ホシュ</t>
    </rPh>
    <rPh sb="5" eb="7">
      <t>テンケン</t>
    </rPh>
    <phoneticPr fontId="7"/>
  </si>
  <si>
    <t>金額</t>
    <rPh sb="0" eb="2">
      <t>キンガク</t>
    </rPh>
    <phoneticPr fontId="1"/>
  </si>
  <si>
    <t>HP管理運営委託等</t>
  </si>
  <si>
    <t>（※３）人件費については、次ページの(様式３-１）内訳書「人件費」を作成してください。</t>
    <rPh sb="4" eb="7">
      <t>ジンケンヒ</t>
    </rPh>
    <rPh sb="13" eb="14">
      <t>ツギ</t>
    </rPh>
    <rPh sb="19" eb="21">
      <t>ヨウシキ</t>
    </rPh>
    <rPh sb="25" eb="28">
      <t>ウチワケショ</t>
    </rPh>
    <rPh sb="29" eb="32">
      <t>ジンケンヒ</t>
    </rPh>
    <rPh sb="34" eb="36">
      <t>サクセイ</t>
    </rPh>
    <phoneticPr fontId="1"/>
  </si>
  <si>
    <t>内訳書「人件費」</t>
    <rPh sb="0" eb="3">
      <t>ウチワケショ</t>
    </rPh>
    <rPh sb="4" eb="7">
      <t>ジンケンヒ</t>
    </rPh>
    <phoneticPr fontId="1"/>
  </si>
  <si>
    <t>（※２）別紙３リスク分担表に記載のとおり、原則として100万円未満の修繕は、指定管理者が負担することとしていますの
      で、ご留意ください。</t>
    <rPh sb="4" eb="6">
      <t>ベッシ</t>
    </rPh>
    <rPh sb="10" eb="12">
      <t>ブンタン</t>
    </rPh>
    <rPh sb="12" eb="13">
      <t>ヒョウ</t>
    </rPh>
    <rPh sb="14" eb="16">
      <t>キサイ</t>
    </rPh>
    <rPh sb="21" eb="23">
      <t>ゲンソク</t>
    </rPh>
    <rPh sb="29" eb="31">
      <t>マンエン</t>
    </rPh>
    <rPh sb="31" eb="33">
      <t>ミマン</t>
    </rPh>
    <rPh sb="34" eb="36">
      <t>シュウゼン</t>
    </rPh>
    <rPh sb="38" eb="40">
      <t>シテイ</t>
    </rPh>
    <rPh sb="40" eb="43">
      <t>カンリシャ</t>
    </rPh>
    <rPh sb="44" eb="46">
      <t>フタン</t>
    </rPh>
    <rPh sb="67" eb="69">
      <t>リュウイ</t>
    </rPh>
    <phoneticPr fontId="1"/>
  </si>
  <si>
    <t>7年度</t>
    <rPh sb="1" eb="3">
      <t>ネンド</t>
    </rPh>
    <phoneticPr fontId="1"/>
  </si>
  <si>
    <t>8年度</t>
    <rPh sb="1" eb="3">
      <t>ネンド</t>
    </rPh>
    <phoneticPr fontId="1"/>
  </si>
  <si>
    <t>9年度</t>
    <rPh sb="1" eb="3">
      <t>ネンド</t>
    </rPh>
    <phoneticPr fontId="1"/>
  </si>
  <si>
    <t>10年度</t>
    <rPh sb="2" eb="4">
      <t>ネンド</t>
    </rPh>
    <phoneticPr fontId="1"/>
  </si>
  <si>
    <t>11年度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</si>
</sst>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&quot;千&quot;&quot;円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1" xfId="0" applyFont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vertical="center" shrinkToFit="1"/>
    </xf>
    <xf numFmtId="0" fontId="2" fillId="0" borderId="26" xfId="0" applyFont="1" applyFill="1" applyBorder="1" applyAlignment="1">
      <alignment vertical="center" shrinkToFit="1"/>
    </xf>
    <xf numFmtId="176" fontId="2" fillId="0" borderId="14" xfId="1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right" vertical="top"/>
    </xf>
    <xf numFmtId="0" fontId="2" fillId="0" borderId="29" xfId="0" applyFont="1" applyFill="1" applyBorder="1" applyAlignment="1">
      <alignment vertical="center" shrinkToFit="1"/>
    </xf>
    <xf numFmtId="176" fontId="2" fillId="0" borderId="30" xfId="1" applyNumberFormat="1" applyFont="1" applyFill="1" applyBorder="1" applyAlignment="1">
      <alignment horizontal="right" vertical="center" shrinkToFit="1"/>
    </xf>
    <xf numFmtId="0" fontId="2" fillId="0" borderId="28" xfId="0" applyFont="1" applyFill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3.2" x14ac:dyDescent="0.2"/>
  <cols>
    <col min="1" max="1" width="1.88671875" style="1" customWidth="1"/>
    <col min="2" max="2" width="32.33203125" style="1" customWidth="1"/>
    <col min="3" max="3" width="11.21875" style="1" customWidth="1"/>
    <col min="4" max="4" width="18.33203125" style="1" customWidth="1"/>
    <col min="5" max="8" width="10.6640625" style="1" customWidth="1"/>
    <col min="9" max="9" width="17.33203125" style="1" customWidth="1"/>
    <col min="10" max="16384" width="9" style="1"/>
  </cols>
  <sheetData>
    <row r="1" spans="1:9" x14ac:dyDescent="0.2">
      <c r="B1" s="1" t="s">
        <v>13</v>
      </c>
      <c r="E1" s="11"/>
      <c r="F1" s="11"/>
      <c r="H1" s="11"/>
    </row>
    <row r="2" spans="1:9" x14ac:dyDescent="0.2">
      <c r="B2" s="1" t="s">
        <v>14</v>
      </c>
      <c r="E2" s="11"/>
      <c r="F2" s="11"/>
      <c r="G2" s="56" t="s">
        <v>0</v>
      </c>
      <c r="H2" s="56"/>
    </row>
    <row r="3" spans="1:9" ht="32.25" customHeight="1" x14ac:dyDescent="0.2">
      <c r="A3" s="57" t="s">
        <v>16</v>
      </c>
      <c r="B3" s="58"/>
      <c r="C3" s="30" t="s">
        <v>61</v>
      </c>
      <c r="D3" s="30" t="s">
        <v>17</v>
      </c>
      <c r="E3" s="30" t="s">
        <v>62</v>
      </c>
      <c r="F3" s="30" t="s">
        <v>63</v>
      </c>
      <c r="G3" s="30" t="s">
        <v>64</v>
      </c>
      <c r="H3" s="30" t="s">
        <v>65</v>
      </c>
      <c r="I3" s="18" t="s">
        <v>42</v>
      </c>
    </row>
    <row r="4" spans="1:9" ht="30" customHeight="1" x14ac:dyDescent="0.2">
      <c r="A4" s="59" t="s">
        <v>18</v>
      </c>
      <c r="B4" s="60"/>
      <c r="C4" s="12"/>
      <c r="D4" s="12"/>
      <c r="E4" s="13"/>
      <c r="F4" s="13"/>
      <c r="G4" s="12"/>
      <c r="H4" s="13"/>
      <c r="I4" s="14"/>
    </row>
    <row r="5" spans="1:9" ht="30" customHeight="1" x14ac:dyDescent="0.2">
      <c r="A5" s="59" t="s">
        <v>19</v>
      </c>
      <c r="B5" s="60"/>
      <c r="C5" s="12"/>
      <c r="D5" s="12"/>
      <c r="E5" s="13"/>
      <c r="F5" s="13"/>
      <c r="G5" s="12"/>
      <c r="H5" s="13"/>
      <c r="I5" s="14"/>
    </row>
    <row r="6" spans="1:9" ht="30" customHeight="1" x14ac:dyDescent="0.2">
      <c r="A6" s="59" t="s">
        <v>22</v>
      </c>
      <c r="B6" s="60"/>
      <c r="C6" s="12"/>
      <c r="D6" s="12"/>
      <c r="E6" s="13"/>
      <c r="F6" s="13"/>
      <c r="G6" s="12"/>
      <c r="H6" s="13"/>
      <c r="I6" s="14"/>
    </row>
    <row r="7" spans="1:9" ht="30" customHeight="1" x14ac:dyDescent="0.2">
      <c r="A7" s="61" t="s">
        <v>20</v>
      </c>
      <c r="B7" s="62"/>
      <c r="C7" s="15"/>
      <c r="D7" s="15"/>
      <c r="E7" s="16"/>
      <c r="F7" s="16"/>
      <c r="G7" s="15"/>
      <c r="H7" s="16"/>
      <c r="I7" s="17"/>
    </row>
    <row r="8" spans="1:9" x14ac:dyDescent="0.2">
      <c r="E8" s="11"/>
      <c r="F8" s="11"/>
      <c r="H8" s="11"/>
    </row>
    <row r="9" spans="1:9" ht="7.5" customHeight="1" x14ac:dyDescent="0.2">
      <c r="E9" s="11"/>
      <c r="F9" s="11"/>
      <c r="H9" s="11"/>
    </row>
    <row r="10" spans="1:9" x14ac:dyDescent="0.2">
      <c r="B10" s="1" t="s">
        <v>21</v>
      </c>
      <c r="G10" s="56" t="s">
        <v>0</v>
      </c>
      <c r="H10" s="56"/>
    </row>
    <row r="11" spans="1:9" ht="21.75" customHeight="1" x14ac:dyDescent="0.2">
      <c r="A11" s="57" t="s">
        <v>15</v>
      </c>
      <c r="B11" s="58"/>
      <c r="C11" s="43" t="s">
        <v>61</v>
      </c>
      <c r="D11" s="43" t="s">
        <v>17</v>
      </c>
      <c r="E11" s="43" t="s">
        <v>62</v>
      </c>
      <c r="F11" s="43" t="s">
        <v>63</v>
      </c>
      <c r="G11" s="43" t="s">
        <v>64</v>
      </c>
      <c r="H11" s="43" t="s">
        <v>65</v>
      </c>
      <c r="I11" s="18" t="s">
        <v>42</v>
      </c>
    </row>
    <row r="12" spans="1:9" ht="21.75" customHeight="1" x14ac:dyDescent="0.2">
      <c r="A12" s="54" t="s">
        <v>3</v>
      </c>
      <c r="B12" s="55"/>
      <c r="C12" s="21"/>
      <c r="D12" s="21"/>
      <c r="E12" s="21"/>
      <c r="F12" s="21"/>
      <c r="G12" s="21"/>
      <c r="H12" s="21"/>
      <c r="I12" s="14"/>
    </row>
    <row r="13" spans="1:9" ht="26.4" x14ac:dyDescent="0.2">
      <c r="A13" s="51"/>
      <c r="B13" s="19" t="s">
        <v>2</v>
      </c>
      <c r="C13" s="12"/>
      <c r="D13" s="12"/>
      <c r="E13" s="12"/>
      <c r="F13" s="12"/>
      <c r="G13" s="12"/>
      <c r="H13" s="12"/>
      <c r="I13" s="14"/>
    </row>
    <row r="14" spans="1:9" ht="27" customHeight="1" x14ac:dyDescent="0.2">
      <c r="A14" s="52"/>
      <c r="B14" s="19" t="s">
        <v>43</v>
      </c>
      <c r="C14" s="12"/>
      <c r="D14" s="12"/>
      <c r="E14" s="12"/>
      <c r="F14" s="12"/>
      <c r="G14" s="12"/>
      <c r="H14" s="12"/>
      <c r="I14" s="14"/>
    </row>
    <row r="15" spans="1:9" ht="27" customHeight="1" x14ac:dyDescent="0.2">
      <c r="A15" s="52"/>
      <c r="B15" s="12" t="s">
        <v>24</v>
      </c>
      <c r="C15" s="12"/>
      <c r="D15" s="12"/>
      <c r="E15" s="12"/>
      <c r="F15" s="12"/>
      <c r="G15" s="12"/>
      <c r="H15" s="12"/>
      <c r="I15" s="14"/>
    </row>
    <row r="16" spans="1:9" ht="27" customHeight="1" x14ac:dyDescent="0.2">
      <c r="A16" s="52"/>
      <c r="B16" s="20" t="s">
        <v>4</v>
      </c>
      <c r="C16" s="12"/>
      <c r="D16" s="12"/>
      <c r="E16" s="12"/>
      <c r="F16" s="12"/>
      <c r="G16" s="12"/>
      <c r="H16" s="12"/>
      <c r="I16" s="14"/>
    </row>
    <row r="17" spans="1:9" ht="27" customHeight="1" x14ac:dyDescent="0.2">
      <c r="A17" s="53"/>
      <c r="B17" s="15" t="s">
        <v>41</v>
      </c>
      <c r="C17" s="15"/>
      <c r="D17" s="15"/>
      <c r="E17" s="15"/>
      <c r="F17" s="15"/>
      <c r="G17" s="15"/>
      <c r="H17" s="15"/>
      <c r="I17" s="17"/>
    </row>
    <row r="18" spans="1:9" ht="27" customHeight="1" x14ac:dyDescent="0.2">
      <c r="A18" s="54" t="s">
        <v>5</v>
      </c>
      <c r="B18" s="55"/>
      <c r="C18" s="22"/>
      <c r="D18" s="22"/>
      <c r="E18" s="22"/>
      <c r="F18" s="22"/>
      <c r="G18" s="22"/>
      <c r="H18" s="22"/>
      <c r="I18" s="33"/>
    </row>
    <row r="19" spans="1:9" ht="27" customHeight="1" x14ac:dyDescent="0.2">
      <c r="A19" s="51"/>
      <c r="B19" s="12" t="s">
        <v>6</v>
      </c>
      <c r="C19" s="12"/>
      <c r="D19" s="12"/>
      <c r="E19" s="12"/>
      <c r="F19" s="12"/>
      <c r="G19" s="12"/>
      <c r="H19" s="12"/>
      <c r="I19" s="14"/>
    </row>
    <row r="20" spans="1:9" ht="27" customHeight="1" x14ac:dyDescent="0.2">
      <c r="A20" s="52"/>
      <c r="B20" s="20" t="s">
        <v>7</v>
      </c>
      <c r="C20" s="12"/>
      <c r="D20" s="12"/>
      <c r="E20" s="12"/>
      <c r="F20" s="12"/>
      <c r="G20" s="12"/>
      <c r="H20" s="12"/>
      <c r="I20" s="14"/>
    </row>
    <row r="21" spans="1:9" ht="27" customHeight="1" x14ac:dyDescent="0.2">
      <c r="A21" s="52"/>
      <c r="B21" s="20" t="s">
        <v>8</v>
      </c>
      <c r="C21" s="12"/>
      <c r="D21" s="12"/>
      <c r="E21" s="12"/>
      <c r="F21" s="12"/>
      <c r="G21" s="12"/>
      <c r="H21" s="12"/>
      <c r="I21" s="14"/>
    </row>
    <row r="22" spans="1:9" ht="27" customHeight="1" x14ac:dyDescent="0.2">
      <c r="A22" s="52"/>
      <c r="B22" s="20" t="s">
        <v>9</v>
      </c>
      <c r="C22" s="12"/>
      <c r="D22" s="12"/>
      <c r="E22" s="12"/>
      <c r="F22" s="12"/>
      <c r="G22" s="12"/>
      <c r="H22" s="12"/>
      <c r="I22" s="14"/>
    </row>
    <row r="23" spans="1:9" ht="27" customHeight="1" x14ac:dyDescent="0.2">
      <c r="A23" s="53"/>
      <c r="B23" s="23" t="s">
        <v>10</v>
      </c>
      <c r="C23" s="15"/>
      <c r="D23" s="15"/>
      <c r="E23" s="15"/>
      <c r="F23" s="15"/>
      <c r="G23" s="15"/>
      <c r="H23" s="15"/>
      <c r="I23" s="17"/>
    </row>
    <row r="24" spans="1:9" ht="27" customHeight="1" x14ac:dyDescent="0.2">
      <c r="A24" s="49" t="s">
        <v>25</v>
      </c>
      <c r="B24" s="50"/>
      <c r="C24" s="24"/>
      <c r="D24" s="24" t="s">
        <v>59</v>
      </c>
      <c r="E24" s="24"/>
      <c r="F24" s="24"/>
      <c r="G24" s="24"/>
      <c r="H24" s="24"/>
      <c r="I24" s="25"/>
    </row>
    <row r="25" spans="1:9" ht="23.25" customHeight="1" x14ac:dyDescent="0.2">
      <c r="A25" s="45" t="s">
        <v>11</v>
      </c>
      <c r="B25" s="46"/>
      <c r="C25" s="24"/>
      <c r="D25" s="24"/>
      <c r="E25" s="24"/>
      <c r="F25" s="24"/>
      <c r="G25" s="24"/>
      <c r="H25" s="24"/>
      <c r="I25" s="25"/>
    </row>
    <row r="26" spans="1:9" ht="23.25" customHeight="1" x14ac:dyDescent="0.2">
      <c r="A26" s="47" t="s">
        <v>12</v>
      </c>
      <c r="B26" s="48"/>
      <c r="C26" s="26"/>
      <c r="D26" s="26"/>
      <c r="E26" s="26"/>
      <c r="F26" s="26"/>
      <c r="G26" s="26"/>
      <c r="H26" s="26"/>
      <c r="I26" s="25"/>
    </row>
    <row r="28" spans="1:9" x14ac:dyDescent="0.2">
      <c r="B28" s="1" t="s">
        <v>23</v>
      </c>
    </row>
    <row r="29" spans="1:9" ht="27.75" customHeight="1" x14ac:dyDescent="0.2">
      <c r="B29" s="44" t="s">
        <v>60</v>
      </c>
      <c r="C29" s="44"/>
      <c r="D29" s="44"/>
      <c r="E29" s="44"/>
      <c r="F29" s="44"/>
      <c r="G29" s="44"/>
      <c r="H29" s="44"/>
      <c r="I29" s="44"/>
    </row>
    <row r="30" spans="1:9" x14ac:dyDescent="0.2">
      <c r="B30" s="1" t="s">
        <v>58</v>
      </c>
    </row>
    <row r="31" spans="1:9" x14ac:dyDescent="0.2">
      <c r="B31" s="1" t="s">
        <v>44</v>
      </c>
    </row>
    <row r="32" spans="1:9" x14ac:dyDescent="0.2">
      <c r="B32" s="29" t="s">
        <v>45</v>
      </c>
      <c r="C32" s="18" t="s">
        <v>56</v>
      </c>
    </row>
    <row r="33" spans="2:8" ht="14.4" x14ac:dyDescent="0.2">
      <c r="B33" s="35" t="s">
        <v>46</v>
      </c>
      <c r="C33" s="38">
        <f>ROUND(43051288,-5)</f>
        <v>43100000</v>
      </c>
      <c r="D33" s="36"/>
      <c r="E33" s="31"/>
      <c r="F33" s="31"/>
      <c r="G33" s="31"/>
      <c r="H33" s="31"/>
    </row>
    <row r="34" spans="2:8" ht="14.4" x14ac:dyDescent="0.2">
      <c r="B34" s="35" t="s">
        <v>47</v>
      </c>
      <c r="C34" s="38">
        <f>ROUND(10828763,-5)</f>
        <v>10800000</v>
      </c>
      <c r="D34" s="36"/>
      <c r="E34" s="31"/>
      <c r="F34" s="31"/>
      <c r="G34" s="31"/>
      <c r="H34" s="31"/>
    </row>
    <row r="35" spans="2:8" ht="14.4" x14ac:dyDescent="0.2">
      <c r="B35" s="35" t="s">
        <v>48</v>
      </c>
      <c r="C35" s="38">
        <f>ROUND(11158243,-5)</f>
        <v>11200000</v>
      </c>
      <c r="D35" s="36"/>
      <c r="E35" s="31"/>
      <c r="F35" s="31"/>
      <c r="G35" s="31"/>
      <c r="H35" s="31"/>
    </row>
    <row r="36" spans="2:8" x14ac:dyDescent="0.2">
      <c r="B36" s="35" t="s">
        <v>49</v>
      </c>
      <c r="C36" s="38">
        <f>ROUND(1136400,-5)</f>
        <v>1100000</v>
      </c>
      <c r="D36" s="37"/>
      <c r="E36" s="31"/>
      <c r="F36" s="31"/>
      <c r="G36" s="31"/>
      <c r="H36" s="31"/>
    </row>
    <row r="37" spans="2:8" x14ac:dyDescent="0.2">
      <c r="B37" s="35" t="s">
        <v>50</v>
      </c>
      <c r="C37" s="38">
        <f>ROUND(1191467,-5)</f>
        <v>1200000</v>
      </c>
      <c r="D37" s="37"/>
      <c r="E37" s="31"/>
      <c r="F37" s="31"/>
      <c r="G37" s="31"/>
      <c r="H37" s="31"/>
    </row>
    <row r="38" spans="2:8" x14ac:dyDescent="0.2">
      <c r="B38" s="35" t="s">
        <v>51</v>
      </c>
      <c r="C38" s="38">
        <f>ROUND(792000,-5)</f>
        <v>800000</v>
      </c>
      <c r="D38" s="37"/>
      <c r="E38" s="32"/>
      <c r="F38" s="32"/>
      <c r="G38" s="32"/>
      <c r="H38" s="32"/>
    </row>
    <row r="39" spans="2:8" x14ac:dyDescent="0.2">
      <c r="B39" s="35" t="s">
        <v>52</v>
      </c>
      <c r="C39" s="38">
        <f>ROUND(810000,-5)</f>
        <v>800000</v>
      </c>
      <c r="D39" s="37"/>
      <c r="E39" s="32"/>
      <c r="F39" s="32"/>
      <c r="G39" s="32"/>
      <c r="H39" s="32"/>
    </row>
    <row r="40" spans="2:8" x14ac:dyDescent="0.2">
      <c r="B40" s="35" t="s">
        <v>53</v>
      </c>
      <c r="C40" s="38">
        <f>ROUND(806400,-5)</f>
        <v>800000</v>
      </c>
      <c r="D40" s="37"/>
    </row>
    <row r="41" spans="2:8" x14ac:dyDescent="0.2">
      <c r="B41" s="35" t="s">
        <v>54</v>
      </c>
      <c r="C41" s="38">
        <f>ROUND(380000,-5)</f>
        <v>400000</v>
      </c>
      <c r="D41" s="37"/>
    </row>
    <row r="42" spans="2:8" x14ac:dyDescent="0.2">
      <c r="B42" s="35" t="s">
        <v>55</v>
      </c>
      <c r="C42" s="38">
        <f>ROUND(935357,-5)</f>
        <v>900000</v>
      </c>
      <c r="D42" s="37"/>
    </row>
    <row r="43" spans="2:8" x14ac:dyDescent="0.2">
      <c r="B43" s="40" t="s">
        <v>57</v>
      </c>
      <c r="C43" s="41">
        <f>ROUND(410000,-5)</f>
        <v>400000</v>
      </c>
      <c r="D43" s="37"/>
    </row>
    <row r="44" spans="2:8" x14ac:dyDescent="0.2">
      <c r="B44" s="42"/>
      <c r="C44" s="42"/>
      <c r="D44" s="34"/>
    </row>
    <row r="45" spans="2:8" x14ac:dyDescent="0.2">
      <c r="B45" s="34"/>
      <c r="C45" s="34"/>
      <c r="D45" s="34"/>
    </row>
    <row r="46" spans="2:8" x14ac:dyDescent="0.2">
      <c r="B46" s="34"/>
      <c r="C46" s="34"/>
      <c r="D46" s="34"/>
    </row>
    <row r="47" spans="2:8" x14ac:dyDescent="0.2">
      <c r="B47" s="34"/>
      <c r="C47" s="34"/>
      <c r="D47" s="34"/>
    </row>
    <row r="48" spans="2:8" x14ac:dyDescent="0.2">
      <c r="B48" s="34"/>
      <c r="C48" s="34"/>
      <c r="D48" s="34"/>
    </row>
    <row r="49" spans="2:9" x14ac:dyDescent="0.2">
      <c r="B49" s="34"/>
      <c r="C49" s="34"/>
      <c r="D49" s="34"/>
    </row>
    <row r="50" spans="2:9" x14ac:dyDescent="0.2">
      <c r="B50" s="34"/>
      <c r="C50" s="34"/>
      <c r="D50" s="34"/>
    </row>
    <row r="51" spans="2:9" x14ac:dyDescent="0.2">
      <c r="B51" s="34"/>
      <c r="C51" s="34"/>
      <c r="D51" s="34"/>
    </row>
    <row r="52" spans="2:9" x14ac:dyDescent="0.2">
      <c r="C52" s="34"/>
      <c r="D52" s="34"/>
    </row>
    <row r="54" spans="2:9" ht="29.25" customHeight="1" thickBot="1" x14ac:dyDescent="0.25">
      <c r="B54" s="1" t="s">
        <v>59</v>
      </c>
      <c r="I54" s="39"/>
    </row>
    <row r="55" spans="2:9" ht="26.25" customHeight="1" x14ac:dyDescent="0.2">
      <c r="B55" s="5"/>
      <c r="C55" s="6"/>
      <c r="D55" s="6"/>
      <c r="E55" s="6"/>
      <c r="F55" s="6"/>
      <c r="G55" s="6"/>
      <c r="H55" s="6"/>
      <c r="I55" s="7"/>
    </row>
    <row r="56" spans="2:9" ht="26.25" customHeight="1" x14ac:dyDescent="0.2">
      <c r="B56" s="8" t="s">
        <v>27</v>
      </c>
      <c r="C56" s="9"/>
      <c r="D56" s="9"/>
      <c r="E56" s="9"/>
      <c r="F56" s="9"/>
      <c r="G56" s="9"/>
      <c r="H56" s="9"/>
      <c r="I56" s="10"/>
    </row>
    <row r="57" spans="2:9" ht="33.75" customHeight="1" x14ac:dyDescent="0.2">
      <c r="B57" s="8"/>
      <c r="C57" s="9"/>
      <c r="D57" s="9"/>
      <c r="E57" s="9"/>
      <c r="F57" s="9"/>
      <c r="G57" s="9"/>
      <c r="H57" s="9"/>
      <c r="I57" s="10"/>
    </row>
    <row r="58" spans="2:9" ht="26.25" customHeight="1" x14ac:dyDescent="0.2">
      <c r="B58" s="8" t="s">
        <v>26</v>
      </c>
      <c r="C58" s="27" t="s">
        <v>28</v>
      </c>
      <c r="D58" s="9"/>
      <c r="E58" s="9"/>
      <c r="F58" s="9"/>
      <c r="G58" s="9"/>
      <c r="H58" s="9"/>
      <c r="I58" s="10"/>
    </row>
    <row r="59" spans="2:9" ht="33" customHeight="1" x14ac:dyDescent="0.2">
      <c r="B59" s="8" t="s">
        <v>36</v>
      </c>
      <c r="E59" s="28" t="s">
        <v>29</v>
      </c>
      <c r="F59" s="9"/>
      <c r="G59" s="9"/>
      <c r="H59" s="9"/>
      <c r="I59" s="10"/>
    </row>
    <row r="60" spans="2:9" ht="33" customHeight="1" x14ac:dyDescent="0.2">
      <c r="B60" s="8" t="s">
        <v>30</v>
      </c>
      <c r="C60" s="9" t="s">
        <v>31</v>
      </c>
      <c r="D60" s="9"/>
      <c r="E60" s="9"/>
      <c r="F60" s="9"/>
      <c r="G60" s="9"/>
      <c r="H60" s="9"/>
      <c r="I60" s="10"/>
    </row>
    <row r="61" spans="2:9" ht="33" customHeight="1" x14ac:dyDescent="0.2">
      <c r="B61" s="8" t="s">
        <v>32</v>
      </c>
      <c r="C61" s="9" t="s">
        <v>33</v>
      </c>
      <c r="D61" s="9"/>
      <c r="E61" s="9"/>
      <c r="F61" s="9"/>
      <c r="G61" s="9"/>
      <c r="H61" s="9"/>
      <c r="I61" s="10"/>
    </row>
    <row r="62" spans="2:9" ht="33" customHeight="1" x14ac:dyDescent="0.2">
      <c r="B62" s="8" t="s">
        <v>37</v>
      </c>
      <c r="E62" s="28" t="s">
        <v>29</v>
      </c>
      <c r="F62" s="9"/>
      <c r="G62" s="9"/>
      <c r="H62" s="9"/>
      <c r="I62" s="10"/>
    </row>
    <row r="63" spans="2:9" ht="33" customHeight="1" x14ac:dyDescent="0.2">
      <c r="B63" s="8" t="s">
        <v>30</v>
      </c>
      <c r="C63" s="9" t="s">
        <v>34</v>
      </c>
      <c r="D63" s="9"/>
      <c r="E63" s="9"/>
      <c r="F63" s="9"/>
      <c r="G63" s="9"/>
      <c r="H63" s="9"/>
      <c r="I63" s="10"/>
    </row>
    <row r="64" spans="2:9" ht="33" customHeight="1" x14ac:dyDescent="0.2">
      <c r="B64" s="8" t="s">
        <v>32</v>
      </c>
      <c r="C64" s="9" t="s">
        <v>33</v>
      </c>
      <c r="D64" s="9"/>
      <c r="E64" s="9"/>
      <c r="F64" s="9"/>
      <c r="G64" s="9"/>
      <c r="H64" s="9"/>
      <c r="I64" s="10"/>
    </row>
    <row r="65" spans="2:9" ht="33" customHeight="1" x14ac:dyDescent="0.2">
      <c r="B65" s="8" t="s">
        <v>38</v>
      </c>
      <c r="C65" s="9"/>
      <c r="D65" s="9"/>
      <c r="E65" s="9"/>
      <c r="F65" s="9"/>
      <c r="G65" s="9"/>
      <c r="H65" s="9"/>
      <c r="I65" s="10"/>
    </row>
    <row r="66" spans="2:9" ht="33" customHeight="1" x14ac:dyDescent="0.2">
      <c r="B66" s="8" t="s">
        <v>30</v>
      </c>
      <c r="C66" s="9" t="s">
        <v>34</v>
      </c>
      <c r="D66" s="9"/>
      <c r="E66" s="9"/>
      <c r="F66" s="9"/>
      <c r="G66" s="9"/>
      <c r="H66" s="9"/>
      <c r="I66" s="10"/>
    </row>
    <row r="67" spans="2:9" ht="33" customHeight="1" x14ac:dyDescent="0.2">
      <c r="B67" s="8" t="s">
        <v>32</v>
      </c>
      <c r="C67" s="9" t="s">
        <v>33</v>
      </c>
      <c r="D67" s="9"/>
      <c r="E67" s="9"/>
      <c r="F67" s="9"/>
      <c r="G67" s="9"/>
      <c r="H67" s="9"/>
      <c r="I67" s="10"/>
    </row>
    <row r="68" spans="2:9" ht="33" customHeight="1" x14ac:dyDescent="0.2">
      <c r="B68" s="8"/>
      <c r="C68" s="9" t="s">
        <v>1</v>
      </c>
      <c r="D68" s="9"/>
      <c r="E68" s="9"/>
      <c r="F68" s="9"/>
      <c r="G68" s="9"/>
      <c r="H68" s="9"/>
      <c r="I68" s="10"/>
    </row>
    <row r="69" spans="2:9" ht="33.75" customHeight="1" x14ac:dyDescent="0.2">
      <c r="B69" s="8"/>
      <c r="C69" s="9"/>
      <c r="D69" s="9"/>
      <c r="E69" s="9"/>
      <c r="F69" s="9"/>
      <c r="G69" s="9"/>
      <c r="H69" s="9"/>
      <c r="I69" s="10"/>
    </row>
    <row r="70" spans="2:9" ht="26.25" customHeight="1" x14ac:dyDescent="0.2">
      <c r="B70" s="8" t="s">
        <v>35</v>
      </c>
      <c r="C70" s="27" t="s">
        <v>28</v>
      </c>
      <c r="D70" s="9"/>
      <c r="E70" s="9"/>
      <c r="F70" s="9"/>
      <c r="G70" s="9"/>
      <c r="H70" s="9"/>
      <c r="I70" s="10"/>
    </row>
    <row r="71" spans="2:9" ht="34.5" customHeight="1" x14ac:dyDescent="0.2">
      <c r="B71" s="8" t="s">
        <v>36</v>
      </c>
      <c r="C71" s="9"/>
      <c r="D71" s="28" t="s">
        <v>29</v>
      </c>
      <c r="E71" s="9"/>
      <c r="F71" s="9"/>
      <c r="G71" s="9"/>
      <c r="H71" s="9"/>
      <c r="I71" s="10"/>
    </row>
    <row r="72" spans="2:9" ht="34.5" customHeight="1" x14ac:dyDescent="0.2">
      <c r="B72" s="8" t="s">
        <v>37</v>
      </c>
      <c r="C72" s="9"/>
      <c r="D72" s="28" t="s">
        <v>29</v>
      </c>
      <c r="E72" s="9"/>
      <c r="F72" s="9"/>
      <c r="G72" s="9"/>
      <c r="H72" s="9"/>
      <c r="I72" s="10"/>
    </row>
    <row r="73" spans="2:9" ht="34.5" customHeight="1" x14ac:dyDescent="0.2">
      <c r="B73" s="8" t="s">
        <v>38</v>
      </c>
      <c r="C73" s="9"/>
      <c r="D73" s="28" t="s">
        <v>29</v>
      </c>
      <c r="E73" s="9"/>
      <c r="F73" s="9"/>
      <c r="G73" s="9"/>
      <c r="H73" s="9"/>
      <c r="I73" s="10"/>
    </row>
    <row r="74" spans="2:9" ht="33.75" customHeight="1" x14ac:dyDescent="0.2">
      <c r="B74" s="8"/>
      <c r="C74" s="9"/>
      <c r="D74" s="9"/>
      <c r="E74" s="9"/>
      <c r="F74" s="9"/>
      <c r="G74" s="9"/>
      <c r="H74" s="9"/>
      <c r="I74" s="10"/>
    </row>
    <row r="75" spans="2:9" ht="26.25" customHeight="1" x14ac:dyDescent="0.2">
      <c r="B75" s="8" t="s">
        <v>39</v>
      </c>
      <c r="C75" s="27" t="s">
        <v>28</v>
      </c>
      <c r="D75" s="9"/>
      <c r="E75" s="9"/>
      <c r="F75" s="9"/>
      <c r="G75" s="9"/>
      <c r="H75" s="9"/>
      <c r="I75" s="10"/>
    </row>
    <row r="76" spans="2:9" ht="35.25" customHeight="1" x14ac:dyDescent="0.2">
      <c r="B76" s="8" t="s">
        <v>36</v>
      </c>
      <c r="C76" s="9"/>
      <c r="D76" s="28" t="s">
        <v>29</v>
      </c>
      <c r="E76" s="9"/>
      <c r="F76" s="9"/>
      <c r="G76" s="9"/>
      <c r="H76" s="9"/>
      <c r="I76" s="10"/>
    </row>
    <row r="77" spans="2:9" ht="35.25" customHeight="1" x14ac:dyDescent="0.2">
      <c r="B77" s="8" t="s">
        <v>37</v>
      </c>
      <c r="C77" s="9"/>
      <c r="D77" s="28" t="s">
        <v>29</v>
      </c>
      <c r="E77" s="9"/>
      <c r="F77" s="9"/>
      <c r="G77" s="9"/>
      <c r="H77" s="9"/>
      <c r="I77" s="10"/>
    </row>
    <row r="78" spans="2:9" ht="35.25" customHeight="1" x14ac:dyDescent="0.2">
      <c r="B78" s="8" t="s">
        <v>38</v>
      </c>
      <c r="C78" s="9"/>
      <c r="D78" s="28" t="s">
        <v>29</v>
      </c>
      <c r="E78" s="9"/>
      <c r="F78" s="9"/>
      <c r="G78" s="9"/>
      <c r="H78" s="9"/>
      <c r="I78" s="10"/>
    </row>
    <row r="79" spans="2:9" ht="26.25" customHeight="1" x14ac:dyDescent="0.2">
      <c r="B79" s="8"/>
      <c r="C79" s="9"/>
      <c r="D79" s="9"/>
      <c r="E79" s="9"/>
      <c r="F79" s="9"/>
      <c r="G79" s="9"/>
      <c r="H79" s="9"/>
      <c r="I79" s="10"/>
    </row>
    <row r="80" spans="2:9" ht="34.5" customHeight="1" x14ac:dyDescent="0.2">
      <c r="B80" s="8" t="s">
        <v>40</v>
      </c>
      <c r="C80" s="27" t="s">
        <v>28</v>
      </c>
      <c r="D80" s="9"/>
      <c r="E80" s="9"/>
      <c r="F80" s="9"/>
      <c r="G80" s="9"/>
      <c r="H80" s="9"/>
      <c r="I80" s="10"/>
    </row>
    <row r="81" spans="2:9" ht="26.25" customHeight="1" x14ac:dyDescent="0.2">
      <c r="B81" s="8"/>
      <c r="C81" s="9"/>
      <c r="D81" s="9"/>
      <c r="E81" s="9"/>
      <c r="F81" s="9"/>
      <c r="G81" s="9"/>
      <c r="H81" s="9"/>
      <c r="I81" s="10"/>
    </row>
    <row r="82" spans="2:9" ht="26.25" customHeight="1" thickBot="1" x14ac:dyDescent="0.25">
      <c r="B82" s="2"/>
      <c r="C82" s="3"/>
      <c r="D82" s="3"/>
      <c r="E82" s="3"/>
      <c r="F82" s="3"/>
      <c r="G82" s="3"/>
      <c r="H82" s="3"/>
      <c r="I82" s="4"/>
    </row>
  </sheetData>
  <mergeCells count="16">
    <mergeCell ref="G2:H2"/>
    <mergeCell ref="G10:H10"/>
    <mergeCell ref="A3:B3"/>
    <mergeCell ref="A4:B4"/>
    <mergeCell ref="A5:B5"/>
    <mergeCell ref="A6:B6"/>
    <mergeCell ref="A7:B7"/>
    <mergeCell ref="B29:I29"/>
    <mergeCell ref="A25:B25"/>
    <mergeCell ref="A26:B26"/>
    <mergeCell ref="A24:B24"/>
    <mergeCell ref="A11:B11"/>
    <mergeCell ref="A13:A17"/>
    <mergeCell ref="A19:A23"/>
    <mergeCell ref="A18:B18"/>
    <mergeCell ref="A12:B12"/>
  </mergeCells>
  <phoneticPr fontId="1"/>
  <pageMargins left="0.23622047244094488" right="0.23622047244094488" top="0.74803149606299213" bottom="0.74803149606299213" header="0.31496062992125984" footer="0.31496062992125984"/>
  <pageSetup paperSize="9" scale="80" orientation="portrait" r:id="rId1"/>
  <headerFooter differentOddEven="1" alignWithMargins="0">
    <oddHeader>&amp;C収支計算書及び経費積算内訳書&amp;R（様式３）</oddHeader>
    <evenHeader>&amp;R（様式３-１）</evenHeader>
  </headerFooter>
  <rowBreaks count="1" manualBreakCount="1">
    <brk id="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経費積算内訳</vt:lpstr>
      <vt:lpstr>経費積算内訳!Print_Area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user</cp:lastModifiedBy>
  <cp:lastPrinted>2014-01-17T12:18:16Z</cp:lastPrinted>
  <dcterms:created xsi:type="dcterms:W3CDTF">2008-01-05T06:13:30Z</dcterms:created>
  <dcterms:modified xsi:type="dcterms:W3CDTF">2023-11-29T06:10:30Z</dcterms:modified>
</cp:coreProperties>
</file>