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F614E7AE-F2C2-4492-B7C3-00A966AC061B}" xr6:coauthVersionLast="47" xr6:coauthVersionMax="47" xr10:uidLastSave="{00000000-0000-0000-0000-000000000000}"/>
  <bookViews>
    <workbookView xWindow="-96" yWindow="-96" windowWidth="23232" windowHeight="12432" xr2:uid="{00000000-000D-0000-FFFF-FFFF00000000}"/>
  </bookViews>
  <sheets>
    <sheet name="経費見積書" sheetId="2" r:id="rId1"/>
  </sheets>
  <definedNames>
    <definedName name="_xlnm.Print_Area" localSheetId="0">経費見積書!$A$1:$H$72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2" l="1"/>
  <c r="G58" i="2" l="1"/>
  <c r="G59" i="2"/>
  <c r="G57" i="2"/>
  <c r="G49" i="2"/>
  <c r="G50" i="2"/>
  <c r="G51" i="2"/>
  <c r="G52" i="2"/>
  <c r="G48" i="2"/>
  <c r="G40" i="2"/>
  <c r="G41" i="2"/>
  <c r="G42" i="2"/>
  <c r="G43" i="2"/>
  <c r="G39" i="2"/>
  <c r="G17" i="2"/>
  <c r="G18" i="2"/>
  <c r="G19" i="2"/>
  <c r="G20" i="2"/>
  <c r="G21" i="2"/>
  <c r="G16" i="2"/>
  <c r="G27" i="2"/>
  <c r="G28" i="2"/>
  <c r="G29" i="2"/>
  <c r="G30" i="2"/>
  <c r="G31" i="2"/>
  <c r="G32" i="2"/>
  <c r="G33" i="2"/>
  <c r="G34" i="2"/>
  <c r="G26" i="2"/>
  <c r="G60" i="2" l="1"/>
  <c r="G35" i="2"/>
  <c r="G22" i="2" l="1"/>
  <c r="G44" i="2"/>
  <c r="G53" i="2"/>
  <c r="G63" i="2" l="1"/>
  <c r="G65" i="2"/>
  <c r="G66" i="2" l="1"/>
  <c r="G67" i="2" s="1"/>
  <c r="G69" i="2" s="1"/>
</calcChain>
</file>

<file path=xl/sharedStrings.xml><?xml version="1.0" encoding="utf-8"?>
<sst xmlns="http://schemas.openxmlformats.org/spreadsheetml/2006/main" count="83" uniqueCount="80">
  <si>
    <t>電話回線、インターネット等工事費･利用料等</t>
    <rPh sb="0" eb="2">
      <t>デンワ</t>
    </rPh>
    <rPh sb="2" eb="4">
      <t>カイセン</t>
    </rPh>
    <rPh sb="12" eb="13">
      <t>トウ</t>
    </rPh>
    <rPh sb="13" eb="15">
      <t>コウジ</t>
    </rPh>
    <rPh sb="15" eb="16">
      <t>ヒ</t>
    </rPh>
    <rPh sb="17" eb="20">
      <t>リヨウリョウ</t>
    </rPh>
    <rPh sb="20" eb="21">
      <t>ナド</t>
    </rPh>
    <phoneticPr fontId="2"/>
  </si>
  <si>
    <t>出張･研修旅費</t>
    <rPh sb="0" eb="2">
      <t>シュッチョウ</t>
    </rPh>
    <rPh sb="3" eb="5">
      <t>ケンシュウ</t>
    </rPh>
    <rPh sb="5" eb="7">
      <t>リョヒ</t>
    </rPh>
    <phoneticPr fontId="2"/>
  </si>
  <si>
    <t>その他事務局設置・運営に係る費用</t>
    <rPh sb="2" eb="3">
      <t>タ</t>
    </rPh>
    <rPh sb="3" eb="6">
      <t>ジムキョク</t>
    </rPh>
    <rPh sb="6" eb="8">
      <t>セッチ</t>
    </rPh>
    <rPh sb="9" eb="11">
      <t>ウンエイ</t>
    </rPh>
    <rPh sb="12" eb="13">
      <t>カカ</t>
    </rPh>
    <rPh sb="14" eb="16">
      <t>ヒヨウ</t>
    </rPh>
    <phoneticPr fontId="2"/>
  </si>
  <si>
    <t>講座講師謝金</t>
    <rPh sb="0" eb="2">
      <t>コウザ</t>
    </rPh>
    <rPh sb="2" eb="4">
      <t>コウシ</t>
    </rPh>
    <rPh sb="4" eb="6">
      <t>シャキン</t>
    </rPh>
    <phoneticPr fontId="2"/>
  </si>
  <si>
    <t>講座企画運営再委託費</t>
    <rPh sb="0" eb="2">
      <t>コウザ</t>
    </rPh>
    <rPh sb="2" eb="4">
      <t>キカク</t>
    </rPh>
    <rPh sb="4" eb="6">
      <t>ウンエイ</t>
    </rPh>
    <rPh sb="6" eb="9">
      <t>サイイタク</t>
    </rPh>
    <rPh sb="9" eb="10">
      <t>ヒ</t>
    </rPh>
    <phoneticPr fontId="2"/>
  </si>
  <si>
    <t>その他実施に係る経費</t>
    <rPh sb="2" eb="3">
      <t>タ</t>
    </rPh>
    <rPh sb="3" eb="5">
      <t>ジッシ</t>
    </rPh>
    <rPh sb="6" eb="7">
      <t>カカ</t>
    </rPh>
    <rPh sb="8" eb="10">
      <t>ケイヒ</t>
    </rPh>
    <phoneticPr fontId="2"/>
  </si>
  <si>
    <t>企画調査旅費</t>
    <rPh sb="0" eb="2">
      <t>キカク</t>
    </rPh>
    <rPh sb="2" eb="4">
      <t>チョウサ</t>
    </rPh>
    <rPh sb="4" eb="6">
      <t>リョヒ</t>
    </rPh>
    <phoneticPr fontId="2"/>
  </si>
  <si>
    <t>機材等設置費又は賃借料</t>
    <rPh sb="0" eb="2">
      <t>キザイ</t>
    </rPh>
    <rPh sb="2" eb="3">
      <t>トウ</t>
    </rPh>
    <rPh sb="3" eb="5">
      <t>セッチ</t>
    </rPh>
    <rPh sb="5" eb="6">
      <t>ヒ</t>
    </rPh>
    <rPh sb="6" eb="7">
      <t>マタ</t>
    </rPh>
    <rPh sb="8" eb="11">
      <t>チンシャクリョウ</t>
    </rPh>
    <phoneticPr fontId="2"/>
  </si>
  <si>
    <t>外部会場使用料</t>
    <rPh sb="0" eb="2">
      <t>ガイブ</t>
    </rPh>
    <rPh sb="2" eb="4">
      <t>カイジョウ</t>
    </rPh>
    <rPh sb="4" eb="6">
      <t>シヨウ</t>
    </rPh>
    <rPh sb="6" eb="7">
      <t>リョウ</t>
    </rPh>
    <phoneticPr fontId="2"/>
  </si>
  <si>
    <t>損害保険料</t>
    <rPh sb="0" eb="2">
      <t>ソンガイ</t>
    </rPh>
    <rPh sb="2" eb="5">
      <t>ホケンリョウ</t>
    </rPh>
    <phoneticPr fontId="2"/>
  </si>
  <si>
    <t>教務・講義用資料複写代、消耗品費</t>
    <rPh sb="0" eb="2">
      <t>キョウム</t>
    </rPh>
    <rPh sb="3" eb="5">
      <t>コウギ</t>
    </rPh>
    <rPh sb="5" eb="6">
      <t>ヨウ</t>
    </rPh>
    <rPh sb="6" eb="8">
      <t>シリョウ</t>
    </rPh>
    <rPh sb="8" eb="10">
      <t>フクシャ</t>
    </rPh>
    <rPh sb="10" eb="11">
      <t>ダイ</t>
    </rPh>
    <rPh sb="12" eb="14">
      <t>ショウモウ</t>
    </rPh>
    <rPh sb="14" eb="15">
      <t>ヒン</t>
    </rPh>
    <rPh sb="15" eb="16">
      <t>ヒ</t>
    </rPh>
    <phoneticPr fontId="2"/>
  </si>
  <si>
    <t>複写代、事務用品等消耗品費</t>
    <rPh sb="0" eb="2">
      <t>フクシャ</t>
    </rPh>
    <rPh sb="2" eb="3">
      <t>ダイ</t>
    </rPh>
    <rPh sb="4" eb="6">
      <t>ジム</t>
    </rPh>
    <rPh sb="6" eb="8">
      <t>ヨウヒン</t>
    </rPh>
    <rPh sb="8" eb="9">
      <t>トウ</t>
    </rPh>
    <rPh sb="9" eb="11">
      <t>ショウモウ</t>
    </rPh>
    <rPh sb="11" eb="12">
      <t>ヒン</t>
    </rPh>
    <rPh sb="12" eb="13">
      <t>ヒ</t>
    </rPh>
    <phoneticPr fontId="2"/>
  </si>
  <si>
    <t>発送料</t>
    <rPh sb="0" eb="2">
      <t>ハッソウ</t>
    </rPh>
    <rPh sb="2" eb="3">
      <t>リョウ</t>
    </rPh>
    <phoneticPr fontId="2"/>
  </si>
  <si>
    <t>電子媒体広報企画運営費</t>
    <rPh sb="0" eb="2">
      <t>デンシ</t>
    </rPh>
    <rPh sb="2" eb="4">
      <t>バイタイ</t>
    </rPh>
    <rPh sb="4" eb="6">
      <t>コウホウ</t>
    </rPh>
    <rPh sb="6" eb="8">
      <t>キカク</t>
    </rPh>
    <rPh sb="8" eb="11">
      <t>ウンエイヒ</t>
    </rPh>
    <phoneticPr fontId="2"/>
  </si>
  <si>
    <t>会議等出席旅費</t>
    <rPh sb="0" eb="2">
      <t>カイギ</t>
    </rPh>
    <rPh sb="2" eb="3">
      <t>トウ</t>
    </rPh>
    <rPh sb="3" eb="5">
      <t>シュッセキ</t>
    </rPh>
    <rPh sb="5" eb="7">
      <t>リョヒ</t>
    </rPh>
    <phoneticPr fontId="2"/>
  </si>
  <si>
    <t>(円）</t>
    <rPh sb="1" eb="2">
      <t>エン</t>
    </rPh>
    <phoneticPr fontId="2"/>
  </si>
  <si>
    <t>人数</t>
    <rPh sb="0" eb="2">
      <t>ニンズウ</t>
    </rPh>
    <phoneticPr fontId="2"/>
  </si>
  <si>
    <t>(人）</t>
    <rPh sb="1" eb="2">
      <t>ニン</t>
    </rPh>
    <phoneticPr fontId="2"/>
  </si>
  <si>
    <t>月数</t>
    <rPh sb="0" eb="2">
      <t>ツキスウ</t>
    </rPh>
    <phoneticPr fontId="2"/>
  </si>
  <si>
    <t>(月）</t>
    <rPh sb="1" eb="2">
      <t>ツキ</t>
    </rPh>
    <phoneticPr fontId="2"/>
  </si>
  <si>
    <t>数量</t>
    <rPh sb="0" eb="2">
      <t>スウリョウ</t>
    </rPh>
    <phoneticPr fontId="2"/>
  </si>
  <si>
    <t>(回）</t>
    <rPh sb="1" eb="2">
      <t>カイ</t>
    </rPh>
    <phoneticPr fontId="2"/>
  </si>
  <si>
    <t>単　価</t>
    <rPh sb="0" eb="1">
      <t>タン</t>
    </rPh>
    <rPh sb="2" eb="3">
      <t>アタイ</t>
    </rPh>
    <phoneticPr fontId="2"/>
  </si>
  <si>
    <t>備　　考</t>
    <rPh sb="0" eb="1">
      <t>ソナエ</t>
    </rPh>
    <rPh sb="3" eb="4">
      <t>コウ</t>
    </rPh>
    <phoneticPr fontId="2"/>
  </si>
  <si>
    <t>その他企画提案する広報業務一式</t>
    <rPh sb="2" eb="3">
      <t>タ</t>
    </rPh>
    <rPh sb="3" eb="5">
      <t>キカク</t>
    </rPh>
    <rPh sb="5" eb="7">
      <t>テイアン</t>
    </rPh>
    <rPh sb="9" eb="11">
      <t>コウホウ</t>
    </rPh>
    <rPh sb="11" eb="13">
      <t>ギョウム</t>
    </rPh>
    <rPh sb="13" eb="15">
      <t>イッシキ</t>
    </rPh>
    <phoneticPr fontId="2"/>
  </si>
  <si>
    <t>注：単価×数量とすることが難しい費目については、一式としても可</t>
    <rPh sb="0" eb="1">
      <t>チュウ</t>
    </rPh>
    <rPh sb="2" eb="4">
      <t>タンカ</t>
    </rPh>
    <rPh sb="5" eb="7">
      <t>スウリョウ</t>
    </rPh>
    <rPh sb="13" eb="14">
      <t>ムズカ</t>
    </rPh>
    <rPh sb="16" eb="18">
      <t>ヒモク</t>
    </rPh>
    <rPh sb="24" eb="26">
      <t>イッシキ</t>
    </rPh>
    <rPh sb="30" eb="31">
      <t>カ</t>
    </rPh>
    <phoneticPr fontId="2"/>
  </si>
  <si>
    <t>注：必要に応じ、欄を追加して作成すること</t>
    <rPh sb="0" eb="1">
      <t>チュウ</t>
    </rPh>
    <rPh sb="2" eb="4">
      <t>ヒツヨウ</t>
    </rPh>
    <rPh sb="5" eb="6">
      <t>オウ</t>
    </rPh>
    <rPh sb="8" eb="9">
      <t>ラン</t>
    </rPh>
    <rPh sb="10" eb="12">
      <t>ツイカ</t>
    </rPh>
    <rPh sb="14" eb="16">
      <t>サクセイ</t>
    </rPh>
    <phoneticPr fontId="2"/>
  </si>
  <si>
    <t>法人名</t>
    <rPh sb="0" eb="2">
      <t>ホウジン</t>
    </rPh>
    <rPh sb="2" eb="3">
      <t>メイ</t>
    </rPh>
    <phoneticPr fontId="2"/>
  </si>
  <si>
    <t>住　所</t>
    <rPh sb="0" eb="1">
      <t>ジュウ</t>
    </rPh>
    <rPh sb="2" eb="3">
      <t>ショ</t>
    </rPh>
    <phoneticPr fontId="2"/>
  </si>
  <si>
    <t>かながわ県民活動サポートセンター所長　様</t>
    <rPh sb="4" eb="6">
      <t>ケンミン</t>
    </rPh>
    <rPh sb="6" eb="8">
      <t>カツドウ</t>
    </rPh>
    <rPh sb="16" eb="18">
      <t>ショチョウ</t>
    </rPh>
    <rPh sb="19" eb="20">
      <t>サマ</t>
    </rPh>
    <phoneticPr fontId="2"/>
  </si>
  <si>
    <t>令和　　年　　月　　日</t>
    <rPh sb="0" eb="2">
      <t>レイワ</t>
    </rPh>
    <rPh sb="4" eb="5">
      <t>ネン</t>
    </rPh>
    <rPh sb="7" eb="8">
      <t>ガツ</t>
    </rPh>
    <rPh sb="10" eb="11">
      <t>ニチ</t>
    </rPh>
    <phoneticPr fontId="2"/>
  </si>
  <si>
    <t>広報用印刷物作成費（チラシ）</t>
    <rPh sb="0" eb="3">
      <t>コウホウヨウ</t>
    </rPh>
    <rPh sb="3" eb="6">
      <t>インサツブツ</t>
    </rPh>
    <rPh sb="6" eb="8">
      <t>サクセイ</t>
    </rPh>
    <rPh sb="8" eb="9">
      <t>ヒ</t>
    </rPh>
    <phoneticPr fontId="2"/>
  </si>
  <si>
    <t>広報用印刷物デザイン費</t>
    <rPh sb="0" eb="3">
      <t>コウホウヨウ</t>
    </rPh>
    <rPh sb="3" eb="6">
      <t>インサツブツ</t>
    </rPh>
    <rPh sb="10" eb="11">
      <t>ヒ</t>
    </rPh>
    <phoneticPr fontId="2"/>
  </si>
  <si>
    <t>その他講座開催に係る経費</t>
    <rPh sb="2" eb="3">
      <t>タ</t>
    </rPh>
    <rPh sb="3" eb="5">
      <t>コウザ</t>
    </rPh>
    <rPh sb="5" eb="7">
      <t>カイサイ</t>
    </rPh>
    <rPh sb="8" eb="9">
      <t>カカ</t>
    </rPh>
    <rPh sb="10" eb="12">
      <t>ケイヒ</t>
    </rPh>
    <phoneticPr fontId="2"/>
  </si>
  <si>
    <t>アーカイブ配信諸経費</t>
    <rPh sb="5" eb="7">
      <t>ハイシン</t>
    </rPh>
    <rPh sb="7" eb="10">
      <t>ショケイヒ</t>
    </rPh>
    <phoneticPr fontId="2"/>
  </si>
  <si>
    <t>オンライン講座諸経費</t>
    <rPh sb="5" eb="7">
      <t>コウザ</t>
    </rPh>
    <rPh sb="7" eb="10">
      <t>ショケイヒ</t>
    </rPh>
    <phoneticPr fontId="2"/>
  </si>
  <si>
    <t>広報用印刷物作成費（年間パンフレット）</t>
    <rPh sb="0" eb="3">
      <t>コウホウヨウ</t>
    </rPh>
    <rPh sb="3" eb="6">
      <t>インサツブツ</t>
    </rPh>
    <rPh sb="6" eb="8">
      <t>サクセイ</t>
    </rPh>
    <rPh sb="8" eb="9">
      <t>ヒ</t>
    </rPh>
    <rPh sb="10" eb="12">
      <t>ネンカン</t>
    </rPh>
    <phoneticPr fontId="2"/>
  </si>
  <si>
    <t>広報用印刷物作成費（主催講座チラシ）</t>
    <rPh sb="0" eb="3">
      <t>コウホウヨウ</t>
    </rPh>
    <rPh sb="3" eb="6">
      <t>インサツブツ</t>
    </rPh>
    <rPh sb="6" eb="8">
      <t>サクセイ</t>
    </rPh>
    <rPh sb="8" eb="9">
      <t>ヒ</t>
    </rPh>
    <rPh sb="10" eb="12">
      <t>シュサイ</t>
    </rPh>
    <rPh sb="12" eb="14">
      <t>コウザ</t>
    </rPh>
    <phoneticPr fontId="2"/>
  </si>
  <si>
    <t>金額</t>
    <rPh sb="0" eb="1">
      <t>キン</t>
    </rPh>
    <rPh sb="1" eb="2">
      <t>ガク</t>
    </rPh>
    <phoneticPr fontId="2"/>
  </si>
  <si>
    <t>事務局人件費</t>
    <rPh sb="0" eb="3">
      <t>ジムキョク</t>
    </rPh>
    <rPh sb="3" eb="6">
      <t>ジンケンヒ</t>
    </rPh>
    <phoneticPr fontId="2"/>
  </si>
  <si>
    <t>４　連携講座の開催支援業務</t>
    <rPh sb="2" eb="4">
      <t>レンケイ</t>
    </rPh>
    <rPh sb="4" eb="6">
      <t>コウザ</t>
    </rPh>
    <rPh sb="7" eb="9">
      <t>カイサイ</t>
    </rPh>
    <rPh sb="9" eb="11">
      <t>シエン</t>
    </rPh>
    <rPh sb="11" eb="13">
      <t>ギョウム</t>
    </rPh>
    <phoneticPr fontId="2"/>
  </si>
  <si>
    <t>　　計　　　　　　　　　　　　　　　　　　ａ</t>
    <rPh sb="2" eb="3">
      <t>ケイ</t>
    </rPh>
    <phoneticPr fontId="2"/>
  </si>
  <si>
    <t>策定に係る費用　　　　　　　　　　　　　　ｂ</t>
    <rPh sb="0" eb="2">
      <t>サクテイ</t>
    </rPh>
    <rPh sb="3" eb="4">
      <t>カカ</t>
    </rPh>
    <rPh sb="5" eb="7">
      <t>ヒヨウ</t>
    </rPh>
    <phoneticPr fontId="2"/>
  </si>
  <si>
    <t>　計　　　　　　　　　　　　　　　　　　　ｃ</t>
    <rPh sb="1" eb="2">
      <t>ケイ</t>
    </rPh>
    <phoneticPr fontId="2"/>
  </si>
  <si>
    <t>実施に係る費用　　　　　　　　　　　　　　ｄ</t>
    <rPh sb="0" eb="2">
      <t>ジッシ</t>
    </rPh>
    <rPh sb="3" eb="4">
      <t>カカ</t>
    </rPh>
    <rPh sb="5" eb="7">
      <t>ヒヨウ</t>
    </rPh>
    <phoneticPr fontId="2"/>
  </si>
  <si>
    <t>　　計　　　　　　　　　　　　　　　　　　e</t>
    <rPh sb="2" eb="3">
      <t>ケイ</t>
    </rPh>
    <phoneticPr fontId="2"/>
  </si>
  <si>
    <t>教務・講義用資料複写・発送費、消耗品費</t>
    <rPh sb="0" eb="2">
      <t>キョウム</t>
    </rPh>
    <rPh sb="3" eb="5">
      <t>コウギ</t>
    </rPh>
    <rPh sb="5" eb="6">
      <t>ヨウ</t>
    </rPh>
    <rPh sb="6" eb="8">
      <t>シリョウ</t>
    </rPh>
    <rPh sb="8" eb="10">
      <t>フクシャ</t>
    </rPh>
    <rPh sb="11" eb="13">
      <t>ハッソウ</t>
    </rPh>
    <rPh sb="13" eb="14">
      <t>ヒ</t>
    </rPh>
    <rPh sb="15" eb="17">
      <t>ショウモウ</t>
    </rPh>
    <rPh sb="17" eb="18">
      <t>ヒン</t>
    </rPh>
    <rPh sb="18" eb="19">
      <t>ヒ</t>
    </rPh>
    <phoneticPr fontId="2"/>
  </si>
  <si>
    <t>課税事業者のみ</t>
    <rPh sb="0" eb="2">
      <t>カゼイ</t>
    </rPh>
    <rPh sb="2" eb="5">
      <t>ジギョウシャ</t>
    </rPh>
    <phoneticPr fontId="2"/>
  </si>
  <si>
    <t>２　講座開催計画等策定業務</t>
    <rPh sb="2" eb="4">
      <t>コウザ</t>
    </rPh>
    <rPh sb="4" eb="6">
      <t>カイサイ</t>
    </rPh>
    <rPh sb="6" eb="8">
      <t>ケイカク</t>
    </rPh>
    <rPh sb="8" eb="9">
      <t>ナド</t>
    </rPh>
    <rPh sb="9" eb="11">
      <t>サクテイ</t>
    </rPh>
    <rPh sb="11" eb="13">
      <t>ギョウム</t>
    </rPh>
    <phoneticPr fontId="2"/>
  </si>
  <si>
    <t>３　主催講座の企画･実施業務　</t>
    <rPh sb="2" eb="4">
      <t>シュサイ</t>
    </rPh>
    <rPh sb="4" eb="6">
      <t>コウザ</t>
    </rPh>
    <rPh sb="7" eb="9">
      <t>キカク</t>
    </rPh>
    <rPh sb="10" eb="12">
      <t>ジッシ</t>
    </rPh>
    <rPh sb="12" eb="14">
      <t>ギョウム</t>
    </rPh>
    <phoneticPr fontId="2"/>
  </si>
  <si>
    <t xml:space="preserve">    計              　　　　 　　 　 Ａ+Ｂ＝Ｃ</t>
    <phoneticPr fontId="2"/>
  </si>
  <si>
    <t>事業費計（Ａ）×  ％</t>
    <rPh sb="0" eb="3">
      <t>ジギョウヒ</t>
    </rPh>
    <rPh sb="3" eb="4">
      <t>ケイ</t>
    </rPh>
    <phoneticPr fontId="2"/>
  </si>
  <si>
    <t>（１）の上限
24,309,000円まで</t>
    <rPh sb="4" eb="6">
      <t>ジョウゲン</t>
    </rPh>
    <rPh sb="17" eb="18">
      <t>エン</t>
    </rPh>
    <phoneticPr fontId="2"/>
  </si>
  <si>
    <t>　　総　計    （１） + （２）</t>
    <rPh sb="2" eb="3">
      <t>ソウ</t>
    </rPh>
    <rPh sb="4" eb="5">
      <t>ケイ</t>
    </rPh>
    <phoneticPr fontId="2"/>
  </si>
  <si>
    <t>（１）計画値分の費用＝Ｃ+Ｄ</t>
    <phoneticPr fontId="2"/>
  </si>
  <si>
    <t>（１）＋（２）の上限
26,946,000円まで</t>
    <rPh sb="8" eb="10">
      <t>ジョウゲン</t>
    </rPh>
    <rPh sb="21" eb="22">
      <t>エン</t>
    </rPh>
    <phoneticPr fontId="2"/>
  </si>
  <si>
    <t>５　ボランタリー活動未経験者層の参加促進講座（特別講座）の企画・実施業務</t>
    <rPh sb="8" eb="15">
      <t>カツドウミケイケンシャソウ</t>
    </rPh>
    <rPh sb="16" eb="18">
      <t>サンカ</t>
    </rPh>
    <rPh sb="18" eb="20">
      <t>ソクシン</t>
    </rPh>
    <rPh sb="20" eb="22">
      <t>コウザ</t>
    </rPh>
    <rPh sb="23" eb="25">
      <t>トクベツ</t>
    </rPh>
    <rPh sb="25" eb="27">
      <t>コウザ</t>
    </rPh>
    <rPh sb="29" eb="31">
      <t>キカク</t>
    </rPh>
    <rPh sb="32" eb="34">
      <t>ジッシ</t>
    </rPh>
    <rPh sb="34" eb="36">
      <t>ギョウム</t>
    </rPh>
    <phoneticPr fontId="2"/>
  </si>
  <si>
    <t>代表者職・氏名</t>
    <rPh sb="0" eb="2">
      <t>ダイヒョウ</t>
    </rPh>
    <rPh sb="2" eb="3">
      <t>モノ</t>
    </rPh>
    <rPh sb="3" eb="4">
      <t>ショク</t>
    </rPh>
    <rPh sb="5" eb="6">
      <t>シ</t>
    </rPh>
    <rPh sb="6" eb="7">
      <t>メイ</t>
    </rPh>
    <phoneticPr fontId="2"/>
  </si>
  <si>
    <t>（２）実績連動分の費用
＝受講料単価900円（税込）×2,930人・コマ　</t>
    <rPh sb="13" eb="16">
      <t>ジュコウリョウ</t>
    </rPh>
    <rPh sb="16" eb="18">
      <t>タンカ</t>
    </rPh>
    <rPh sb="21" eb="22">
      <t>エン</t>
    </rPh>
    <rPh sb="23" eb="25">
      <t>ゼイコ</t>
    </rPh>
    <rPh sb="32" eb="33">
      <t>ニン</t>
    </rPh>
    <phoneticPr fontId="2"/>
  </si>
  <si>
    <t>（２）2,637,000円</t>
    <rPh sb="12" eb="13">
      <t>エン</t>
    </rPh>
    <phoneticPr fontId="2"/>
  </si>
  <si>
    <t>11　一般管理費                              Ｂ</t>
    <phoneticPr fontId="2"/>
  </si>
  <si>
    <t>12  消費税               　　　　 　Ｃ*10%＝Ｄ</t>
    <phoneticPr fontId="2"/>
  </si>
  <si>
    <t>実施に係る費用　　　　　　　　　　　　　  ｆ</t>
    <rPh sb="0" eb="2">
      <t>ジッシ</t>
    </rPh>
    <rPh sb="3" eb="4">
      <t>カカ</t>
    </rPh>
    <rPh sb="5" eb="7">
      <t>ヒヨウ</t>
    </rPh>
    <phoneticPr fontId="2"/>
  </si>
  <si>
    <t>　　計　　　　　　　　　　　　　　　　　　g</t>
    <rPh sb="2" eb="3">
      <t>ケイ</t>
    </rPh>
    <phoneticPr fontId="2"/>
  </si>
  <si>
    <t>実施に係る費用　　　　　　　　　　　　　　h</t>
    <rPh sb="0" eb="2">
      <t>ジッシ</t>
    </rPh>
    <rPh sb="3" eb="4">
      <t>カカ</t>
    </rPh>
    <rPh sb="5" eb="7">
      <t>ヒヨウ</t>
    </rPh>
    <phoneticPr fontId="2"/>
  </si>
  <si>
    <t>　　計　　　　　　　　　　　　　　　　　　i</t>
    <rPh sb="2" eb="3">
      <t>ケイ</t>
    </rPh>
    <phoneticPr fontId="2"/>
  </si>
  <si>
    <t>実施に係る費用　　　　　　　　　　　　　　j</t>
    <rPh sb="0" eb="2">
      <t>ジッシ</t>
    </rPh>
    <rPh sb="3" eb="4">
      <t>カカ</t>
    </rPh>
    <rPh sb="5" eb="7">
      <t>ヒヨウ</t>
    </rPh>
    <phoneticPr fontId="2"/>
  </si>
  <si>
    <t xml:space="preserve">    事業費計　（a+b+c+d+e+f+g+h+i+j)  　    Ａ</t>
    <phoneticPr fontId="2"/>
  </si>
  <si>
    <t>項　目</t>
    <rPh sb="0" eb="1">
      <t>コウ</t>
    </rPh>
    <rPh sb="2" eb="3">
      <t>メ</t>
    </rPh>
    <phoneticPr fontId="2"/>
  </si>
  <si>
    <t>１　事務局設置･運営業務</t>
    <rPh sb="2" eb="5">
      <t>ジムキョク</t>
    </rPh>
    <rPh sb="5" eb="7">
      <t>セッチ</t>
    </rPh>
    <rPh sb="8" eb="10">
      <t>ウンエイ</t>
    </rPh>
    <rPh sb="10" eb="12">
      <t>ギョウム</t>
    </rPh>
    <phoneticPr fontId="2"/>
  </si>
  <si>
    <t>６　修了生の地域･社会活動への参加の促進及び活動支援業務</t>
    <rPh sb="2" eb="5">
      <t>シュウリョウセイ</t>
    </rPh>
    <rPh sb="6" eb="8">
      <t>チイキ</t>
    </rPh>
    <rPh sb="9" eb="11">
      <t>シャカイ</t>
    </rPh>
    <rPh sb="11" eb="13">
      <t>カツドウ</t>
    </rPh>
    <rPh sb="15" eb="17">
      <t>サンカ</t>
    </rPh>
    <rPh sb="18" eb="20">
      <t>ソクシン</t>
    </rPh>
    <rPh sb="20" eb="21">
      <t>オヨ</t>
    </rPh>
    <rPh sb="22" eb="24">
      <t>カツドウ</t>
    </rPh>
    <rPh sb="24" eb="26">
      <t>シエン</t>
    </rPh>
    <rPh sb="26" eb="28">
      <t>ギョウム</t>
    </rPh>
    <phoneticPr fontId="2"/>
  </si>
  <si>
    <t>７　受講生募集のための広報業務</t>
    <rPh sb="2" eb="5">
      <t>ジュコウセイ</t>
    </rPh>
    <rPh sb="5" eb="7">
      <t>ボシュウ</t>
    </rPh>
    <rPh sb="11" eb="13">
      <t>コウホウ</t>
    </rPh>
    <rPh sb="13" eb="15">
      <t>ギョウム</t>
    </rPh>
    <phoneticPr fontId="2"/>
  </si>
  <si>
    <t>８　講座実施団体等への支援業務</t>
    <rPh sb="2" eb="4">
      <t>コウザ</t>
    </rPh>
    <rPh sb="4" eb="6">
      <t>ジッシ</t>
    </rPh>
    <rPh sb="6" eb="8">
      <t>ダンタイ</t>
    </rPh>
    <rPh sb="8" eb="9">
      <t>トウ</t>
    </rPh>
    <rPh sb="11" eb="13">
      <t>シエン</t>
    </rPh>
    <rPh sb="13" eb="15">
      <t>ギョウム</t>
    </rPh>
    <phoneticPr fontId="2"/>
  </si>
  <si>
    <t>９　その他かながわコミュニティカレッジ運営のために必要な業務</t>
    <rPh sb="4" eb="5">
      <t>ホカ</t>
    </rPh>
    <rPh sb="19" eb="21">
      <t>ウンエイ</t>
    </rPh>
    <rPh sb="25" eb="27">
      <t>ヒツヨウ</t>
    </rPh>
    <rPh sb="28" eb="30">
      <t>ギョウム</t>
    </rPh>
    <phoneticPr fontId="2"/>
  </si>
  <si>
    <t>10　自由企画提案業務</t>
    <rPh sb="3" eb="5">
      <t>ジユウ</t>
    </rPh>
    <rPh sb="5" eb="7">
      <t>キカク</t>
    </rPh>
    <rPh sb="7" eb="9">
      <t>テイアン</t>
    </rPh>
    <rPh sb="9" eb="11">
      <t>ギョウム</t>
    </rPh>
    <phoneticPr fontId="2"/>
  </si>
  <si>
    <t>経費見積書</t>
    <rPh sb="0" eb="2">
      <t>ケイヒ</t>
    </rPh>
    <rPh sb="2" eb="4">
      <t>ミツモリ</t>
    </rPh>
    <rPh sb="4" eb="5">
      <t>ショ</t>
    </rPh>
    <phoneticPr fontId="2"/>
  </si>
  <si>
    <t>令和8年度かながわコミュニティカレッジ運営業務委託に係る経費見積書を、次のとおり提出いたします。</t>
    <rPh sb="0" eb="2">
      <t>レイワ</t>
    </rPh>
    <rPh sb="26" eb="27">
      <t>カカ</t>
    </rPh>
    <rPh sb="28" eb="30">
      <t>ケイヒ</t>
    </rPh>
    <rPh sb="30" eb="33">
      <t>ミツモリショ</t>
    </rPh>
    <rPh sb="35" eb="36">
      <t>ツギ</t>
    </rPh>
    <rPh sb="40" eb="42">
      <t>テイシュツ</t>
    </rPh>
    <phoneticPr fontId="2"/>
  </si>
  <si>
    <t>「（受託者募集第２号様式）企画提案書」の「４　見積額」には、消費税及び地方消費税に係る課税事業者であるか免税事業者であるかを問わず、経費見積書の「総計（1）＋（2）」の金額の110分の100に相当する金額を記載してください。
なお、「４　見積額」に記載された見積額に、当該見積額の10％に相当する金額を加算した金額に円未満の端数があるときは、その端数金額を切り捨てた後に得られる金額により提案があったものとします。</t>
    <rPh sb="2" eb="5">
      <t>ジュタクシャ</t>
    </rPh>
    <rPh sb="5" eb="7">
      <t>ボシュウ</t>
    </rPh>
    <rPh sb="7" eb="8">
      <t>ダイ</t>
    </rPh>
    <rPh sb="9" eb="10">
      <t>ゴウ</t>
    </rPh>
    <rPh sb="10" eb="12">
      <t>ヨウシキ</t>
    </rPh>
    <phoneticPr fontId="2"/>
  </si>
  <si>
    <t>(受託者募集第６号様式）</t>
    <rPh sb="1" eb="6">
      <t>ジュタクシャボシュウ</t>
    </rPh>
    <rPh sb="6" eb="7">
      <t>ダイ</t>
    </rPh>
    <rPh sb="8" eb="9">
      <t>ゴウ</t>
    </rPh>
    <rPh sb="9" eb="11">
      <t>ヨウシキ</t>
    </rPh>
    <phoneticPr fontId="2"/>
  </si>
  <si>
    <t>修了生アンケート調査実施経費</t>
    <rPh sb="0" eb="3">
      <t>シュウリョウセイ</t>
    </rPh>
    <rPh sb="8" eb="10">
      <t>チョウサ</t>
    </rPh>
    <rPh sb="10" eb="12">
      <t>ジッシ</t>
    </rPh>
    <rPh sb="12" eb="14">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</si>
</sst>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ＭＳ 明朝"/>
      <family val="2"/>
      <charset val="128"/>
    </font>
    <font>
      <sz val="12"/>
      <color theme="1"/>
      <name val="ＭＳ 明朝"/>
      <family val="2"/>
      <charset val="128"/>
    </font>
    <font>
      <sz val="6"/>
      <name val="ＭＳ 明朝"/>
      <family val="2"/>
      <charset val="128"/>
    </font>
    <font>
      <sz val="12"/>
      <name val="ＭＳ 明朝"/>
      <family val="2"/>
      <charset val="128"/>
    </font>
    <font>
      <sz val="10"/>
      <name val="ＭＳ 明朝"/>
      <family val="2"/>
      <charset val="128"/>
    </font>
    <font>
      <sz val="12"/>
      <name val="BIZ UDゴシック"/>
      <family val="3"/>
      <charset val="128"/>
    </font>
    <font>
      <sz val="10"/>
      <name val="BIZ UDゴシック"/>
      <family val="3"/>
      <charset val="128"/>
    </font>
    <font>
      <sz val="10"/>
      <name val="BIZ UDPゴシック"/>
      <family val="3"/>
      <charset val="128"/>
    </font>
    <font>
      <sz val="9"/>
      <name val="BIZ UDPゴシック"/>
      <family val="3"/>
      <charset val="128"/>
    </font>
    <font>
      <b/>
      <sz val="10"/>
      <color theme="0"/>
      <name val="BIZ UDPゴシック"/>
      <family val="3"/>
      <charset val="128"/>
    </font>
    <font>
      <b/>
      <sz val="12"/>
      <name val="BIZ UDPゴシック"/>
      <family val="3"/>
      <charset val="128"/>
    </font>
    <font>
      <sz val="12"/>
      <name val="BIZ UDPゴシック"/>
      <family val="3"/>
      <charset val="128"/>
    </font>
    <font>
      <sz val="10"/>
      <color theme="0"/>
      <name val="ＭＳ 明朝"/>
      <family val="2"/>
      <charset val="128"/>
    </font>
  </fonts>
  <fills count="8">
    <fill>
      <patternFill patternType="none"/>
    </fill>
    <fill>
      <patternFill patternType="gray125"/>
    </fill>
    <fill>
      <patternFill patternType="solid">
        <fgColor rgb="FFD5FFFF"/>
        <bgColor indexed="64"/>
      </patternFill>
    </fill>
    <fill>
      <patternFill patternType="solid">
        <fgColor theme="3" tint="-0.249977111117893"/>
        <bgColor indexed="64"/>
      </patternFill>
    </fill>
    <fill>
      <patternFill patternType="solid">
        <fgColor theme="1" tint="0.249977111117893"/>
        <bgColor indexed="64"/>
      </patternFill>
    </fill>
    <fill>
      <patternFill patternType="solid">
        <fgColor rgb="FF3FFFFF"/>
        <bgColor indexed="64"/>
      </patternFill>
    </fill>
    <fill>
      <patternFill patternType="solid">
        <fgColor rgb="FFFFFF99"/>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4" fillId="0" borderId="0" xfId="0" applyFont="1">
      <alignment vertical="center"/>
    </xf>
    <xf numFmtId="0" fontId="3" fillId="0" borderId="0" xfId="0" applyFont="1">
      <alignment vertical="center"/>
    </xf>
    <xf numFmtId="38" fontId="4" fillId="0" borderId="0" xfId="1" applyFont="1">
      <alignment vertical="center"/>
    </xf>
    <xf numFmtId="0" fontId="5" fillId="7" borderId="0" xfId="0" applyFont="1" applyFill="1">
      <alignment vertical="center"/>
    </xf>
    <xf numFmtId="0" fontId="6" fillId="7" borderId="0" xfId="0" applyFont="1" applyFill="1">
      <alignment vertical="center"/>
    </xf>
    <xf numFmtId="38" fontId="6" fillId="7" borderId="0" xfId="1" applyFont="1" applyFill="1">
      <alignment vertical="center"/>
    </xf>
    <xf numFmtId="0" fontId="6" fillId="7" borderId="0" xfId="0" applyFont="1" applyFill="1" applyAlignment="1">
      <alignment horizontal="center" vertical="center"/>
    </xf>
    <xf numFmtId="0" fontId="5" fillId="7" borderId="0" xfId="0" applyFont="1" applyFill="1" applyAlignment="1">
      <alignment horizontal="left" vertical="center"/>
    </xf>
    <xf numFmtId="38" fontId="5" fillId="7" borderId="0" xfId="1" applyFont="1" applyFill="1">
      <alignment vertical="center"/>
    </xf>
    <xf numFmtId="38" fontId="7" fillId="2" borderId="8" xfId="1" applyFont="1" applyFill="1" applyBorder="1" applyAlignment="1">
      <alignment horizontal="center" vertical="center"/>
    </xf>
    <xf numFmtId="0" fontId="7" fillId="2" borderId="8" xfId="0" applyFont="1" applyFill="1" applyBorder="1" applyAlignment="1">
      <alignment horizontal="center" vertical="center"/>
    </xf>
    <xf numFmtId="38" fontId="7" fillId="2" borderId="4" xfId="1" applyFont="1" applyFill="1" applyBorder="1" applyAlignment="1">
      <alignment horizontal="center" vertical="center"/>
    </xf>
    <xf numFmtId="0" fontId="7" fillId="2" borderId="4" xfId="0" applyFont="1" applyFill="1" applyBorder="1" applyAlignment="1">
      <alignment horizontal="center" vertical="center"/>
    </xf>
    <xf numFmtId="0" fontId="7" fillId="2" borderId="12" xfId="0" applyFont="1" applyFill="1" applyBorder="1">
      <alignment vertical="center"/>
    </xf>
    <xf numFmtId="0" fontId="7" fillId="2" borderId="0" xfId="0" applyFont="1" applyFill="1" applyBorder="1">
      <alignment vertical="center"/>
    </xf>
    <xf numFmtId="38" fontId="7" fillId="2" borderId="0" xfId="1" applyFont="1" applyFill="1" applyBorder="1">
      <alignment vertical="center"/>
    </xf>
    <xf numFmtId="0" fontId="7" fillId="2" borderId="13" xfId="0" applyFont="1" applyFill="1" applyBorder="1">
      <alignment vertical="center"/>
    </xf>
    <xf numFmtId="0" fontId="7" fillId="0" borderId="1" xfId="0" applyFont="1" applyBorder="1">
      <alignment vertical="center"/>
    </xf>
    <xf numFmtId="38" fontId="8" fillId="0" borderId="1" xfId="1" applyFont="1" applyFill="1" applyBorder="1">
      <alignment vertical="center"/>
    </xf>
    <xf numFmtId="0" fontId="8" fillId="0" borderId="1" xfId="0" applyFont="1" applyFill="1" applyBorder="1">
      <alignment vertical="center"/>
    </xf>
    <xf numFmtId="0" fontId="8" fillId="0" borderId="14" xfId="0" applyFont="1" applyBorder="1">
      <alignment vertical="center"/>
    </xf>
    <xf numFmtId="0" fontId="7" fillId="2" borderId="16" xfId="0" applyFont="1" applyFill="1" applyBorder="1">
      <alignment vertical="center"/>
    </xf>
    <xf numFmtId="38" fontId="8" fillId="4" borderId="1" xfId="1" applyFont="1" applyFill="1" applyBorder="1">
      <alignment vertical="center"/>
    </xf>
    <xf numFmtId="0" fontId="8" fillId="4" borderId="1" xfId="0" applyFont="1" applyFill="1" applyBorder="1">
      <alignment vertical="center"/>
    </xf>
    <xf numFmtId="38" fontId="8" fillId="0" borderId="1" xfId="1" applyFont="1" applyBorder="1">
      <alignment vertical="center"/>
    </xf>
    <xf numFmtId="38" fontId="8" fillId="2" borderId="0" xfId="1" applyFont="1" applyFill="1" applyBorder="1">
      <alignment vertical="center"/>
    </xf>
    <xf numFmtId="0" fontId="8" fillId="2" borderId="0" xfId="0" applyFont="1" applyFill="1" applyBorder="1">
      <alignment vertical="center"/>
    </xf>
    <xf numFmtId="0" fontId="8" fillId="2" borderId="13" xfId="0" applyFont="1" applyFill="1" applyBorder="1">
      <alignment vertical="center"/>
    </xf>
    <xf numFmtId="0" fontId="8" fillId="0" borderId="1" xfId="0" applyFont="1" applyBorder="1">
      <alignment vertical="center"/>
    </xf>
    <xf numFmtId="38" fontId="8" fillId="0" borderId="1" xfId="1" applyFont="1" applyFill="1" applyBorder="1" applyAlignment="1">
      <alignment vertical="center"/>
    </xf>
    <xf numFmtId="38" fontId="8" fillId="2" borderId="1" xfId="1" applyFont="1" applyFill="1" applyBorder="1">
      <alignment vertical="center"/>
    </xf>
    <xf numFmtId="0" fontId="7" fillId="0" borderId="3" xfId="0" applyFont="1" applyBorder="1">
      <alignment vertical="center"/>
    </xf>
    <xf numFmtId="0" fontId="7" fillId="5" borderId="15" xfId="0" applyFont="1" applyFill="1" applyBorder="1">
      <alignment vertical="center"/>
    </xf>
    <xf numFmtId="0" fontId="7" fillId="5" borderId="5" xfId="0" applyFont="1" applyFill="1" applyBorder="1" applyAlignment="1">
      <alignment horizontal="left" vertical="center"/>
    </xf>
    <xf numFmtId="0" fontId="7" fillId="2" borderId="15" xfId="0" applyFont="1" applyFill="1" applyBorder="1">
      <alignment vertical="center"/>
    </xf>
    <xf numFmtId="0" fontId="7" fillId="2" borderId="5" xfId="0" applyFont="1" applyFill="1" applyBorder="1">
      <alignment vertical="center"/>
    </xf>
    <xf numFmtId="0" fontId="7" fillId="0" borderId="14" xfId="0" applyFont="1" applyBorder="1">
      <alignment vertical="center"/>
    </xf>
    <xf numFmtId="0" fontId="7" fillId="5" borderId="5" xfId="0" applyFont="1" applyFill="1" applyBorder="1">
      <alignment vertical="center"/>
    </xf>
    <xf numFmtId="38" fontId="8" fillId="4" borderId="3" xfId="1" applyFont="1" applyFill="1" applyBorder="1">
      <alignment vertical="center"/>
    </xf>
    <xf numFmtId="38" fontId="8" fillId="4" borderId="17" xfId="1" applyFont="1" applyFill="1" applyBorder="1">
      <alignment vertical="center"/>
    </xf>
    <xf numFmtId="0" fontId="8" fillId="4" borderId="17" xfId="0" applyFont="1" applyFill="1" applyBorder="1">
      <alignment vertical="center"/>
    </xf>
    <xf numFmtId="38" fontId="8" fillId="0" borderId="17" xfId="1" applyFont="1" applyFill="1" applyBorder="1">
      <alignment vertical="center"/>
    </xf>
    <xf numFmtId="0" fontId="7" fillId="6" borderId="18" xfId="0" applyFont="1" applyFill="1" applyBorder="1" applyAlignment="1">
      <alignment vertical="center" wrapText="1"/>
    </xf>
    <xf numFmtId="38" fontId="8" fillId="0" borderId="25" xfId="1" applyFont="1" applyFill="1" applyBorder="1">
      <alignment vertical="center"/>
    </xf>
    <xf numFmtId="0" fontId="7" fillId="6" borderId="26" xfId="0" applyFont="1" applyFill="1" applyBorder="1" applyAlignment="1">
      <alignment vertical="center" wrapText="1"/>
    </xf>
    <xf numFmtId="0" fontId="10" fillId="7" borderId="19" xfId="0" applyFont="1" applyFill="1" applyBorder="1">
      <alignment vertical="center"/>
    </xf>
    <xf numFmtId="0" fontId="10" fillId="7" borderId="20" xfId="0" applyFont="1" applyFill="1" applyBorder="1">
      <alignment vertical="center"/>
    </xf>
    <xf numFmtId="38" fontId="8" fillId="4" borderId="21" xfId="1" applyFont="1" applyFill="1" applyBorder="1">
      <alignment vertical="center"/>
    </xf>
    <xf numFmtId="0" fontId="8" fillId="4" borderId="21" xfId="0" applyFont="1" applyFill="1" applyBorder="1">
      <alignment vertical="center"/>
    </xf>
    <xf numFmtId="38" fontId="11" fillId="0" borderId="21" xfId="1" applyFont="1" applyFill="1" applyBorder="1">
      <alignment vertical="center"/>
    </xf>
    <xf numFmtId="0" fontId="7" fillId="6" borderId="22" xfId="0" applyFont="1" applyFill="1" applyBorder="1" applyAlignment="1">
      <alignment vertical="center" wrapText="1"/>
    </xf>
    <xf numFmtId="0" fontId="7" fillId="7" borderId="0" xfId="0" applyFont="1" applyFill="1">
      <alignment vertical="center"/>
    </xf>
    <xf numFmtId="38" fontId="7" fillId="7" borderId="0" xfId="1" applyFont="1" applyFill="1">
      <alignment vertical="center"/>
    </xf>
    <xf numFmtId="0" fontId="12" fillId="0" borderId="0" xfId="0" applyFont="1">
      <alignment vertical="center"/>
    </xf>
    <xf numFmtId="0" fontId="5" fillId="7" borderId="0" xfId="0" applyFont="1" applyFill="1" applyAlignment="1">
      <alignment horizontal="right" vertical="center"/>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11" fillId="6" borderId="27" xfId="0" applyFont="1" applyFill="1" applyBorder="1" applyAlignment="1">
      <alignment horizontal="left" vertical="center" wrapText="1"/>
    </xf>
    <xf numFmtId="0" fontId="11" fillId="6" borderId="28" xfId="0" applyFont="1" applyFill="1" applyBorder="1" applyAlignment="1">
      <alignment horizontal="left" vertical="center"/>
    </xf>
    <xf numFmtId="0" fontId="11" fillId="6" borderId="29" xfId="0" applyFont="1" applyFill="1" applyBorder="1" applyAlignment="1">
      <alignment horizontal="left" vertical="center"/>
    </xf>
    <xf numFmtId="0" fontId="5" fillId="7"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3FFFFF"/>
      <color rgb="FFD5FFFF"/>
      <color rgb="FFFFAFAF"/>
      <color rgb="FFFF6565"/>
      <color rgb="FFB7FFB7"/>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2"/>
  <sheetViews>
    <sheetView tabSelected="1" topLeftCell="A47" zoomScale="79" zoomScaleNormal="79" workbookViewId="0">
      <selection activeCell="I67" sqref="I67"/>
    </sheetView>
  </sheetViews>
  <sheetFormatPr defaultColWidth="9" defaultRowHeight="12"/>
  <cols>
    <col min="1" max="1" width="2.875" style="1" customWidth="1"/>
    <col min="2" max="2" width="44.625" style="1" customWidth="1"/>
    <col min="3" max="3" width="9.625" style="3" customWidth="1"/>
    <col min="4" max="4" width="6.625" style="3" customWidth="1"/>
    <col min="5" max="6" width="6.625" style="1" customWidth="1"/>
    <col min="7" max="7" width="14.375" style="3" customWidth="1"/>
    <col min="8" max="8" width="25.75" style="1" customWidth="1"/>
    <col min="9" max="16384" width="9" style="1"/>
  </cols>
  <sheetData>
    <row r="1" spans="1:8" ht="14.25">
      <c r="A1" s="4" t="s">
        <v>78</v>
      </c>
      <c r="B1" s="5"/>
      <c r="C1" s="6"/>
      <c r="D1" s="6"/>
      <c r="E1" s="5"/>
      <c r="F1" s="5"/>
      <c r="G1" s="54"/>
      <c r="H1" s="54"/>
    </row>
    <row r="2" spans="1:8" ht="14.25">
      <c r="A2" s="4"/>
      <c r="B2" s="5"/>
      <c r="C2" s="6"/>
      <c r="D2" s="6"/>
      <c r="E2" s="5"/>
      <c r="F2" s="5"/>
      <c r="G2" s="55" t="s">
        <v>30</v>
      </c>
      <c r="H2" s="55"/>
    </row>
    <row r="3" spans="1:8" ht="14.25" customHeight="1">
      <c r="A3" s="61" t="s">
        <v>75</v>
      </c>
      <c r="B3" s="61"/>
      <c r="C3" s="61"/>
      <c r="D3" s="61"/>
      <c r="E3" s="61"/>
      <c r="F3" s="61"/>
      <c r="G3" s="61"/>
      <c r="H3" s="61"/>
    </row>
    <row r="4" spans="1:8" ht="14.25" customHeight="1">
      <c r="A4" s="7"/>
      <c r="B4" s="7"/>
      <c r="C4" s="7"/>
      <c r="D4" s="7"/>
      <c r="E4" s="7"/>
      <c r="F4" s="7"/>
      <c r="G4" s="7"/>
      <c r="H4" s="7"/>
    </row>
    <row r="5" spans="1:8" ht="14.25">
      <c r="A5" s="5"/>
      <c r="B5" s="8" t="s">
        <v>29</v>
      </c>
      <c r="C5" s="6"/>
      <c r="D5" s="6"/>
      <c r="E5" s="5"/>
      <c r="F5" s="5"/>
      <c r="G5" s="6"/>
      <c r="H5" s="5"/>
    </row>
    <row r="6" spans="1:8">
      <c r="A6" s="5"/>
      <c r="B6" s="5"/>
      <c r="C6" s="6"/>
      <c r="D6" s="6"/>
      <c r="E6" s="5"/>
      <c r="F6" s="5"/>
      <c r="G6" s="6"/>
      <c r="H6" s="5"/>
    </row>
    <row r="7" spans="1:8" ht="14.25">
      <c r="A7" s="5"/>
      <c r="B7" s="5"/>
      <c r="C7" s="9" t="s">
        <v>28</v>
      </c>
      <c r="D7" s="6"/>
      <c r="E7" s="5"/>
      <c r="F7" s="5"/>
      <c r="G7" s="6"/>
      <c r="H7" s="5"/>
    </row>
    <row r="8" spans="1:8" ht="14.25">
      <c r="A8" s="5"/>
      <c r="B8" s="5"/>
      <c r="C8" s="9" t="s">
        <v>27</v>
      </c>
      <c r="D8" s="6"/>
      <c r="E8" s="5"/>
      <c r="F8" s="5"/>
      <c r="G8" s="6"/>
      <c r="H8" s="5"/>
    </row>
    <row r="9" spans="1:8" ht="14.25">
      <c r="A9" s="5"/>
      <c r="B9" s="5"/>
      <c r="C9" s="9" t="s">
        <v>57</v>
      </c>
      <c r="D9" s="6"/>
      <c r="E9" s="5"/>
      <c r="F9" s="5"/>
      <c r="G9" s="6"/>
      <c r="H9" s="7"/>
    </row>
    <row r="10" spans="1:8" ht="14.25">
      <c r="A10" s="5"/>
      <c r="B10" s="5"/>
      <c r="C10" s="9"/>
      <c r="D10" s="6"/>
      <c r="E10" s="5"/>
      <c r="F10" s="5"/>
      <c r="G10" s="6"/>
      <c r="H10" s="7"/>
    </row>
    <row r="11" spans="1:8" ht="14.25">
      <c r="A11" s="5"/>
      <c r="B11" s="4" t="s">
        <v>76</v>
      </c>
      <c r="C11" s="6"/>
      <c r="D11" s="6"/>
      <c r="E11" s="5"/>
      <c r="F11" s="5"/>
      <c r="G11" s="6"/>
      <c r="H11" s="5"/>
    </row>
    <row r="12" spans="1:8" ht="15" thickBot="1">
      <c r="A12" s="5"/>
      <c r="B12" s="4"/>
      <c r="C12" s="6"/>
      <c r="D12" s="6"/>
      <c r="E12" s="5"/>
      <c r="F12" s="5"/>
      <c r="G12" s="6"/>
      <c r="H12" s="5"/>
    </row>
    <row r="13" spans="1:8">
      <c r="A13" s="62" t="s">
        <v>68</v>
      </c>
      <c r="B13" s="63"/>
      <c r="C13" s="10" t="s">
        <v>22</v>
      </c>
      <c r="D13" s="10" t="s">
        <v>16</v>
      </c>
      <c r="E13" s="11" t="s">
        <v>18</v>
      </c>
      <c r="F13" s="11" t="s">
        <v>20</v>
      </c>
      <c r="G13" s="10" t="s">
        <v>38</v>
      </c>
      <c r="H13" s="66" t="s">
        <v>23</v>
      </c>
    </row>
    <row r="14" spans="1:8">
      <c r="A14" s="64"/>
      <c r="B14" s="65"/>
      <c r="C14" s="12" t="s">
        <v>15</v>
      </c>
      <c r="D14" s="12" t="s">
        <v>17</v>
      </c>
      <c r="E14" s="13" t="s">
        <v>19</v>
      </c>
      <c r="F14" s="13" t="s">
        <v>21</v>
      </c>
      <c r="G14" s="12" t="s">
        <v>15</v>
      </c>
      <c r="H14" s="67"/>
    </row>
    <row r="15" spans="1:8" ht="15" customHeight="1">
      <c r="A15" s="14" t="s">
        <v>69</v>
      </c>
      <c r="B15" s="15"/>
      <c r="C15" s="16"/>
      <c r="D15" s="16"/>
      <c r="E15" s="15"/>
      <c r="F15" s="15"/>
      <c r="G15" s="16"/>
      <c r="H15" s="17"/>
    </row>
    <row r="16" spans="1:8" ht="15" customHeight="1">
      <c r="A16" s="14"/>
      <c r="B16" s="18" t="s">
        <v>39</v>
      </c>
      <c r="C16" s="19"/>
      <c r="D16" s="19"/>
      <c r="E16" s="20"/>
      <c r="F16" s="20"/>
      <c r="G16" s="19">
        <f>C16*D16*E16*F16</f>
        <v>0</v>
      </c>
      <c r="H16" s="21"/>
    </row>
    <row r="17" spans="1:8" ht="15" customHeight="1">
      <c r="A17" s="14"/>
      <c r="B17" s="18" t="s">
        <v>1</v>
      </c>
      <c r="C17" s="19"/>
      <c r="D17" s="19"/>
      <c r="E17" s="20"/>
      <c r="F17" s="20"/>
      <c r="G17" s="19">
        <f t="shared" ref="G17:G21" si="0">C17*D17*E17*F17</f>
        <v>0</v>
      </c>
      <c r="H17" s="21"/>
    </row>
    <row r="18" spans="1:8" ht="15" customHeight="1">
      <c r="A18" s="14"/>
      <c r="B18" s="18" t="s">
        <v>7</v>
      </c>
      <c r="C18" s="19"/>
      <c r="D18" s="19"/>
      <c r="E18" s="20"/>
      <c r="F18" s="20"/>
      <c r="G18" s="19">
        <f t="shared" si="0"/>
        <v>0</v>
      </c>
      <c r="H18" s="21"/>
    </row>
    <row r="19" spans="1:8" ht="15" customHeight="1">
      <c r="A19" s="14"/>
      <c r="B19" s="18" t="s">
        <v>11</v>
      </c>
      <c r="C19" s="19"/>
      <c r="D19" s="19"/>
      <c r="E19" s="20"/>
      <c r="F19" s="20"/>
      <c r="G19" s="19">
        <f t="shared" si="0"/>
        <v>0</v>
      </c>
      <c r="H19" s="21"/>
    </row>
    <row r="20" spans="1:8" ht="15" customHeight="1">
      <c r="A20" s="14"/>
      <c r="B20" s="18" t="s">
        <v>0</v>
      </c>
      <c r="C20" s="19"/>
      <c r="D20" s="19"/>
      <c r="E20" s="20"/>
      <c r="F20" s="20"/>
      <c r="G20" s="19">
        <f t="shared" si="0"/>
        <v>0</v>
      </c>
      <c r="H20" s="21"/>
    </row>
    <row r="21" spans="1:8" ht="15" customHeight="1">
      <c r="A21" s="14"/>
      <c r="B21" s="18" t="s">
        <v>2</v>
      </c>
      <c r="C21" s="19"/>
      <c r="D21" s="19"/>
      <c r="E21" s="20"/>
      <c r="F21" s="20"/>
      <c r="G21" s="19">
        <f t="shared" si="0"/>
        <v>0</v>
      </c>
      <c r="H21" s="21"/>
    </row>
    <row r="22" spans="1:8" ht="15" customHeight="1">
      <c r="A22" s="22"/>
      <c r="B22" s="18" t="s">
        <v>41</v>
      </c>
      <c r="C22" s="23"/>
      <c r="D22" s="23"/>
      <c r="E22" s="24"/>
      <c r="F22" s="24"/>
      <c r="G22" s="25">
        <f>SUM(G16:G21)</f>
        <v>0</v>
      </c>
      <c r="H22" s="21"/>
    </row>
    <row r="23" spans="1:8" ht="15" customHeight="1">
      <c r="A23" s="14" t="s">
        <v>48</v>
      </c>
      <c r="B23" s="15"/>
      <c r="C23" s="26"/>
      <c r="D23" s="26"/>
      <c r="E23" s="27"/>
      <c r="F23" s="27"/>
      <c r="G23" s="26"/>
      <c r="H23" s="28"/>
    </row>
    <row r="24" spans="1:8" ht="15" customHeight="1">
      <c r="A24" s="22"/>
      <c r="B24" s="18" t="s">
        <v>42</v>
      </c>
      <c r="C24" s="25"/>
      <c r="D24" s="25"/>
      <c r="E24" s="29"/>
      <c r="F24" s="29"/>
      <c r="G24" s="25"/>
      <c r="H24" s="21"/>
    </row>
    <row r="25" spans="1:8" ht="15" customHeight="1">
      <c r="A25" s="14" t="s">
        <v>49</v>
      </c>
      <c r="B25" s="15"/>
      <c r="C25" s="26"/>
      <c r="D25" s="26"/>
      <c r="E25" s="27"/>
      <c r="F25" s="27"/>
      <c r="G25" s="26"/>
      <c r="H25" s="28"/>
    </row>
    <row r="26" spans="1:8" ht="15" customHeight="1">
      <c r="A26" s="14"/>
      <c r="B26" s="18" t="s">
        <v>6</v>
      </c>
      <c r="C26" s="19"/>
      <c r="D26" s="19"/>
      <c r="E26" s="20"/>
      <c r="F26" s="20"/>
      <c r="G26" s="30">
        <f>C26*D26*E26*F26</f>
        <v>0</v>
      </c>
      <c r="H26" s="21"/>
    </row>
    <row r="27" spans="1:8" ht="15" customHeight="1">
      <c r="A27" s="14"/>
      <c r="B27" s="18" t="s">
        <v>3</v>
      </c>
      <c r="C27" s="19"/>
      <c r="D27" s="19"/>
      <c r="E27" s="20"/>
      <c r="F27" s="20"/>
      <c r="G27" s="30">
        <f t="shared" ref="G27:G34" si="1">C27*D27*E27*F27</f>
        <v>0</v>
      </c>
      <c r="H27" s="21"/>
    </row>
    <row r="28" spans="1:8" ht="15" customHeight="1">
      <c r="A28" s="14"/>
      <c r="B28" s="18" t="s">
        <v>4</v>
      </c>
      <c r="C28" s="19"/>
      <c r="D28" s="19"/>
      <c r="E28" s="20"/>
      <c r="F28" s="20"/>
      <c r="G28" s="30">
        <f t="shared" si="1"/>
        <v>0</v>
      </c>
      <c r="H28" s="21"/>
    </row>
    <row r="29" spans="1:8" ht="15" customHeight="1">
      <c r="A29" s="14"/>
      <c r="B29" s="18" t="s">
        <v>46</v>
      </c>
      <c r="C29" s="19"/>
      <c r="D29" s="19"/>
      <c r="E29" s="20"/>
      <c r="F29" s="20"/>
      <c r="G29" s="30">
        <f t="shared" si="1"/>
        <v>0</v>
      </c>
      <c r="H29" s="21"/>
    </row>
    <row r="30" spans="1:8" ht="15" customHeight="1">
      <c r="A30" s="14"/>
      <c r="B30" s="18" t="s">
        <v>9</v>
      </c>
      <c r="C30" s="19"/>
      <c r="D30" s="19"/>
      <c r="E30" s="20"/>
      <c r="F30" s="20"/>
      <c r="G30" s="30">
        <f t="shared" si="1"/>
        <v>0</v>
      </c>
      <c r="H30" s="21"/>
    </row>
    <row r="31" spans="1:8" ht="15" customHeight="1">
      <c r="A31" s="14"/>
      <c r="B31" s="18" t="s">
        <v>8</v>
      </c>
      <c r="C31" s="19"/>
      <c r="D31" s="19"/>
      <c r="E31" s="20"/>
      <c r="F31" s="20"/>
      <c r="G31" s="30">
        <f t="shared" si="1"/>
        <v>0</v>
      </c>
      <c r="H31" s="21"/>
    </row>
    <row r="32" spans="1:8" ht="15" customHeight="1">
      <c r="A32" s="14"/>
      <c r="B32" s="18" t="s">
        <v>35</v>
      </c>
      <c r="C32" s="19"/>
      <c r="D32" s="19"/>
      <c r="E32" s="20"/>
      <c r="F32" s="20"/>
      <c r="G32" s="30">
        <f t="shared" si="1"/>
        <v>0</v>
      </c>
      <c r="H32" s="21"/>
    </row>
    <row r="33" spans="1:8" ht="15" customHeight="1">
      <c r="A33" s="14"/>
      <c r="B33" s="18" t="s">
        <v>34</v>
      </c>
      <c r="C33" s="19"/>
      <c r="D33" s="19"/>
      <c r="E33" s="20"/>
      <c r="F33" s="20"/>
      <c r="G33" s="30">
        <f t="shared" si="1"/>
        <v>0</v>
      </c>
      <c r="H33" s="21"/>
    </row>
    <row r="34" spans="1:8" ht="15" customHeight="1">
      <c r="A34" s="14"/>
      <c r="B34" s="18" t="s">
        <v>5</v>
      </c>
      <c r="C34" s="19"/>
      <c r="D34" s="19"/>
      <c r="E34" s="20"/>
      <c r="F34" s="20"/>
      <c r="G34" s="30">
        <f t="shared" si="1"/>
        <v>0</v>
      </c>
      <c r="H34" s="21"/>
    </row>
    <row r="35" spans="1:8" ht="15" customHeight="1">
      <c r="A35" s="22"/>
      <c r="B35" s="18" t="s">
        <v>43</v>
      </c>
      <c r="C35" s="23"/>
      <c r="D35" s="23"/>
      <c r="E35" s="24"/>
      <c r="F35" s="24"/>
      <c r="G35" s="19">
        <f>SUM(G26:G34)</f>
        <v>0</v>
      </c>
      <c r="H35" s="21"/>
    </row>
    <row r="36" spans="1:8" ht="15" customHeight="1">
      <c r="A36" s="14" t="s">
        <v>40</v>
      </c>
      <c r="B36" s="15"/>
      <c r="C36" s="26"/>
      <c r="D36" s="26"/>
      <c r="E36" s="27"/>
      <c r="F36" s="27"/>
      <c r="G36" s="26"/>
      <c r="H36" s="28"/>
    </row>
    <row r="37" spans="1:8" ht="15" customHeight="1">
      <c r="A37" s="22"/>
      <c r="B37" s="18" t="s">
        <v>44</v>
      </c>
      <c r="C37" s="25"/>
      <c r="D37" s="25"/>
      <c r="E37" s="29"/>
      <c r="F37" s="29"/>
      <c r="G37" s="25"/>
      <c r="H37" s="21"/>
    </row>
    <row r="38" spans="1:8" ht="15" customHeight="1">
      <c r="A38" s="14" t="s">
        <v>56</v>
      </c>
      <c r="B38" s="15"/>
      <c r="C38" s="26"/>
      <c r="D38" s="26"/>
      <c r="E38" s="27"/>
      <c r="F38" s="27"/>
      <c r="G38" s="26"/>
      <c r="H38" s="28"/>
    </row>
    <row r="39" spans="1:8" ht="15" customHeight="1">
      <c r="A39" s="14"/>
      <c r="B39" s="18" t="s">
        <v>3</v>
      </c>
      <c r="C39" s="25"/>
      <c r="D39" s="25"/>
      <c r="E39" s="29"/>
      <c r="F39" s="29"/>
      <c r="G39" s="25">
        <f>C39*D39*E39*F39</f>
        <v>0</v>
      </c>
      <c r="H39" s="21"/>
    </row>
    <row r="40" spans="1:8" ht="15" customHeight="1">
      <c r="A40" s="14"/>
      <c r="B40" s="18" t="s">
        <v>10</v>
      </c>
      <c r="C40" s="25"/>
      <c r="D40" s="25"/>
      <c r="E40" s="29"/>
      <c r="F40" s="29"/>
      <c r="G40" s="25">
        <f t="shared" ref="G40:G43" si="2">C40*D40*E40*F40</f>
        <v>0</v>
      </c>
      <c r="H40" s="21"/>
    </row>
    <row r="41" spans="1:8" ht="15" customHeight="1">
      <c r="A41" s="14"/>
      <c r="B41" s="18" t="s">
        <v>31</v>
      </c>
      <c r="C41" s="25"/>
      <c r="D41" s="25"/>
      <c r="E41" s="29"/>
      <c r="F41" s="29"/>
      <c r="G41" s="25">
        <f t="shared" si="2"/>
        <v>0</v>
      </c>
      <c r="H41" s="21"/>
    </row>
    <row r="42" spans="1:8" ht="15" customHeight="1">
      <c r="A42" s="14"/>
      <c r="B42" s="18" t="s">
        <v>32</v>
      </c>
      <c r="C42" s="25"/>
      <c r="D42" s="25"/>
      <c r="E42" s="29"/>
      <c r="F42" s="29"/>
      <c r="G42" s="25">
        <f t="shared" si="2"/>
        <v>0</v>
      </c>
      <c r="H42" s="21"/>
    </row>
    <row r="43" spans="1:8" ht="15" customHeight="1">
      <c r="A43" s="14"/>
      <c r="B43" s="18" t="s">
        <v>33</v>
      </c>
      <c r="C43" s="25"/>
      <c r="D43" s="25"/>
      <c r="E43" s="29"/>
      <c r="F43" s="29"/>
      <c r="G43" s="25">
        <f t="shared" si="2"/>
        <v>0</v>
      </c>
      <c r="H43" s="21"/>
    </row>
    <row r="44" spans="1:8" ht="15" customHeight="1">
      <c r="A44" s="22"/>
      <c r="B44" s="18" t="s">
        <v>45</v>
      </c>
      <c r="C44" s="23"/>
      <c r="D44" s="23"/>
      <c r="E44" s="24"/>
      <c r="F44" s="24"/>
      <c r="G44" s="25">
        <f>SUM(G39:G43)</f>
        <v>0</v>
      </c>
      <c r="H44" s="21"/>
    </row>
    <row r="45" spans="1:8" ht="15" customHeight="1">
      <c r="A45" s="14" t="s">
        <v>70</v>
      </c>
      <c r="B45" s="15"/>
      <c r="C45" s="26"/>
      <c r="D45" s="26"/>
      <c r="E45" s="27"/>
      <c r="F45" s="27"/>
      <c r="G45" s="26"/>
      <c r="H45" s="28"/>
    </row>
    <row r="46" spans="1:8" ht="15" customHeight="1">
      <c r="A46" s="22"/>
      <c r="B46" s="18" t="s">
        <v>62</v>
      </c>
      <c r="C46" s="25"/>
      <c r="D46" s="25"/>
      <c r="E46" s="29"/>
      <c r="F46" s="29"/>
      <c r="G46" s="25"/>
      <c r="H46" s="21"/>
    </row>
    <row r="47" spans="1:8" ht="15" customHeight="1">
      <c r="A47" s="14" t="s">
        <v>71</v>
      </c>
      <c r="B47" s="15"/>
      <c r="C47" s="26"/>
      <c r="D47" s="26"/>
      <c r="E47" s="27"/>
      <c r="F47" s="27"/>
      <c r="G47" s="31"/>
      <c r="H47" s="28"/>
    </row>
    <row r="48" spans="1:8" ht="15" customHeight="1">
      <c r="A48" s="14"/>
      <c r="B48" s="18" t="s">
        <v>36</v>
      </c>
      <c r="C48" s="19"/>
      <c r="D48" s="19"/>
      <c r="E48" s="20"/>
      <c r="F48" s="20"/>
      <c r="G48" s="25">
        <f>C48*D48*E48*F48</f>
        <v>0</v>
      </c>
      <c r="H48" s="21"/>
    </row>
    <row r="49" spans="1:8" ht="15" customHeight="1">
      <c r="A49" s="14"/>
      <c r="B49" s="18" t="s">
        <v>37</v>
      </c>
      <c r="C49" s="19"/>
      <c r="D49" s="19"/>
      <c r="E49" s="20"/>
      <c r="F49" s="20"/>
      <c r="G49" s="25">
        <f t="shared" ref="G49:G52" si="3">C49*D49*E49*F49</f>
        <v>0</v>
      </c>
      <c r="H49" s="21"/>
    </row>
    <row r="50" spans="1:8" ht="15" customHeight="1">
      <c r="A50" s="14"/>
      <c r="B50" s="18" t="s">
        <v>12</v>
      </c>
      <c r="C50" s="19"/>
      <c r="D50" s="19"/>
      <c r="E50" s="20"/>
      <c r="F50" s="20"/>
      <c r="G50" s="25">
        <f t="shared" si="3"/>
        <v>0</v>
      </c>
      <c r="H50" s="21"/>
    </row>
    <row r="51" spans="1:8" ht="15" customHeight="1">
      <c r="A51" s="14"/>
      <c r="B51" s="18" t="s">
        <v>13</v>
      </c>
      <c r="C51" s="19"/>
      <c r="D51" s="19"/>
      <c r="E51" s="20"/>
      <c r="F51" s="20"/>
      <c r="G51" s="25">
        <f t="shared" si="3"/>
        <v>0</v>
      </c>
      <c r="H51" s="21"/>
    </row>
    <row r="52" spans="1:8" ht="15" customHeight="1">
      <c r="A52" s="14"/>
      <c r="B52" s="18" t="s">
        <v>24</v>
      </c>
      <c r="C52" s="19"/>
      <c r="D52" s="19"/>
      <c r="E52" s="20"/>
      <c r="F52" s="20"/>
      <c r="G52" s="25">
        <f t="shared" si="3"/>
        <v>0</v>
      </c>
      <c r="H52" s="21"/>
    </row>
    <row r="53" spans="1:8" ht="15" customHeight="1">
      <c r="A53" s="22"/>
      <c r="B53" s="18" t="s">
        <v>63</v>
      </c>
      <c r="C53" s="23"/>
      <c r="D53" s="23"/>
      <c r="E53" s="24"/>
      <c r="F53" s="24"/>
      <c r="G53" s="25">
        <f>SUM(G48:G52)</f>
        <v>0</v>
      </c>
      <c r="H53" s="21"/>
    </row>
    <row r="54" spans="1:8" ht="15" customHeight="1">
      <c r="A54" s="14" t="s">
        <v>72</v>
      </c>
      <c r="B54" s="15"/>
      <c r="C54" s="26"/>
      <c r="D54" s="26"/>
      <c r="E54" s="27"/>
      <c r="F54" s="27"/>
      <c r="G54" s="26"/>
      <c r="H54" s="28"/>
    </row>
    <row r="55" spans="1:8" ht="15" customHeight="1">
      <c r="A55" s="22"/>
      <c r="B55" s="18" t="s">
        <v>64</v>
      </c>
      <c r="C55" s="25"/>
      <c r="D55" s="25"/>
      <c r="E55" s="29"/>
      <c r="F55" s="29"/>
      <c r="G55" s="25"/>
      <c r="H55" s="21"/>
    </row>
    <row r="56" spans="1:8" ht="15" customHeight="1">
      <c r="A56" s="14" t="s">
        <v>73</v>
      </c>
      <c r="B56" s="15"/>
      <c r="C56" s="26"/>
      <c r="D56" s="26"/>
      <c r="E56" s="27"/>
      <c r="F56" s="27"/>
      <c r="G56" s="26"/>
      <c r="H56" s="28"/>
    </row>
    <row r="57" spans="1:8" ht="15" customHeight="1">
      <c r="A57" s="14"/>
      <c r="B57" s="18" t="s">
        <v>79</v>
      </c>
      <c r="C57" s="19"/>
      <c r="D57" s="19"/>
      <c r="E57" s="20"/>
      <c r="F57" s="20"/>
      <c r="G57" s="19">
        <f>C57*D57*E57*F57</f>
        <v>0</v>
      </c>
      <c r="H57" s="21"/>
    </row>
    <row r="58" spans="1:8" ht="15" customHeight="1">
      <c r="A58" s="14"/>
      <c r="B58" s="18" t="s">
        <v>14</v>
      </c>
      <c r="C58" s="19"/>
      <c r="D58" s="19"/>
      <c r="E58" s="20"/>
      <c r="F58" s="20"/>
      <c r="G58" s="19">
        <f t="shared" ref="G58:G59" si="4">C58*D58*E58*F58</f>
        <v>0</v>
      </c>
      <c r="H58" s="21"/>
    </row>
    <row r="59" spans="1:8" ht="15" customHeight="1">
      <c r="A59" s="14"/>
      <c r="B59" s="18" t="s">
        <v>5</v>
      </c>
      <c r="C59" s="19"/>
      <c r="D59" s="19"/>
      <c r="E59" s="20"/>
      <c r="F59" s="20"/>
      <c r="G59" s="19">
        <f t="shared" si="4"/>
        <v>0</v>
      </c>
      <c r="H59" s="21"/>
    </row>
    <row r="60" spans="1:8" ht="15" customHeight="1">
      <c r="A60" s="22"/>
      <c r="B60" s="18" t="s">
        <v>65</v>
      </c>
      <c r="C60" s="23"/>
      <c r="D60" s="23"/>
      <c r="E60" s="24"/>
      <c r="F60" s="24"/>
      <c r="G60" s="19">
        <f>SUM(G57:G59)</f>
        <v>0</v>
      </c>
      <c r="H60" s="21"/>
    </row>
    <row r="61" spans="1:8" ht="15" customHeight="1">
      <c r="A61" s="14" t="s">
        <v>74</v>
      </c>
      <c r="B61" s="15"/>
      <c r="C61" s="26"/>
      <c r="D61" s="26"/>
      <c r="E61" s="27"/>
      <c r="F61" s="27"/>
      <c r="G61" s="26"/>
      <c r="H61" s="28"/>
    </row>
    <row r="62" spans="1:8" ht="15" customHeight="1">
      <c r="A62" s="22"/>
      <c r="B62" s="32" t="s">
        <v>66</v>
      </c>
      <c r="C62" s="19"/>
      <c r="D62" s="19"/>
      <c r="E62" s="20"/>
      <c r="F62" s="20"/>
      <c r="G62" s="19"/>
      <c r="H62" s="21"/>
    </row>
    <row r="63" spans="1:8" ht="15" customHeight="1">
      <c r="A63" s="33" t="s">
        <v>67</v>
      </c>
      <c r="B63" s="34"/>
      <c r="C63" s="23"/>
      <c r="D63" s="23"/>
      <c r="E63" s="24"/>
      <c r="F63" s="24"/>
      <c r="G63" s="25">
        <f>G22+G24+G35+G37+G44+G46+G53+G55+G60+G62</f>
        <v>0</v>
      </c>
      <c r="H63" s="21"/>
    </row>
    <row r="64" spans="1:8" ht="15" customHeight="1">
      <c r="A64" s="35" t="s">
        <v>60</v>
      </c>
      <c r="B64" s="36"/>
      <c r="C64" s="23"/>
      <c r="D64" s="23"/>
      <c r="E64" s="24"/>
      <c r="F64" s="24"/>
      <c r="G64" s="25"/>
      <c r="H64" s="37" t="s">
        <v>51</v>
      </c>
    </row>
    <row r="65" spans="1:8" ht="15" customHeight="1">
      <c r="A65" s="33" t="s">
        <v>50</v>
      </c>
      <c r="B65" s="38"/>
      <c r="C65" s="23"/>
      <c r="D65" s="23"/>
      <c r="E65" s="24"/>
      <c r="F65" s="24"/>
      <c r="G65" s="25">
        <f>G63+G64</f>
        <v>0</v>
      </c>
      <c r="H65" s="37"/>
    </row>
    <row r="66" spans="1:8" ht="15" customHeight="1">
      <c r="A66" s="35" t="s">
        <v>61</v>
      </c>
      <c r="B66" s="36"/>
      <c r="C66" s="23"/>
      <c r="D66" s="23"/>
      <c r="E66" s="24"/>
      <c r="F66" s="24"/>
      <c r="G66" s="25">
        <f>G65*0.1</f>
        <v>0</v>
      </c>
      <c r="H66" s="37" t="s">
        <v>47</v>
      </c>
    </row>
    <row r="67" spans="1:8" ht="30" customHeight="1" thickBot="1">
      <c r="A67" s="56" t="s">
        <v>54</v>
      </c>
      <c r="B67" s="57"/>
      <c r="C67" s="39"/>
      <c r="D67" s="40"/>
      <c r="E67" s="41"/>
      <c r="F67" s="41"/>
      <c r="G67" s="42">
        <f>G65+G66</f>
        <v>0</v>
      </c>
      <c r="H67" s="43" t="s">
        <v>52</v>
      </c>
    </row>
    <row r="68" spans="1:8" ht="44.25" customHeight="1" thickTop="1" thickBot="1">
      <c r="A68" s="56" t="s">
        <v>58</v>
      </c>
      <c r="B68" s="57"/>
      <c r="C68" s="44">
        <v>900</v>
      </c>
      <c r="D68" s="42">
        <v>2930</v>
      </c>
      <c r="E68" s="41"/>
      <c r="F68" s="41"/>
      <c r="G68" s="42">
        <f>C68*D68</f>
        <v>2637000</v>
      </c>
      <c r="H68" s="45" t="s">
        <v>59</v>
      </c>
    </row>
    <row r="69" spans="1:8" ht="33.6" customHeight="1" thickTop="1" thickBot="1">
      <c r="A69" s="46"/>
      <c r="B69" s="47" t="s">
        <v>53</v>
      </c>
      <c r="C69" s="48"/>
      <c r="D69" s="48"/>
      <c r="E69" s="49"/>
      <c r="F69" s="49"/>
      <c r="G69" s="50">
        <f>G67+G68</f>
        <v>2637000</v>
      </c>
      <c r="H69" s="51" t="s">
        <v>55</v>
      </c>
    </row>
    <row r="70" spans="1:8">
      <c r="A70" s="52" t="s">
        <v>25</v>
      </c>
      <c r="B70" s="52"/>
      <c r="C70" s="53"/>
      <c r="D70" s="53"/>
      <c r="E70" s="52"/>
      <c r="F70" s="52"/>
      <c r="G70" s="53"/>
      <c r="H70" s="52"/>
    </row>
    <row r="71" spans="1:8" ht="12.75" thickBot="1">
      <c r="A71" s="52" t="s">
        <v>26</v>
      </c>
      <c r="B71" s="52"/>
      <c r="C71" s="53"/>
      <c r="D71" s="53"/>
      <c r="E71" s="52"/>
      <c r="F71" s="52"/>
      <c r="G71" s="53"/>
      <c r="H71" s="52"/>
    </row>
    <row r="72" spans="1:8" s="2" customFormat="1" ht="113.45" customHeight="1" thickBot="1">
      <c r="A72" s="58" t="s">
        <v>77</v>
      </c>
      <c r="B72" s="59"/>
      <c r="C72" s="59"/>
      <c r="D72" s="59"/>
      <c r="E72" s="59"/>
      <c r="F72" s="59"/>
      <c r="G72" s="59"/>
      <c r="H72" s="60"/>
    </row>
  </sheetData>
  <mergeCells count="7">
    <mergeCell ref="G2:H2"/>
    <mergeCell ref="A68:B68"/>
    <mergeCell ref="A72:H72"/>
    <mergeCell ref="A3:H3"/>
    <mergeCell ref="A13:B14"/>
    <mergeCell ref="H13:H14"/>
    <mergeCell ref="A67:B67"/>
  </mergeCells>
  <phoneticPr fontId="2"/>
  <pageMargins left="0.70866141732283472" right="0.11811023622047245" top="0.35433070866141736" bottom="0.35433070866141736" header="0.31496062992125984" footer="0.31496062992125984"/>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経費見積書</vt:lpstr>
      <vt:lpstr>経費見積書!Print_Area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2021-12-03T04:15:39Z</dcterms:created>
  <dcterms:modified xsi:type="dcterms:W3CDTF">2025-12-23T04:46:59Z</dcterms:modified>
</cp:coreProperties>
</file>