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50" windowWidth="19200" windowHeight="11640" tabRatio="736"/>
  </bookViews>
  <sheets>
    <sheet name="ア　施設及び業務概況" sheetId="4" r:id="rId1"/>
    <sheet name="イ　損益計算書" sheetId="5" r:id="rId2"/>
    <sheet name="ウ　資本的収支に関する調" sheetId="6" r:id="rId3"/>
    <sheet name="エ　貸借対照表" sheetId="7" r:id="rId4"/>
  </sheets>
  <definedNames>
    <definedName name="_xlnm.Print_Area" localSheetId="0">'ア　施設及び業務概況'!$A$1:$M$54</definedName>
    <definedName name="_xlnm.Print_Area" localSheetId="1">'イ　損益計算書'!$A$1:$M$57</definedName>
    <definedName name="_xlnm.Print_Titles" localSheetId="0">'ア　施設及び業務概況'!$1:$2</definedName>
    <definedName name="_xlnm.Print_Titles" localSheetId="3">'エ　貸借対照表'!$1:$2</definedName>
  </definedNames>
  <calcPr calcId="162913"/>
</workbook>
</file>

<file path=xl/calcChain.xml><?xml version="1.0" encoding="utf-8"?>
<calcChain xmlns="http://schemas.openxmlformats.org/spreadsheetml/2006/main">
  <c r="M74" i="7" l="1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1" i="7"/>
  <c r="M10" i="7"/>
  <c r="M9" i="7"/>
  <c r="M8" i="7"/>
  <c r="M7" i="7"/>
  <c r="M6" i="7"/>
  <c r="M5" i="7"/>
  <c r="M4" i="7"/>
  <c r="M3" i="7"/>
  <c r="M44" i="6"/>
  <c r="M43" i="6"/>
  <c r="M42" i="6"/>
  <c r="M41" i="6"/>
  <c r="M40" i="6"/>
  <c r="M39" i="6"/>
  <c r="M38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21" i="6"/>
  <c r="M20" i="6"/>
  <c r="M19" i="6"/>
  <c r="M18" i="6"/>
  <c r="M17" i="6"/>
  <c r="M16" i="6"/>
  <c r="M15" i="6"/>
  <c r="M14" i="6"/>
  <c r="M13" i="6"/>
  <c r="M12" i="6"/>
  <c r="M11" i="6"/>
  <c r="M10" i="6"/>
  <c r="M9" i="6"/>
  <c r="M8" i="6"/>
  <c r="M7" i="6"/>
  <c r="M6" i="6"/>
  <c r="M5" i="6"/>
  <c r="M4" i="6"/>
  <c r="M3" i="6"/>
  <c r="M57" i="5"/>
  <c r="M56" i="5"/>
  <c r="M55" i="5"/>
  <c r="M54" i="5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M26" i="5"/>
  <c r="M25" i="5"/>
  <c r="M24" i="5"/>
  <c r="M23" i="5"/>
  <c r="M22" i="5"/>
  <c r="M21" i="5"/>
  <c r="M20" i="5"/>
  <c r="M19" i="5"/>
  <c r="M18" i="5"/>
  <c r="M17" i="5"/>
  <c r="M16" i="5"/>
  <c r="M15" i="5"/>
  <c r="M14" i="5"/>
  <c r="M13" i="5"/>
  <c r="M12" i="5"/>
  <c r="M11" i="5"/>
  <c r="M10" i="5"/>
  <c r="M9" i="5"/>
  <c r="M8" i="5"/>
  <c r="M7" i="5"/>
  <c r="M6" i="5"/>
  <c r="M5" i="5"/>
  <c r="M4" i="5"/>
  <c r="M3" i="5"/>
  <c r="M51" i="4"/>
  <c r="M50" i="4"/>
  <c r="M49" i="4"/>
  <c r="M48" i="4"/>
  <c r="M47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1" i="4"/>
  <c r="M20" i="4"/>
  <c r="M19" i="4"/>
  <c r="M18" i="4"/>
  <c r="M17" i="4"/>
  <c r="M16" i="4"/>
  <c r="M15" i="4"/>
  <c r="M14" i="4"/>
  <c r="M13" i="4"/>
  <c r="M12" i="4"/>
  <c r="M11" i="4"/>
  <c r="M10" i="4"/>
  <c r="M8" i="4"/>
</calcChain>
</file>

<file path=xl/sharedStrings.xml><?xml version="1.0" encoding="utf-8"?>
<sst xmlns="http://schemas.openxmlformats.org/spreadsheetml/2006/main" count="300" uniqueCount="257">
  <si>
    <t>一部給水</t>
    <rPh sb="0" eb="2">
      <t>イチブ</t>
    </rPh>
    <rPh sb="2" eb="4">
      <t>キュウスイ</t>
    </rPh>
    <phoneticPr fontId="7"/>
  </si>
  <si>
    <t>全部給水</t>
    <rPh sb="0" eb="2">
      <t>ゼンブ</t>
    </rPh>
    <rPh sb="2" eb="4">
      <t>キュウスイ</t>
    </rPh>
    <phoneticPr fontId="7"/>
  </si>
  <si>
    <t>計画</t>
    <rPh sb="0" eb="2">
      <t>ケイカク</t>
    </rPh>
    <phoneticPr fontId="7"/>
  </si>
  <si>
    <t>実績</t>
    <rPh sb="0" eb="2">
      <t>ジッセキ</t>
    </rPh>
    <phoneticPr fontId="7"/>
  </si>
  <si>
    <t>同上財源内訳</t>
    <rPh sb="0" eb="2">
      <t>ドウジョウ</t>
    </rPh>
    <rPh sb="2" eb="4">
      <t>ザイゲン</t>
    </rPh>
    <rPh sb="4" eb="6">
      <t>ウチワケ</t>
    </rPh>
    <phoneticPr fontId="7"/>
  </si>
  <si>
    <t>内訳</t>
    <rPh sb="0" eb="2">
      <t>ウチワケ</t>
    </rPh>
    <phoneticPr fontId="7"/>
  </si>
  <si>
    <t>現在</t>
    <rPh sb="0" eb="2">
      <t>ゲンザイ</t>
    </rPh>
    <phoneticPr fontId="7"/>
  </si>
  <si>
    <t>水量</t>
    <rPh sb="0" eb="1">
      <t>スイ</t>
    </rPh>
    <rPh sb="1" eb="2">
      <t>リョウ</t>
    </rPh>
    <phoneticPr fontId="7"/>
  </si>
  <si>
    <t>計量分</t>
    <rPh sb="0" eb="2">
      <t>ケイリョウ</t>
    </rPh>
    <rPh sb="2" eb="3">
      <t>ブン</t>
    </rPh>
    <phoneticPr fontId="7"/>
  </si>
  <si>
    <t>料金算定分</t>
    <rPh sb="0" eb="2">
      <t>リョウキン</t>
    </rPh>
    <rPh sb="2" eb="4">
      <t>サンテイ</t>
    </rPh>
    <rPh sb="4" eb="5">
      <t>ブン</t>
    </rPh>
    <phoneticPr fontId="7"/>
  </si>
  <si>
    <t>基本料金</t>
    <rPh sb="0" eb="2">
      <t>キホン</t>
    </rPh>
    <rPh sb="2" eb="4">
      <t>リョウキン</t>
    </rPh>
    <phoneticPr fontId="7"/>
  </si>
  <si>
    <t>特定料金</t>
    <rPh sb="0" eb="2">
      <t>トクテイ</t>
    </rPh>
    <rPh sb="2" eb="4">
      <t>リョウキン</t>
    </rPh>
    <phoneticPr fontId="7"/>
  </si>
  <si>
    <t>超過料金</t>
    <rPh sb="0" eb="2">
      <t>チョウカ</t>
    </rPh>
    <rPh sb="2" eb="4">
      <t>リョウキン</t>
    </rPh>
    <phoneticPr fontId="7"/>
  </si>
  <si>
    <t>(A)</t>
    <phoneticPr fontId="7"/>
  </si>
  <si>
    <t>(B)</t>
    <phoneticPr fontId="7"/>
  </si>
  <si>
    <t>(C)</t>
    <phoneticPr fontId="7"/>
  </si>
  <si>
    <t>(D)</t>
    <phoneticPr fontId="7"/>
  </si>
  <si>
    <t>(E)</t>
    <phoneticPr fontId="7"/>
  </si>
  <si>
    <t>(F)</t>
    <phoneticPr fontId="7"/>
  </si>
  <si>
    <t>{(B+C)-(E+F)}</t>
    <phoneticPr fontId="7"/>
  </si>
  <si>
    <t>(G)</t>
    <phoneticPr fontId="7"/>
  </si>
  <si>
    <t>(H)</t>
    <phoneticPr fontId="7"/>
  </si>
  <si>
    <t>(A)-(D)</t>
    <phoneticPr fontId="7"/>
  </si>
  <si>
    <t>収益的支出に充てた企業債</t>
    <rPh sb="0" eb="3">
      <t>シュウエキテキ</t>
    </rPh>
    <rPh sb="3" eb="5">
      <t>シシュツ</t>
    </rPh>
    <rPh sb="6" eb="7">
      <t>ア</t>
    </rPh>
    <rPh sb="9" eb="11">
      <t>キギョウ</t>
    </rPh>
    <rPh sb="11" eb="12">
      <t>サイ</t>
    </rPh>
    <phoneticPr fontId="7"/>
  </si>
  <si>
    <t>収益的支出に充てた他会計借入金</t>
    <rPh sb="0" eb="3">
      <t>シュウエキテキ</t>
    </rPh>
    <rPh sb="3" eb="5">
      <t>シシュツ</t>
    </rPh>
    <rPh sb="6" eb="7">
      <t>ア</t>
    </rPh>
    <rPh sb="9" eb="10">
      <t>タ</t>
    </rPh>
    <rPh sb="10" eb="12">
      <t>カイケイ</t>
    </rPh>
    <rPh sb="12" eb="14">
      <t>カリイレ</t>
    </rPh>
    <rPh sb="14" eb="15">
      <t>キン</t>
    </rPh>
    <phoneticPr fontId="7"/>
  </si>
  <si>
    <t>(1)　企業債</t>
    <rPh sb="4" eb="6">
      <t>キギョウ</t>
    </rPh>
    <rPh sb="6" eb="7">
      <t>サイ</t>
    </rPh>
    <phoneticPr fontId="7"/>
  </si>
  <si>
    <t>(3)　他会計負担金</t>
    <phoneticPr fontId="7"/>
  </si>
  <si>
    <t>(4)　他会計借入金</t>
    <phoneticPr fontId="7"/>
  </si>
  <si>
    <t>(5)　他会計補助金</t>
    <phoneticPr fontId="7"/>
  </si>
  <si>
    <t>(6)　固定資産売却代金</t>
    <phoneticPr fontId="7"/>
  </si>
  <si>
    <t>(7)　国庫補助金</t>
    <phoneticPr fontId="7"/>
  </si>
  <si>
    <t>(8)　都道府県補助金</t>
    <phoneticPr fontId="7"/>
  </si>
  <si>
    <t>(9)　工事負担金</t>
    <phoneticPr fontId="7"/>
  </si>
  <si>
    <t>(10) その他</t>
    <phoneticPr fontId="7"/>
  </si>
  <si>
    <t>(a)</t>
    <phoneticPr fontId="7"/>
  </si>
  <si>
    <t>(b)</t>
    <phoneticPr fontId="7"/>
  </si>
  <si>
    <t>(c)</t>
    <phoneticPr fontId="7"/>
  </si>
  <si>
    <t>(d)</t>
    <phoneticPr fontId="7"/>
  </si>
  <si>
    <t>(1)　建設改良費</t>
    <rPh sb="4" eb="6">
      <t>ケンセツ</t>
    </rPh>
    <rPh sb="6" eb="8">
      <t>カイリョウ</t>
    </rPh>
    <rPh sb="8" eb="9">
      <t>ヒ</t>
    </rPh>
    <phoneticPr fontId="7"/>
  </si>
  <si>
    <t>うち</t>
    <phoneticPr fontId="7"/>
  </si>
  <si>
    <t>職員給与費</t>
    <rPh sb="0" eb="2">
      <t>ショクイン</t>
    </rPh>
    <rPh sb="2" eb="4">
      <t>キュウヨ</t>
    </rPh>
    <rPh sb="4" eb="5">
      <t>ヒ</t>
    </rPh>
    <phoneticPr fontId="7"/>
  </si>
  <si>
    <t>建設利息</t>
    <rPh sb="0" eb="2">
      <t>ケンセツ</t>
    </rPh>
    <rPh sb="2" eb="4">
      <t>リソク</t>
    </rPh>
    <phoneticPr fontId="7"/>
  </si>
  <si>
    <t>(2)　企業債償還金</t>
    <rPh sb="4" eb="6">
      <t>キギョウ</t>
    </rPh>
    <rPh sb="6" eb="7">
      <t>サイ</t>
    </rPh>
    <rPh sb="7" eb="9">
      <t>ショウカン</t>
    </rPh>
    <rPh sb="9" eb="10">
      <t>キン</t>
    </rPh>
    <phoneticPr fontId="7"/>
  </si>
  <si>
    <t>政府資金に係る繰上償還金分</t>
    <rPh sb="0" eb="2">
      <t>セイフ</t>
    </rPh>
    <rPh sb="2" eb="4">
      <t>シキン</t>
    </rPh>
    <rPh sb="5" eb="6">
      <t>カカ</t>
    </rPh>
    <rPh sb="7" eb="9">
      <t>クリア</t>
    </rPh>
    <rPh sb="9" eb="11">
      <t>ショウカン</t>
    </rPh>
    <rPh sb="11" eb="12">
      <t>キン</t>
    </rPh>
    <rPh sb="12" eb="13">
      <t>ブン</t>
    </rPh>
    <phoneticPr fontId="7"/>
  </si>
  <si>
    <t>地方公共団体金融機構資金に係る繰上償還金分</t>
    <rPh sb="0" eb="2">
      <t>チホウ</t>
    </rPh>
    <rPh sb="2" eb="4">
      <t>コウキョウ</t>
    </rPh>
    <rPh sb="4" eb="6">
      <t>ダンタイ</t>
    </rPh>
    <rPh sb="6" eb="8">
      <t>キンユウ</t>
    </rPh>
    <rPh sb="8" eb="10">
      <t>キコウ</t>
    </rPh>
    <rPh sb="10" eb="12">
      <t>シキン</t>
    </rPh>
    <rPh sb="13" eb="14">
      <t>カカ</t>
    </rPh>
    <rPh sb="15" eb="17">
      <t>クリア</t>
    </rPh>
    <rPh sb="17" eb="19">
      <t>ショウカン</t>
    </rPh>
    <rPh sb="19" eb="20">
      <t>キン</t>
    </rPh>
    <rPh sb="20" eb="21">
      <t>ブン</t>
    </rPh>
    <phoneticPr fontId="7"/>
  </si>
  <si>
    <t>その他資金に係る繰上償還金分</t>
    <rPh sb="2" eb="3">
      <t>タ</t>
    </rPh>
    <rPh sb="3" eb="5">
      <t>シキン</t>
    </rPh>
    <rPh sb="6" eb="7">
      <t>カカ</t>
    </rPh>
    <rPh sb="8" eb="10">
      <t>クリア</t>
    </rPh>
    <rPh sb="10" eb="12">
      <t>ショウカン</t>
    </rPh>
    <rPh sb="12" eb="13">
      <t>キン</t>
    </rPh>
    <rPh sb="13" eb="14">
      <t>ブン</t>
    </rPh>
    <phoneticPr fontId="7"/>
  </si>
  <si>
    <t>(3)　他会計からの長期借入金返還額</t>
    <rPh sb="4" eb="5">
      <t>タ</t>
    </rPh>
    <rPh sb="5" eb="7">
      <t>カイケイ</t>
    </rPh>
    <rPh sb="10" eb="12">
      <t>チョウキ</t>
    </rPh>
    <rPh sb="12" eb="14">
      <t>カリイレ</t>
    </rPh>
    <rPh sb="14" eb="15">
      <t>キン</t>
    </rPh>
    <rPh sb="15" eb="17">
      <t>ヘンカン</t>
    </rPh>
    <rPh sb="17" eb="18">
      <t>ガク</t>
    </rPh>
    <phoneticPr fontId="7"/>
  </si>
  <si>
    <t>(4)　他会計への支出金</t>
    <rPh sb="4" eb="5">
      <t>タ</t>
    </rPh>
    <rPh sb="5" eb="7">
      <t>カイケイ</t>
    </rPh>
    <rPh sb="9" eb="12">
      <t>シシュツキン</t>
    </rPh>
    <phoneticPr fontId="7"/>
  </si>
  <si>
    <t>(5)　その他</t>
    <rPh sb="6" eb="7">
      <t>タ</t>
    </rPh>
    <phoneticPr fontId="7"/>
  </si>
  <si>
    <t>(e)</t>
    <phoneticPr fontId="7"/>
  </si>
  <si>
    <t>(f)</t>
    <phoneticPr fontId="7"/>
  </si>
  <si>
    <t>(2)　当年度分損益勘定留保資金</t>
    <phoneticPr fontId="7"/>
  </si>
  <si>
    <t>(4)　当年度利益剰余金処分額</t>
    <phoneticPr fontId="7"/>
  </si>
  <si>
    <t>(5)　積立金取りくずし額</t>
    <phoneticPr fontId="7"/>
  </si>
  <si>
    <t>(7)　その他</t>
    <rPh sb="6" eb="7">
      <t>タ</t>
    </rPh>
    <phoneticPr fontId="7"/>
  </si>
  <si>
    <t>(g)</t>
  </si>
  <si>
    <t>経常利益</t>
    <rPh sb="0" eb="2">
      <t>ケイジョウ</t>
    </rPh>
    <rPh sb="2" eb="4">
      <t>リエキ</t>
    </rPh>
    <phoneticPr fontId="7"/>
  </si>
  <si>
    <t>キャッシュ・フロー計算書に関する調</t>
    <rPh sb="9" eb="12">
      <t>ケイサンショ</t>
    </rPh>
    <rPh sb="13" eb="14">
      <t>カン</t>
    </rPh>
    <rPh sb="16" eb="17">
      <t>シラ</t>
    </rPh>
    <phoneticPr fontId="4"/>
  </si>
  <si>
    <t>再掲</t>
    <rPh sb="0" eb="2">
      <t>サイケイ</t>
    </rPh>
    <phoneticPr fontId="7"/>
  </si>
  <si>
    <t>経常収支比率(%)</t>
    <phoneticPr fontId="7"/>
  </si>
  <si>
    <t>累積欠損金比率(%)</t>
    <phoneticPr fontId="7"/>
  </si>
  <si>
    <t>建設開始年月日</t>
    <rPh sb="0" eb="2">
      <t>ケンセツ</t>
    </rPh>
    <rPh sb="2" eb="4">
      <t>カイシ</t>
    </rPh>
    <rPh sb="4" eb="7">
      <t>ネンガッピ</t>
    </rPh>
    <phoneticPr fontId="7"/>
  </si>
  <si>
    <t>供給開始(予定)年月日</t>
    <rPh sb="0" eb="2">
      <t>キョウキュウ</t>
    </rPh>
    <rPh sb="2" eb="4">
      <t>カイシ</t>
    </rPh>
    <rPh sb="5" eb="7">
      <t>ヨテイ</t>
    </rPh>
    <rPh sb="8" eb="11">
      <t>ネンガッピ</t>
    </rPh>
    <phoneticPr fontId="7"/>
  </si>
  <si>
    <t>法適用年月日</t>
    <rPh sb="0" eb="1">
      <t>ホウ</t>
    </rPh>
    <rPh sb="1" eb="2">
      <t>テキ</t>
    </rPh>
    <rPh sb="2" eb="3">
      <t>ヨウ</t>
    </rPh>
    <rPh sb="3" eb="6">
      <t>ネンガッピ</t>
    </rPh>
    <phoneticPr fontId="7"/>
  </si>
  <si>
    <t>管理者</t>
    <rPh sb="0" eb="3">
      <t>カンリシャ</t>
    </rPh>
    <phoneticPr fontId="7"/>
  </si>
  <si>
    <t>給水先事業所数</t>
    <phoneticPr fontId="7"/>
  </si>
  <si>
    <t>１㎥当たり建設単価(円)</t>
    <phoneticPr fontId="7"/>
  </si>
  <si>
    <t>建設事業費</t>
    <rPh sb="0" eb="2">
      <t>ケンセツ</t>
    </rPh>
    <rPh sb="2" eb="4">
      <t>ジギョウ</t>
    </rPh>
    <rPh sb="4" eb="5">
      <t>ヒ</t>
    </rPh>
    <phoneticPr fontId="7"/>
  </si>
  <si>
    <t>総事業費(税込み)(千円)</t>
    <rPh sb="0" eb="4">
      <t>ソウジギョウヒ</t>
    </rPh>
    <rPh sb="5" eb="7">
      <t>ゼイコ</t>
    </rPh>
    <rPh sb="10" eb="12">
      <t>センエン</t>
    </rPh>
    <phoneticPr fontId="7"/>
  </si>
  <si>
    <t>国庫補助金(含むNTT無利子貸付)(千円)</t>
    <rPh sb="0" eb="2">
      <t>コッコ</t>
    </rPh>
    <rPh sb="2" eb="5">
      <t>ホジョキン</t>
    </rPh>
    <rPh sb="6" eb="7">
      <t>フク</t>
    </rPh>
    <rPh sb="11" eb="14">
      <t>ムリシ</t>
    </rPh>
    <rPh sb="14" eb="16">
      <t>カシツケ</t>
    </rPh>
    <rPh sb="18" eb="20">
      <t>センエン</t>
    </rPh>
    <phoneticPr fontId="7"/>
  </si>
  <si>
    <t>企業債(千円)</t>
    <rPh sb="0" eb="2">
      <t>キギョウ</t>
    </rPh>
    <rPh sb="2" eb="3">
      <t>サイ</t>
    </rPh>
    <rPh sb="4" eb="6">
      <t>センエン</t>
    </rPh>
    <phoneticPr fontId="7"/>
  </si>
  <si>
    <t>他会計繰入金(千円)</t>
    <rPh sb="0" eb="1">
      <t>タ</t>
    </rPh>
    <rPh sb="1" eb="3">
      <t>カイケイ</t>
    </rPh>
    <rPh sb="3" eb="5">
      <t>クリイレ</t>
    </rPh>
    <rPh sb="5" eb="6">
      <t>キン</t>
    </rPh>
    <rPh sb="7" eb="9">
      <t>センエン</t>
    </rPh>
    <phoneticPr fontId="7"/>
  </si>
  <si>
    <t>その他(千円)</t>
    <rPh sb="2" eb="3">
      <t>タ</t>
    </rPh>
    <rPh sb="4" eb="6">
      <t>センエン</t>
    </rPh>
    <phoneticPr fontId="7"/>
  </si>
  <si>
    <t>補助対象事業費(税込み)(千円)</t>
    <rPh sb="0" eb="2">
      <t>ホジョ</t>
    </rPh>
    <rPh sb="2" eb="4">
      <t>タイショウ</t>
    </rPh>
    <rPh sb="4" eb="6">
      <t>ジギョウ</t>
    </rPh>
    <rPh sb="6" eb="7">
      <t>ヒ</t>
    </rPh>
    <rPh sb="8" eb="10">
      <t>ゼイコ</t>
    </rPh>
    <rPh sb="13" eb="15">
      <t>センエン</t>
    </rPh>
    <phoneticPr fontId="7"/>
  </si>
  <si>
    <t>料金(円・銭／㎥)</t>
    <rPh sb="3" eb="4">
      <t>エン</t>
    </rPh>
    <rPh sb="5" eb="6">
      <t>ゼニ</t>
    </rPh>
    <phoneticPr fontId="7"/>
  </si>
  <si>
    <t>妥当投資額(千円)</t>
    <phoneticPr fontId="7"/>
  </si>
  <si>
    <t>施設及び業務</t>
    <rPh sb="0" eb="2">
      <t>シセツ</t>
    </rPh>
    <rPh sb="2" eb="3">
      <t>オヨ</t>
    </rPh>
    <rPh sb="4" eb="6">
      <t>ギョウム</t>
    </rPh>
    <phoneticPr fontId="4"/>
  </si>
  <si>
    <t>取水能力(㎥／日)</t>
    <phoneticPr fontId="7"/>
  </si>
  <si>
    <t>ダム等(㎥／日)</t>
    <phoneticPr fontId="7"/>
  </si>
  <si>
    <t>地下水(㎥／日)</t>
    <phoneticPr fontId="7"/>
  </si>
  <si>
    <t>その他(㎥／日)</t>
    <phoneticPr fontId="7"/>
  </si>
  <si>
    <t>水利権(㎥／日)</t>
    <rPh sb="0" eb="3">
      <t>スイリケン</t>
    </rPh>
    <phoneticPr fontId="7"/>
  </si>
  <si>
    <t>導水管延長(m)</t>
    <phoneticPr fontId="7"/>
  </si>
  <si>
    <t>送水管延長(m)</t>
    <phoneticPr fontId="7"/>
  </si>
  <si>
    <t>配水管延長(m)</t>
    <phoneticPr fontId="7"/>
  </si>
  <si>
    <t>導送配水ポンプ設置数</t>
    <phoneticPr fontId="7"/>
  </si>
  <si>
    <t>浄水場設置数</t>
    <phoneticPr fontId="7"/>
  </si>
  <si>
    <t>配水池設置数</t>
    <phoneticPr fontId="7"/>
  </si>
  <si>
    <t>配水能力(㎥／日)</t>
    <phoneticPr fontId="7"/>
  </si>
  <si>
    <t>年間総配水量(千㎥)</t>
    <rPh sb="7" eb="8">
      <t>セン</t>
    </rPh>
    <phoneticPr fontId="7"/>
  </si>
  <si>
    <t>１日平均配水量(㎥)</t>
    <phoneticPr fontId="7"/>
  </si>
  <si>
    <t>契約水量</t>
    <rPh sb="0" eb="2">
      <t>ケイヤク</t>
    </rPh>
    <rPh sb="2" eb="3">
      <t>スイ</t>
    </rPh>
    <rPh sb="3" eb="4">
      <t>リョウ</t>
    </rPh>
    <phoneticPr fontId="7"/>
  </si>
  <si>
    <t>有収水量(千㎥)</t>
    <rPh sb="0" eb="1">
      <t>ユウ</t>
    </rPh>
    <rPh sb="1" eb="2">
      <t>シュウ</t>
    </rPh>
    <rPh sb="2" eb="3">
      <t>スイ</t>
    </rPh>
    <rPh sb="3" eb="4">
      <t>リョウ</t>
    </rPh>
    <phoneticPr fontId="7"/>
  </si>
  <si>
    <t>料金等</t>
    <rPh sb="0" eb="3">
      <t>リョウキントウ</t>
    </rPh>
    <phoneticPr fontId="7"/>
  </si>
  <si>
    <t>料金(円・銭／㎥)</t>
    <rPh sb="0" eb="2">
      <t>リョウキン</t>
    </rPh>
    <phoneticPr fontId="7"/>
  </si>
  <si>
    <t>職員数</t>
    <rPh sb="0" eb="3">
      <t>ショクインスウ</t>
    </rPh>
    <phoneticPr fontId="7"/>
  </si>
  <si>
    <t>損益勘定所属職員(人)</t>
    <rPh sb="9" eb="10">
      <t>ヒト</t>
    </rPh>
    <phoneticPr fontId="7"/>
  </si>
  <si>
    <t>資本勘定所属職員(人)</t>
    <phoneticPr fontId="7"/>
  </si>
  <si>
    <t>計(人)</t>
    <rPh sb="0" eb="1">
      <t>ケイ</t>
    </rPh>
    <phoneticPr fontId="7"/>
  </si>
  <si>
    <t>管理者の情報</t>
    <rPh sb="0" eb="3">
      <t>カンリシャ</t>
    </rPh>
    <rPh sb="4" eb="6">
      <t>ジョウホウ</t>
    </rPh>
    <phoneticPr fontId="7"/>
  </si>
  <si>
    <t>総収益　(B)+(C)+(G)　　　</t>
    <rPh sb="0" eb="3">
      <t>ソウシュウエキ</t>
    </rPh>
    <phoneticPr fontId="7"/>
  </si>
  <si>
    <t>　営業収益　　　　　</t>
    <rPh sb="1" eb="3">
      <t>エイギョウ</t>
    </rPh>
    <rPh sb="3" eb="5">
      <t>シュウエキ</t>
    </rPh>
    <phoneticPr fontId="7"/>
  </si>
  <si>
    <t>　　給水収益</t>
    <rPh sb="2" eb="4">
      <t>キュウスイ</t>
    </rPh>
    <rPh sb="4" eb="6">
      <t>シュウエキ</t>
    </rPh>
    <phoneticPr fontId="7"/>
  </si>
  <si>
    <t>　　受託工事収益</t>
    <rPh sb="2" eb="4">
      <t>ジュタク</t>
    </rPh>
    <rPh sb="4" eb="6">
      <t>コウジ</t>
    </rPh>
    <rPh sb="6" eb="8">
      <t>シュウエキ</t>
    </rPh>
    <phoneticPr fontId="7"/>
  </si>
  <si>
    <t>　　その他営業収益</t>
    <rPh sb="4" eb="5">
      <t>タ</t>
    </rPh>
    <rPh sb="5" eb="7">
      <t>エイギョウ</t>
    </rPh>
    <rPh sb="7" eb="9">
      <t>シュウエキ</t>
    </rPh>
    <phoneticPr fontId="7"/>
  </si>
  <si>
    <t>　　　他会計負担金</t>
    <rPh sb="3" eb="4">
      <t>タ</t>
    </rPh>
    <rPh sb="4" eb="6">
      <t>カイケイ</t>
    </rPh>
    <rPh sb="6" eb="9">
      <t>フタンキン</t>
    </rPh>
    <phoneticPr fontId="7"/>
  </si>
  <si>
    <t>　　　その他</t>
    <rPh sb="5" eb="6">
      <t>タ</t>
    </rPh>
    <phoneticPr fontId="7"/>
  </si>
  <si>
    <t>　営業外収益</t>
    <rPh sb="1" eb="4">
      <t>エイギョウガイ</t>
    </rPh>
    <rPh sb="4" eb="6">
      <t>シュウエキ</t>
    </rPh>
    <phoneticPr fontId="7"/>
  </si>
  <si>
    <t>　　受取利息及び配当金</t>
    <phoneticPr fontId="7"/>
  </si>
  <si>
    <t>　　受託工事収益</t>
    <rPh sb="4" eb="6">
      <t>コウジ</t>
    </rPh>
    <phoneticPr fontId="7"/>
  </si>
  <si>
    <t>　　国庫補助金</t>
    <phoneticPr fontId="7"/>
  </si>
  <si>
    <t>　　都道府県補助金</t>
    <phoneticPr fontId="7"/>
  </si>
  <si>
    <t>　　他会計補助金</t>
    <phoneticPr fontId="7"/>
  </si>
  <si>
    <t>　　長期前受金戻入</t>
    <rPh sb="2" eb="4">
      <t>チョウキ</t>
    </rPh>
    <rPh sb="4" eb="6">
      <t>マエウケ</t>
    </rPh>
    <rPh sb="6" eb="7">
      <t>キン</t>
    </rPh>
    <rPh sb="7" eb="9">
      <t>レイニュウ</t>
    </rPh>
    <phoneticPr fontId="4"/>
  </si>
  <si>
    <t>　　資本費繰入収益</t>
    <rPh sb="2" eb="4">
      <t>シホン</t>
    </rPh>
    <rPh sb="4" eb="5">
      <t>ヒ</t>
    </rPh>
    <rPh sb="5" eb="7">
      <t>クリイレ</t>
    </rPh>
    <rPh sb="7" eb="9">
      <t>シュウエキ</t>
    </rPh>
    <phoneticPr fontId="4"/>
  </si>
  <si>
    <t>　　雑収益</t>
    <phoneticPr fontId="7"/>
  </si>
  <si>
    <t xml:space="preserve">総費用　(E)+(F)+(H)   </t>
    <phoneticPr fontId="7"/>
  </si>
  <si>
    <t>　営業費用</t>
    <rPh sb="1" eb="3">
      <t>エイギョウ</t>
    </rPh>
    <rPh sb="3" eb="5">
      <t>ヒヨウ</t>
    </rPh>
    <phoneticPr fontId="7"/>
  </si>
  <si>
    <t>　　原水及び浄水費(受水費を含む)</t>
    <rPh sb="2" eb="4">
      <t>ゲンスイ</t>
    </rPh>
    <rPh sb="4" eb="5">
      <t>オヨ</t>
    </rPh>
    <rPh sb="6" eb="8">
      <t>ジョウスイ</t>
    </rPh>
    <rPh sb="8" eb="9">
      <t>ヒ</t>
    </rPh>
    <rPh sb="10" eb="12">
      <t>ジュスイ</t>
    </rPh>
    <rPh sb="12" eb="13">
      <t>ヒ</t>
    </rPh>
    <rPh sb="14" eb="15">
      <t>フク</t>
    </rPh>
    <phoneticPr fontId="7"/>
  </si>
  <si>
    <t>　　配水及び給水費</t>
    <rPh sb="2" eb="4">
      <t>ハイスイ</t>
    </rPh>
    <rPh sb="4" eb="5">
      <t>オヨ</t>
    </rPh>
    <rPh sb="6" eb="8">
      <t>キュウスイ</t>
    </rPh>
    <rPh sb="8" eb="9">
      <t>ヒ</t>
    </rPh>
    <phoneticPr fontId="7"/>
  </si>
  <si>
    <t>　　受託工事費</t>
    <rPh sb="2" eb="4">
      <t>ジュタク</t>
    </rPh>
    <rPh sb="4" eb="7">
      <t>コウジヒ</t>
    </rPh>
    <phoneticPr fontId="7"/>
  </si>
  <si>
    <t>　　業務費</t>
    <rPh sb="2" eb="4">
      <t>ギョウム</t>
    </rPh>
    <rPh sb="4" eb="5">
      <t>ヒ</t>
    </rPh>
    <phoneticPr fontId="7"/>
  </si>
  <si>
    <t>　　総係費</t>
    <rPh sb="2" eb="3">
      <t>ソウ</t>
    </rPh>
    <rPh sb="3" eb="4">
      <t>カカ</t>
    </rPh>
    <rPh sb="4" eb="5">
      <t>ヒ</t>
    </rPh>
    <phoneticPr fontId="7"/>
  </si>
  <si>
    <t>　　減価償却費</t>
    <rPh sb="2" eb="4">
      <t>ゲンカ</t>
    </rPh>
    <rPh sb="4" eb="6">
      <t>ショウキャク</t>
    </rPh>
    <rPh sb="6" eb="7">
      <t>ヒ</t>
    </rPh>
    <phoneticPr fontId="7"/>
  </si>
  <si>
    <t>　　資産減耗費</t>
    <rPh sb="2" eb="4">
      <t>シサン</t>
    </rPh>
    <rPh sb="4" eb="6">
      <t>ゲンモウ</t>
    </rPh>
    <rPh sb="6" eb="7">
      <t>ヒ</t>
    </rPh>
    <phoneticPr fontId="7"/>
  </si>
  <si>
    <t>　　その他営業費用</t>
    <rPh sb="4" eb="5">
      <t>タ</t>
    </rPh>
    <rPh sb="5" eb="7">
      <t>エイギョウ</t>
    </rPh>
    <rPh sb="7" eb="9">
      <t>ヒヨウ</t>
    </rPh>
    <phoneticPr fontId="7"/>
  </si>
  <si>
    <t>　営業外費用</t>
    <phoneticPr fontId="7"/>
  </si>
  <si>
    <t>　　支払利息</t>
    <phoneticPr fontId="7"/>
  </si>
  <si>
    <t>　　企業債取扱諸費</t>
    <phoneticPr fontId="7"/>
  </si>
  <si>
    <t>　　受託工事費</t>
    <phoneticPr fontId="7"/>
  </si>
  <si>
    <t>　　繰延勘定償却</t>
    <phoneticPr fontId="7"/>
  </si>
  <si>
    <t>　　その他営業外費用</t>
    <phoneticPr fontId="7"/>
  </si>
  <si>
    <t>経常利益</t>
    <phoneticPr fontId="7"/>
  </si>
  <si>
    <t>経常損失(▲)</t>
    <phoneticPr fontId="7"/>
  </si>
  <si>
    <t>特別利益</t>
    <rPh sb="0" eb="2">
      <t>トクベツ</t>
    </rPh>
    <rPh sb="2" eb="4">
      <t>リエキ</t>
    </rPh>
    <phoneticPr fontId="7"/>
  </si>
  <si>
    <t>　他会計繰入金</t>
    <phoneticPr fontId="7"/>
  </si>
  <si>
    <t>　固定資産売却益</t>
    <phoneticPr fontId="7"/>
  </si>
  <si>
    <t>　その他</t>
    <phoneticPr fontId="7"/>
  </si>
  <si>
    <t>特別損失</t>
    <rPh sb="0" eb="2">
      <t>トクベツ</t>
    </rPh>
    <rPh sb="2" eb="4">
      <t>ソンシツ</t>
    </rPh>
    <phoneticPr fontId="7"/>
  </si>
  <si>
    <t>　職員給与費</t>
    <phoneticPr fontId="7"/>
  </si>
  <si>
    <t>(I)</t>
    <phoneticPr fontId="7"/>
  </si>
  <si>
    <t xml:space="preserve">純利益   </t>
    <phoneticPr fontId="7"/>
  </si>
  <si>
    <t>純損失(▲)</t>
    <phoneticPr fontId="7"/>
  </si>
  <si>
    <t>前年度繰越利益剰余金(又は前年度繰越欠損金)</t>
    <rPh sb="0" eb="3">
      <t>ゼンネンド</t>
    </rPh>
    <rPh sb="3" eb="5">
      <t>クリコシ</t>
    </rPh>
    <rPh sb="5" eb="7">
      <t>リエキ</t>
    </rPh>
    <rPh sb="7" eb="10">
      <t>ジョウヨキン</t>
    </rPh>
    <rPh sb="11" eb="12">
      <t>マタ</t>
    </rPh>
    <rPh sb="13" eb="16">
      <t>ゼンネンド</t>
    </rPh>
    <rPh sb="16" eb="18">
      <t>クリコシ</t>
    </rPh>
    <rPh sb="18" eb="20">
      <t>ケッソン</t>
    </rPh>
    <rPh sb="20" eb="21">
      <t>キン</t>
    </rPh>
    <phoneticPr fontId="7"/>
  </si>
  <si>
    <t>その他未処分利益剰余金変動額</t>
    <rPh sb="2" eb="3">
      <t>タ</t>
    </rPh>
    <rPh sb="3" eb="6">
      <t>ミショブン</t>
    </rPh>
    <rPh sb="6" eb="8">
      <t>リエキ</t>
    </rPh>
    <rPh sb="8" eb="11">
      <t>ジョウヨキン</t>
    </rPh>
    <rPh sb="11" eb="13">
      <t>ヘンドウ</t>
    </rPh>
    <rPh sb="13" eb="14">
      <t>ガク</t>
    </rPh>
    <phoneticPr fontId="7"/>
  </si>
  <si>
    <t>当年度未処分利益剰余金(又は当年度未処理欠損金)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rPh sb="12" eb="13">
      <t>マタ</t>
    </rPh>
    <rPh sb="14" eb="15">
      <t>トウ</t>
    </rPh>
    <rPh sb="15" eb="17">
      <t>ネンド</t>
    </rPh>
    <rPh sb="17" eb="20">
      <t>ミショリ</t>
    </rPh>
    <rPh sb="20" eb="23">
      <t>ケッソンキン</t>
    </rPh>
    <phoneticPr fontId="7"/>
  </si>
  <si>
    <t>業務活動によるキャッシュ・フロー</t>
    <rPh sb="0" eb="2">
      <t>ギョウム</t>
    </rPh>
    <rPh sb="2" eb="4">
      <t>カツドウ</t>
    </rPh>
    <phoneticPr fontId="4"/>
  </si>
  <si>
    <t>投資活動によるキャッシュ・フロー</t>
    <rPh sb="0" eb="2">
      <t>トウシ</t>
    </rPh>
    <rPh sb="2" eb="4">
      <t>カツドウ</t>
    </rPh>
    <phoneticPr fontId="4"/>
  </si>
  <si>
    <t>財務活動によるキャッシュ・フロー</t>
    <rPh sb="0" eb="2">
      <t>ザイム</t>
    </rPh>
    <rPh sb="2" eb="4">
      <t>カツドウ</t>
    </rPh>
    <phoneticPr fontId="4"/>
  </si>
  <si>
    <t>資金に係る換算差額</t>
    <rPh sb="0" eb="1">
      <t>シ</t>
    </rPh>
    <rPh sb="1" eb="2">
      <t>キン</t>
    </rPh>
    <rPh sb="3" eb="4">
      <t>カカ</t>
    </rPh>
    <rPh sb="5" eb="7">
      <t>カンサン</t>
    </rPh>
    <rPh sb="7" eb="9">
      <t>サガク</t>
    </rPh>
    <phoneticPr fontId="4"/>
  </si>
  <si>
    <t>資金の増加額(又は減少額)</t>
    <rPh sb="0" eb="2">
      <t>シキン</t>
    </rPh>
    <rPh sb="3" eb="5">
      <t>ゾウカ</t>
    </rPh>
    <rPh sb="5" eb="6">
      <t>ガク</t>
    </rPh>
    <rPh sb="7" eb="8">
      <t>マタ</t>
    </rPh>
    <rPh sb="9" eb="11">
      <t>ゲンショウ</t>
    </rPh>
    <rPh sb="11" eb="12">
      <t>ガク</t>
    </rPh>
    <phoneticPr fontId="4"/>
  </si>
  <si>
    <t>資金期首残高</t>
    <rPh sb="0" eb="2">
      <t>シキン</t>
    </rPh>
    <rPh sb="2" eb="4">
      <t>キシュ</t>
    </rPh>
    <rPh sb="4" eb="6">
      <t>ザンダカ</t>
    </rPh>
    <phoneticPr fontId="4"/>
  </si>
  <si>
    <t>資金期末残高</t>
    <rPh sb="0" eb="2">
      <t>シキン</t>
    </rPh>
    <rPh sb="2" eb="4">
      <t>キマツ</t>
    </rPh>
    <rPh sb="4" eb="6">
      <t>ザンダカ</t>
    </rPh>
    <phoneticPr fontId="4"/>
  </si>
  <si>
    <t>資本的収入</t>
    <rPh sb="0" eb="3">
      <t>シホンテキ</t>
    </rPh>
    <rPh sb="3" eb="5">
      <t>シュウニュウ</t>
    </rPh>
    <phoneticPr fontId="7"/>
  </si>
  <si>
    <t>　建設改良のための企業債</t>
    <rPh sb="1" eb="3">
      <t>ケンセツ</t>
    </rPh>
    <rPh sb="3" eb="5">
      <t>カイリョウ</t>
    </rPh>
    <rPh sb="9" eb="11">
      <t>キギョウ</t>
    </rPh>
    <rPh sb="11" eb="12">
      <t>サイ</t>
    </rPh>
    <phoneticPr fontId="7"/>
  </si>
  <si>
    <t>　その他</t>
    <rPh sb="3" eb="4">
      <t>タ</t>
    </rPh>
    <phoneticPr fontId="7"/>
  </si>
  <si>
    <t>(2)　他会計出資金</t>
    <phoneticPr fontId="7"/>
  </si>
  <si>
    <t>計(1)～(10)</t>
    <phoneticPr fontId="7"/>
  </si>
  <si>
    <t>　うち翌年度へ繰越される支出の財源充当額</t>
    <rPh sb="3" eb="4">
      <t>ヨク</t>
    </rPh>
    <rPh sb="4" eb="6">
      <t>ネンド</t>
    </rPh>
    <rPh sb="7" eb="9">
      <t>クリコシ</t>
    </rPh>
    <rPh sb="12" eb="14">
      <t>シシュツ</t>
    </rPh>
    <rPh sb="15" eb="17">
      <t>ザイゲン</t>
    </rPh>
    <rPh sb="17" eb="19">
      <t>ジュウトウ</t>
    </rPh>
    <rPh sb="19" eb="20">
      <t>ガク</t>
    </rPh>
    <phoneticPr fontId="7"/>
  </si>
  <si>
    <t>前年度同意等債で今年度収入分</t>
    <rPh sb="0" eb="3">
      <t>ゼンネンド</t>
    </rPh>
    <rPh sb="3" eb="6">
      <t>ドウイトウ</t>
    </rPh>
    <rPh sb="6" eb="7">
      <t>サイ</t>
    </rPh>
    <rPh sb="8" eb="11">
      <t>コンネンド</t>
    </rPh>
    <rPh sb="11" eb="13">
      <t>シュウニュウ</t>
    </rPh>
    <rPh sb="13" eb="14">
      <t>ブン</t>
    </rPh>
    <phoneticPr fontId="7"/>
  </si>
  <si>
    <t xml:space="preserve">純計 (a)-{(b)+(c)}  </t>
    <phoneticPr fontId="7"/>
  </si>
  <si>
    <t>資本的支出</t>
    <rPh sb="0" eb="3">
      <t>シホンテキ</t>
    </rPh>
    <rPh sb="3" eb="5">
      <t>シシュツ</t>
    </rPh>
    <phoneticPr fontId="7"/>
  </si>
  <si>
    <t>計(1)～(5)</t>
    <phoneticPr fontId="7"/>
  </si>
  <si>
    <t>差引</t>
    <rPh sb="0" eb="2">
      <t>サシヒ</t>
    </rPh>
    <phoneticPr fontId="7"/>
  </si>
  <si>
    <t>差額</t>
    <rPh sb="0" eb="2">
      <t>サガク</t>
    </rPh>
    <phoneticPr fontId="7"/>
  </si>
  <si>
    <t>(d)-(e)</t>
    <phoneticPr fontId="7"/>
  </si>
  <si>
    <t>不足額(▲)</t>
    <rPh sb="0" eb="2">
      <t>フソク</t>
    </rPh>
    <rPh sb="2" eb="3">
      <t>ガク</t>
    </rPh>
    <phoneticPr fontId="7"/>
  </si>
  <si>
    <t>補塡財源</t>
    <rPh sb="0" eb="1">
      <t>ホ</t>
    </rPh>
    <rPh sb="2" eb="4">
      <t>ザイゲン</t>
    </rPh>
    <phoneticPr fontId="7"/>
  </si>
  <si>
    <t>(1)　過年度分損益勘定留保資金</t>
    <phoneticPr fontId="7"/>
  </si>
  <si>
    <t>(3)　繰越利益剰余金処分額</t>
    <phoneticPr fontId="7"/>
  </si>
  <si>
    <t>(6)　繰越工事資金</t>
    <phoneticPr fontId="7"/>
  </si>
  <si>
    <t>　うち消費税及び地方消費税資本的収支調整額</t>
    <rPh sb="3" eb="6">
      <t>ショウヒゼイ</t>
    </rPh>
    <rPh sb="6" eb="7">
      <t>オヨ</t>
    </rPh>
    <rPh sb="8" eb="10">
      <t>チホウ</t>
    </rPh>
    <rPh sb="10" eb="13">
      <t>ショウヒゼイ</t>
    </rPh>
    <rPh sb="13" eb="16">
      <t>シホンテキ</t>
    </rPh>
    <rPh sb="16" eb="18">
      <t>シュウシ</t>
    </rPh>
    <rPh sb="18" eb="20">
      <t>チョウセイ</t>
    </rPh>
    <rPh sb="20" eb="21">
      <t>ガク</t>
    </rPh>
    <phoneticPr fontId="7"/>
  </si>
  <si>
    <t xml:space="preserve">計(1)～(7) </t>
    <phoneticPr fontId="7"/>
  </si>
  <si>
    <t>補塡財源不足額(▲)　(f)-(g)</t>
    <phoneticPr fontId="7"/>
  </si>
  <si>
    <t>当年度同意等債で未借入又は未発行の額</t>
    <phoneticPr fontId="7"/>
  </si>
  <si>
    <t>固定資産</t>
    <phoneticPr fontId="7"/>
  </si>
  <si>
    <t>　有形固定資産</t>
    <rPh sb="1" eb="3">
      <t>ユウケイ</t>
    </rPh>
    <rPh sb="3" eb="5">
      <t>コテイ</t>
    </rPh>
    <rPh sb="5" eb="7">
      <t>シサン</t>
    </rPh>
    <phoneticPr fontId="7"/>
  </si>
  <si>
    <t>　　土地</t>
    <rPh sb="2" eb="4">
      <t>トチ</t>
    </rPh>
    <phoneticPr fontId="7"/>
  </si>
  <si>
    <t>　　償却資産</t>
    <rPh sb="2" eb="4">
      <t>ショウキャク</t>
    </rPh>
    <rPh sb="4" eb="6">
      <t>シサン</t>
    </rPh>
    <phoneticPr fontId="7"/>
  </si>
  <si>
    <t>　　　うちリース資産</t>
    <rPh sb="8" eb="10">
      <t>シサン</t>
    </rPh>
    <phoneticPr fontId="7"/>
  </si>
  <si>
    <t>　　減価償却累計額(▲)</t>
    <rPh sb="2" eb="4">
      <t>ゲンカ</t>
    </rPh>
    <rPh sb="4" eb="6">
      <t>ショウキャク</t>
    </rPh>
    <rPh sb="6" eb="9">
      <t>ルイケイガク</t>
    </rPh>
    <phoneticPr fontId="7"/>
  </si>
  <si>
    <t>　　　うちリース資産減価償却累計額(▲)</t>
    <rPh sb="8" eb="10">
      <t>シサン</t>
    </rPh>
    <rPh sb="10" eb="12">
      <t>ゲンカ</t>
    </rPh>
    <rPh sb="12" eb="14">
      <t>ショウキャク</t>
    </rPh>
    <rPh sb="14" eb="17">
      <t>ルイケイガク</t>
    </rPh>
    <phoneticPr fontId="7"/>
  </si>
  <si>
    <t>　　建設仮勘定</t>
    <rPh sb="2" eb="4">
      <t>ケンセツ</t>
    </rPh>
    <rPh sb="4" eb="7">
      <t>カリカンジョウ</t>
    </rPh>
    <phoneticPr fontId="7"/>
  </si>
  <si>
    <t>　無形固定資産</t>
    <rPh sb="1" eb="3">
      <t>ムケイ</t>
    </rPh>
    <rPh sb="3" eb="5">
      <t>コテイ</t>
    </rPh>
    <rPh sb="5" eb="7">
      <t>シサン</t>
    </rPh>
    <phoneticPr fontId="7"/>
  </si>
  <si>
    <t>　投資その他の資産</t>
    <rPh sb="1" eb="3">
      <t>トウシ</t>
    </rPh>
    <rPh sb="5" eb="6">
      <t>タ</t>
    </rPh>
    <rPh sb="7" eb="9">
      <t>シサン</t>
    </rPh>
    <phoneticPr fontId="7"/>
  </si>
  <si>
    <t>流動資産</t>
    <rPh sb="0" eb="2">
      <t>リュウドウ</t>
    </rPh>
    <rPh sb="2" eb="4">
      <t>シサン</t>
    </rPh>
    <phoneticPr fontId="7"/>
  </si>
  <si>
    <t>現金及び預金</t>
    <rPh sb="0" eb="2">
      <t>ゲンキン</t>
    </rPh>
    <rPh sb="2" eb="3">
      <t>オヨ</t>
    </rPh>
    <rPh sb="4" eb="6">
      <t>ヨキン</t>
    </rPh>
    <phoneticPr fontId="7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</si>
  <si>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7"/>
  </si>
  <si>
    <t>貸倒引当金(▲)</t>
    <rPh sb="0" eb="2">
      <t>カシダオレ</t>
    </rPh>
    <rPh sb="2" eb="4">
      <t>ヒキアテ</t>
    </rPh>
    <rPh sb="4" eb="5">
      <t>キン</t>
    </rPh>
    <phoneticPr fontId="4"/>
  </si>
  <si>
    <t>貯蔵品</t>
    <rPh sb="0" eb="3">
      <t>チョゾウヒン</t>
    </rPh>
    <phoneticPr fontId="7"/>
  </si>
  <si>
    <t>短期有価証券</t>
    <rPh sb="0" eb="2">
      <t>タンキ</t>
    </rPh>
    <rPh sb="2" eb="4">
      <t>ユウカ</t>
    </rPh>
    <rPh sb="4" eb="6">
      <t>ショウケン</t>
    </rPh>
    <phoneticPr fontId="7"/>
  </si>
  <si>
    <t>繰延資産</t>
    <rPh sb="0" eb="2">
      <t>クリノベ</t>
    </rPh>
    <rPh sb="2" eb="4">
      <t>シサン</t>
    </rPh>
    <phoneticPr fontId="7"/>
  </si>
  <si>
    <t>資産合計</t>
    <rPh sb="0" eb="2">
      <t>シサン</t>
    </rPh>
    <rPh sb="2" eb="4">
      <t>ゴウケイ</t>
    </rPh>
    <phoneticPr fontId="7"/>
  </si>
  <si>
    <t>固定負債</t>
    <rPh sb="0" eb="2">
      <t>コテイ</t>
    </rPh>
    <rPh sb="2" eb="4">
      <t>フサイ</t>
    </rPh>
    <phoneticPr fontId="7"/>
  </si>
  <si>
    <t>　建設改良費等の財源に充てるための企業債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キギョウ</t>
    </rPh>
    <rPh sb="19" eb="20">
      <t>サイ</t>
    </rPh>
    <phoneticPr fontId="7"/>
  </si>
  <si>
    <t>　その他の企業債</t>
    <rPh sb="3" eb="4">
      <t>タ</t>
    </rPh>
    <rPh sb="5" eb="7">
      <t>キギョウ</t>
    </rPh>
    <rPh sb="7" eb="8">
      <t>サイ</t>
    </rPh>
    <phoneticPr fontId="7"/>
  </si>
  <si>
    <t>　再建債(含む特例債)</t>
    <rPh sb="1" eb="3">
      <t>サイケン</t>
    </rPh>
    <rPh sb="3" eb="4">
      <t>サイ</t>
    </rPh>
    <rPh sb="5" eb="6">
      <t>フク</t>
    </rPh>
    <rPh sb="7" eb="9">
      <t>トクレイ</t>
    </rPh>
    <rPh sb="9" eb="10">
      <t>サイ</t>
    </rPh>
    <phoneticPr fontId="7"/>
  </si>
  <si>
    <t>　建設改良費等の財源に充てるための長期借入金</t>
    <rPh sb="1" eb="3">
      <t>ケンセツ</t>
    </rPh>
    <rPh sb="3" eb="5">
      <t>カイリョウ</t>
    </rPh>
    <rPh sb="5" eb="6">
      <t>ヒ</t>
    </rPh>
    <rPh sb="6" eb="7">
      <t>トウ</t>
    </rPh>
    <rPh sb="8" eb="10">
      <t>ザイゲン</t>
    </rPh>
    <rPh sb="11" eb="12">
      <t>ア</t>
    </rPh>
    <rPh sb="17" eb="19">
      <t>チョウキ</t>
    </rPh>
    <rPh sb="19" eb="21">
      <t>カリイレ</t>
    </rPh>
    <rPh sb="21" eb="22">
      <t>キン</t>
    </rPh>
    <phoneticPr fontId="7"/>
  </si>
  <si>
    <t>　その他の長期借入金</t>
    <rPh sb="3" eb="4">
      <t>タ</t>
    </rPh>
    <rPh sb="5" eb="7">
      <t>チョウキ</t>
    </rPh>
    <rPh sb="7" eb="9">
      <t>カリイレ</t>
    </rPh>
    <rPh sb="9" eb="10">
      <t>キン</t>
    </rPh>
    <phoneticPr fontId="7"/>
  </si>
  <si>
    <t>　引当金</t>
    <rPh sb="1" eb="3">
      <t>ヒキアテ</t>
    </rPh>
    <rPh sb="3" eb="4">
      <t>キン</t>
    </rPh>
    <phoneticPr fontId="7"/>
  </si>
  <si>
    <t>　リース債務</t>
    <rPh sb="4" eb="6">
      <t>サイム</t>
    </rPh>
    <phoneticPr fontId="7"/>
  </si>
  <si>
    <t>流動負債</t>
    <rPh sb="0" eb="2">
      <t>リュウドウ</t>
    </rPh>
    <rPh sb="2" eb="4">
      <t>フサイ</t>
    </rPh>
    <phoneticPr fontId="7"/>
  </si>
  <si>
    <t>　一時借入金</t>
    <rPh sb="1" eb="3">
      <t>イチジ</t>
    </rPh>
    <rPh sb="3" eb="5">
      <t>カリイレ</t>
    </rPh>
    <rPh sb="5" eb="6">
      <t>キン</t>
    </rPh>
    <phoneticPr fontId="7"/>
  </si>
  <si>
    <t>　未払金及び未払費用</t>
    <rPh sb="1" eb="3">
      <t>ミバラ</t>
    </rPh>
    <rPh sb="3" eb="4">
      <t>キン</t>
    </rPh>
    <rPh sb="4" eb="5">
      <t>オヨ</t>
    </rPh>
    <rPh sb="6" eb="8">
      <t>ミハラ</t>
    </rPh>
    <rPh sb="8" eb="10">
      <t>ヒヨウ</t>
    </rPh>
    <phoneticPr fontId="7"/>
  </si>
  <si>
    <t>　前受金及び前受収益</t>
    <rPh sb="1" eb="3">
      <t>マエウケ</t>
    </rPh>
    <rPh sb="3" eb="4">
      <t>キン</t>
    </rPh>
    <rPh sb="4" eb="5">
      <t>オヨ</t>
    </rPh>
    <rPh sb="6" eb="8">
      <t>マエウケ</t>
    </rPh>
    <rPh sb="8" eb="10">
      <t>シュウエキ</t>
    </rPh>
    <phoneticPr fontId="7"/>
  </si>
  <si>
    <t>繰延収益</t>
    <rPh sb="0" eb="2">
      <t>クリノベ</t>
    </rPh>
    <rPh sb="2" eb="4">
      <t>シュウエキ</t>
    </rPh>
    <phoneticPr fontId="7"/>
  </si>
  <si>
    <t>　長期前受金</t>
    <rPh sb="1" eb="3">
      <t>チョウキ</t>
    </rPh>
    <rPh sb="3" eb="5">
      <t>マエウケ</t>
    </rPh>
    <rPh sb="5" eb="6">
      <t>キン</t>
    </rPh>
    <phoneticPr fontId="7"/>
  </si>
  <si>
    <t>　長期前受金収益化累計額(▲)</t>
    <rPh sb="1" eb="3">
      <t>チョウキ</t>
    </rPh>
    <rPh sb="3" eb="5">
      <t>マエウケ</t>
    </rPh>
    <rPh sb="5" eb="6">
      <t>キン</t>
    </rPh>
    <rPh sb="6" eb="9">
      <t>シュウエキカ</t>
    </rPh>
    <rPh sb="9" eb="12">
      <t>ルイケイガク</t>
    </rPh>
    <phoneticPr fontId="7"/>
  </si>
  <si>
    <t>負債合計</t>
    <rPh sb="0" eb="2">
      <t>フサイ</t>
    </rPh>
    <rPh sb="2" eb="4">
      <t>ゴウケイ</t>
    </rPh>
    <phoneticPr fontId="7"/>
  </si>
  <si>
    <t>資本金</t>
    <rPh sb="0" eb="3">
      <t>シホンキン</t>
    </rPh>
    <phoneticPr fontId="7"/>
  </si>
  <si>
    <t>　固有資本金(引継資本金)</t>
    <rPh sb="1" eb="3">
      <t>コユウ</t>
    </rPh>
    <rPh sb="3" eb="6">
      <t>シホンキン</t>
    </rPh>
    <rPh sb="7" eb="9">
      <t>ヒキツ</t>
    </rPh>
    <rPh sb="9" eb="12">
      <t>シホンキン</t>
    </rPh>
    <phoneticPr fontId="7"/>
  </si>
  <si>
    <t>　再評価組入資本金</t>
    <rPh sb="1" eb="4">
      <t>サイヒョウカ</t>
    </rPh>
    <rPh sb="4" eb="6">
      <t>クミイ</t>
    </rPh>
    <rPh sb="6" eb="9">
      <t>シホンキン</t>
    </rPh>
    <phoneticPr fontId="7"/>
  </si>
  <si>
    <t>　繰入資本金</t>
    <rPh sb="1" eb="3">
      <t>クリイレ</t>
    </rPh>
    <rPh sb="3" eb="6">
      <t>シホンキン</t>
    </rPh>
    <phoneticPr fontId="7"/>
  </si>
  <si>
    <t>　組入資本金(造成資本金)</t>
    <rPh sb="1" eb="3">
      <t>クミイ</t>
    </rPh>
    <rPh sb="3" eb="6">
      <t>シホンキン</t>
    </rPh>
    <rPh sb="7" eb="9">
      <t>ゾウセイ</t>
    </rPh>
    <rPh sb="9" eb="12">
      <t>シホンキン</t>
    </rPh>
    <phoneticPr fontId="7"/>
  </si>
  <si>
    <t>剰余金</t>
    <rPh sb="0" eb="3">
      <t>ジョウヨキン</t>
    </rPh>
    <phoneticPr fontId="7"/>
  </si>
  <si>
    <t>　資本剰余金</t>
    <rPh sb="1" eb="3">
      <t>シホン</t>
    </rPh>
    <rPh sb="3" eb="6">
      <t>ジョウヨキン</t>
    </rPh>
    <phoneticPr fontId="7"/>
  </si>
  <si>
    <t>　　国庫補助金</t>
    <rPh sb="2" eb="4">
      <t>コッコ</t>
    </rPh>
    <rPh sb="4" eb="7">
      <t>ホジョキン</t>
    </rPh>
    <phoneticPr fontId="7"/>
  </si>
  <si>
    <t>　　都道府県補助金</t>
    <rPh sb="2" eb="6">
      <t>トドウフケン</t>
    </rPh>
    <rPh sb="6" eb="9">
      <t>ホジョキン</t>
    </rPh>
    <phoneticPr fontId="7"/>
  </si>
  <si>
    <t>　　工事負担金</t>
    <rPh sb="2" eb="4">
      <t>コウジ</t>
    </rPh>
    <rPh sb="4" eb="7">
      <t>フタンキン</t>
    </rPh>
    <phoneticPr fontId="7"/>
  </si>
  <si>
    <t>　　再評価積立金</t>
    <rPh sb="2" eb="5">
      <t>サイヒョウカ</t>
    </rPh>
    <rPh sb="5" eb="7">
      <t>ツミタテ</t>
    </rPh>
    <rPh sb="7" eb="8">
      <t>キン</t>
    </rPh>
    <phoneticPr fontId="7"/>
  </si>
  <si>
    <t>　　その他</t>
    <rPh sb="4" eb="5">
      <t>タ</t>
    </rPh>
    <phoneticPr fontId="7"/>
  </si>
  <si>
    <t>　利益剰余金</t>
    <rPh sb="1" eb="3">
      <t>リエキ</t>
    </rPh>
    <rPh sb="3" eb="6">
      <t>ジョウヨキン</t>
    </rPh>
    <phoneticPr fontId="7"/>
  </si>
  <si>
    <t>　　減債積立金</t>
    <rPh sb="2" eb="3">
      <t>ゲン</t>
    </rPh>
    <rPh sb="3" eb="4">
      <t>サイ</t>
    </rPh>
    <rPh sb="4" eb="6">
      <t>ツミタテ</t>
    </rPh>
    <rPh sb="6" eb="7">
      <t>キン</t>
    </rPh>
    <phoneticPr fontId="7"/>
  </si>
  <si>
    <t>　　利益積立金</t>
    <rPh sb="2" eb="4">
      <t>リエキ</t>
    </rPh>
    <rPh sb="4" eb="6">
      <t>ツミタテ</t>
    </rPh>
    <rPh sb="6" eb="7">
      <t>キン</t>
    </rPh>
    <phoneticPr fontId="7"/>
  </si>
  <si>
    <t>　　建設改良積立金</t>
    <phoneticPr fontId="7"/>
  </si>
  <si>
    <t>　　その他積立金</t>
    <phoneticPr fontId="7"/>
  </si>
  <si>
    <t>当年度未処分利益剰余金</t>
    <rPh sb="0" eb="1">
      <t>トウ</t>
    </rPh>
    <rPh sb="1" eb="3">
      <t>ネンド</t>
    </rPh>
    <rPh sb="3" eb="6">
      <t>ミショブン</t>
    </rPh>
    <rPh sb="6" eb="8">
      <t>リエキ</t>
    </rPh>
    <rPh sb="8" eb="11">
      <t>ジョウヨキン</t>
    </rPh>
    <phoneticPr fontId="7"/>
  </si>
  <si>
    <t>当年度未処理欠損金(▲)</t>
    <rPh sb="0" eb="1">
      <t>トウ</t>
    </rPh>
    <rPh sb="1" eb="3">
      <t>ネンド</t>
    </rPh>
    <rPh sb="3" eb="6">
      <t>ミショリ</t>
    </rPh>
    <rPh sb="6" eb="8">
      <t>ケッソン</t>
    </rPh>
    <rPh sb="8" eb="9">
      <t>キン</t>
    </rPh>
    <phoneticPr fontId="7"/>
  </si>
  <si>
    <t>うち</t>
    <phoneticPr fontId="4"/>
  </si>
  <si>
    <t>当年度純利益</t>
    <rPh sb="0" eb="1">
      <t>トウ</t>
    </rPh>
    <rPh sb="1" eb="3">
      <t>ネンド</t>
    </rPh>
    <rPh sb="3" eb="6">
      <t>ジュンリエキ</t>
    </rPh>
    <phoneticPr fontId="7"/>
  </si>
  <si>
    <t>当年度純損失(▲)</t>
    <rPh sb="0" eb="1">
      <t>トウ</t>
    </rPh>
    <rPh sb="1" eb="3">
      <t>ネンド</t>
    </rPh>
    <rPh sb="3" eb="4">
      <t>ジュン</t>
    </rPh>
    <rPh sb="4" eb="6">
      <t>ソンシツ</t>
    </rPh>
    <phoneticPr fontId="7"/>
  </si>
  <si>
    <t>資本合計</t>
    <rPh sb="0" eb="2">
      <t>シホン</t>
    </rPh>
    <rPh sb="2" eb="4">
      <t>ゴウケイ</t>
    </rPh>
    <phoneticPr fontId="7"/>
  </si>
  <si>
    <t>負債・資本合計</t>
    <rPh sb="0" eb="2">
      <t>フサイ</t>
    </rPh>
    <rPh sb="3" eb="5">
      <t>シホン</t>
    </rPh>
    <rPh sb="5" eb="7">
      <t>ゴウケイ</t>
    </rPh>
    <phoneticPr fontId="7"/>
  </si>
  <si>
    <t>不良債務</t>
    <rPh sb="0" eb="2">
      <t>フリョウ</t>
    </rPh>
    <rPh sb="2" eb="4">
      <t>サイム</t>
    </rPh>
    <phoneticPr fontId="7"/>
  </si>
  <si>
    <t>実質資金不足額</t>
    <rPh sb="0" eb="2">
      <t>ジッシツ</t>
    </rPh>
    <rPh sb="2" eb="4">
      <t>シキン</t>
    </rPh>
    <rPh sb="4" eb="6">
      <t>フソク</t>
    </rPh>
    <rPh sb="6" eb="7">
      <t>ガク</t>
    </rPh>
    <phoneticPr fontId="7"/>
  </si>
  <si>
    <t>資本不足額(▲)</t>
    <rPh sb="0" eb="2">
      <t>シホン</t>
    </rPh>
    <rPh sb="2" eb="4">
      <t>フソク</t>
    </rPh>
    <rPh sb="4" eb="5">
      <t>ガク</t>
    </rPh>
    <phoneticPr fontId="7"/>
  </si>
  <si>
    <t>資本不足額(繰延収益控除後)(▲)</t>
    <rPh sb="0" eb="2">
      <t>シホン</t>
    </rPh>
    <rPh sb="2" eb="4">
      <t>フソク</t>
    </rPh>
    <rPh sb="4" eb="5">
      <t>ガク</t>
    </rPh>
    <rPh sb="6" eb="8">
      <t>クリノベ</t>
    </rPh>
    <rPh sb="8" eb="10">
      <t>シュウエキ</t>
    </rPh>
    <rPh sb="10" eb="12">
      <t>コウジョ</t>
    </rPh>
    <rPh sb="12" eb="13">
      <t>ゴ</t>
    </rPh>
    <phoneticPr fontId="7"/>
  </si>
  <si>
    <t>経常損失(▲)</t>
    <rPh sb="0" eb="2">
      <t>ケイジョウ</t>
    </rPh>
    <rPh sb="2" eb="4">
      <t>ソンシツ</t>
    </rPh>
    <phoneticPr fontId="7"/>
  </si>
  <si>
    <t>　うち常勤職員</t>
    <rPh sb="3" eb="7">
      <t>ジョウキンショクイン</t>
    </rPh>
    <phoneticPr fontId="4"/>
  </si>
  <si>
    <t>現行料金実施年月日(消費税及び地方消費税の転嫁のみのための改定を除く)</t>
    <phoneticPr fontId="7"/>
  </si>
  <si>
    <t>　　　　　　　　　　　　　　　　　団体
 項目</t>
    <rPh sb="21" eb="23">
      <t>コウモク</t>
    </rPh>
    <phoneticPr fontId="7"/>
  </si>
  <si>
    <t>その他有価証券評価差額</t>
    <rPh sb="2" eb="3">
      <t>タ</t>
    </rPh>
    <rPh sb="3" eb="5">
      <t>ユウカ</t>
    </rPh>
    <rPh sb="5" eb="7">
      <t>ショウケン</t>
    </rPh>
    <rPh sb="7" eb="9">
      <t>ヒョウカ</t>
    </rPh>
    <rPh sb="9" eb="10">
      <t>サ</t>
    </rPh>
    <rPh sb="10" eb="11">
      <t>ガク</t>
    </rPh>
    <phoneticPr fontId="7"/>
  </si>
  <si>
    <t>横浜市</t>
    <phoneticPr fontId="7"/>
  </si>
  <si>
    <t>川崎市</t>
    <phoneticPr fontId="7"/>
  </si>
  <si>
    <t>計</t>
    <phoneticPr fontId="7"/>
  </si>
  <si>
    <t>-</t>
  </si>
  <si>
    <t>設置</t>
  </si>
  <si>
    <t>横浜市</t>
    <phoneticPr fontId="7"/>
  </si>
  <si>
    <t>川崎市</t>
    <phoneticPr fontId="7"/>
  </si>
  <si>
    <t>計</t>
    <phoneticPr fontId="7"/>
  </si>
  <si>
    <t>横浜市</t>
    <phoneticPr fontId="7"/>
  </si>
  <si>
    <t>計</t>
    <phoneticPr fontId="7"/>
  </si>
  <si>
    <t>川崎市</t>
    <phoneticPr fontId="7"/>
  </si>
  <si>
    <t>自治体職員</t>
    <rPh sb="0" eb="3">
      <t>ジチタイ</t>
    </rPh>
    <rPh sb="3" eb="5">
      <t>ショクイン</t>
    </rPh>
    <phoneticPr fontId="4"/>
  </si>
  <si>
    <t>-</t>
    <phoneticPr fontId="4"/>
  </si>
  <si>
    <t>現行料金実施年月日(消費税及び地方消費税の転嫁のための改定)</t>
    <phoneticPr fontId="7"/>
  </si>
  <si>
    <t>-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</si>
</sst>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;&quot;▲ &quot;#,##0"/>
  </numFmts>
  <fonts count="16">
    <font>
      <sz val="11"/>
      <color theme="1"/>
      <name val="ＭＳ Ｐゴシック"/>
      <family val="2"/>
      <charset val="128"/>
      <scheme val="minor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7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明朝"/>
      <family val="1"/>
      <charset val="128"/>
    </font>
    <font>
      <sz val="7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9" fontId="8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176" fontId="1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5" fillId="0" borderId="0" applyFont="0" applyFill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6" fillId="0" borderId="0" xfId="1" applyFont="1">
      <alignment vertical="center"/>
    </xf>
    <xf numFmtId="0" fontId="6" fillId="0" borderId="0" xfId="1" applyFont="1" applyBorder="1">
      <alignment vertical="center"/>
    </xf>
    <xf numFmtId="0" fontId="6" fillId="0" borderId="0" xfId="1" applyFont="1" applyFill="1">
      <alignment vertical="center"/>
    </xf>
    <xf numFmtId="0" fontId="6" fillId="0" borderId="43" xfId="1" applyFont="1" applyBorder="1">
      <alignment vertical="center"/>
    </xf>
    <xf numFmtId="0" fontId="11" fillId="0" borderId="40" xfId="1" applyFont="1" applyBorder="1" applyAlignment="1">
      <alignment horizontal="right" vertical="center" shrinkToFit="1"/>
    </xf>
    <xf numFmtId="0" fontId="6" fillId="0" borderId="39" xfId="1" applyFont="1" applyFill="1" applyBorder="1" applyAlignment="1">
      <alignment horizontal="right" vertical="center" shrinkToFit="1"/>
    </xf>
    <xf numFmtId="0" fontId="11" fillId="0" borderId="39" xfId="1" applyFont="1" applyFill="1" applyBorder="1" applyAlignment="1">
      <alignment horizontal="right" vertical="center" shrinkToFit="1"/>
    </xf>
    <xf numFmtId="0" fontId="11" fillId="0" borderId="28" xfId="1" applyFont="1" applyFill="1" applyBorder="1" applyAlignment="1">
      <alignment vertical="center" shrinkToFit="1"/>
    </xf>
    <xf numFmtId="0" fontId="11" fillId="0" borderId="29" xfId="1" applyFont="1" applyFill="1" applyBorder="1" applyAlignment="1">
      <alignment vertical="center" shrinkToFit="1"/>
    </xf>
    <xf numFmtId="0" fontId="11" fillId="0" borderId="28" xfId="1" applyFont="1" applyFill="1" applyBorder="1" applyAlignment="1">
      <alignment vertical="center" textRotation="255" shrinkToFit="1"/>
    </xf>
    <xf numFmtId="0" fontId="11" fillId="0" borderId="29" xfId="1" applyFont="1" applyFill="1" applyBorder="1" applyAlignment="1">
      <alignment vertical="center" textRotation="255" shrinkToFit="1"/>
    </xf>
    <xf numFmtId="0" fontId="6" fillId="2" borderId="52" xfId="8" applyNumberFormat="1" applyFont="1" applyFill="1" applyBorder="1" applyAlignment="1">
      <alignment horizontal="center" vertical="center"/>
    </xf>
    <xf numFmtId="0" fontId="6" fillId="2" borderId="53" xfId="8" applyNumberFormat="1" applyFont="1" applyFill="1" applyBorder="1" applyAlignment="1">
      <alignment horizontal="center" vertical="center"/>
    </xf>
    <xf numFmtId="38" fontId="6" fillId="2" borderId="53" xfId="8" applyFont="1" applyFill="1" applyBorder="1">
      <alignment vertical="center"/>
    </xf>
    <xf numFmtId="38" fontId="6" fillId="2" borderId="53" xfId="8" applyFont="1" applyFill="1" applyBorder="1" applyAlignment="1">
      <alignment horizontal="center" vertical="center"/>
    </xf>
    <xf numFmtId="40" fontId="6" fillId="2" borderId="53" xfId="8" applyNumberFormat="1" applyFont="1" applyFill="1" applyBorder="1">
      <alignment vertical="center"/>
    </xf>
    <xf numFmtId="40" fontId="6" fillId="2" borderId="51" xfId="8" applyNumberFormat="1" applyFont="1" applyFill="1" applyBorder="1">
      <alignment vertical="center"/>
    </xf>
    <xf numFmtId="38" fontId="6" fillId="2" borderId="52" xfId="8" applyFont="1" applyFill="1" applyBorder="1">
      <alignment vertical="center"/>
    </xf>
    <xf numFmtId="38" fontId="6" fillId="2" borderId="51" xfId="8" applyFont="1" applyFill="1" applyBorder="1">
      <alignment vertical="center"/>
    </xf>
    <xf numFmtId="38" fontId="6" fillId="0" borderId="52" xfId="8" applyFont="1" applyFill="1" applyBorder="1">
      <alignment vertical="center"/>
    </xf>
    <xf numFmtId="38" fontId="6" fillId="0" borderId="53" xfId="8" applyFont="1" applyFill="1" applyBorder="1">
      <alignment vertical="center"/>
    </xf>
    <xf numFmtId="57" fontId="6" fillId="0" borderId="52" xfId="8" applyNumberFormat="1" applyFont="1" applyFill="1" applyBorder="1">
      <alignment vertical="center"/>
    </xf>
    <xf numFmtId="57" fontId="6" fillId="0" borderId="53" xfId="8" applyNumberFormat="1" applyFont="1" applyFill="1" applyBorder="1">
      <alignment vertical="center"/>
    </xf>
    <xf numFmtId="0" fontId="6" fillId="0" borderId="53" xfId="8" applyNumberFormat="1" applyFont="1" applyFill="1" applyBorder="1" applyAlignment="1">
      <alignment horizontal="center" vertical="center"/>
    </xf>
    <xf numFmtId="40" fontId="6" fillId="0" borderId="53" xfId="8" applyNumberFormat="1" applyFont="1" applyFill="1" applyBorder="1">
      <alignment vertical="center"/>
    </xf>
    <xf numFmtId="38" fontId="6" fillId="0" borderId="53" xfId="8" applyFont="1" applyFill="1" applyBorder="1" applyAlignment="1">
      <alignment horizontal="center" vertical="center"/>
    </xf>
    <xf numFmtId="40" fontId="6" fillId="0" borderId="51" xfId="8" applyNumberFormat="1" applyFont="1" applyFill="1" applyBorder="1">
      <alignment vertical="center"/>
    </xf>
    <xf numFmtId="177" fontId="6" fillId="0" borderId="52" xfId="8" applyNumberFormat="1" applyFont="1" applyFill="1" applyBorder="1">
      <alignment vertical="center"/>
    </xf>
    <xf numFmtId="177" fontId="6" fillId="2" borderId="52" xfId="8" applyNumberFormat="1" applyFont="1" applyFill="1" applyBorder="1">
      <alignment vertical="center"/>
    </xf>
    <xf numFmtId="177" fontId="6" fillId="0" borderId="53" xfId="8" applyNumberFormat="1" applyFont="1" applyFill="1" applyBorder="1">
      <alignment vertical="center"/>
    </xf>
    <xf numFmtId="177" fontId="6" fillId="2" borderId="53" xfId="8" applyNumberFormat="1" applyFont="1" applyFill="1" applyBorder="1">
      <alignment vertical="center"/>
    </xf>
    <xf numFmtId="177" fontId="6" fillId="0" borderId="51" xfId="8" applyNumberFormat="1" applyFont="1" applyFill="1" applyBorder="1">
      <alignment vertical="center"/>
    </xf>
    <xf numFmtId="177" fontId="6" fillId="2" borderId="51" xfId="8" applyNumberFormat="1" applyFont="1" applyFill="1" applyBorder="1">
      <alignment vertical="center"/>
    </xf>
    <xf numFmtId="38" fontId="6" fillId="0" borderId="51" xfId="8" applyFont="1" applyFill="1" applyBorder="1">
      <alignment vertical="center"/>
    </xf>
    <xf numFmtId="40" fontId="6" fillId="2" borderId="53" xfId="8" applyNumberFormat="1" applyFont="1" applyFill="1" applyBorder="1" applyAlignment="1">
      <alignment horizontal="center" vertical="center"/>
    </xf>
    <xf numFmtId="0" fontId="6" fillId="0" borderId="7" xfId="1" applyFont="1" applyFill="1" applyBorder="1" applyAlignment="1">
      <alignment horizontal="left" vertical="center" shrinkToFit="1"/>
    </xf>
    <xf numFmtId="0" fontId="6" fillId="0" borderId="8" xfId="1" applyFont="1" applyFill="1" applyBorder="1" applyAlignment="1">
      <alignment horizontal="left" vertical="center" shrinkToFit="1"/>
    </xf>
    <xf numFmtId="0" fontId="6" fillId="0" borderId="42" xfId="1" applyFont="1" applyFill="1" applyBorder="1" applyAlignment="1">
      <alignment horizontal="left" vertical="center" shrinkToFit="1"/>
    </xf>
    <xf numFmtId="0" fontId="6" fillId="0" borderId="21" xfId="1" applyFont="1" applyFill="1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6" fillId="0" borderId="8" xfId="1" applyFont="1" applyFill="1" applyBorder="1" applyAlignment="1">
      <alignment horizontal="left" vertical="center" wrapText="1" shrinkToFit="1"/>
    </xf>
    <xf numFmtId="0" fontId="6" fillId="0" borderId="8" xfId="1" applyFont="1" applyFill="1" applyBorder="1" applyAlignment="1">
      <alignment horizontal="center" vertical="center" textRotation="255" shrinkToFit="1"/>
    </xf>
    <xf numFmtId="0" fontId="6" fillId="0" borderId="9" xfId="1" applyFont="1" applyFill="1" applyBorder="1" applyAlignment="1">
      <alignment horizontal="left" vertical="center" wrapText="1" shrinkToFit="1"/>
    </xf>
    <xf numFmtId="0" fontId="6" fillId="0" borderId="10" xfId="1" applyFont="1" applyFill="1" applyBorder="1" applyAlignment="1">
      <alignment horizontal="left" vertical="center" wrapText="1" shrinkToFit="1"/>
    </xf>
    <xf numFmtId="0" fontId="6" fillId="0" borderId="11" xfId="1" applyFont="1" applyFill="1" applyBorder="1" applyAlignment="1">
      <alignment horizontal="left" vertical="center" wrapText="1" shrinkToFit="1"/>
    </xf>
    <xf numFmtId="0" fontId="6" fillId="0" borderId="12" xfId="1" applyFont="1" applyFill="1" applyBorder="1" applyAlignment="1">
      <alignment horizontal="left" vertical="center" wrapText="1" shrinkToFit="1"/>
    </xf>
    <xf numFmtId="0" fontId="6" fillId="0" borderId="13" xfId="1" applyFont="1" applyFill="1" applyBorder="1" applyAlignment="1">
      <alignment horizontal="left" vertical="center" wrapText="1" shrinkToFit="1"/>
    </xf>
    <xf numFmtId="0" fontId="6" fillId="0" borderId="14" xfId="1" applyFont="1" applyFill="1" applyBorder="1" applyAlignment="1">
      <alignment horizontal="left" vertical="center" wrapText="1" shrinkToFit="1"/>
    </xf>
    <xf numFmtId="0" fontId="6" fillId="0" borderId="1" xfId="1" applyFont="1" applyFill="1" applyBorder="1" applyAlignment="1">
      <alignment horizontal="left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4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shrinkToFit="1"/>
    </xf>
    <xf numFmtId="0" fontId="6" fillId="0" borderId="6" xfId="1" applyFont="1" applyFill="1" applyBorder="1" applyAlignment="1">
      <alignment horizontal="left" vertical="center" shrinkToFit="1"/>
    </xf>
    <xf numFmtId="0" fontId="6" fillId="0" borderId="41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left" vertical="center" wrapText="1" shrinkToFit="1"/>
    </xf>
    <xf numFmtId="0" fontId="6" fillId="0" borderId="15" xfId="1" applyFont="1" applyFill="1" applyBorder="1" applyAlignment="1">
      <alignment horizontal="left" vertical="center" shrinkToFit="1"/>
    </xf>
    <xf numFmtId="0" fontId="6" fillId="0" borderId="16" xfId="1" applyFont="1" applyFill="1" applyBorder="1" applyAlignment="1">
      <alignment horizontal="left" vertical="center" shrinkToFit="1"/>
    </xf>
    <xf numFmtId="0" fontId="6" fillId="0" borderId="39" xfId="1" applyFont="1" applyFill="1" applyBorder="1" applyAlignment="1">
      <alignment horizontal="left" vertical="center" shrinkToFit="1"/>
    </xf>
    <xf numFmtId="0" fontId="6" fillId="0" borderId="7" xfId="1" applyFont="1" applyFill="1" applyBorder="1" applyAlignment="1">
      <alignment horizontal="center" vertical="center" textRotation="255" shrinkToFit="1"/>
    </xf>
    <xf numFmtId="0" fontId="6" fillId="0" borderId="15" xfId="1" applyFont="1" applyFill="1" applyBorder="1" applyAlignment="1">
      <alignment horizontal="left" vertical="center"/>
    </xf>
    <xf numFmtId="0" fontId="0" fillId="0" borderId="58" xfId="0" applyBorder="1" applyAlignment="1">
      <alignment horizontal="left" vertical="center"/>
    </xf>
    <xf numFmtId="0" fontId="6" fillId="2" borderId="54" xfId="0" applyFont="1" applyFill="1" applyBorder="1" applyAlignment="1">
      <alignment horizontal="center" vertical="center"/>
    </xf>
    <xf numFmtId="0" fontId="6" fillId="2" borderId="55" xfId="0" applyFont="1" applyFill="1" applyBorder="1" applyAlignment="1">
      <alignment horizontal="center" vertical="center"/>
    </xf>
    <xf numFmtId="0" fontId="6" fillId="0" borderId="47" xfId="1" applyFont="1" applyFill="1" applyBorder="1" applyAlignment="1">
      <alignment horizontal="center" vertical="center"/>
    </xf>
    <xf numFmtId="0" fontId="6" fillId="0" borderId="49" xfId="1" applyFont="1" applyFill="1" applyBorder="1" applyAlignment="1">
      <alignment horizontal="center" vertical="center"/>
    </xf>
    <xf numFmtId="0" fontId="6" fillId="0" borderId="48" xfId="1" applyFont="1" applyFill="1" applyBorder="1" applyAlignment="1">
      <alignment horizontal="center" vertical="center"/>
    </xf>
    <xf numFmtId="0" fontId="6" fillId="0" borderId="50" xfId="1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left" vertical="center" shrinkToFit="1"/>
    </xf>
    <xf numFmtId="0" fontId="6" fillId="0" borderId="16" xfId="0" applyFont="1" applyFill="1" applyBorder="1" applyAlignment="1">
      <alignment horizontal="left" vertical="center" shrinkToFit="1"/>
    </xf>
    <xf numFmtId="0" fontId="6" fillId="0" borderId="39" xfId="0" applyFont="1" applyFill="1" applyBorder="1" applyAlignment="1">
      <alignment horizontal="left" vertical="center" shrinkToFit="1"/>
    </xf>
    <xf numFmtId="0" fontId="6" fillId="0" borderId="42" xfId="1" applyFont="1" applyFill="1" applyBorder="1" applyAlignment="1">
      <alignment horizontal="left" vertical="center" wrapText="1" shrinkToFit="1"/>
    </xf>
    <xf numFmtId="0" fontId="6" fillId="0" borderId="17" xfId="1" applyFont="1" applyFill="1" applyBorder="1" applyAlignment="1">
      <alignment horizontal="left" vertical="center" wrapText="1" shrinkToFit="1"/>
    </xf>
    <xf numFmtId="0" fontId="6" fillId="0" borderId="0" xfId="1" applyFont="1" applyFill="1" applyBorder="1" applyAlignment="1">
      <alignment horizontal="left" vertical="center" wrapText="1" shrinkToFit="1"/>
    </xf>
    <xf numFmtId="0" fontId="6" fillId="0" borderId="18" xfId="1" applyFont="1" applyFill="1" applyBorder="1" applyAlignment="1">
      <alignment horizontal="left" vertical="center" wrapText="1" shrinkToFit="1"/>
    </xf>
    <xf numFmtId="0" fontId="6" fillId="0" borderId="36" xfId="0" applyFont="1" applyFill="1" applyBorder="1" applyAlignment="1">
      <alignment horizontal="left" vertical="center" shrinkToFit="1"/>
    </xf>
    <xf numFmtId="0" fontId="6" fillId="0" borderId="34" xfId="0" applyFont="1" applyFill="1" applyBorder="1" applyAlignment="1">
      <alignment horizontal="left" vertical="center" shrinkToFit="1"/>
    </xf>
    <xf numFmtId="0" fontId="6" fillId="0" borderId="37" xfId="0" applyFont="1" applyFill="1" applyBorder="1" applyAlignment="1">
      <alignment horizontal="left" vertical="center" shrinkToFit="1"/>
    </xf>
    <xf numFmtId="0" fontId="6" fillId="0" borderId="21" xfId="1" applyFont="1" applyFill="1" applyBorder="1" applyAlignment="1">
      <alignment horizontal="left" vertical="center" shrinkToFit="1"/>
    </xf>
    <xf numFmtId="0" fontId="0" fillId="0" borderId="16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16" xfId="0" applyFill="1" applyBorder="1" applyAlignment="1">
      <alignment vertical="center" shrinkToFit="1"/>
    </xf>
    <xf numFmtId="0" fontId="0" fillId="0" borderId="39" xfId="0" applyFill="1" applyBorder="1" applyAlignment="1">
      <alignment vertical="center" shrinkToFit="1"/>
    </xf>
    <xf numFmtId="0" fontId="6" fillId="0" borderId="19" xfId="1" applyFont="1" applyFill="1" applyBorder="1" applyAlignment="1">
      <alignment horizontal="left" vertical="center" shrinkToFit="1"/>
    </xf>
    <xf numFmtId="0" fontId="0" fillId="0" borderId="20" xfId="0" applyBorder="1" applyAlignment="1">
      <alignment vertical="center" shrinkToFit="1"/>
    </xf>
    <xf numFmtId="0" fontId="11" fillId="0" borderId="10" xfId="1" applyFont="1" applyBorder="1" applyAlignment="1">
      <alignment horizontal="center" vertical="center" wrapText="1" shrinkToFit="1"/>
    </xf>
    <xf numFmtId="0" fontId="0" fillId="0" borderId="10" xfId="0" applyBorder="1" applyAlignment="1">
      <alignment horizontal="center" vertical="center" wrapText="1" shrinkToFit="1"/>
    </xf>
    <xf numFmtId="0" fontId="0" fillId="0" borderId="44" xfId="0" applyBorder="1" applyAlignment="1">
      <alignment horizontal="center" vertical="center" wrapText="1" shrinkToFit="1"/>
    </xf>
    <xf numFmtId="0" fontId="0" fillId="0" borderId="13" xfId="0" applyBorder="1" applyAlignment="1">
      <alignment horizontal="center" vertical="center" wrapText="1" shrinkToFit="1"/>
    </xf>
    <xf numFmtId="0" fontId="0" fillId="0" borderId="45" xfId="0" applyBorder="1" applyAlignment="1">
      <alignment horizontal="center" vertical="center" wrapText="1" shrinkToFit="1"/>
    </xf>
    <xf numFmtId="0" fontId="6" fillId="0" borderId="28" xfId="1" applyFont="1" applyFill="1" applyBorder="1" applyAlignment="1">
      <alignment horizontal="center" vertical="center" textRotation="255" wrapText="1" shrinkToFit="1"/>
    </xf>
    <xf numFmtId="0" fontId="6" fillId="0" borderId="11" xfId="1" applyFont="1" applyFill="1" applyBorder="1" applyAlignment="1">
      <alignment horizontal="center" vertical="center" textRotation="255" wrapText="1" shrinkToFit="1"/>
    </xf>
    <xf numFmtId="0" fontId="6" fillId="0" borderId="30" xfId="1" applyFont="1" applyFill="1" applyBorder="1" applyAlignment="1">
      <alignment horizontal="center" vertical="center" textRotation="255" wrapText="1" shrinkToFit="1"/>
    </xf>
    <xf numFmtId="0" fontId="6" fillId="0" borderId="18" xfId="1" applyFont="1" applyFill="1" applyBorder="1" applyAlignment="1">
      <alignment horizontal="center" vertical="center" textRotation="255" wrapText="1" shrinkToFit="1"/>
    </xf>
    <xf numFmtId="0" fontId="6" fillId="0" borderId="31" xfId="1" applyFont="1" applyFill="1" applyBorder="1" applyAlignment="1">
      <alignment horizontal="center" vertical="center" textRotation="255" wrapText="1" shrinkToFit="1"/>
    </xf>
    <xf numFmtId="0" fontId="6" fillId="0" borderId="32" xfId="1" applyFont="1" applyFill="1" applyBorder="1" applyAlignment="1">
      <alignment horizontal="center" vertical="center" textRotation="255" wrapText="1" shrinkToFit="1"/>
    </xf>
    <xf numFmtId="0" fontId="14" fillId="0" borderId="15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39" xfId="1" applyFont="1" applyFill="1" applyBorder="1" applyAlignment="1">
      <alignment horizontal="left" vertical="center" shrinkToFit="1"/>
    </xf>
    <xf numFmtId="0" fontId="14" fillId="0" borderId="33" xfId="1" applyFont="1" applyFill="1" applyBorder="1" applyAlignment="1">
      <alignment horizontal="left" vertical="center" shrinkToFit="1"/>
    </xf>
    <xf numFmtId="0" fontId="14" fillId="0" borderId="34" xfId="1" applyFont="1" applyFill="1" applyBorder="1" applyAlignment="1">
      <alignment horizontal="left" vertical="center" shrinkToFit="1"/>
    </xf>
    <xf numFmtId="0" fontId="14" fillId="0" borderId="37" xfId="1" applyFont="1" applyFill="1" applyBorder="1" applyAlignment="1">
      <alignment horizontal="left" vertical="center" shrinkToFit="1"/>
    </xf>
    <xf numFmtId="0" fontId="6" fillId="2" borderId="56" xfId="0" applyFont="1" applyFill="1" applyBorder="1" applyAlignment="1">
      <alignment horizontal="center" vertical="center"/>
    </xf>
    <xf numFmtId="0" fontId="6" fillId="2" borderId="57" xfId="0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46" xfId="1" applyFont="1" applyFill="1" applyBorder="1" applyAlignment="1">
      <alignment horizontal="center" vertical="center" textRotation="255" shrinkToFit="1"/>
    </xf>
    <xf numFmtId="0" fontId="6" fillId="0" borderId="22" xfId="1" applyFont="1" applyFill="1" applyBorder="1" applyAlignment="1">
      <alignment horizontal="center" vertical="center" textRotation="255" shrinkToFit="1"/>
    </xf>
    <xf numFmtId="0" fontId="6" fillId="0" borderId="23" xfId="1" applyFont="1" applyFill="1" applyBorder="1" applyAlignment="1">
      <alignment horizontal="center" vertical="center" textRotation="255" shrinkToFit="1"/>
    </xf>
    <xf numFmtId="0" fontId="6" fillId="0" borderId="20" xfId="1" applyFont="1" applyFill="1" applyBorder="1" applyAlignment="1">
      <alignment horizontal="left" vertical="center" shrinkToFit="1"/>
    </xf>
    <xf numFmtId="0" fontId="6" fillId="0" borderId="40" xfId="1" applyFont="1" applyFill="1" applyBorder="1" applyAlignment="1">
      <alignment horizontal="left" vertical="center" shrinkToFit="1"/>
    </xf>
    <xf numFmtId="0" fontId="13" fillId="0" borderId="16" xfId="1" applyFont="1" applyFill="1" applyBorder="1" applyAlignment="1">
      <alignment horizontal="left" vertical="center" shrinkToFit="1"/>
    </xf>
    <xf numFmtId="0" fontId="11" fillId="0" borderId="16" xfId="1" applyFont="1" applyFill="1" applyBorder="1" applyAlignment="1">
      <alignment horizontal="left" vertical="center" shrinkToFit="1"/>
    </xf>
    <xf numFmtId="0" fontId="11" fillId="0" borderId="15" xfId="1" applyFont="1" applyFill="1" applyBorder="1" applyAlignment="1">
      <alignment horizontal="left" vertical="center"/>
    </xf>
    <xf numFmtId="0" fontId="11" fillId="0" borderId="39" xfId="1" applyFont="1" applyFill="1" applyBorder="1" applyAlignment="1">
      <alignment horizontal="left" vertical="center" shrinkToFit="1"/>
    </xf>
    <xf numFmtId="0" fontId="11" fillId="0" borderId="25" xfId="1" applyFont="1" applyFill="1" applyBorder="1" applyAlignment="1">
      <alignment horizontal="center" vertical="center" textRotation="255" shrinkToFit="1"/>
    </xf>
    <xf numFmtId="0" fontId="11" fillId="0" borderId="27" xfId="1" applyFont="1" applyFill="1" applyBorder="1" applyAlignment="1">
      <alignment horizontal="center" vertical="center" textRotation="255" shrinkToFit="1"/>
    </xf>
    <xf numFmtId="0" fontId="11" fillId="0" borderId="26" xfId="1" applyFont="1" applyFill="1" applyBorder="1" applyAlignment="1">
      <alignment horizontal="center" vertical="center" textRotation="255" shrinkToFit="1"/>
    </xf>
    <xf numFmtId="0" fontId="6" fillId="0" borderId="36" xfId="1" applyFont="1" applyFill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6" fillId="0" borderId="28" xfId="1" applyFont="1" applyFill="1" applyBorder="1" applyAlignment="1">
      <alignment horizontal="left" vertical="center" shrinkToFit="1"/>
    </xf>
    <xf numFmtId="0" fontId="6" fillId="0" borderId="10" xfId="1" applyFont="1" applyFill="1" applyBorder="1" applyAlignment="1">
      <alignment horizontal="left" vertical="center" shrinkToFit="1"/>
    </xf>
    <xf numFmtId="0" fontId="6" fillId="0" borderId="11" xfId="1" applyFont="1" applyFill="1" applyBorder="1" applyAlignment="1">
      <alignment horizontal="left" vertical="center" shrinkToFit="1"/>
    </xf>
    <xf numFmtId="0" fontId="11" fillId="0" borderId="15" xfId="1" applyFont="1" applyFill="1" applyBorder="1" applyAlignment="1">
      <alignment horizontal="left" vertical="center" shrinkToFit="1"/>
    </xf>
    <xf numFmtId="0" fontId="6" fillId="0" borderId="24" xfId="1" applyFont="1" applyFill="1" applyBorder="1" applyAlignment="1">
      <alignment horizontal="center" vertical="center" textRotation="255" shrinkToFit="1"/>
    </xf>
    <xf numFmtId="0" fontId="6" fillId="0" borderId="29" xfId="1" applyFont="1" applyFill="1" applyBorder="1" applyAlignment="1">
      <alignment horizontal="left" vertical="center" shrinkToFit="1"/>
    </xf>
    <xf numFmtId="0" fontId="6" fillId="0" borderId="13" xfId="1" applyFont="1" applyFill="1" applyBorder="1" applyAlignment="1">
      <alignment horizontal="left" vertical="center" shrinkToFit="1"/>
    </xf>
    <xf numFmtId="0" fontId="6" fillId="0" borderId="19" xfId="1" applyFont="1" applyFill="1" applyBorder="1" applyAlignment="1">
      <alignment horizontal="left" vertical="center"/>
    </xf>
    <xf numFmtId="0" fontId="0" fillId="0" borderId="20" xfId="0" applyBorder="1" applyAlignment="1">
      <alignment vertical="center"/>
    </xf>
    <xf numFmtId="0" fontId="0" fillId="0" borderId="40" xfId="0" applyBorder="1" applyAlignment="1">
      <alignment vertical="center"/>
    </xf>
    <xf numFmtId="0" fontId="12" fillId="0" borderId="16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1" fillId="0" borderId="10" xfId="1" applyFont="1" applyFill="1" applyBorder="1" applyAlignment="1">
      <alignment horizontal="center" vertical="center" textRotation="255" shrinkToFit="1"/>
    </xf>
    <xf numFmtId="0" fontId="11" fillId="0" borderId="13" xfId="1" applyFont="1" applyFill="1" applyBorder="1" applyAlignment="1">
      <alignment horizontal="center" vertical="center" textRotation="255" shrinkToFit="1"/>
    </xf>
    <xf numFmtId="0" fontId="6" fillId="0" borderId="51" xfId="1" applyFont="1" applyFill="1" applyBorder="1" applyAlignment="1">
      <alignment horizontal="center" vertical="center"/>
    </xf>
    <xf numFmtId="0" fontId="14" fillId="0" borderId="28" xfId="1" applyFont="1" applyFill="1" applyBorder="1" applyAlignment="1">
      <alignment horizontal="left" vertical="center" wrapText="1" shrinkToFit="1"/>
    </xf>
    <xf numFmtId="0" fontId="14" fillId="0" borderId="11" xfId="1" applyFont="1" applyFill="1" applyBorder="1" applyAlignment="1">
      <alignment horizontal="left" vertical="center" wrapText="1" shrinkToFit="1"/>
    </xf>
    <xf numFmtId="0" fontId="14" fillId="0" borderId="31" xfId="1" applyFont="1" applyFill="1" applyBorder="1" applyAlignment="1">
      <alignment horizontal="left" vertical="center" wrapText="1" shrinkToFit="1"/>
    </xf>
    <xf numFmtId="0" fontId="14" fillId="0" borderId="32" xfId="1" applyFont="1" applyFill="1" applyBorder="1" applyAlignment="1">
      <alignment horizontal="left" vertical="center" wrapText="1" shrinkToFit="1"/>
    </xf>
    <xf numFmtId="0" fontId="11" fillId="0" borderId="34" xfId="1" applyFont="1" applyFill="1" applyBorder="1" applyAlignment="1">
      <alignment horizontal="left" vertical="center" shrinkToFit="1"/>
    </xf>
    <xf numFmtId="0" fontId="11" fillId="0" borderId="37" xfId="1" applyFont="1" applyFill="1" applyBorder="1" applyAlignment="1">
      <alignment horizontal="left" vertical="center" shrinkToFit="1"/>
    </xf>
  </cellXfs>
  <cellStyles count="9">
    <cellStyle name="パーセント 2" xfId="2"/>
    <cellStyle name="桁区切り" xfId="8" builtinId="6"/>
    <cellStyle name="桁区切り 2" xfId="3"/>
    <cellStyle name="標準" xfId="0" builtinId="0"/>
    <cellStyle name="標準 2" xfId="1"/>
    <cellStyle name="標準 3" xfId="4"/>
    <cellStyle name="標準 4" xfId="5"/>
    <cellStyle name="標準 5" xfId="6"/>
    <cellStyle name="標準 6" xfId="7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80"/>
  <sheetViews>
    <sheetView tabSelected="1"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50" t="s">
        <v>240</v>
      </c>
      <c r="B1" s="51"/>
      <c r="C1" s="51"/>
      <c r="D1" s="51"/>
      <c r="E1" s="51"/>
      <c r="F1" s="51"/>
      <c r="G1" s="51"/>
      <c r="H1" s="51"/>
      <c r="I1" s="51"/>
      <c r="J1" s="51"/>
      <c r="K1" s="66" t="s">
        <v>242</v>
      </c>
      <c r="L1" s="68" t="s">
        <v>243</v>
      </c>
      <c r="M1" s="64" t="s">
        <v>244</v>
      </c>
    </row>
    <row r="2" spans="1:13" ht="12.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67"/>
      <c r="L2" s="69"/>
      <c r="M2" s="65"/>
    </row>
    <row r="3" spans="1:13" s="3" customFormat="1" ht="12.5" customHeight="1">
      <c r="A3" s="54" t="s">
        <v>61</v>
      </c>
      <c r="B3" s="55"/>
      <c r="C3" s="55"/>
      <c r="D3" s="55"/>
      <c r="E3" s="55"/>
      <c r="F3" s="55"/>
      <c r="G3" s="55"/>
      <c r="H3" s="55"/>
      <c r="I3" s="55"/>
      <c r="J3" s="56"/>
      <c r="K3" s="22">
        <v>21060</v>
      </c>
      <c r="L3" s="22">
        <v>13486</v>
      </c>
      <c r="M3" s="12" t="s">
        <v>245</v>
      </c>
    </row>
    <row r="4" spans="1:13" s="3" customFormat="1" ht="12.5" customHeight="1">
      <c r="A4" s="57" t="s">
        <v>62</v>
      </c>
      <c r="B4" s="42"/>
      <c r="C4" s="42"/>
      <c r="D4" s="42"/>
      <c r="E4" s="42"/>
      <c r="F4" s="42"/>
      <c r="G4" s="42"/>
      <c r="H4" s="37" t="s">
        <v>0</v>
      </c>
      <c r="I4" s="37"/>
      <c r="J4" s="38"/>
      <c r="K4" s="23">
        <v>22199</v>
      </c>
      <c r="L4" s="23">
        <v>13707</v>
      </c>
      <c r="M4" s="13" t="s">
        <v>245</v>
      </c>
    </row>
    <row r="5" spans="1:13" s="3" customFormat="1" ht="12.5" customHeight="1">
      <c r="A5" s="57"/>
      <c r="B5" s="42"/>
      <c r="C5" s="42"/>
      <c r="D5" s="42"/>
      <c r="E5" s="42"/>
      <c r="F5" s="42"/>
      <c r="G5" s="42"/>
      <c r="H5" s="37" t="s">
        <v>1</v>
      </c>
      <c r="I5" s="37"/>
      <c r="J5" s="38"/>
      <c r="K5" s="23">
        <v>25477</v>
      </c>
      <c r="L5" s="23">
        <v>24197</v>
      </c>
      <c r="M5" s="13" t="s">
        <v>245</v>
      </c>
    </row>
    <row r="6" spans="1:13" s="3" customFormat="1" ht="12.5" customHeight="1">
      <c r="A6" s="36" t="s">
        <v>63</v>
      </c>
      <c r="B6" s="37"/>
      <c r="C6" s="37"/>
      <c r="D6" s="37"/>
      <c r="E6" s="37"/>
      <c r="F6" s="37"/>
      <c r="G6" s="37"/>
      <c r="H6" s="37"/>
      <c r="I6" s="37"/>
      <c r="J6" s="38"/>
      <c r="K6" s="23">
        <v>22372</v>
      </c>
      <c r="L6" s="23">
        <v>19360</v>
      </c>
      <c r="M6" s="13" t="s">
        <v>245</v>
      </c>
    </row>
    <row r="7" spans="1:13" s="3" customFormat="1" ht="12.5" customHeight="1">
      <c r="A7" s="36" t="s">
        <v>64</v>
      </c>
      <c r="B7" s="37"/>
      <c r="C7" s="37"/>
      <c r="D7" s="37"/>
      <c r="E7" s="37"/>
      <c r="F7" s="37"/>
      <c r="G7" s="37"/>
      <c r="H7" s="37"/>
      <c r="I7" s="37"/>
      <c r="J7" s="38"/>
      <c r="K7" s="24" t="s">
        <v>246</v>
      </c>
      <c r="L7" s="24" t="s">
        <v>246</v>
      </c>
      <c r="M7" s="13" t="s">
        <v>245</v>
      </c>
    </row>
    <row r="8" spans="1:13" ht="12.5" customHeight="1">
      <c r="A8" s="39" t="s">
        <v>65</v>
      </c>
      <c r="B8" s="40"/>
      <c r="C8" s="40"/>
      <c r="D8" s="40"/>
      <c r="E8" s="40"/>
      <c r="F8" s="40"/>
      <c r="G8" s="40"/>
      <c r="H8" s="40"/>
      <c r="I8" s="40"/>
      <c r="J8" s="41"/>
      <c r="K8" s="21">
        <v>68</v>
      </c>
      <c r="L8" s="21">
        <v>78</v>
      </c>
      <c r="M8" s="14">
        <f t="shared" ref="M8:M41" si="0">SUM(K8:L8)</f>
        <v>146</v>
      </c>
    </row>
    <row r="9" spans="1:13" ht="12.5" customHeight="1">
      <c r="A9" s="39" t="s">
        <v>66</v>
      </c>
      <c r="B9" s="40"/>
      <c r="C9" s="40"/>
      <c r="D9" s="40"/>
      <c r="E9" s="40"/>
      <c r="F9" s="40"/>
      <c r="G9" s="40"/>
      <c r="H9" s="40"/>
      <c r="I9" s="40"/>
      <c r="J9" s="41"/>
      <c r="K9" s="21">
        <v>32240</v>
      </c>
      <c r="L9" s="21">
        <v>40523</v>
      </c>
      <c r="M9" s="15" t="s">
        <v>256</v>
      </c>
    </row>
    <row r="10" spans="1:13" ht="12.5" customHeight="1">
      <c r="A10" s="61" t="s">
        <v>67</v>
      </c>
      <c r="B10" s="44" t="s">
        <v>68</v>
      </c>
      <c r="C10" s="45"/>
      <c r="D10" s="45"/>
      <c r="E10" s="45"/>
      <c r="F10" s="45"/>
      <c r="G10" s="46"/>
      <c r="H10" s="37" t="s">
        <v>2</v>
      </c>
      <c r="I10" s="37"/>
      <c r="J10" s="38"/>
      <c r="K10" s="21">
        <v>0</v>
      </c>
      <c r="L10" s="21">
        <v>0</v>
      </c>
      <c r="M10" s="14">
        <f t="shared" si="0"/>
        <v>0</v>
      </c>
    </row>
    <row r="11" spans="1:13" ht="12.5" customHeight="1">
      <c r="A11" s="61"/>
      <c r="B11" s="47"/>
      <c r="C11" s="48"/>
      <c r="D11" s="48"/>
      <c r="E11" s="48"/>
      <c r="F11" s="48"/>
      <c r="G11" s="49"/>
      <c r="H11" s="37" t="s">
        <v>3</v>
      </c>
      <c r="I11" s="37"/>
      <c r="J11" s="38"/>
      <c r="K11" s="21">
        <v>11670854</v>
      </c>
      <c r="L11" s="21">
        <v>21071884</v>
      </c>
      <c r="M11" s="14">
        <f t="shared" si="0"/>
        <v>32742738</v>
      </c>
    </row>
    <row r="12" spans="1:13" ht="12.5" customHeight="1">
      <c r="A12" s="61"/>
      <c r="B12" s="43" t="s">
        <v>4</v>
      </c>
      <c r="C12" s="44" t="s">
        <v>69</v>
      </c>
      <c r="D12" s="45"/>
      <c r="E12" s="45"/>
      <c r="F12" s="45"/>
      <c r="G12" s="46"/>
      <c r="H12" s="37" t="s">
        <v>2</v>
      </c>
      <c r="I12" s="37"/>
      <c r="J12" s="38"/>
      <c r="K12" s="21">
        <v>0</v>
      </c>
      <c r="L12" s="21">
        <v>0</v>
      </c>
      <c r="M12" s="14">
        <f t="shared" si="0"/>
        <v>0</v>
      </c>
    </row>
    <row r="13" spans="1:13" ht="12.5" customHeight="1">
      <c r="A13" s="61"/>
      <c r="B13" s="43"/>
      <c r="C13" s="47"/>
      <c r="D13" s="48"/>
      <c r="E13" s="48"/>
      <c r="F13" s="48"/>
      <c r="G13" s="49"/>
      <c r="H13" s="37" t="s">
        <v>3</v>
      </c>
      <c r="I13" s="37"/>
      <c r="J13" s="38"/>
      <c r="K13" s="21">
        <v>1991800</v>
      </c>
      <c r="L13" s="21">
        <v>1635190</v>
      </c>
      <c r="M13" s="14">
        <f t="shared" si="0"/>
        <v>3626990</v>
      </c>
    </row>
    <row r="14" spans="1:13" ht="12.5" customHeight="1">
      <c r="A14" s="61"/>
      <c r="B14" s="43"/>
      <c r="C14" s="42" t="s">
        <v>70</v>
      </c>
      <c r="D14" s="42"/>
      <c r="E14" s="42"/>
      <c r="F14" s="42"/>
      <c r="G14" s="42"/>
      <c r="H14" s="37" t="s">
        <v>2</v>
      </c>
      <c r="I14" s="37"/>
      <c r="J14" s="38"/>
      <c r="K14" s="21">
        <v>0</v>
      </c>
      <c r="L14" s="21">
        <v>0</v>
      </c>
      <c r="M14" s="14">
        <f t="shared" si="0"/>
        <v>0</v>
      </c>
    </row>
    <row r="15" spans="1:13" ht="12.5" customHeight="1">
      <c r="A15" s="61"/>
      <c r="B15" s="43"/>
      <c r="C15" s="42"/>
      <c r="D15" s="42"/>
      <c r="E15" s="42"/>
      <c r="F15" s="42"/>
      <c r="G15" s="42"/>
      <c r="H15" s="37" t="s">
        <v>3</v>
      </c>
      <c r="I15" s="37"/>
      <c r="J15" s="38"/>
      <c r="K15" s="21">
        <v>8178000</v>
      </c>
      <c r="L15" s="21">
        <v>16830765</v>
      </c>
      <c r="M15" s="14">
        <f t="shared" si="0"/>
        <v>25008765</v>
      </c>
    </row>
    <row r="16" spans="1:13" ht="12.5" customHeight="1">
      <c r="A16" s="61"/>
      <c r="B16" s="43"/>
      <c r="C16" s="42" t="s">
        <v>71</v>
      </c>
      <c r="D16" s="42"/>
      <c r="E16" s="42"/>
      <c r="F16" s="42"/>
      <c r="G16" s="42"/>
      <c r="H16" s="37" t="s">
        <v>2</v>
      </c>
      <c r="I16" s="37"/>
      <c r="J16" s="38"/>
      <c r="K16" s="21">
        <v>0</v>
      </c>
      <c r="L16" s="21">
        <v>0</v>
      </c>
      <c r="M16" s="14">
        <f t="shared" si="0"/>
        <v>0</v>
      </c>
    </row>
    <row r="17" spans="1:13" ht="12.5" customHeight="1">
      <c r="A17" s="61"/>
      <c r="B17" s="43"/>
      <c r="C17" s="42"/>
      <c r="D17" s="42"/>
      <c r="E17" s="42"/>
      <c r="F17" s="42"/>
      <c r="G17" s="42"/>
      <c r="H17" s="37" t="s">
        <v>3</v>
      </c>
      <c r="I17" s="37"/>
      <c r="J17" s="38"/>
      <c r="K17" s="21">
        <v>0</v>
      </c>
      <c r="L17" s="21">
        <v>0</v>
      </c>
      <c r="M17" s="14">
        <f t="shared" si="0"/>
        <v>0</v>
      </c>
    </row>
    <row r="18" spans="1:13" ht="12.5" customHeight="1">
      <c r="A18" s="61"/>
      <c r="B18" s="43"/>
      <c r="C18" s="42" t="s">
        <v>72</v>
      </c>
      <c r="D18" s="42"/>
      <c r="E18" s="42"/>
      <c r="F18" s="42"/>
      <c r="G18" s="42"/>
      <c r="H18" s="37" t="s">
        <v>2</v>
      </c>
      <c r="I18" s="37"/>
      <c r="J18" s="38"/>
      <c r="K18" s="21">
        <v>0</v>
      </c>
      <c r="L18" s="21">
        <v>0</v>
      </c>
      <c r="M18" s="14">
        <f t="shared" si="0"/>
        <v>0</v>
      </c>
    </row>
    <row r="19" spans="1:13" ht="12.5" customHeight="1">
      <c r="A19" s="61"/>
      <c r="B19" s="43"/>
      <c r="C19" s="42"/>
      <c r="D19" s="42"/>
      <c r="E19" s="42"/>
      <c r="F19" s="42"/>
      <c r="G19" s="42"/>
      <c r="H19" s="37" t="s">
        <v>3</v>
      </c>
      <c r="I19" s="37"/>
      <c r="J19" s="38"/>
      <c r="K19" s="21">
        <v>1501054</v>
      </c>
      <c r="L19" s="21">
        <v>2605929</v>
      </c>
      <c r="M19" s="14">
        <f t="shared" si="0"/>
        <v>4106983</v>
      </c>
    </row>
    <row r="20" spans="1:13" ht="12.5" customHeight="1">
      <c r="A20" s="61"/>
      <c r="B20" s="44" t="s">
        <v>73</v>
      </c>
      <c r="C20" s="45"/>
      <c r="D20" s="45"/>
      <c r="E20" s="45"/>
      <c r="F20" s="45"/>
      <c r="G20" s="46"/>
      <c r="H20" s="37" t="s">
        <v>2</v>
      </c>
      <c r="I20" s="37"/>
      <c r="J20" s="38"/>
      <c r="K20" s="21">
        <v>0</v>
      </c>
      <c r="L20" s="21">
        <v>0</v>
      </c>
      <c r="M20" s="14">
        <f t="shared" si="0"/>
        <v>0</v>
      </c>
    </row>
    <row r="21" spans="1:13" ht="12.5" customHeight="1">
      <c r="A21" s="61"/>
      <c r="B21" s="47"/>
      <c r="C21" s="48"/>
      <c r="D21" s="48"/>
      <c r="E21" s="48"/>
      <c r="F21" s="48"/>
      <c r="G21" s="49"/>
      <c r="H21" s="37" t="s">
        <v>3</v>
      </c>
      <c r="I21" s="37"/>
      <c r="J21" s="38"/>
      <c r="K21" s="21">
        <v>10328897</v>
      </c>
      <c r="L21" s="21">
        <v>7480631</v>
      </c>
      <c r="M21" s="14">
        <f t="shared" si="0"/>
        <v>17809528</v>
      </c>
    </row>
    <row r="22" spans="1:13" ht="12.5" customHeight="1">
      <c r="A22" s="61"/>
      <c r="B22" s="62" t="s">
        <v>74</v>
      </c>
      <c r="C22" s="40"/>
      <c r="D22" s="40"/>
      <c r="E22" s="40"/>
      <c r="F22" s="40"/>
      <c r="G22" s="40"/>
      <c r="H22" s="40"/>
      <c r="I22" s="40"/>
      <c r="J22" s="41"/>
      <c r="K22" s="25">
        <v>10.5</v>
      </c>
      <c r="L22" s="21">
        <v>0</v>
      </c>
      <c r="M22" s="35" t="s">
        <v>256</v>
      </c>
    </row>
    <row r="23" spans="1:13" ht="12.5" customHeight="1">
      <c r="A23" s="61"/>
      <c r="B23" s="62" t="s">
        <v>75</v>
      </c>
      <c r="C23" s="40"/>
      <c r="D23" s="40"/>
      <c r="E23" s="40"/>
      <c r="F23" s="40"/>
      <c r="G23" s="40"/>
      <c r="H23" s="40"/>
      <c r="I23" s="40"/>
      <c r="J23" s="41"/>
      <c r="K23" s="21">
        <v>4989659</v>
      </c>
      <c r="L23" s="21">
        <v>0</v>
      </c>
      <c r="M23" s="14">
        <f t="shared" si="0"/>
        <v>4989659</v>
      </c>
    </row>
    <row r="24" spans="1:13" ht="12.5" customHeight="1">
      <c r="A24" s="61" t="s">
        <v>76</v>
      </c>
      <c r="B24" s="58" t="s">
        <v>77</v>
      </c>
      <c r="C24" s="59"/>
      <c r="D24" s="59"/>
      <c r="E24" s="59"/>
      <c r="F24" s="59"/>
      <c r="G24" s="59"/>
      <c r="H24" s="59"/>
      <c r="I24" s="59"/>
      <c r="J24" s="60"/>
      <c r="K24" s="21">
        <v>363000</v>
      </c>
      <c r="L24" s="21">
        <v>531000</v>
      </c>
      <c r="M24" s="14">
        <f t="shared" si="0"/>
        <v>894000</v>
      </c>
    </row>
    <row r="25" spans="1:13" ht="12.5" customHeight="1">
      <c r="A25" s="61"/>
      <c r="B25" s="43" t="s">
        <v>5</v>
      </c>
      <c r="C25" s="58" t="s">
        <v>78</v>
      </c>
      <c r="D25" s="59"/>
      <c r="E25" s="59"/>
      <c r="F25" s="59"/>
      <c r="G25" s="59"/>
      <c r="H25" s="59"/>
      <c r="I25" s="59"/>
      <c r="J25" s="60"/>
      <c r="K25" s="21">
        <v>346000</v>
      </c>
      <c r="L25" s="21">
        <v>441000</v>
      </c>
      <c r="M25" s="14">
        <f t="shared" si="0"/>
        <v>787000</v>
      </c>
    </row>
    <row r="26" spans="1:13" ht="12.5" customHeight="1">
      <c r="A26" s="61"/>
      <c r="B26" s="43"/>
      <c r="C26" s="58" t="s">
        <v>79</v>
      </c>
      <c r="D26" s="59"/>
      <c r="E26" s="59"/>
      <c r="F26" s="59"/>
      <c r="G26" s="59"/>
      <c r="H26" s="59"/>
      <c r="I26" s="59"/>
      <c r="J26" s="60"/>
      <c r="K26" s="21">
        <v>0</v>
      </c>
      <c r="L26" s="21">
        <v>50000</v>
      </c>
      <c r="M26" s="14">
        <f t="shared" si="0"/>
        <v>50000</v>
      </c>
    </row>
    <row r="27" spans="1:13" ht="12.5" customHeight="1">
      <c r="A27" s="61"/>
      <c r="B27" s="43"/>
      <c r="C27" s="58" t="s">
        <v>80</v>
      </c>
      <c r="D27" s="59"/>
      <c r="E27" s="59"/>
      <c r="F27" s="59"/>
      <c r="G27" s="59"/>
      <c r="H27" s="59"/>
      <c r="I27" s="59"/>
      <c r="J27" s="60"/>
      <c r="K27" s="21">
        <v>17000</v>
      </c>
      <c r="L27" s="21">
        <v>40000</v>
      </c>
      <c r="M27" s="14">
        <f t="shared" si="0"/>
        <v>57000</v>
      </c>
    </row>
    <row r="28" spans="1:13" ht="12.5" customHeight="1">
      <c r="A28" s="61"/>
      <c r="B28" s="58" t="s">
        <v>81</v>
      </c>
      <c r="C28" s="59"/>
      <c r="D28" s="59"/>
      <c r="E28" s="59"/>
      <c r="F28" s="59"/>
      <c r="G28" s="59"/>
      <c r="H28" s="59"/>
      <c r="I28" s="59"/>
      <c r="J28" s="60"/>
      <c r="K28" s="21">
        <v>332000</v>
      </c>
      <c r="L28" s="21">
        <v>441000</v>
      </c>
      <c r="M28" s="14">
        <f t="shared" si="0"/>
        <v>773000</v>
      </c>
    </row>
    <row r="29" spans="1:13" ht="12.5" customHeight="1">
      <c r="A29" s="61"/>
      <c r="B29" s="62" t="s">
        <v>82</v>
      </c>
      <c r="C29" s="40"/>
      <c r="D29" s="40"/>
      <c r="E29" s="40"/>
      <c r="F29" s="40"/>
      <c r="G29" s="40"/>
      <c r="H29" s="40"/>
      <c r="I29" s="40"/>
      <c r="J29" s="41"/>
      <c r="K29" s="21">
        <v>12484</v>
      </c>
      <c r="L29" s="21">
        <v>5790</v>
      </c>
      <c r="M29" s="14">
        <f t="shared" si="0"/>
        <v>18274</v>
      </c>
    </row>
    <row r="30" spans="1:13" ht="12.5" customHeight="1">
      <c r="A30" s="61"/>
      <c r="B30" s="62" t="s">
        <v>83</v>
      </c>
      <c r="C30" s="40"/>
      <c r="D30" s="40"/>
      <c r="E30" s="40"/>
      <c r="F30" s="40"/>
      <c r="G30" s="40"/>
      <c r="H30" s="40"/>
      <c r="I30" s="40"/>
      <c r="J30" s="41"/>
      <c r="K30" s="21">
        <v>11568</v>
      </c>
      <c r="L30" s="21">
        <v>53907</v>
      </c>
      <c r="M30" s="14">
        <f t="shared" si="0"/>
        <v>65475</v>
      </c>
    </row>
    <row r="31" spans="1:13" ht="12.5" customHeight="1">
      <c r="A31" s="61"/>
      <c r="B31" s="62" t="s">
        <v>84</v>
      </c>
      <c r="C31" s="40"/>
      <c r="D31" s="40"/>
      <c r="E31" s="40"/>
      <c r="F31" s="40"/>
      <c r="G31" s="40"/>
      <c r="H31" s="40"/>
      <c r="I31" s="40"/>
      <c r="J31" s="41"/>
      <c r="K31" s="21">
        <v>86199</v>
      </c>
      <c r="L31" s="21">
        <v>43411</v>
      </c>
      <c r="M31" s="14">
        <f t="shared" si="0"/>
        <v>129610</v>
      </c>
    </row>
    <row r="32" spans="1:13" ht="12.5" customHeight="1">
      <c r="A32" s="61"/>
      <c r="B32" s="62" t="s">
        <v>85</v>
      </c>
      <c r="C32" s="40"/>
      <c r="D32" s="40"/>
      <c r="E32" s="40"/>
      <c r="F32" s="40"/>
      <c r="G32" s="40"/>
      <c r="H32" s="40"/>
      <c r="I32" s="40"/>
      <c r="J32" s="41"/>
      <c r="K32" s="21">
        <v>2</v>
      </c>
      <c r="L32" s="21">
        <v>10</v>
      </c>
      <c r="M32" s="14">
        <f t="shared" si="0"/>
        <v>12</v>
      </c>
    </row>
    <row r="33" spans="1:13" ht="12.5" customHeight="1">
      <c r="A33" s="61"/>
      <c r="B33" s="62" t="s">
        <v>86</v>
      </c>
      <c r="C33" s="40"/>
      <c r="D33" s="40"/>
      <c r="E33" s="40"/>
      <c r="F33" s="40"/>
      <c r="G33" s="40"/>
      <c r="H33" s="40"/>
      <c r="I33" s="40"/>
      <c r="J33" s="41"/>
      <c r="K33" s="21">
        <v>3</v>
      </c>
      <c r="L33" s="21">
        <v>2</v>
      </c>
      <c r="M33" s="14">
        <f t="shared" si="0"/>
        <v>5</v>
      </c>
    </row>
    <row r="34" spans="1:13" ht="12.5" customHeight="1">
      <c r="A34" s="61"/>
      <c r="B34" s="62" t="s">
        <v>87</v>
      </c>
      <c r="C34" s="40"/>
      <c r="D34" s="40"/>
      <c r="E34" s="40"/>
      <c r="F34" s="40"/>
      <c r="G34" s="40"/>
      <c r="H34" s="40"/>
      <c r="I34" s="40"/>
      <c r="J34" s="41"/>
      <c r="K34" s="21">
        <v>2</v>
      </c>
      <c r="L34" s="21">
        <v>0</v>
      </c>
      <c r="M34" s="14">
        <f t="shared" si="0"/>
        <v>2</v>
      </c>
    </row>
    <row r="35" spans="1:13" ht="12.5" customHeight="1">
      <c r="A35" s="61"/>
      <c r="B35" s="44" t="s">
        <v>88</v>
      </c>
      <c r="C35" s="45"/>
      <c r="D35" s="45"/>
      <c r="E35" s="45"/>
      <c r="F35" s="45"/>
      <c r="G35" s="46"/>
      <c r="H35" s="37" t="s">
        <v>2</v>
      </c>
      <c r="I35" s="37"/>
      <c r="J35" s="38"/>
      <c r="K35" s="21">
        <v>362000</v>
      </c>
      <c r="L35" s="21">
        <v>520000</v>
      </c>
      <c r="M35" s="14">
        <f t="shared" si="0"/>
        <v>882000</v>
      </c>
    </row>
    <row r="36" spans="1:13" ht="12.5" customHeight="1">
      <c r="A36" s="61"/>
      <c r="B36" s="47"/>
      <c r="C36" s="48"/>
      <c r="D36" s="48"/>
      <c r="E36" s="48"/>
      <c r="F36" s="48"/>
      <c r="G36" s="49"/>
      <c r="H36" s="37" t="s">
        <v>6</v>
      </c>
      <c r="I36" s="37"/>
      <c r="J36" s="38"/>
      <c r="K36" s="21">
        <v>362000</v>
      </c>
      <c r="L36" s="21">
        <v>520000</v>
      </c>
      <c r="M36" s="14">
        <f t="shared" si="0"/>
        <v>882000</v>
      </c>
    </row>
    <row r="37" spans="1:13" ht="12.5" customHeight="1">
      <c r="A37" s="61"/>
      <c r="B37" s="62" t="s">
        <v>89</v>
      </c>
      <c r="C37" s="40"/>
      <c r="D37" s="40"/>
      <c r="E37" s="40"/>
      <c r="F37" s="40"/>
      <c r="G37" s="40"/>
      <c r="H37" s="40"/>
      <c r="I37" s="40"/>
      <c r="J37" s="41"/>
      <c r="K37" s="21">
        <v>38652</v>
      </c>
      <c r="L37" s="21">
        <v>141496</v>
      </c>
      <c r="M37" s="14">
        <f t="shared" si="0"/>
        <v>180148</v>
      </c>
    </row>
    <row r="38" spans="1:13" ht="12.5" customHeight="1">
      <c r="A38" s="61"/>
      <c r="B38" s="62" t="s">
        <v>90</v>
      </c>
      <c r="C38" s="40"/>
      <c r="D38" s="40"/>
      <c r="E38" s="40"/>
      <c r="F38" s="40"/>
      <c r="G38" s="40"/>
      <c r="H38" s="40"/>
      <c r="I38" s="40"/>
      <c r="J38" s="41"/>
      <c r="K38" s="21">
        <v>105895</v>
      </c>
      <c r="L38" s="21">
        <v>387661</v>
      </c>
      <c r="M38" s="14">
        <f t="shared" si="0"/>
        <v>493556</v>
      </c>
    </row>
    <row r="39" spans="1:13" ht="12.5" customHeight="1">
      <c r="A39" s="61"/>
      <c r="B39" s="62" t="s">
        <v>91</v>
      </c>
      <c r="C39" s="40"/>
      <c r="D39" s="40"/>
      <c r="E39" s="40"/>
      <c r="F39" s="40"/>
      <c r="G39" s="63"/>
      <c r="H39" s="37" t="s">
        <v>7</v>
      </c>
      <c r="I39" s="37"/>
      <c r="J39" s="38"/>
      <c r="K39" s="21">
        <v>255000</v>
      </c>
      <c r="L39" s="21">
        <v>515220</v>
      </c>
      <c r="M39" s="14">
        <f t="shared" si="0"/>
        <v>770220</v>
      </c>
    </row>
    <row r="40" spans="1:13" ht="12.5" customHeight="1">
      <c r="A40" s="61"/>
      <c r="B40" s="44" t="s">
        <v>92</v>
      </c>
      <c r="C40" s="45"/>
      <c r="D40" s="45"/>
      <c r="E40" s="45"/>
      <c r="F40" s="45"/>
      <c r="G40" s="46"/>
      <c r="H40" s="37" t="s">
        <v>8</v>
      </c>
      <c r="I40" s="37"/>
      <c r="J40" s="38"/>
      <c r="K40" s="21">
        <v>38472</v>
      </c>
      <c r="L40" s="21">
        <v>140022</v>
      </c>
      <c r="M40" s="14">
        <f t="shared" si="0"/>
        <v>178494</v>
      </c>
    </row>
    <row r="41" spans="1:13" ht="12.5" customHeight="1">
      <c r="A41" s="61"/>
      <c r="B41" s="47"/>
      <c r="C41" s="48"/>
      <c r="D41" s="48"/>
      <c r="E41" s="48"/>
      <c r="F41" s="48"/>
      <c r="G41" s="49"/>
      <c r="H41" s="37" t="s">
        <v>9</v>
      </c>
      <c r="I41" s="37"/>
      <c r="J41" s="38"/>
      <c r="K41" s="21">
        <v>94159</v>
      </c>
      <c r="L41" s="21">
        <v>189521</v>
      </c>
      <c r="M41" s="14">
        <f t="shared" si="0"/>
        <v>283680</v>
      </c>
    </row>
    <row r="42" spans="1:13" ht="12.5" customHeight="1">
      <c r="A42" s="61" t="s">
        <v>93</v>
      </c>
      <c r="B42" s="44" t="s">
        <v>94</v>
      </c>
      <c r="C42" s="45"/>
      <c r="D42" s="45"/>
      <c r="E42" s="45"/>
      <c r="F42" s="45"/>
      <c r="G42" s="46"/>
      <c r="H42" s="37" t="s">
        <v>10</v>
      </c>
      <c r="I42" s="37"/>
      <c r="J42" s="38"/>
      <c r="K42" s="25">
        <v>25.1</v>
      </c>
      <c r="L42" s="25">
        <v>34.4</v>
      </c>
      <c r="M42" s="35" t="s">
        <v>256</v>
      </c>
    </row>
    <row r="43" spans="1:13" ht="12.5" customHeight="1">
      <c r="A43" s="61"/>
      <c r="B43" s="74"/>
      <c r="C43" s="75"/>
      <c r="D43" s="75"/>
      <c r="E43" s="75"/>
      <c r="F43" s="75"/>
      <c r="G43" s="76"/>
      <c r="H43" s="37" t="s">
        <v>11</v>
      </c>
      <c r="I43" s="37"/>
      <c r="J43" s="38"/>
      <c r="K43" s="25">
        <v>50.2</v>
      </c>
      <c r="L43" s="25">
        <v>0</v>
      </c>
      <c r="M43" s="35" t="s">
        <v>256</v>
      </c>
    </row>
    <row r="44" spans="1:13" ht="12.5" customHeight="1">
      <c r="A44" s="61"/>
      <c r="B44" s="47"/>
      <c r="C44" s="48"/>
      <c r="D44" s="48"/>
      <c r="E44" s="48"/>
      <c r="F44" s="48"/>
      <c r="G44" s="49"/>
      <c r="H44" s="37" t="s">
        <v>12</v>
      </c>
      <c r="I44" s="37"/>
      <c r="J44" s="38"/>
      <c r="K44" s="25">
        <v>87.3</v>
      </c>
      <c r="L44" s="25">
        <v>60.3</v>
      </c>
      <c r="M44" s="35" t="s">
        <v>256</v>
      </c>
    </row>
    <row r="45" spans="1:13" s="3" customFormat="1" ht="19" customHeight="1">
      <c r="A45" s="61"/>
      <c r="B45" s="42" t="s">
        <v>239</v>
      </c>
      <c r="C45" s="42"/>
      <c r="D45" s="42"/>
      <c r="E45" s="42"/>
      <c r="F45" s="42"/>
      <c r="G45" s="42"/>
      <c r="H45" s="42"/>
      <c r="I45" s="42"/>
      <c r="J45" s="73"/>
      <c r="K45" s="23">
        <v>36982</v>
      </c>
      <c r="L45" s="23">
        <v>40269</v>
      </c>
      <c r="M45" s="15" t="s">
        <v>245</v>
      </c>
    </row>
    <row r="46" spans="1:13" s="3" customFormat="1" ht="19" customHeight="1">
      <c r="A46" s="61"/>
      <c r="B46" s="42" t="s">
        <v>255</v>
      </c>
      <c r="C46" s="42"/>
      <c r="D46" s="42"/>
      <c r="E46" s="42"/>
      <c r="F46" s="42"/>
      <c r="G46" s="42"/>
      <c r="H46" s="42"/>
      <c r="I46" s="42"/>
      <c r="J46" s="73"/>
      <c r="K46" s="23">
        <v>43739</v>
      </c>
      <c r="L46" s="23">
        <v>43739</v>
      </c>
      <c r="M46" s="15" t="s">
        <v>245</v>
      </c>
    </row>
    <row r="47" spans="1:13" ht="12.5" customHeight="1">
      <c r="A47" s="61" t="s">
        <v>95</v>
      </c>
      <c r="B47" s="62" t="s">
        <v>96</v>
      </c>
      <c r="C47" s="40"/>
      <c r="D47" s="40"/>
      <c r="E47" s="40"/>
      <c r="F47" s="40"/>
      <c r="G47" s="40"/>
      <c r="H47" s="40"/>
      <c r="I47" s="40"/>
      <c r="J47" s="41"/>
      <c r="K47" s="21">
        <v>26</v>
      </c>
      <c r="L47" s="21">
        <v>73</v>
      </c>
      <c r="M47" s="14">
        <f>SUM(K47:L47)</f>
        <v>99</v>
      </c>
    </row>
    <row r="48" spans="1:13" ht="12.5" customHeight="1">
      <c r="A48" s="61"/>
      <c r="B48" s="58" t="s">
        <v>238</v>
      </c>
      <c r="C48" s="59"/>
      <c r="D48" s="59"/>
      <c r="E48" s="59"/>
      <c r="F48" s="59"/>
      <c r="G48" s="59"/>
      <c r="H48" s="59"/>
      <c r="I48" s="59"/>
      <c r="J48" s="60"/>
      <c r="K48" s="21">
        <v>25</v>
      </c>
      <c r="L48" s="21">
        <v>70</v>
      </c>
      <c r="M48" s="14">
        <f>SUM(K48:L48)</f>
        <v>95</v>
      </c>
    </row>
    <row r="49" spans="1:13" ht="12.5" customHeight="1">
      <c r="A49" s="61"/>
      <c r="B49" s="62" t="s">
        <v>97</v>
      </c>
      <c r="C49" s="40"/>
      <c r="D49" s="40"/>
      <c r="E49" s="40"/>
      <c r="F49" s="40"/>
      <c r="G49" s="40"/>
      <c r="H49" s="40"/>
      <c r="I49" s="40"/>
      <c r="J49" s="41"/>
      <c r="K49" s="21">
        <v>2</v>
      </c>
      <c r="L49" s="21">
        <v>6</v>
      </c>
      <c r="M49" s="14">
        <f>SUM(K49:L49)</f>
        <v>8</v>
      </c>
    </row>
    <row r="50" spans="1:13" ht="12.5" customHeight="1">
      <c r="A50" s="61"/>
      <c r="B50" s="58" t="s">
        <v>238</v>
      </c>
      <c r="C50" s="59"/>
      <c r="D50" s="59"/>
      <c r="E50" s="59"/>
      <c r="F50" s="59"/>
      <c r="G50" s="59"/>
      <c r="H50" s="59"/>
      <c r="I50" s="59"/>
      <c r="J50" s="60"/>
      <c r="K50" s="21">
        <v>2</v>
      </c>
      <c r="L50" s="21">
        <v>6</v>
      </c>
      <c r="M50" s="14">
        <f>SUM(K50:L50)</f>
        <v>8</v>
      </c>
    </row>
    <row r="51" spans="1:13" ht="12.5" customHeight="1">
      <c r="A51" s="61"/>
      <c r="B51" s="37" t="s">
        <v>98</v>
      </c>
      <c r="C51" s="37"/>
      <c r="D51" s="37"/>
      <c r="E51" s="37"/>
      <c r="F51" s="37"/>
      <c r="G51" s="37"/>
      <c r="H51" s="37"/>
      <c r="I51" s="37"/>
      <c r="J51" s="38"/>
      <c r="K51" s="21">
        <v>28</v>
      </c>
      <c r="L51" s="21">
        <v>79</v>
      </c>
      <c r="M51" s="14">
        <f>SUM(K51:L51)</f>
        <v>107</v>
      </c>
    </row>
    <row r="52" spans="1:13" s="3" customFormat="1" ht="12.5" customHeight="1">
      <c r="A52" s="36" t="s">
        <v>99</v>
      </c>
      <c r="B52" s="37"/>
      <c r="C52" s="37"/>
      <c r="D52" s="37"/>
      <c r="E52" s="37"/>
      <c r="F52" s="37"/>
      <c r="G52" s="37"/>
      <c r="H52" s="37"/>
      <c r="I52" s="37"/>
      <c r="J52" s="38"/>
      <c r="K52" s="26" t="s">
        <v>253</v>
      </c>
      <c r="L52" s="26" t="s">
        <v>253</v>
      </c>
      <c r="M52" s="15" t="s">
        <v>254</v>
      </c>
    </row>
    <row r="53" spans="1:13" ht="12.5" customHeight="1">
      <c r="A53" s="70" t="s">
        <v>59</v>
      </c>
      <c r="B53" s="71"/>
      <c r="C53" s="71"/>
      <c r="D53" s="71"/>
      <c r="E53" s="71"/>
      <c r="F53" s="71"/>
      <c r="G53" s="71"/>
      <c r="H53" s="71"/>
      <c r="I53" s="71"/>
      <c r="J53" s="72"/>
      <c r="K53" s="25">
        <v>135.11202013814878</v>
      </c>
      <c r="L53" s="25">
        <v>108.98590616243757</v>
      </c>
      <c r="M53" s="16">
        <v>115.32029132933724</v>
      </c>
    </row>
    <row r="54" spans="1:13" ht="12.5" customHeight="1">
      <c r="A54" s="77" t="s">
        <v>60</v>
      </c>
      <c r="B54" s="78"/>
      <c r="C54" s="78"/>
      <c r="D54" s="78"/>
      <c r="E54" s="78"/>
      <c r="F54" s="78"/>
      <c r="G54" s="78"/>
      <c r="H54" s="78"/>
      <c r="I54" s="78"/>
      <c r="J54" s="79"/>
      <c r="K54" s="27">
        <v>0</v>
      </c>
      <c r="L54" s="27">
        <v>0</v>
      </c>
      <c r="M54" s="17">
        <v>0</v>
      </c>
    </row>
    <row r="55" spans="1:13" ht="12.5" customHeight="1"/>
    <row r="56" spans="1:13" ht="12.5" customHeight="1"/>
    <row r="57" spans="1:13" ht="12.5" customHeight="1"/>
    <row r="58" spans="1:13" ht="12.5" customHeight="1"/>
    <row r="59" spans="1:13" ht="12.5" customHeight="1"/>
    <row r="60" spans="1:13" ht="12.5" customHeight="1"/>
    <row r="61" spans="1:13" ht="12.5" customHeight="1"/>
    <row r="62" spans="1:13" ht="12.5" customHeight="1"/>
    <row r="63" spans="1:13" ht="12.5" customHeight="1"/>
    <row r="64" spans="1:13" ht="12.5" customHeight="1"/>
    <row r="65" ht="12.5" customHeight="1"/>
    <row r="66" ht="12.5" customHeight="1"/>
    <row r="67" ht="12.5" customHeight="1"/>
    <row r="68" ht="12.5" customHeight="1"/>
    <row r="69" ht="12.5" customHeight="1"/>
    <row r="70" ht="12.5" customHeight="1"/>
    <row r="71" ht="12.5" customHeight="1"/>
    <row r="72" ht="12.5" customHeight="1"/>
    <row r="73" ht="12.5" customHeight="1"/>
    <row r="74" ht="12.5" customHeight="1"/>
    <row r="75" ht="12.5" customHeight="1"/>
    <row r="76" ht="12.5" customHeight="1"/>
    <row r="77" ht="12.5" customHeight="1"/>
    <row r="78" ht="12.5" customHeight="1"/>
    <row r="79" ht="12.5" customHeight="1"/>
    <row r="80" ht="12.5" customHeight="1"/>
  </sheetData>
  <mergeCells count="73">
    <mergeCell ref="A54:J54"/>
    <mergeCell ref="A52:J52"/>
    <mergeCell ref="A47:A51"/>
    <mergeCell ref="B47:J47"/>
    <mergeCell ref="H40:J40"/>
    <mergeCell ref="H41:J41"/>
    <mergeCell ref="B49:J49"/>
    <mergeCell ref="B51:J51"/>
    <mergeCell ref="A42:A46"/>
    <mergeCell ref="H42:J42"/>
    <mergeCell ref="H43:J43"/>
    <mergeCell ref="H44:J44"/>
    <mergeCell ref="B48:J48"/>
    <mergeCell ref="B50:J50"/>
    <mergeCell ref="B45:J45"/>
    <mergeCell ref="B39:G39"/>
    <mergeCell ref="M1:M2"/>
    <mergeCell ref="K1:K2"/>
    <mergeCell ref="L1:L2"/>
    <mergeCell ref="A53:J53"/>
    <mergeCell ref="B46:J46"/>
    <mergeCell ref="B22:J22"/>
    <mergeCell ref="B23:J23"/>
    <mergeCell ref="B31:J31"/>
    <mergeCell ref="B35:G36"/>
    <mergeCell ref="B40:G41"/>
    <mergeCell ref="B42:G44"/>
    <mergeCell ref="C27:J27"/>
    <mergeCell ref="B28:J28"/>
    <mergeCell ref="H39:J39"/>
    <mergeCell ref="B25:B27"/>
    <mergeCell ref="B29:J29"/>
    <mergeCell ref="B30:J30"/>
    <mergeCell ref="B32:J32"/>
    <mergeCell ref="B33:J33"/>
    <mergeCell ref="B34:J34"/>
    <mergeCell ref="A9:J9"/>
    <mergeCell ref="B20:G21"/>
    <mergeCell ref="B24:J24"/>
    <mergeCell ref="C25:J25"/>
    <mergeCell ref="C26:J26"/>
    <mergeCell ref="H20:J20"/>
    <mergeCell ref="H21:J21"/>
    <mergeCell ref="A10:A23"/>
    <mergeCell ref="B10:G11"/>
    <mergeCell ref="H10:J10"/>
    <mergeCell ref="H16:J16"/>
    <mergeCell ref="A24:A41"/>
    <mergeCell ref="H35:J35"/>
    <mergeCell ref="H36:J36"/>
    <mergeCell ref="B37:J37"/>
    <mergeCell ref="B38:J38"/>
    <mergeCell ref="A1:J2"/>
    <mergeCell ref="A3:J3"/>
    <mergeCell ref="A4:G5"/>
    <mergeCell ref="H4:J4"/>
    <mergeCell ref="H5:J5"/>
    <mergeCell ref="A6:J6"/>
    <mergeCell ref="A7:J7"/>
    <mergeCell ref="A8:J8"/>
    <mergeCell ref="C18:G19"/>
    <mergeCell ref="H18:J18"/>
    <mergeCell ref="H19:J19"/>
    <mergeCell ref="H17:J17"/>
    <mergeCell ref="H11:J11"/>
    <mergeCell ref="B12:B19"/>
    <mergeCell ref="C12:G13"/>
    <mergeCell ref="H12:J12"/>
    <mergeCell ref="H13:J13"/>
    <mergeCell ref="C14:G15"/>
    <mergeCell ref="H14:J14"/>
    <mergeCell ref="H15:J15"/>
    <mergeCell ref="C16:G17"/>
  </mergeCells>
  <phoneticPr fontId="4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ゴシック,標準"&amp;10&amp;K000000  ２　令和４年度地方公営企業決算状況調査（法適用企業）
　（２）工業用水道事業
　　　&amp;A［&amp;P/&amp;N］&amp;R&amp;10（単位：千円）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58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50" t="s">
        <v>240</v>
      </c>
      <c r="B1" s="51"/>
      <c r="C1" s="51"/>
      <c r="D1" s="51"/>
      <c r="E1" s="51"/>
      <c r="F1" s="51"/>
      <c r="G1" s="51"/>
      <c r="H1" s="51"/>
      <c r="I1" s="51"/>
      <c r="J1" s="51"/>
      <c r="K1" s="106" t="s">
        <v>247</v>
      </c>
      <c r="L1" s="106" t="s">
        <v>248</v>
      </c>
      <c r="M1" s="104" t="s">
        <v>249</v>
      </c>
    </row>
    <row r="2" spans="1:13" ht="12.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107"/>
      <c r="L2" s="107"/>
      <c r="M2" s="105"/>
    </row>
    <row r="3" spans="1:13" ht="12.5" customHeight="1">
      <c r="A3" s="85" t="s">
        <v>100</v>
      </c>
      <c r="B3" s="86"/>
      <c r="C3" s="86"/>
      <c r="D3" s="86"/>
      <c r="E3" s="86"/>
      <c r="F3" s="86"/>
      <c r="G3" s="86"/>
      <c r="H3" s="86"/>
      <c r="I3" s="86"/>
      <c r="J3" s="5" t="s">
        <v>13</v>
      </c>
      <c r="K3" s="28">
        <v>2805543</v>
      </c>
      <c r="L3" s="28">
        <v>7070865</v>
      </c>
      <c r="M3" s="29">
        <f t="shared" ref="M3:M57" si="0">SUM(K3:L3)</f>
        <v>9876408</v>
      </c>
    </row>
    <row r="4" spans="1:13" ht="12.5" customHeight="1">
      <c r="A4" s="80" t="s">
        <v>101</v>
      </c>
      <c r="B4" s="81"/>
      <c r="C4" s="81"/>
      <c r="D4" s="81"/>
      <c r="E4" s="81"/>
      <c r="F4" s="81"/>
      <c r="G4" s="81"/>
      <c r="H4" s="81"/>
      <c r="I4" s="81"/>
      <c r="J4" s="6" t="s">
        <v>14</v>
      </c>
      <c r="K4" s="30">
        <v>2581379</v>
      </c>
      <c r="L4" s="30">
        <v>6896354</v>
      </c>
      <c r="M4" s="31">
        <f t="shared" si="0"/>
        <v>9477733</v>
      </c>
    </row>
    <row r="5" spans="1:13" ht="12.5" customHeight="1">
      <c r="A5" s="80" t="s">
        <v>102</v>
      </c>
      <c r="B5" s="81"/>
      <c r="C5" s="81"/>
      <c r="D5" s="81"/>
      <c r="E5" s="81"/>
      <c r="F5" s="81"/>
      <c r="G5" s="81"/>
      <c r="H5" s="81"/>
      <c r="I5" s="81"/>
      <c r="J5" s="82"/>
      <c r="K5" s="30">
        <v>2580350</v>
      </c>
      <c r="L5" s="30">
        <v>6876158</v>
      </c>
      <c r="M5" s="31">
        <f t="shared" si="0"/>
        <v>9456508</v>
      </c>
    </row>
    <row r="6" spans="1:13" ht="12.5" customHeight="1">
      <c r="A6" s="80" t="s">
        <v>103</v>
      </c>
      <c r="B6" s="81"/>
      <c r="C6" s="81"/>
      <c r="D6" s="81"/>
      <c r="E6" s="81"/>
      <c r="F6" s="81"/>
      <c r="G6" s="81"/>
      <c r="H6" s="81"/>
      <c r="I6" s="81"/>
      <c r="J6" s="82"/>
      <c r="K6" s="30">
        <v>0</v>
      </c>
      <c r="L6" s="30">
        <v>5807</v>
      </c>
      <c r="M6" s="31">
        <f t="shared" si="0"/>
        <v>5807</v>
      </c>
    </row>
    <row r="7" spans="1:13" ht="12.5" customHeight="1">
      <c r="A7" s="80" t="s">
        <v>104</v>
      </c>
      <c r="B7" s="81"/>
      <c r="C7" s="81"/>
      <c r="D7" s="81"/>
      <c r="E7" s="81"/>
      <c r="F7" s="81"/>
      <c r="G7" s="81"/>
      <c r="H7" s="81"/>
      <c r="I7" s="81"/>
      <c r="J7" s="82"/>
      <c r="K7" s="30">
        <v>1029</v>
      </c>
      <c r="L7" s="30">
        <v>14389</v>
      </c>
      <c r="M7" s="31">
        <f t="shared" si="0"/>
        <v>15418</v>
      </c>
    </row>
    <row r="8" spans="1:13" ht="12.5" customHeight="1">
      <c r="A8" s="80" t="s">
        <v>105</v>
      </c>
      <c r="B8" s="81"/>
      <c r="C8" s="81"/>
      <c r="D8" s="81"/>
      <c r="E8" s="81"/>
      <c r="F8" s="81"/>
      <c r="G8" s="81"/>
      <c r="H8" s="81"/>
      <c r="I8" s="81"/>
      <c r="J8" s="82"/>
      <c r="K8" s="30">
        <v>0</v>
      </c>
      <c r="L8" s="30">
        <v>0</v>
      </c>
      <c r="M8" s="31">
        <f t="shared" si="0"/>
        <v>0</v>
      </c>
    </row>
    <row r="9" spans="1:13" ht="12.5" customHeight="1">
      <c r="A9" s="80" t="s">
        <v>106</v>
      </c>
      <c r="B9" s="81"/>
      <c r="C9" s="81"/>
      <c r="D9" s="81"/>
      <c r="E9" s="81"/>
      <c r="F9" s="81"/>
      <c r="G9" s="81"/>
      <c r="H9" s="81"/>
      <c r="I9" s="81"/>
      <c r="J9" s="82"/>
      <c r="K9" s="30">
        <v>1029</v>
      </c>
      <c r="L9" s="30">
        <v>14389</v>
      </c>
      <c r="M9" s="31">
        <f t="shared" si="0"/>
        <v>15418</v>
      </c>
    </row>
    <row r="10" spans="1:13" ht="12.5" customHeight="1">
      <c r="A10" s="80" t="s">
        <v>107</v>
      </c>
      <c r="B10" s="81"/>
      <c r="C10" s="81"/>
      <c r="D10" s="81"/>
      <c r="E10" s="81"/>
      <c r="F10" s="81"/>
      <c r="G10" s="81"/>
      <c r="H10" s="81"/>
      <c r="I10" s="81"/>
      <c r="J10" s="6" t="s">
        <v>15</v>
      </c>
      <c r="K10" s="30">
        <v>224164</v>
      </c>
      <c r="L10" s="30">
        <v>174511</v>
      </c>
      <c r="M10" s="31">
        <f t="shared" si="0"/>
        <v>398675</v>
      </c>
    </row>
    <row r="11" spans="1:13" ht="12.5" customHeight="1">
      <c r="A11" s="80" t="s">
        <v>108</v>
      </c>
      <c r="B11" s="81"/>
      <c r="C11" s="81"/>
      <c r="D11" s="81"/>
      <c r="E11" s="81"/>
      <c r="F11" s="81"/>
      <c r="G11" s="81"/>
      <c r="H11" s="81"/>
      <c r="I11" s="81"/>
      <c r="J11" s="82"/>
      <c r="K11" s="30">
        <v>56</v>
      </c>
      <c r="L11" s="30">
        <v>143</v>
      </c>
      <c r="M11" s="31">
        <f t="shared" si="0"/>
        <v>199</v>
      </c>
    </row>
    <row r="12" spans="1:13" ht="12.5" customHeight="1">
      <c r="A12" s="80" t="s">
        <v>109</v>
      </c>
      <c r="B12" s="81"/>
      <c r="C12" s="81"/>
      <c r="D12" s="81"/>
      <c r="E12" s="81"/>
      <c r="F12" s="81"/>
      <c r="G12" s="81"/>
      <c r="H12" s="81"/>
      <c r="I12" s="81"/>
      <c r="J12" s="82"/>
      <c r="K12" s="30">
        <v>0</v>
      </c>
      <c r="L12" s="30">
        <v>0</v>
      </c>
      <c r="M12" s="31">
        <f t="shared" si="0"/>
        <v>0</v>
      </c>
    </row>
    <row r="13" spans="1:13" ht="12.5" customHeight="1">
      <c r="A13" s="80" t="s">
        <v>110</v>
      </c>
      <c r="B13" s="81"/>
      <c r="C13" s="81"/>
      <c r="D13" s="81"/>
      <c r="E13" s="81"/>
      <c r="F13" s="81"/>
      <c r="G13" s="81"/>
      <c r="H13" s="81"/>
      <c r="I13" s="81"/>
      <c r="J13" s="82"/>
      <c r="K13" s="30">
        <v>0</v>
      </c>
      <c r="L13" s="30">
        <v>0</v>
      </c>
      <c r="M13" s="31">
        <f t="shared" si="0"/>
        <v>0</v>
      </c>
    </row>
    <row r="14" spans="1:13" ht="12.5" customHeight="1">
      <c r="A14" s="80" t="s">
        <v>111</v>
      </c>
      <c r="B14" s="81"/>
      <c r="C14" s="81"/>
      <c r="D14" s="81"/>
      <c r="E14" s="81"/>
      <c r="F14" s="81"/>
      <c r="G14" s="81"/>
      <c r="H14" s="81"/>
      <c r="I14" s="81"/>
      <c r="J14" s="82"/>
      <c r="K14" s="30">
        <v>0</v>
      </c>
      <c r="L14" s="30">
        <v>0</v>
      </c>
      <c r="M14" s="31">
        <f t="shared" si="0"/>
        <v>0</v>
      </c>
    </row>
    <row r="15" spans="1:13" ht="12.5" customHeight="1">
      <c r="A15" s="80" t="s">
        <v>112</v>
      </c>
      <c r="B15" s="81"/>
      <c r="C15" s="81"/>
      <c r="D15" s="81"/>
      <c r="E15" s="81"/>
      <c r="F15" s="81"/>
      <c r="G15" s="81"/>
      <c r="H15" s="81"/>
      <c r="I15" s="81"/>
      <c r="J15" s="82"/>
      <c r="K15" s="30">
        <v>878</v>
      </c>
      <c r="L15" s="30">
        <v>18599</v>
      </c>
      <c r="M15" s="31">
        <f t="shared" si="0"/>
        <v>19477</v>
      </c>
    </row>
    <row r="16" spans="1:13" ht="12.5" customHeight="1">
      <c r="A16" s="80" t="s">
        <v>113</v>
      </c>
      <c r="B16" s="83"/>
      <c r="C16" s="83"/>
      <c r="D16" s="83"/>
      <c r="E16" s="83"/>
      <c r="F16" s="83"/>
      <c r="G16" s="83"/>
      <c r="H16" s="83"/>
      <c r="I16" s="83"/>
      <c r="J16" s="84"/>
      <c r="K16" s="30">
        <v>204525</v>
      </c>
      <c r="L16" s="30">
        <v>113750</v>
      </c>
      <c r="M16" s="31">
        <f t="shared" si="0"/>
        <v>318275</v>
      </c>
    </row>
    <row r="17" spans="1:13" ht="12.5" customHeight="1">
      <c r="A17" s="80" t="s">
        <v>114</v>
      </c>
      <c r="B17" s="83"/>
      <c r="C17" s="83"/>
      <c r="D17" s="83"/>
      <c r="E17" s="83"/>
      <c r="F17" s="83"/>
      <c r="G17" s="83"/>
      <c r="H17" s="83"/>
      <c r="I17" s="83"/>
      <c r="J17" s="84"/>
      <c r="K17" s="30">
        <v>0</v>
      </c>
      <c r="L17" s="30">
        <v>0</v>
      </c>
      <c r="M17" s="31">
        <f t="shared" si="0"/>
        <v>0</v>
      </c>
    </row>
    <row r="18" spans="1:13" ht="12.5" customHeight="1">
      <c r="A18" s="80" t="s">
        <v>115</v>
      </c>
      <c r="B18" s="83"/>
      <c r="C18" s="83"/>
      <c r="D18" s="83"/>
      <c r="E18" s="83"/>
      <c r="F18" s="83"/>
      <c r="G18" s="83"/>
      <c r="H18" s="83"/>
      <c r="I18" s="83"/>
      <c r="J18" s="84"/>
      <c r="K18" s="30">
        <v>18705</v>
      </c>
      <c r="L18" s="30">
        <v>42019</v>
      </c>
      <c r="M18" s="31">
        <f t="shared" si="0"/>
        <v>60724</v>
      </c>
    </row>
    <row r="19" spans="1:13" ht="12.5" customHeight="1">
      <c r="A19" s="80" t="s">
        <v>116</v>
      </c>
      <c r="B19" s="81"/>
      <c r="C19" s="81"/>
      <c r="D19" s="81"/>
      <c r="E19" s="81"/>
      <c r="F19" s="81"/>
      <c r="G19" s="81"/>
      <c r="H19" s="81"/>
      <c r="I19" s="81"/>
      <c r="J19" s="6" t="s">
        <v>16</v>
      </c>
      <c r="K19" s="30">
        <v>2076457</v>
      </c>
      <c r="L19" s="30">
        <v>6487871</v>
      </c>
      <c r="M19" s="31">
        <f t="shared" si="0"/>
        <v>8564328</v>
      </c>
    </row>
    <row r="20" spans="1:13" ht="12.5" customHeight="1">
      <c r="A20" s="80" t="s">
        <v>117</v>
      </c>
      <c r="B20" s="81"/>
      <c r="C20" s="81"/>
      <c r="D20" s="81"/>
      <c r="E20" s="81"/>
      <c r="F20" s="81"/>
      <c r="G20" s="81"/>
      <c r="H20" s="81"/>
      <c r="I20" s="81"/>
      <c r="J20" s="6" t="s">
        <v>17</v>
      </c>
      <c r="K20" s="30">
        <v>2037240</v>
      </c>
      <c r="L20" s="30">
        <v>6399866</v>
      </c>
      <c r="M20" s="31">
        <f t="shared" si="0"/>
        <v>8437106</v>
      </c>
    </row>
    <row r="21" spans="1:13" ht="12.5" customHeight="1">
      <c r="A21" s="80" t="s">
        <v>118</v>
      </c>
      <c r="B21" s="83"/>
      <c r="C21" s="83"/>
      <c r="D21" s="83"/>
      <c r="E21" s="83"/>
      <c r="F21" s="83"/>
      <c r="G21" s="83"/>
      <c r="H21" s="83"/>
      <c r="I21" s="83"/>
      <c r="J21" s="84"/>
      <c r="K21" s="30">
        <v>825344</v>
      </c>
      <c r="L21" s="30">
        <v>4463940</v>
      </c>
      <c r="M21" s="31">
        <f t="shared" si="0"/>
        <v>5289284</v>
      </c>
    </row>
    <row r="22" spans="1:13" ht="12.5" customHeight="1">
      <c r="A22" s="80" t="s">
        <v>119</v>
      </c>
      <c r="B22" s="81"/>
      <c r="C22" s="81"/>
      <c r="D22" s="81"/>
      <c r="E22" s="81"/>
      <c r="F22" s="81"/>
      <c r="G22" s="81"/>
      <c r="H22" s="81"/>
      <c r="I22" s="81"/>
      <c r="J22" s="82"/>
      <c r="K22" s="30">
        <v>151691</v>
      </c>
      <c r="L22" s="30">
        <v>355819</v>
      </c>
      <c r="M22" s="31">
        <f t="shared" si="0"/>
        <v>507510</v>
      </c>
    </row>
    <row r="23" spans="1:13" ht="12.5" customHeight="1">
      <c r="A23" s="80" t="s">
        <v>120</v>
      </c>
      <c r="B23" s="81"/>
      <c r="C23" s="81"/>
      <c r="D23" s="81"/>
      <c r="E23" s="81"/>
      <c r="F23" s="81"/>
      <c r="G23" s="81"/>
      <c r="H23" s="81"/>
      <c r="I23" s="81"/>
      <c r="J23" s="82"/>
      <c r="K23" s="30">
        <v>0</v>
      </c>
      <c r="L23" s="30">
        <v>5691</v>
      </c>
      <c r="M23" s="31">
        <f t="shared" si="0"/>
        <v>5691</v>
      </c>
    </row>
    <row r="24" spans="1:13" ht="12.5" customHeight="1">
      <c r="A24" s="80" t="s">
        <v>121</v>
      </c>
      <c r="B24" s="81"/>
      <c r="C24" s="81"/>
      <c r="D24" s="81"/>
      <c r="E24" s="81"/>
      <c r="F24" s="81"/>
      <c r="G24" s="81"/>
      <c r="H24" s="81"/>
      <c r="I24" s="81"/>
      <c r="J24" s="82"/>
      <c r="K24" s="30">
        <v>0</v>
      </c>
      <c r="L24" s="30">
        <v>0</v>
      </c>
      <c r="M24" s="31">
        <f t="shared" si="0"/>
        <v>0</v>
      </c>
    </row>
    <row r="25" spans="1:13" ht="12.5" customHeight="1">
      <c r="A25" s="80" t="s">
        <v>122</v>
      </c>
      <c r="B25" s="81"/>
      <c r="C25" s="81"/>
      <c r="D25" s="81"/>
      <c r="E25" s="81"/>
      <c r="F25" s="81"/>
      <c r="G25" s="81"/>
      <c r="H25" s="81"/>
      <c r="I25" s="81"/>
      <c r="J25" s="82"/>
      <c r="K25" s="30">
        <v>168647</v>
      </c>
      <c r="L25" s="30">
        <v>328707</v>
      </c>
      <c r="M25" s="31">
        <f t="shared" si="0"/>
        <v>497354</v>
      </c>
    </row>
    <row r="26" spans="1:13" ht="12.5" customHeight="1">
      <c r="A26" s="80" t="s">
        <v>123</v>
      </c>
      <c r="B26" s="81"/>
      <c r="C26" s="81"/>
      <c r="D26" s="81"/>
      <c r="E26" s="81"/>
      <c r="F26" s="81"/>
      <c r="G26" s="81"/>
      <c r="H26" s="81"/>
      <c r="I26" s="81"/>
      <c r="J26" s="82"/>
      <c r="K26" s="30">
        <v>785358</v>
      </c>
      <c r="L26" s="30">
        <v>1115667</v>
      </c>
      <c r="M26" s="31">
        <f t="shared" si="0"/>
        <v>1901025</v>
      </c>
    </row>
    <row r="27" spans="1:13" ht="12.5" customHeight="1">
      <c r="A27" s="80" t="s">
        <v>124</v>
      </c>
      <c r="B27" s="81"/>
      <c r="C27" s="81"/>
      <c r="D27" s="81"/>
      <c r="E27" s="81"/>
      <c r="F27" s="81"/>
      <c r="G27" s="81"/>
      <c r="H27" s="81"/>
      <c r="I27" s="81"/>
      <c r="J27" s="82"/>
      <c r="K27" s="30">
        <v>106200</v>
      </c>
      <c r="L27" s="30">
        <v>130042</v>
      </c>
      <c r="M27" s="31">
        <f t="shared" si="0"/>
        <v>236242</v>
      </c>
    </row>
    <row r="28" spans="1:13" ht="12.5" customHeight="1">
      <c r="A28" s="80" t="s">
        <v>125</v>
      </c>
      <c r="B28" s="81"/>
      <c r="C28" s="81"/>
      <c r="D28" s="81"/>
      <c r="E28" s="81"/>
      <c r="F28" s="81"/>
      <c r="G28" s="81"/>
      <c r="H28" s="81"/>
      <c r="I28" s="81"/>
      <c r="J28" s="82"/>
      <c r="K28" s="30">
        <v>0</v>
      </c>
      <c r="L28" s="30">
        <v>0</v>
      </c>
      <c r="M28" s="31">
        <f t="shared" si="0"/>
        <v>0</v>
      </c>
    </row>
    <row r="29" spans="1:13" ht="12.5" customHeight="1">
      <c r="A29" s="80" t="s">
        <v>126</v>
      </c>
      <c r="B29" s="81"/>
      <c r="C29" s="81"/>
      <c r="D29" s="81"/>
      <c r="E29" s="81"/>
      <c r="F29" s="81"/>
      <c r="G29" s="81"/>
      <c r="H29" s="81"/>
      <c r="I29" s="81"/>
      <c r="J29" s="6" t="s">
        <v>18</v>
      </c>
      <c r="K29" s="30">
        <v>39217</v>
      </c>
      <c r="L29" s="30">
        <v>88005</v>
      </c>
      <c r="M29" s="31">
        <f t="shared" si="0"/>
        <v>127222</v>
      </c>
    </row>
    <row r="30" spans="1:13" ht="12.5" customHeight="1">
      <c r="A30" s="80" t="s">
        <v>127</v>
      </c>
      <c r="B30" s="81"/>
      <c r="C30" s="81"/>
      <c r="D30" s="81"/>
      <c r="E30" s="81"/>
      <c r="F30" s="81"/>
      <c r="G30" s="81"/>
      <c r="H30" s="81"/>
      <c r="I30" s="81"/>
      <c r="J30" s="82"/>
      <c r="K30" s="30">
        <v>38857</v>
      </c>
      <c r="L30" s="30">
        <v>87811</v>
      </c>
      <c r="M30" s="31">
        <f t="shared" si="0"/>
        <v>126668</v>
      </c>
    </row>
    <row r="31" spans="1:13" ht="12.5" customHeight="1">
      <c r="A31" s="80" t="s">
        <v>128</v>
      </c>
      <c r="B31" s="81"/>
      <c r="C31" s="81"/>
      <c r="D31" s="81"/>
      <c r="E31" s="81"/>
      <c r="F31" s="81"/>
      <c r="G31" s="81"/>
      <c r="H31" s="81"/>
      <c r="I31" s="81"/>
      <c r="J31" s="82"/>
      <c r="K31" s="30">
        <v>172</v>
      </c>
      <c r="L31" s="30">
        <v>110</v>
      </c>
      <c r="M31" s="31">
        <f t="shared" si="0"/>
        <v>282</v>
      </c>
    </row>
    <row r="32" spans="1:13" ht="12.5" customHeight="1">
      <c r="A32" s="80" t="s">
        <v>129</v>
      </c>
      <c r="B32" s="81"/>
      <c r="C32" s="81"/>
      <c r="D32" s="81"/>
      <c r="E32" s="81"/>
      <c r="F32" s="81"/>
      <c r="G32" s="81"/>
      <c r="H32" s="81"/>
      <c r="I32" s="81"/>
      <c r="J32" s="82"/>
      <c r="K32" s="30">
        <v>0</v>
      </c>
      <c r="L32" s="30">
        <v>0</v>
      </c>
      <c r="M32" s="31">
        <f t="shared" si="0"/>
        <v>0</v>
      </c>
    </row>
    <row r="33" spans="1:13" ht="12.5" customHeight="1">
      <c r="A33" s="80" t="s">
        <v>130</v>
      </c>
      <c r="B33" s="81"/>
      <c r="C33" s="81"/>
      <c r="D33" s="81"/>
      <c r="E33" s="81"/>
      <c r="F33" s="81"/>
      <c r="G33" s="81"/>
      <c r="H33" s="81"/>
      <c r="I33" s="81"/>
      <c r="J33" s="82"/>
      <c r="K33" s="30">
        <v>0</v>
      </c>
      <c r="L33" s="30">
        <v>0</v>
      </c>
      <c r="M33" s="31">
        <f t="shared" si="0"/>
        <v>0</v>
      </c>
    </row>
    <row r="34" spans="1:13" ht="12.5" customHeight="1">
      <c r="A34" s="80" t="s">
        <v>131</v>
      </c>
      <c r="B34" s="81"/>
      <c r="C34" s="81"/>
      <c r="D34" s="81"/>
      <c r="E34" s="81"/>
      <c r="F34" s="81"/>
      <c r="G34" s="81"/>
      <c r="H34" s="81"/>
      <c r="I34" s="81"/>
      <c r="J34" s="82"/>
      <c r="K34" s="30">
        <v>188</v>
      </c>
      <c r="L34" s="30">
        <v>84</v>
      </c>
      <c r="M34" s="31">
        <f t="shared" si="0"/>
        <v>272</v>
      </c>
    </row>
    <row r="35" spans="1:13" ht="12.5" customHeight="1">
      <c r="A35" s="80" t="s">
        <v>132</v>
      </c>
      <c r="B35" s="81"/>
      <c r="C35" s="81"/>
      <c r="D35" s="81"/>
      <c r="E35" s="81"/>
      <c r="F35" s="87" t="s">
        <v>19</v>
      </c>
      <c r="G35" s="88"/>
      <c r="H35" s="88"/>
      <c r="I35" s="88"/>
      <c r="J35" s="89"/>
      <c r="K35" s="30">
        <v>729086</v>
      </c>
      <c r="L35" s="30">
        <v>582994</v>
      </c>
      <c r="M35" s="31">
        <f t="shared" si="0"/>
        <v>1312080</v>
      </c>
    </row>
    <row r="36" spans="1:13" ht="12.5" customHeight="1">
      <c r="A36" s="80" t="s">
        <v>133</v>
      </c>
      <c r="B36" s="81"/>
      <c r="C36" s="81"/>
      <c r="D36" s="81"/>
      <c r="E36" s="81"/>
      <c r="F36" s="90"/>
      <c r="G36" s="90"/>
      <c r="H36" s="90"/>
      <c r="I36" s="90"/>
      <c r="J36" s="91"/>
      <c r="K36" s="30">
        <v>0</v>
      </c>
      <c r="L36" s="30">
        <v>0</v>
      </c>
      <c r="M36" s="31">
        <f t="shared" si="0"/>
        <v>0</v>
      </c>
    </row>
    <row r="37" spans="1:13" ht="12.5" customHeight="1">
      <c r="A37" s="80" t="s">
        <v>134</v>
      </c>
      <c r="B37" s="81"/>
      <c r="C37" s="81"/>
      <c r="D37" s="81"/>
      <c r="E37" s="81"/>
      <c r="F37" s="81"/>
      <c r="G37" s="81"/>
      <c r="H37" s="81"/>
      <c r="I37" s="81"/>
      <c r="J37" s="6" t="s">
        <v>20</v>
      </c>
      <c r="K37" s="30">
        <v>0</v>
      </c>
      <c r="L37" s="30">
        <v>0</v>
      </c>
      <c r="M37" s="31">
        <f t="shared" si="0"/>
        <v>0</v>
      </c>
    </row>
    <row r="38" spans="1:13" ht="12.5" customHeight="1">
      <c r="A38" s="80" t="s">
        <v>135</v>
      </c>
      <c r="B38" s="81"/>
      <c r="C38" s="81"/>
      <c r="D38" s="81"/>
      <c r="E38" s="81"/>
      <c r="F38" s="81"/>
      <c r="G38" s="81"/>
      <c r="H38" s="81"/>
      <c r="I38" s="81"/>
      <c r="J38" s="82"/>
      <c r="K38" s="30">
        <v>0</v>
      </c>
      <c r="L38" s="30">
        <v>0</v>
      </c>
      <c r="M38" s="31">
        <f t="shared" si="0"/>
        <v>0</v>
      </c>
    </row>
    <row r="39" spans="1:13" ht="12.5" customHeight="1">
      <c r="A39" s="80" t="s">
        <v>136</v>
      </c>
      <c r="B39" s="81"/>
      <c r="C39" s="81"/>
      <c r="D39" s="81"/>
      <c r="E39" s="81"/>
      <c r="F39" s="81"/>
      <c r="G39" s="81"/>
      <c r="H39" s="81"/>
      <c r="I39" s="81"/>
      <c r="J39" s="82"/>
      <c r="K39" s="30">
        <v>0</v>
      </c>
      <c r="L39" s="30">
        <v>0</v>
      </c>
      <c r="M39" s="31">
        <f t="shared" si="0"/>
        <v>0</v>
      </c>
    </row>
    <row r="40" spans="1:13" ht="12.5" customHeight="1">
      <c r="A40" s="80" t="s">
        <v>137</v>
      </c>
      <c r="B40" s="81"/>
      <c r="C40" s="81"/>
      <c r="D40" s="81"/>
      <c r="E40" s="81"/>
      <c r="F40" s="81"/>
      <c r="G40" s="81"/>
      <c r="H40" s="81"/>
      <c r="I40" s="81"/>
      <c r="J40" s="82"/>
      <c r="K40" s="30">
        <v>0</v>
      </c>
      <c r="L40" s="30">
        <v>0</v>
      </c>
      <c r="M40" s="31">
        <f t="shared" si="0"/>
        <v>0</v>
      </c>
    </row>
    <row r="41" spans="1:13" ht="12.5" customHeight="1">
      <c r="A41" s="80" t="s">
        <v>138</v>
      </c>
      <c r="B41" s="81"/>
      <c r="C41" s="81"/>
      <c r="D41" s="81"/>
      <c r="E41" s="81"/>
      <c r="F41" s="81"/>
      <c r="G41" s="81"/>
      <c r="H41" s="81"/>
      <c r="I41" s="81"/>
      <c r="J41" s="6" t="s">
        <v>21</v>
      </c>
      <c r="K41" s="30">
        <v>0</v>
      </c>
      <c r="L41" s="30">
        <v>0</v>
      </c>
      <c r="M41" s="31">
        <f t="shared" si="0"/>
        <v>0</v>
      </c>
    </row>
    <row r="42" spans="1:13" ht="12.5" customHeight="1">
      <c r="A42" s="80" t="s">
        <v>139</v>
      </c>
      <c r="B42" s="59"/>
      <c r="C42" s="59"/>
      <c r="D42" s="59"/>
      <c r="E42" s="59"/>
      <c r="F42" s="59"/>
      <c r="G42" s="59"/>
      <c r="H42" s="59"/>
      <c r="I42" s="59"/>
      <c r="J42" s="6" t="s">
        <v>140</v>
      </c>
      <c r="K42" s="30">
        <v>0</v>
      </c>
      <c r="L42" s="30">
        <v>0</v>
      </c>
      <c r="M42" s="31">
        <f t="shared" si="0"/>
        <v>0</v>
      </c>
    </row>
    <row r="43" spans="1:13" ht="12.5" customHeight="1">
      <c r="A43" s="80" t="s">
        <v>137</v>
      </c>
      <c r="B43" s="81"/>
      <c r="C43" s="81"/>
      <c r="D43" s="81"/>
      <c r="E43" s="81"/>
      <c r="F43" s="81"/>
      <c r="G43" s="81"/>
      <c r="H43" s="81"/>
      <c r="I43" s="81"/>
      <c r="J43" s="82"/>
      <c r="K43" s="30">
        <v>0</v>
      </c>
      <c r="L43" s="30">
        <v>0</v>
      </c>
      <c r="M43" s="31">
        <f t="shared" si="0"/>
        <v>0</v>
      </c>
    </row>
    <row r="44" spans="1:13" ht="12.5" customHeight="1">
      <c r="A44" s="80" t="s">
        <v>141</v>
      </c>
      <c r="B44" s="81"/>
      <c r="C44" s="81"/>
      <c r="D44" s="81"/>
      <c r="E44" s="81"/>
      <c r="F44" s="81"/>
      <c r="G44" s="87" t="s">
        <v>22</v>
      </c>
      <c r="H44" s="88"/>
      <c r="I44" s="88"/>
      <c r="J44" s="89"/>
      <c r="K44" s="30">
        <v>729086</v>
      </c>
      <c r="L44" s="30">
        <v>582994</v>
      </c>
      <c r="M44" s="31">
        <f t="shared" si="0"/>
        <v>1312080</v>
      </c>
    </row>
    <row r="45" spans="1:13" ht="12.5" customHeight="1">
      <c r="A45" s="80" t="s">
        <v>142</v>
      </c>
      <c r="B45" s="81"/>
      <c r="C45" s="81"/>
      <c r="D45" s="81"/>
      <c r="E45" s="81"/>
      <c r="F45" s="81"/>
      <c r="G45" s="90"/>
      <c r="H45" s="90"/>
      <c r="I45" s="90"/>
      <c r="J45" s="91"/>
      <c r="K45" s="30">
        <v>0</v>
      </c>
      <c r="L45" s="30">
        <v>0</v>
      </c>
      <c r="M45" s="31">
        <f t="shared" si="0"/>
        <v>0</v>
      </c>
    </row>
    <row r="46" spans="1:13" ht="12.5" customHeight="1">
      <c r="A46" s="80" t="s">
        <v>143</v>
      </c>
      <c r="B46" s="81"/>
      <c r="C46" s="81"/>
      <c r="D46" s="81"/>
      <c r="E46" s="81"/>
      <c r="F46" s="81"/>
      <c r="G46" s="81"/>
      <c r="H46" s="81"/>
      <c r="I46" s="81"/>
      <c r="J46" s="82"/>
      <c r="K46" s="30">
        <v>0</v>
      </c>
      <c r="L46" s="30">
        <v>0</v>
      </c>
      <c r="M46" s="31">
        <f t="shared" si="0"/>
        <v>0</v>
      </c>
    </row>
    <row r="47" spans="1:13" ht="12.5" customHeight="1">
      <c r="A47" s="80" t="s">
        <v>144</v>
      </c>
      <c r="B47" s="83"/>
      <c r="C47" s="83"/>
      <c r="D47" s="83"/>
      <c r="E47" s="83"/>
      <c r="F47" s="83"/>
      <c r="G47" s="83"/>
      <c r="H47" s="83"/>
      <c r="I47" s="83"/>
      <c r="J47" s="84"/>
      <c r="K47" s="30">
        <v>905553</v>
      </c>
      <c r="L47" s="30">
        <v>639749</v>
      </c>
      <c r="M47" s="31">
        <f t="shared" si="0"/>
        <v>1545302</v>
      </c>
    </row>
    <row r="48" spans="1:13" ht="12.5" customHeight="1">
      <c r="A48" s="80" t="s">
        <v>145</v>
      </c>
      <c r="B48" s="81"/>
      <c r="C48" s="81"/>
      <c r="D48" s="81"/>
      <c r="E48" s="81"/>
      <c r="F48" s="81"/>
      <c r="G48" s="81"/>
      <c r="H48" s="81"/>
      <c r="I48" s="81"/>
      <c r="J48" s="82"/>
      <c r="K48" s="30">
        <v>1634639</v>
      </c>
      <c r="L48" s="30">
        <v>1222743</v>
      </c>
      <c r="M48" s="31">
        <f t="shared" si="0"/>
        <v>2857382</v>
      </c>
    </row>
    <row r="49" spans="1:13" ht="12.5" customHeight="1">
      <c r="A49" s="80" t="s">
        <v>23</v>
      </c>
      <c r="B49" s="81"/>
      <c r="C49" s="81"/>
      <c r="D49" s="81"/>
      <c r="E49" s="81"/>
      <c r="F49" s="81"/>
      <c r="G49" s="81"/>
      <c r="H49" s="81"/>
      <c r="I49" s="81"/>
      <c r="J49" s="82"/>
      <c r="K49" s="30">
        <v>0</v>
      </c>
      <c r="L49" s="30">
        <v>0</v>
      </c>
      <c r="M49" s="31">
        <f t="shared" si="0"/>
        <v>0</v>
      </c>
    </row>
    <row r="50" spans="1:13" ht="12.5" customHeight="1">
      <c r="A50" s="80" t="s">
        <v>24</v>
      </c>
      <c r="B50" s="81"/>
      <c r="C50" s="81"/>
      <c r="D50" s="81"/>
      <c r="E50" s="81"/>
      <c r="F50" s="81"/>
      <c r="G50" s="81"/>
      <c r="H50" s="81"/>
      <c r="I50" s="81"/>
      <c r="J50" s="82"/>
      <c r="K50" s="30">
        <v>0</v>
      </c>
      <c r="L50" s="30">
        <v>0</v>
      </c>
      <c r="M50" s="31">
        <f t="shared" si="0"/>
        <v>0</v>
      </c>
    </row>
    <row r="51" spans="1:13" ht="12.5" customHeight="1">
      <c r="A51" s="92" t="s">
        <v>57</v>
      </c>
      <c r="B51" s="93"/>
      <c r="C51" s="98" t="s">
        <v>146</v>
      </c>
      <c r="D51" s="99"/>
      <c r="E51" s="99"/>
      <c r="F51" s="99"/>
      <c r="G51" s="99"/>
      <c r="H51" s="99"/>
      <c r="I51" s="99"/>
      <c r="J51" s="100"/>
      <c r="K51" s="30">
        <v>1483225</v>
      </c>
      <c r="L51" s="30">
        <v>1618533</v>
      </c>
      <c r="M51" s="31">
        <f t="shared" si="0"/>
        <v>3101758</v>
      </c>
    </row>
    <row r="52" spans="1:13" ht="12.5" customHeight="1">
      <c r="A52" s="94"/>
      <c r="B52" s="95"/>
      <c r="C52" s="98" t="s">
        <v>147</v>
      </c>
      <c r="D52" s="99"/>
      <c r="E52" s="99"/>
      <c r="F52" s="99"/>
      <c r="G52" s="99"/>
      <c r="H52" s="99"/>
      <c r="I52" s="99"/>
      <c r="J52" s="100"/>
      <c r="K52" s="30">
        <v>-1070937</v>
      </c>
      <c r="L52" s="30">
        <v>-779656</v>
      </c>
      <c r="M52" s="31">
        <f t="shared" si="0"/>
        <v>-1850593</v>
      </c>
    </row>
    <row r="53" spans="1:13" ht="12.5" customHeight="1">
      <c r="A53" s="94"/>
      <c r="B53" s="95"/>
      <c r="C53" s="98" t="s">
        <v>148</v>
      </c>
      <c r="D53" s="99"/>
      <c r="E53" s="99"/>
      <c r="F53" s="99"/>
      <c r="G53" s="99"/>
      <c r="H53" s="99"/>
      <c r="I53" s="99"/>
      <c r="J53" s="100"/>
      <c r="K53" s="30">
        <v>254621</v>
      </c>
      <c r="L53" s="30">
        <v>-536115</v>
      </c>
      <c r="M53" s="31">
        <f t="shared" si="0"/>
        <v>-281494</v>
      </c>
    </row>
    <row r="54" spans="1:13" ht="12.5" customHeight="1">
      <c r="A54" s="94"/>
      <c r="B54" s="95"/>
      <c r="C54" s="98" t="s">
        <v>149</v>
      </c>
      <c r="D54" s="99"/>
      <c r="E54" s="99"/>
      <c r="F54" s="99"/>
      <c r="G54" s="99"/>
      <c r="H54" s="99"/>
      <c r="I54" s="99"/>
      <c r="J54" s="100"/>
      <c r="K54" s="30">
        <v>0</v>
      </c>
      <c r="L54" s="30">
        <v>0</v>
      </c>
      <c r="M54" s="31">
        <f t="shared" si="0"/>
        <v>0</v>
      </c>
    </row>
    <row r="55" spans="1:13" ht="12.5" customHeight="1">
      <c r="A55" s="94"/>
      <c r="B55" s="95"/>
      <c r="C55" s="98" t="s">
        <v>150</v>
      </c>
      <c r="D55" s="99"/>
      <c r="E55" s="99"/>
      <c r="F55" s="99"/>
      <c r="G55" s="99"/>
      <c r="H55" s="99"/>
      <c r="I55" s="99"/>
      <c r="J55" s="100"/>
      <c r="K55" s="30">
        <v>666909</v>
      </c>
      <c r="L55" s="30">
        <v>302762</v>
      </c>
      <c r="M55" s="31">
        <f t="shared" si="0"/>
        <v>969671</v>
      </c>
    </row>
    <row r="56" spans="1:13" ht="12.5" customHeight="1">
      <c r="A56" s="94"/>
      <c r="B56" s="95"/>
      <c r="C56" s="98" t="s">
        <v>151</v>
      </c>
      <c r="D56" s="99"/>
      <c r="E56" s="99"/>
      <c r="F56" s="99"/>
      <c r="G56" s="99"/>
      <c r="H56" s="99"/>
      <c r="I56" s="99"/>
      <c r="J56" s="100"/>
      <c r="K56" s="30">
        <v>4316087</v>
      </c>
      <c r="L56" s="30">
        <v>9436829</v>
      </c>
      <c r="M56" s="31">
        <f t="shared" si="0"/>
        <v>13752916</v>
      </c>
    </row>
    <row r="57" spans="1:13" ht="12.5" customHeight="1">
      <c r="A57" s="96"/>
      <c r="B57" s="97"/>
      <c r="C57" s="101" t="s">
        <v>152</v>
      </c>
      <c r="D57" s="102"/>
      <c r="E57" s="102"/>
      <c r="F57" s="102"/>
      <c r="G57" s="102"/>
      <c r="H57" s="102"/>
      <c r="I57" s="102"/>
      <c r="J57" s="103"/>
      <c r="K57" s="32">
        <v>4982996</v>
      </c>
      <c r="L57" s="32">
        <v>9739591</v>
      </c>
      <c r="M57" s="33">
        <f t="shared" si="0"/>
        <v>14722587</v>
      </c>
    </row>
    <row r="58" spans="1:13" ht="17.149999999999999" customHeight="1">
      <c r="B58" s="2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</row>
  </sheetData>
  <mergeCells count="62">
    <mergeCell ref="A37:I37"/>
    <mergeCell ref="A38:J38"/>
    <mergeCell ref="A32:J32"/>
    <mergeCell ref="A33:J33"/>
    <mergeCell ref="A34:J34"/>
    <mergeCell ref="A35:E35"/>
    <mergeCell ref="F35:J36"/>
    <mergeCell ref="A36:E36"/>
    <mergeCell ref="M1:M2"/>
    <mergeCell ref="K1:K2"/>
    <mergeCell ref="L1:L2"/>
    <mergeCell ref="A31:J31"/>
    <mergeCell ref="A39:J39"/>
    <mergeCell ref="A30:J30"/>
    <mergeCell ref="A24:J24"/>
    <mergeCell ref="A25:J25"/>
    <mergeCell ref="A26:J26"/>
    <mergeCell ref="A27:J27"/>
    <mergeCell ref="A28:J28"/>
    <mergeCell ref="A29:I29"/>
    <mergeCell ref="A16:J16"/>
    <mergeCell ref="A21:J21"/>
    <mergeCell ref="A22:J22"/>
    <mergeCell ref="A17:J17"/>
    <mergeCell ref="A47:J47"/>
    <mergeCell ref="A48:J48"/>
    <mergeCell ref="A49:J49"/>
    <mergeCell ref="A51:B57"/>
    <mergeCell ref="C51:J51"/>
    <mergeCell ref="C52:J52"/>
    <mergeCell ref="C53:J53"/>
    <mergeCell ref="C54:J54"/>
    <mergeCell ref="C56:J56"/>
    <mergeCell ref="C57:J57"/>
    <mergeCell ref="C55:J55"/>
    <mergeCell ref="A50:J50"/>
    <mergeCell ref="A44:F44"/>
    <mergeCell ref="G44:J45"/>
    <mergeCell ref="A45:F45"/>
    <mergeCell ref="A43:J43"/>
    <mergeCell ref="A46:J46"/>
    <mergeCell ref="A20:I20"/>
    <mergeCell ref="A42:I42"/>
    <mergeCell ref="A1:J2"/>
    <mergeCell ref="A3:I3"/>
    <mergeCell ref="A4:I4"/>
    <mergeCell ref="A5:J5"/>
    <mergeCell ref="A12:J12"/>
    <mergeCell ref="A6:J6"/>
    <mergeCell ref="A7:J7"/>
    <mergeCell ref="A8:J8"/>
    <mergeCell ref="A9:J9"/>
    <mergeCell ref="A10:I10"/>
    <mergeCell ref="A11:J11"/>
    <mergeCell ref="A23:J23"/>
    <mergeCell ref="A41:I41"/>
    <mergeCell ref="A40:J40"/>
    <mergeCell ref="A13:J13"/>
    <mergeCell ref="A14:J14"/>
    <mergeCell ref="A15:J15"/>
    <mergeCell ref="A18:J18"/>
    <mergeCell ref="A19:I19"/>
  </mergeCells>
  <phoneticPr fontId="4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ゴシック,標準"&amp;10&amp;K000000  ２　令和４年度地方公営企業決算状況調査（法適用企業）
　（２）工業用水道事業
　　　&amp;A［&amp;P/&amp;N］&amp;R&amp;10（単位：千円）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45"/>
  <sheetViews>
    <sheetView zoomScaleNormal="10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50" t="s">
        <v>240</v>
      </c>
      <c r="B1" s="51"/>
      <c r="C1" s="51"/>
      <c r="D1" s="51"/>
      <c r="E1" s="51"/>
      <c r="F1" s="51"/>
      <c r="G1" s="51"/>
      <c r="H1" s="51"/>
      <c r="I1" s="51"/>
      <c r="J1" s="51"/>
      <c r="K1" s="66" t="s">
        <v>250</v>
      </c>
      <c r="L1" s="68" t="s">
        <v>248</v>
      </c>
      <c r="M1" s="64" t="s">
        <v>251</v>
      </c>
    </row>
    <row r="2" spans="1:13" ht="12.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67"/>
      <c r="L2" s="69"/>
      <c r="M2" s="65"/>
    </row>
    <row r="3" spans="1:13" ht="12.5" customHeight="1">
      <c r="A3" s="108" t="s">
        <v>153</v>
      </c>
      <c r="B3" s="111" t="s">
        <v>25</v>
      </c>
      <c r="C3" s="111"/>
      <c r="D3" s="111"/>
      <c r="E3" s="111"/>
      <c r="F3" s="111"/>
      <c r="G3" s="111"/>
      <c r="H3" s="111"/>
      <c r="I3" s="111"/>
      <c r="J3" s="112"/>
      <c r="K3" s="20">
        <v>502000</v>
      </c>
      <c r="L3" s="20">
        <v>126000</v>
      </c>
      <c r="M3" s="18">
        <f t="shared" ref="M3:M44" si="0">SUM(K3:L3)</f>
        <v>628000</v>
      </c>
    </row>
    <row r="4" spans="1:13" ht="12.5" customHeight="1">
      <c r="A4" s="109"/>
      <c r="B4" s="59" t="s">
        <v>154</v>
      </c>
      <c r="C4" s="59"/>
      <c r="D4" s="59"/>
      <c r="E4" s="59"/>
      <c r="F4" s="59"/>
      <c r="G4" s="59"/>
      <c r="H4" s="59"/>
      <c r="I4" s="59"/>
      <c r="J4" s="60"/>
      <c r="K4" s="21">
        <v>502000</v>
      </c>
      <c r="L4" s="21">
        <v>126000</v>
      </c>
      <c r="M4" s="14">
        <f t="shared" si="0"/>
        <v>628000</v>
      </c>
    </row>
    <row r="5" spans="1:13" ht="12.5" customHeight="1">
      <c r="A5" s="109"/>
      <c r="B5" s="59" t="s">
        <v>155</v>
      </c>
      <c r="C5" s="59"/>
      <c r="D5" s="59"/>
      <c r="E5" s="59"/>
      <c r="F5" s="59"/>
      <c r="G5" s="59"/>
      <c r="H5" s="59"/>
      <c r="I5" s="59"/>
      <c r="J5" s="60"/>
      <c r="K5" s="21">
        <v>0</v>
      </c>
      <c r="L5" s="21">
        <v>0</v>
      </c>
      <c r="M5" s="14">
        <f t="shared" si="0"/>
        <v>0</v>
      </c>
    </row>
    <row r="6" spans="1:13" ht="12.5" customHeight="1">
      <c r="A6" s="109"/>
      <c r="B6" s="62" t="s">
        <v>156</v>
      </c>
      <c r="C6" s="40"/>
      <c r="D6" s="40"/>
      <c r="E6" s="40"/>
      <c r="F6" s="40"/>
      <c r="G6" s="40"/>
      <c r="H6" s="40"/>
      <c r="I6" s="40"/>
      <c r="J6" s="41"/>
      <c r="K6" s="21">
        <v>0</v>
      </c>
      <c r="L6" s="21">
        <v>0</v>
      </c>
      <c r="M6" s="14">
        <f t="shared" si="0"/>
        <v>0</v>
      </c>
    </row>
    <row r="7" spans="1:13" ht="12.5" customHeight="1">
      <c r="A7" s="109"/>
      <c r="B7" s="62" t="s">
        <v>26</v>
      </c>
      <c r="C7" s="40"/>
      <c r="D7" s="40"/>
      <c r="E7" s="40"/>
      <c r="F7" s="40"/>
      <c r="G7" s="40"/>
      <c r="H7" s="40"/>
      <c r="I7" s="40"/>
      <c r="J7" s="41"/>
      <c r="K7" s="21">
        <v>0</v>
      </c>
      <c r="L7" s="21">
        <v>0</v>
      </c>
      <c r="M7" s="14">
        <f t="shared" si="0"/>
        <v>0</v>
      </c>
    </row>
    <row r="8" spans="1:13" ht="12.5" customHeight="1">
      <c r="A8" s="109"/>
      <c r="B8" s="62" t="s">
        <v>27</v>
      </c>
      <c r="C8" s="40"/>
      <c r="D8" s="40"/>
      <c r="E8" s="40"/>
      <c r="F8" s="40"/>
      <c r="G8" s="40"/>
      <c r="H8" s="40"/>
      <c r="I8" s="40"/>
      <c r="J8" s="41"/>
      <c r="K8" s="21">
        <v>0</v>
      </c>
      <c r="L8" s="21">
        <v>0</v>
      </c>
      <c r="M8" s="14">
        <f t="shared" si="0"/>
        <v>0</v>
      </c>
    </row>
    <row r="9" spans="1:13" ht="12.5" customHeight="1">
      <c r="A9" s="109"/>
      <c r="B9" s="62" t="s">
        <v>28</v>
      </c>
      <c r="C9" s="40"/>
      <c r="D9" s="40"/>
      <c r="E9" s="40"/>
      <c r="F9" s="40"/>
      <c r="G9" s="40"/>
      <c r="H9" s="40"/>
      <c r="I9" s="40"/>
      <c r="J9" s="41"/>
      <c r="K9" s="21">
        <v>0</v>
      </c>
      <c r="L9" s="21">
        <v>149341</v>
      </c>
      <c r="M9" s="14">
        <f t="shared" si="0"/>
        <v>149341</v>
      </c>
    </row>
    <row r="10" spans="1:13" ht="12.5" customHeight="1">
      <c r="A10" s="109"/>
      <c r="B10" s="62" t="s">
        <v>29</v>
      </c>
      <c r="C10" s="40"/>
      <c r="D10" s="40"/>
      <c r="E10" s="40"/>
      <c r="F10" s="40"/>
      <c r="G10" s="40"/>
      <c r="H10" s="40"/>
      <c r="I10" s="40"/>
      <c r="J10" s="41"/>
      <c r="K10" s="21">
        <v>0</v>
      </c>
      <c r="L10" s="21">
        <v>683</v>
      </c>
      <c r="M10" s="14">
        <f t="shared" si="0"/>
        <v>683</v>
      </c>
    </row>
    <row r="11" spans="1:13" ht="12.5" customHeight="1">
      <c r="A11" s="109"/>
      <c r="B11" s="62" t="s">
        <v>30</v>
      </c>
      <c r="C11" s="40"/>
      <c r="D11" s="40"/>
      <c r="E11" s="40"/>
      <c r="F11" s="40"/>
      <c r="G11" s="40"/>
      <c r="H11" s="40"/>
      <c r="I11" s="40"/>
      <c r="J11" s="41"/>
      <c r="K11" s="21">
        <v>45000</v>
      </c>
      <c r="L11" s="21">
        <v>0</v>
      </c>
      <c r="M11" s="14">
        <f t="shared" si="0"/>
        <v>45000</v>
      </c>
    </row>
    <row r="12" spans="1:13" ht="12.5" customHeight="1">
      <c r="A12" s="109"/>
      <c r="B12" s="62" t="s">
        <v>31</v>
      </c>
      <c r="C12" s="40"/>
      <c r="D12" s="40"/>
      <c r="E12" s="40"/>
      <c r="F12" s="40"/>
      <c r="G12" s="40"/>
      <c r="H12" s="40"/>
      <c r="I12" s="40"/>
      <c r="J12" s="41"/>
      <c r="K12" s="21">
        <v>0</v>
      </c>
      <c r="L12" s="21">
        <v>0</v>
      </c>
      <c r="M12" s="14">
        <f t="shared" si="0"/>
        <v>0</v>
      </c>
    </row>
    <row r="13" spans="1:13" ht="12.5" customHeight="1">
      <c r="A13" s="109"/>
      <c r="B13" s="62" t="s">
        <v>32</v>
      </c>
      <c r="C13" s="40"/>
      <c r="D13" s="40"/>
      <c r="E13" s="40"/>
      <c r="F13" s="40"/>
      <c r="G13" s="40"/>
      <c r="H13" s="40"/>
      <c r="I13" s="40"/>
      <c r="J13" s="41"/>
      <c r="K13" s="21">
        <v>0</v>
      </c>
      <c r="L13" s="21">
        <v>0</v>
      </c>
      <c r="M13" s="14">
        <f t="shared" si="0"/>
        <v>0</v>
      </c>
    </row>
    <row r="14" spans="1:13" ht="12.5" customHeight="1">
      <c r="A14" s="109"/>
      <c r="B14" s="62" t="s">
        <v>33</v>
      </c>
      <c r="C14" s="40"/>
      <c r="D14" s="40"/>
      <c r="E14" s="40"/>
      <c r="F14" s="40"/>
      <c r="G14" s="40"/>
      <c r="H14" s="40"/>
      <c r="I14" s="40"/>
      <c r="J14" s="41"/>
      <c r="K14" s="21">
        <v>96472</v>
      </c>
      <c r="L14" s="21">
        <v>0</v>
      </c>
      <c r="M14" s="14">
        <f t="shared" si="0"/>
        <v>96472</v>
      </c>
    </row>
    <row r="15" spans="1:13" ht="12.5" customHeight="1">
      <c r="A15" s="109"/>
      <c r="B15" s="115" t="s">
        <v>157</v>
      </c>
      <c r="C15" s="40"/>
      <c r="D15" s="40"/>
      <c r="E15" s="40"/>
      <c r="F15" s="40"/>
      <c r="G15" s="40"/>
      <c r="H15" s="40"/>
      <c r="I15" s="40"/>
      <c r="J15" s="7" t="s">
        <v>34</v>
      </c>
      <c r="K15" s="21">
        <v>643472</v>
      </c>
      <c r="L15" s="21">
        <v>276024</v>
      </c>
      <c r="M15" s="14">
        <f t="shared" si="0"/>
        <v>919496</v>
      </c>
    </row>
    <row r="16" spans="1:13" ht="12.5" customHeight="1">
      <c r="A16" s="109"/>
      <c r="B16" s="113" t="s">
        <v>158</v>
      </c>
      <c r="C16" s="114"/>
      <c r="D16" s="114"/>
      <c r="E16" s="114"/>
      <c r="F16" s="114"/>
      <c r="G16" s="114"/>
      <c r="H16" s="114"/>
      <c r="I16" s="114"/>
      <c r="J16" s="7" t="s">
        <v>35</v>
      </c>
      <c r="K16" s="21">
        <v>0</v>
      </c>
      <c r="L16" s="21">
        <v>0</v>
      </c>
      <c r="M16" s="14">
        <f t="shared" si="0"/>
        <v>0</v>
      </c>
    </row>
    <row r="17" spans="1:13" ht="12.5" customHeight="1">
      <c r="A17" s="109"/>
      <c r="B17" s="113" t="s">
        <v>159</v>
      </c>
      <c r="C17" s="114"/>
      <c r="D17" s="114"/>
      <c r="E17" s="114"/>
      <c r="F17" s="114"/>
      <c r="G17" s="114"/>
      <c r="H17" s="114"/>
      <c r="I17" s="114"/>
      <c r="J17" s="7" t="s">
        <v>36</v>
      </c>
      <c r="K17" s="21">
        <v>0</v>
      </c>
      <c r="L17" s="21">
        <v>0</v>
      </c>
      <c r="M17" s="14">
        <f t="shared" si="0"/>
        <v>0</v>
      </c>
    </row>
    <row r="18" spans="1:13" ht="12.5" customHeight="1">
      <c r="A18" s="110"/>
      <c r="B18" s="115" t="s">
        <v>160</v>
      </c>
      <c r="C18" s="40"/>
      <c r="D18" s="40"/>
      <c r="E18" s="40"/>
      <c r="F18" s="40"/>
      <c r="G18" s="40"/>
      <c r="H18" s="40"/>
      <c r="I18" s="40"/>
      <c r="J18" s="7" t="s">
        <v>37</v>
      </c>
      <c r="K18" s="21">
        <v>643472</v>
      </c>
      <c r="L18" s="21">
        <v>276024</v>
      </c>
      <c r="M18" s="14">
        <f t="shared" si="0"/>
        <v>919496</v>
      </c>
    </row>
    <row r="19" spans="1:13" ht="12.5" customHeight="1">
      <c r="A19" s="127" t="s">
        <v>161</v>
      </c>
      <c r="B19" s="114" t="s">
        <v>38</v>
      </c>
      <c r="C19" s="114"/>
      <c r="D19" s="114"/>
      <c r="E19" s="114"/>
      <c r="F19" s="114"/>
      <c r="G19" s="114"/>
      <c r="H19" s="114"/>
      <c r="I19" s="114"/>
      <c r="J19" s="116"/>
      <c r="K19" s="21">
        <v>1867176</v>
      </c>
      <c r="L19" s="21">
        <v>970155</v>
      </c>
      <c r="M19" s="14">
        <f t="shared" si="0"/>
        <v>2837331</v>
      </c>
    </row>
    <row r="20" spans="1:13" ht="12.5" customHeight="1">
      <c r="A20" s="109"/>
      <c r="B20" s="117" t="s">
        <v>39</v>
      </c>
      <c r="C20" s="114" t="s">
        <v>40</v>
      </c>
      <c r="D20" s="114"/>
      <c r="E20" s="114"/>
      <c r="F20" s="114"/>
      <c r="G20" s="114"/>
      <c r="H20" s="114"/>
      <c r="I20" s="114"/>
      <c r="J20" s="116"/>
      <c r="K20" s="21">
        <v>18961</v>
      </c>
      <c r="L20" s="21">
        <v>37272</v>
      </c>
      <c r="M20" s="14">
        <f t="shared" si="0"/>
        <v>56233</v>
      </c>
    </row>
    <row r="21" spans="1:13" ht="12.5" customHeight="1">
      <c r="A21" s="109"/>
      <c r="B21" s="119"/>
      <c r="C21" s="114" t="s">
        <v>41</v>
      </c>
      <c r="D21" s="114"/>
      <c r="E21" s="114"/>
      <c r="F21" s="114"/>
      <c r="G21" s="114"/>
      <c r="H21" s="114"/>
      <c r="I21" s="114"/>
      <c r="J21" s="116"/>
      <c r="K21" s="21">
        <v>0</v>
      </c>
      <c r="L21" s="21">
        <v>0</v>
      </c>
      <c r="M21" s="14">
        <f t="shared" si="0"/>
        <v>0</v>
      </c>
    </row>
    <row r="22" spans="1:13" ht="12.5" customHeight="1">
      <c r="A22" s="109"/>
      <c r="B22" s="114" t="s">
        <v>42</v>
      </c>
      <c r="C22" s="114"/>
      <c r="D22" s="114"/>
      <c r="E22" s="114"/>
      <c r="F22" s="114"/>
      <c r="G22" s="114"/>
      <c r="H22" s="114"/>
      <c r="I22" s="114"/>
      <c r="J22" s="116"/>
      <c r="K22" s="21">
        <v>247379</v>
      </c>
      <c r="L22" s="21">
        <v>639749</v>
      </c>
      <c r="M22" s="14">
        <f t="shared" si="0"/>
        <v>887128</v>
      </c>
    </row>
    <row r="23" spans="1:13" ht="12.5" customHeight="1">
      <c r="A23" s="109"/>
      <c r="B23" s="117" t="s">
        <v>39</v>
      </c>
      <c r="C23" s="114" t="s">
        <v>43</v>
      </c>
      <c r="D23" s="114"/>
      <c r="E23" s="114"/>
      <c r="F23" s="114"/>
      <c r="G23" s="114"/>
      <c r="H23" s="114"/>
      <c r="I23" s="114"/>
      <c r="J23" s="116"/>
      <c r="K23" s="21">
        <v>0</v>
      </c>
      <c r="L23" s="21">
        <v>0</v>
      </c>
      <c r="M23" s="14">
        <f t="shared" si="0"/>
        <v>0</v>
      </c>
    </row>
    <row r="24" spans="1:13" ht="12.5" customHeight="1">
      <c r="A24" s="109"/>
      <c r="B24" s="118"/>
      <c r="C24" s="114" t="s">
        <v>44</v>
      </c>
      <c r="D24" s="114"/>
      <c r="E24" s="114"/>
      <c r="F24" s="114"/>
      <c r="G24" s="114"/>
      <c r="H24" s="114"/>
      <c r="I24" s="114"/>
      <c r="J24" s="116"/>
      <c r="K24" s="21">
        <v>0</v>
      </c>
      <c r="L24" s="21">
        <v>0</v>
      </c>
      <c r="M24" s="14">
        <f t="shared" si="0"/>
        <v>0</v>
      </c>
    </row>
    <row r="25" spans="1:13" ht="12.5" customHeight="1">
      <c r="A25" s="109"/>
      <c r="B25" s="119"/>
      <c r="C25" s="114" t="s">
        <v>45</v>
      </c>
      <c r="D25" s="114"/>
      <c r="E25" s="114"/>
      <c r="F25" s="114"/>
      <c r="G25" s="114"/>
      <c r="H25" s="114"/>
      <c r="I25" s="114"/>
      <c r="J25" s="116"/>
      <c r="K25" s="21">
        <v>0</v>
      </c>
      <c r="L25" s="21">
        <v>0</v>
      </c>
      <c r="M25" s="14">
        <f t="shared" si="0"/>
        <v>0</v>
      </c>
    </row>
    <row r="26" spans="1:13" ht="12.5" customHeight="1">
      <c r="A26" s="109"/>
      <c r="B26" s="114" t="s">
        <v>154</v>
      </c>
      <c r="C26" s="114"/>
      <c r="D26" s="114"/>
      <c r="E26" s="114"/>
      <c r="F26" s="114"/>
      <c r="G26" s="114"/>
      <c r="H26" s="114"/>
      <c r="I26" s="114"/>
      <c r="J26" s="116"/>
      <c r="K26" s="21">
        <v>247379</v>
      </c>
      <c r="L26" s="21">
        <v>639749</v>
      </c>
      <c r="M26" s="14">
        <f t="shared" si="0"/>
        <v>887128</v>
      </c>
    </row>
    <row r="27" spans="1:13" ht="12.5" customHeight="1">
      <c r="A27" s="109"/>
      <c r="B27" s="114" t="s">
        <v>155</v>
      </c>
      <c r="C27" s="114"/>
      <c r="D27" s="114"/>
      <c r="E27" s="114"/>
      <c r="F27" s="114"/>
      <c r="G27" s="114"/>
      <c r="H27" s="114"/>
      <c r="I27" s="114"/>
      <c r="J27" s="116"/>
      <c r="K27" s="21">
        <v>0</v>
      </c>
      <c r="L27" s="21">
        <v>0</v>
      </c>
      <c r="M27" s="14">
        <f t="shared" si="0"/>
        <v>0</v>
      </c>
    </row>
    <row r="28" spans="1:13" ht="12.5" customHeight="1">
      <c r="A28" s="109"/>
      <c r="B28" s="114" t="s">
        <v>46</v>
      </c>
      <c r="C28" s="114"/>
      <c r="D28" s="114"/>
      <c r="E28" s="114"/>
      <c r="F28" s="114"/>
      <c r="G28" s="114"/>
      <c r="H28" s="114"/>
      <c r="I28" s="114"/>
      <c r="J28" s="116"/>
      <c r="K28" s="21">
        <v>0</v>
      </c>
      <c r="L28" s="21">
        <v>0</v>
      </c>
      <c r="M28" s="14">
        <f t="shared" si="0"/>
        <v>0</v>
      </c>
    </row>
    <row r="29" spans="1:13" ht="12.5" customHeight="1">
      <c r="A29" s="109"/>
      <c r="B29" s="114" t="s">
        <v>47</v>
      </c>
      <c r="C29" s="114"/>
      <c r="D29" s="114"/>
      <c r="E29" s="114"/>
      <c r="F29" s="114"/>
      <c r="G29" s="114"/>
      <c r="H29" s="114"/>
      <c r="I29" s="114"/>
      <c r="J29" s="116"/>
      <c r="K29" s="21">
        <v>0</v>
      </c>
      <c r="L29" s="21">
        <v>0</v>
      </c>
      <c r="M29" s="14">
        <f t="shared" si="0"/>
        <v>0</v>
      </c>
    </row>
    <row r="30" spans="1:13" ht="12.5" customHeight="1">
      <c r="A30" s="109"/>
      <c r="B30" s="114" t="s">
        <v>48</v>
      </c>
      <c r="C30" s="114"/>
      <c r="D30" s="114"/>
      <c r="E30" s="114"/>
      <c r="F30" s="114"/>
      <c r="G30" s="114"/>
      <c r="H30" s="114"/>
      <c r="I30" s="114"/>
      <c r="J30" s="116"/>
      <c r="K30" s="21">
        <v>0</v>
      </c>
      <c r="L30" s="21">
        <v>0</v>
      </c>
      <c r="M30" s="14">
        <f t="shared" si="0"/>
        <v>0</v>
      </c>
    </row>
    <row r="31" spans="1:13" ht="12.5" customHeight="1">
      <c r="A31" s="110"/>
      <c r="B31" s="115" t="s">
        <v>162</v>
      </c>
      <c r="C31" s="40"/>
      <c r="D31" s="40"/>
      <c r="E31" s="40"/>
      <c r="F31" s="40"/>
      <c r="G31" s="40"/>
      <c r="H31" s="40"/>
      <c r="I31" s="40"/>
      <c r="J31" s="7" t="s">
        <v>49</v>
      </c>
      <c r="K31" s="21">
        <v>2114555</v>
      </c>
      <c r="L31" s="21">
        <v>1609904</v>
      </c>
      <c r="M31" s="14">
        <f t="shared" si="0"/>
        <v>3724459</v>
      </c>
    </row>
    <row r="32" spans="1:13" ht="12.5" customHeight="1">
      <c r="A32" s="123" t="s">
        <v>163</v>
      </c>
      <c r="B32" s="124"/>
      <c r="C32" s="125"/>
      <c r="D32" s="126" t="s">
        <v>164</v>
      </c>
      <c r="E32" s="114"/>
      <c r="F32" s="114"/>
      <c r="G32" s="114"/>
      <c r="H32" s="114"/>
      <c r="I32" s="114"/>
      <c r="J32" s="116"/>
      <c r="K32" s="21">
        <v>0</v>
      </c>
      <c r="L32" s="21">
        <v>0</v>
      </c>
      <c r="M32" s="14">
        <f t="shared" si="0"/>
        <v>0</v>
      </c>
    </row>
    <row r="33" spans="1:13" ht="12.5" customHeight="1">
      <c r="A33" s="128" t="s">
        <v>165</v>
      </c>
      <c r="B33" s="129"/>
      <c r="C33" s="129"/>
      <c r="D33" s="126" t="s">
        <v>166</v>
      </c>
      <c r="E33" s="114"/>
      <c r="F33" s="114"/>
      <c r="G33" s="114"/>
      <c r="H33" s="114"/>
      <c r="I33" s="114"/>
      <c r="J33" s="7" t="s">
        <v>50</v>
      </c>
      <c r="K33" s="21">
        <v>1471083</v>
      </c>
      <c r="L33" s="21">
        <v>1333880</v>
      </c>
      <c r="M33" s="14">
        <f t="shared" si="0"/>
        <v>2804963</v>
      </c>
    </row>
    <row r="34" spans="1:13" ht="12.5" customHeight="1">
      <c r="A34" s="127" t="s">
        <v>167</v>
      </c>
      <c r="B34" s="59" t="s">
        <v>168</v>
      </c>
      <c r="C34" s="59"/>
      <c r="D34" s="59"/>
      <c r="E34" s="59"/>
      <c r="F34" s="59"/>
      <c r="G34" s="59"/>
      <c r="H34" s="59"/>
      <c r="I34" s="59"/>
      <c r="J34" s="60"/>
      <c r="K34" s="21">
        <v>0</v>
      </c>
      <c r="L34" s="21">
        <v>611240</v>
      </c>
      <c r="M34" s="14">
        <f t="shared" si="0"/>
        <v>611240</v>
      </c>
    </row>
    <row r="35" spans="1:13" ht="12.5" customHeight="1">
      <c r="A35" s="109"/>
      <c r="B35" s="59" t="s">
        <v>51</v>
      </c>
      <c r="C35" s="59"/>
      <c r="D35" s="59"/>
      <c r="E35" s="59"/>
      <c r="F35" s="59"/>
      <c r="G35" s="59"/>
      <c r="H35" s="59"/>
      <c r="I35" s="59"/>
      <c r="J35" s="60"/>
      <c r="K35" s="21">
        <v>101121</v>
      </c>
      <c r="L35" s="21">
        <v>0</v>
      </c>
      <c r="M35" s="14">
        <f t="shared" si="0"/>
        <v>101121</v>
      </c>
    </row>
    <row r="36" spans="1:13" ht="12.5" customHeight="1">
      <c r="A36" s="109"/>
      <c r="B36" s="59" t="s">
        <v>169</v>
      </c>
      <c r="C36" s="59"/>
      <c r="D36" s="59"/>
      <c r="E36" s="59"/>
      <c r="F36" s="59"/>
      <c r="G36" s="59"/>
      <c r="H36" s="59"/>
      <c r="I36" s="59"/>
      <c r="J36" s="60"/>
      <c r="K36" s="21">
        <v>0</v>
      </c>
      <c r="L36" s="21">
        <v>0</v>
      </c>
      <c r="M36" s="14">
        <f t="shared" si="0"/>
        <v>0</v>
      </c>
    </row>
    <row r="37" spans="1:13" ht="12.5" customHeight="1">
      <c r="A37" s="109"/>
      <c r="B37" s="59" t="s">
        <v>52</v>
      </c>
      <c r="C37" s="59"/>
      <c r="D37" s="59"/>
      <c r="E37" s="59"/>
      <c r="F37" s="59"/>
      <c r="G37" s="59"/>
      <c r="H37" s="59"/>
      <c r="I37" s="59"/>
      <c r="J37" s="60"/>
      <c r="K37" s="21">
        <v>0</v>
      </c>
      <c r="L37" s="21">
        <v>0</v>
      </c>
      <c r="M37" s="14">
        <f t="shared" si="0"/>
        <v>0</v>
      </c>
    </row>
    <row r="38" spans="1:13" ht="12.5" customHeight="1">
      <c r="A38" s="109"/>
      <c r="B38" s="59" t="s">
        <v>53</v>
      </c>
      <c r="C38" s="59"/>
      <c r="D38" s="59"/>
      <c r="E38" s="59"/>
      <c r="F38" s="59"/>
      <c r="G38" s="59"/>
      <c r="H38" s="59"/>
      <c r="I38" s="59"/>
      <c r="J38" s="60"/>
      <c r="K38" s="21">
        <v>305552</v>
      </c>
      <c r="L38" s="21">
        <v>639749</v>
      </c>
      <c r="M38" s="14">
        <f t="shared" si="0"/>
        <v>945301</v>
      </c>
    </row>
    <row r="39" spans="1:13" ht="12.5" customHeight="1">
      <c r="A39" s="109"/>
      <c r="B39" s="59" t="s">
        <v>170</v>
      </c>
      <c r="C39" s="59"/>
      <c r="D39" s="59"/>
      <c r="E39" s="59"/>
      <c r="F39" s="59"/>
      <c r="G39" s="59"/>
      <c r="H39" s="59"/>
      <c r="I39" s="59"/>
      <c r="J39" s="60"/>
      <c r="K39" s="21">
        <v>906302</v>
      </c>
      <c r="L39" s="21">
        <v>0</v>
      </c>
      <c r="M39" s="14">
        <f t="shared" si="0"/>
        <v>906302</v>
      </c>
    </row>
    <row r="40" spans="1:13" ht="12.5" customHeight="1">
      <c r="A40" s="109"/>
      <c r="B40" s="59" t="s">
        <v>54</v>
      </c>
      <c r="C40" s="59"/>
      <c r="D40" s="59"/>
      <c r="E40" s="59"/>
      <c r="F40" s="59"/>
      <c r="G40" s="59"/>
      <c r="H40" s="59"/>
      <c r="I40" s="59"/>
      <c r="J40" s="60"/>
      <c r="K40" s="21">
        <v>158108</v>
      </c>
      <c r="L40" s="21">
        <v>82891</v>
      </c>
      <c r="M40" s="14">
        <f t="shared" si="0"/>
        <v>240999</v>
      </c>
    </row>
    <row r="41" spans="1:13" ht="12.5" customHeight="1">
      <c r="A41" s="109"/>
      <c r="B41" s="59" t="s">
        <v>171</v>
      </c>
      <c r="C41" s="59"/>
      <c r="D41" s="59"/>
      <c r="E41" s="59"/>
      <c r="F41" s="59"/>
      <c r="G41" s="59"/>
      <c r="H41" s="59"/>
      <c r="I41" s="59"/>
      <c r="J41" s="60"/>
      <c r="K41" s="21">
        <v>158108</v>
      </c>
      <c r="L41" s="21">
        <v>82891</v>
      </c>
      <c r="M41" s="14">
        <f t="shared" si="0"/>
        <v>240999</v>
      </c>
    </row>
    <row r="42" spans="1:13" ht="12.5" customHeight="1">
      <c r="A42" s="110"/>
      <c r="B42" s="62" t="s">
        <v>172</v>
      </c>
      <c r="C42" s="40"/>
      <c r="D42" s="40"/>
      <c r="E42" s="40"/>
      <c r="F42" s="40"/>
      <c r="G42" s="40"/>
      <c r="H42" s="40"/>
      <c r="I42" s="40"/>
      <c r="J42" s="7" t="s">
        <v>55</v>
      </c>
      <c r="K42" s="21">
        <v>1471083</v>
      </c>
      <c r="L42" s="21">
        <v>1333880</v>
      </c>
      <c r="M42" s="14">
        <f t="shared" si="0"/>
        <v>2804963</v>
      </c>
    </row>
    <row r="43" spans="1:13" ht="12.5" customHeight="1">
      <c r="A43" s="80" t="s">
        <v>173</v>
      </c>
      <c r="B43" s="59"/>
      <c r="C43" s="59"/>
      <c r="D43" s="59"/>
      <c r="E43" s="59"/>
      <c r="F43" s="59"/>
      <c r="G43" s="59"/>
      <c r="H43" s="59"/>
      <c r="I43" s="59"/>
      <c r="J43" s="60"/>
      <c r="K43" s="21">
        <v>0</v>
      </c>
      <c r="L43" s="21">
        <v>0</v>
      </c>
      <c r="M43" s="14">
        <f t="shared" si="0"/>
        <v>0</v>
      </c>
    </row>
    <row r="44" spans="1:13" ht="12.5" customHeight="1">
      <c r="A44" s="120" t="s">
        <v>174</v>
      </c>
      <c r="B44" s="121"/>
      <c r="C44" s="121"/>
      <c r="D44" s="121"/>
      <c r="E44" s="121"/>
      <c r="F44" s="121"/>
      <c r="G44" s="121"/>
      <c r="H44" s="121"/>
      <c r="I44" s="121"/>
      <c r="J44" s="122"/>
      <c r="K44" s="34">
        <v>0</v>
      </c>
      <c r="L44" s="34">
        <v>0</v>
      </c>
      <c r="M44" s="19">
        <f t="shared" si="0"/>
        <v>0</v>
      </c>
    </row>
    <row r="45" spans="1:13" ht="17.149999999999999" customHeight="1">
      <c r="A45" s="2"/>
    </row>
  </sheetData>
  <mergeCells count="53">
    <mergeCell ref="A43:J43"/>
    <mergeCell ref="M1:M2"/>
    <mergeCell ref="K1:K2"/>
    <mergeCell ref="L1:L2"/>
    <mergeCell ref="A33:C33"/>
    <mergeCell ref="D33:I33"/>
    <mergeCell ref="A34:A42"/>
    <mergeCell ref="B34:J34"/>
    <mergeCell ref="B35:J35"/>
    <mergeCell ref="B36:J36"/>
    <mergeCell ref="B37:J37"/>
    <mergeCell ref="B38:J38"/>
    <mergeCell ref="B31:I31"/>
    <mergeCell ref="B11:J11"/>
    <mergeCell ref="B12:J12"/>
    <mergeCell ref="B13:J13"/>
    <mergeCell ref="A44:J44"/>
    <mergeCell ref="A32:C32"/>
    <mergeCell ref="D32:J32"/>
    <mergeCell ref="A19:A31"/>
    <mergeCell ref="B19:J19"/>
    <mergeCell ref="B20:B21"/>
    <mergeCell ref="C20:J20"/>
    <mergeCell ref="C21:J21"/>
    <mergeCell ref="B27:J27"/>
    <mergeCell ref="B28:J28"/>
    <mergeCell ref="B29:J29"/>
    <mergeCell ref="B30:J30"/>
    <mergeCell ref="B39:J39"/>
    <mergeCell ref="B40:J40"/>
    <mergeCell ref="B41:J41"/>
    <mergeCell ref="B42:I42"/>
    <mergeCell ref="B26:J26"/>
    <mergeCell ref="B22:J22"/>
    <mergeCell ref="B23:B25"/>
    <mergeCell ref="C23:J23"/>
    <mergeCell ref="C24:J24"/>
    <mergeCell ref="C25:J25"/>
    <mergeCell ref="A1:J2"/>
    <mergeCell ref="A3:A18"/>
    <mergeCell ref="B3:J3"/>
    <mergeCell ref="B4:J4"/>
    <mergeCell ref="B5:J5"/>
    <mergeCell ref="B6:J6"/>
    <mergeCell ref="B7:J7"/>
    <mergeCell ref="B8:J8"/>
    <mergeCell ref="B9:J9"/>
    <mergeCell ref="B10:J10"/>
    <mergeCell ref="B17:I17"/>
    <mergeCell ref="B18:I18"/>
    <mergeCell ref="B14:J14"/>
    <mergeCell ref="B15:I15"/>
    <mergeCell ref="B16:I16"/>
  </mergeCells>
  <phoneticPr fontId="4"/>
  <pageMargins left="0.74803149606299213" right="0.74803149606299213" top="0.78740157480314965" bottom="0.70866141732283472" header="0.31496062992125984" footer="0.51181102362204722"/>
  <pageSetup paperSize="9" fitToWidth="0" orientation="portrait" useFirstPageNumber="1" r:id="rId1"/>
  <headerFooter>
    <oddHeader>&amp;L&amp;"ＭＳ ゴシック,標準"&amp;10&amp;K000000  ２　令和４年度地方公営企業決算状況調査（法適用企業）
　（２）工業用水道事業
　　　&amp;A［&amp;P/&amp;N］&amp;R&amp;10（単位：千円）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  <pageSetUpPr fitToPage="1"/>
  </sheetPr>
  <dimension ref="A1:M74"/>
  <sheetViews>
    <sheetView zoomScaleNormal="100" zoomScaleSheetLayoutView="160" workbookViewId="0">
      <selection sqref="A1:J2"/>
    </sheetView>
  </sheetViews>
  <sheetFormatPr defaultColWidth="9.6328125" defaultRowHeight="17.149999999999999" customHeight="1"/>
  <cols>
    <col min="1" max="10" width="2.6328125" style="1" customWidth="1"/>
    <col min="11" max="13" width="10.1796875" style="1" customWidth="1"/>
    <col min="14" max="254" width="9.6328125" style="1"/>
    <col min="255" max="266" width="2.6328125" style="1" customWidth="1"/>
    <col min="267" max="510" width="9.6328125" style="1"/>
    <col min="511" max="522" width="2.6328125" style="1" customWidth="1"/>
    <col min="523" max="766" width="9.6328125" style="1"/>
    <col min="767" max="778" width="2.6328125" style="1" customWidth="1"/>
    <col min="779" max="1022" width="9.6328125" style="1"/>
    <col min="1023" max="1034" width="2.6328125" style="1" customWidth="1"/>
    <col min="1035" max="1278" width="9.6328125" style="1"/>
    <col min="1279" max="1290" width="2.6328125" style="1" customWidth="1"/>
    <col min="1291" max="1534" width="9.6328125" style="1"/>
    <col min="1535" max="1546" width="2.6328125" style="1" customWidth="1"/>
    <col min="1547" max="1790" width="9.6328125" style="1"/>
    <col min="1791" max="1802" width="2.6328125" style="1" customWidth="1"/>
    <col min="1803" max="2046" width="9.6328125" style="1"/>
    <col min="2047" max="2058" width="2.6328125" style="1" customWidth="1"/>
    <col min="2059" max="2302" width="9.6328125" style="1"/>
    <col min="2303" max="2314" width="2.6328125" style="1" customWidth="1"/>
    <col min="2315" max="2558" width="9.6328125" style="1"/>
    <col min="2559" max="2570" width="2.6328125" style="1" customWidth="1"/>
    <col min="2571" max="2814" width="9.6328125" style="1"/>
    <col min="2815" max="2826" width="2.6328125" style="1" customWidth="1"/>
    <col min="2827" max="3070" width="9.6328125" style="1"/>
    <col min="3071" max="3082" width="2.6328125" style="1" customWidth="1"/>
    <col min="3083" max="3326" width="9.6328125" style="1"/>
    <col min="3327" max="3338" width="2.6328125" style="1" customWidth="1"/>
    <col min="3339" max="3582" width="9.6328125" style="1"/>
    <col min="3583" max="3594" width="2.6328125" style="1" customWidth="1"/>
    <col min="3595" max="3838" width="9.6328125" style="1"/>
    <col min="3839" max="3850" width="2.6328125" style="1" customWidth="1"/>
    <col min="3851" max="4094" width="9.6328125" style="1"/>
    <col min="4095" max="4106" width="2.6328125" style="1" customWidth="1"/>
    <col min="4107" max="4350" width="9.6328125" style="1"/>
    <col min="4351" max="4362" width="2.6328125" style="1" customWidth="1"/>
    <col min="4363" max="4606" width="9.6328125" style="1"/>
    <col min="4607" max="4618" width="2.6328125" style="1" customWidth="1"/>
    <col min="4619" max="4862" width="9.6328125" style="1"/>
    <col min="4863" max="4874" width="2.6328125" style="1" customWidth="1"/>
    <col min="4875" max="5118" width="9.6328125" style="1"/>
    <col min="5119" max="5130" width="2.6328125" style="1" customWidth="1"/>
    <col min="5131" max="5374" width="9.6328125" style="1"/>
    <col min="5375" max="5386" width="2.6328125" style="1" customWidth="1"/>
    <col min="5387" max="5630" width="9.6328125" style="1"/>
    <col min="5631" max="5642" width="2.6328125" style="1" customWidth="1"/>
    <col min="5643" max="5886" width="9.6328125" style="1"/>
    <col min="5887" max="5898" width="2.6328125" style="1" customWidth="1"/>
    <col min="5899" max="6142" width="9.6328125" style="1"/>
    <col min="6143" max="6154" width="2.6328125" style="1" customWidth="1"/>
    <col min="6155" max="6398" width="9.6328125" style="1"/>
    <col min="6399" max="6410" width="2.6328125" style="1" customWidth="1"/>
    <col min="6411" max="6654" width="9.6328125" style="1"/>
    <col min="6655" max="6666" width="2.6328125" style="1" customWidth="1"/>
    <col min="6667" max="6910" width="9.6328125" style="1"/>
    <col min="6911" max="6922" width="2.6328125" style="1" customWidth="1"/>
    <col min="6923" max="7166" width="9.6328125" style="1"/>
    <col min="7167" max="7178" width="2.6328125" style="1" customWidth="1"/>
    <col min="7179" max="7422" width="9.6328125" style="1"/>
    <col min="7423" max="7434" width="2.6328125" style="1" customWidth="1"/>
    <col min="7435" max="7678" width="9.6328125" style="1"/>
    <col min="7679" max="7690" width="2.6328125" style="1" customWidth="1"/>
    <col min="7691" max="7934" width="9.6328125" style="1"/>
    <col min="7935" max="7946" width="2.6328125" style="1" customWidth="1"/>
    <col min="7947" max="8190" width="9.6328125" style="1"/>
    <col min="8191" max="8202" width="2.6328125" style="1" customWidth="1"/>
    <col min="8203" max="8446" width="9.6328125" style="1"/>
    <col min="8447" max="8458" width="2.6328125" style="1" customWidth="1"/>
    <col min="8459" max="8702" width="9.6328125" style="1"/>
    <col min="8703" max="8714" width="2.6328125" style="1" customWidth="1"/>
    <col min="8715" max="8958" width="9.6328125" style="1"/>
    <col min="8959" max="8970" width="2.6328125" style="1" customWidth="1"/>
    <col min="8971" max="9214" width="9.6328125" style="1"/>
    <col min="9215" max="9226" width="2.6328125" style="1" customWidth="1"/>
    <col min="9227" max="9470" width="9.6328125" style="1"/>
    <col min="9471" max="9482" width="2.6328125" style="1" customWidth="1"/>
    <col min="9483" max="9726" width="9.6328125" style="1"/>
    <col min="9727" max="9738" width="2.6328125" style="1" customWidth="1"/>
    <col min="9739" max="9982" width="9.6328125" style="1"/>
    <col min="9983" max="9994" width="2.6328125" style="1" customWidth="1"/>
    <col min="9995" max="10238" width="9.6328125" style="1"/>
    <col min="10239" max="10250" width="2.6328125" style="1" customWidth="1"/>
    <col min="10251" max="10494" width="9.6328125" style="1"/>
    <col min="10495" max="10506" width="2.6328125" style="1" customWidth="1"/>
    <col min="10507" max="10750" width="9.6328125" style="1"/>
    <col min="10751" max="10762" width="2.6328125" style="1" customWidth="1"/>
    <col min="10763" max="11006" width="9.6328125" style="1"/>
    <col min="11007" max="11018" width="2.6328125" style="1" customWidth="1"/>
    <col min="11019" max="11262" width="9.6328125" style="1"/>
    <col min="11263" max="11274" width="2.6328125" style="1" customWidth="1"/>
    <col min="11275" max="11518" width="9.6328125" style="1"/>
    <col min="11519" max="11530" width="2.6328125" style="1" customWidth="1"/>
    <col min="11531" max="11774" width="9.6328125" style="1"/>
    <col min="11775" max="11786" width="2.6328125" style="1" customWidth="1"/>
    <col min="11787" max="12030" width="9.6328125" style="1"/>
    <col min="12031" max="12042" width="2.6328125" style="1" customWidth="1"/>
    <col min="12043" max="12286" width="9.6328125" style="1"/>
    <col min="12287" max="12298" width="2.6328125" style="1" customWidth="1"/>
    <col min="12299" max="12542" width="9.6328125" style="1"/>
    <col min="12543" max="12554" width="2.6328125" style="1" customWidth="1"/>
    <col min="12555" max="12798" width="9.6328125" style="1"/>
    <col min="12799" max="12810" width="2.6328125" style="1" customWidth="1"/>
    <col min="12811" max="13054" width="9.6328125" style="1"/>
    <col min="13055" max="13066" width="2.6328125" style="1" customWidth="1"/>
    <col min="13067" max="13310" width="9.6328125" style="1"/>
    <col min="13311" max="13322" width="2.6328125" style="1" customWidth="1"/>
    <col min="13323" max="13566" width="9.6328125" style="1"/>
    <col min="13567" max="13578" width="2.6328125" style="1" customWidth="1"/>
    <col min="13579" max="13822" width="9.6328125" style="1"/>
    <col min="13823" max="13834" width="2.6328125" style="1" customWidth="1"/>
    <col min="13835" max="14078" width="9.6328125" style="1"/>
    <col min="14079" max="14090" width="2.6328125" style="1" customWidth="1"/>
    <col min="14091" max="14334" width="9.6328125" style="1"/>
    <col min="14335" max="14346" width="2.6328125" style="1" customWidth="1"/>
    <col min="14347" max="14590" width="9.6328125" style="1"/>
    <col min="14591" max="14602" width="2.6328125" style="1" customWidth="1"/>
    <col min="14603" max="14846" width="9.6328125" style="1"/>
    <col min="14847" max="14858" width="2.6328125" style="1" customWidth="1"/>
    <col min="14859" max="15102" width="9.6328125" style="1"/>
    <col min="15103" max="15114" width="2.6328125" style="1" customWidth="1"/>
    <col min="15115" max="15358" width="9.6328125" style="1"/>
    <col min="15359" max="15370" width="2.6328125" style="1" customWidth="1"/>
    <col min="15371" max="15614" width="9.6328125" style="1"/>
    <col min="15615" max="15626" width="2.6328125" style="1" customWidth="1"/>
    <col min="15627" max="15870" width="9.6328125" style="1"/>
    <col min="15871" max="15882" width="2.6328125" style="1" customWidth="1"/>
    <col min="15883" max="16126" width="9.6328125" style="1"/>
    <col min="16127" max="16138" width="2.6328125" style="1" customWidth="1"/>
    <col min="16139" max="16384" width="9.6328125" style="1"/>
  </cols>
  <sheetData>
    <row r="1" spans="1:13" ht="12.5" customHeight="1">
      <c r="A1" s="50" t="s">
        <v>240</v>
      </c>
      <c r="B1" s="51"/>
      <c r="C1" s="51"/>
      <c r="D1" s="51"/>
      <c r="E1" s="51"/>
      <c r="F1" s="51"/>
      <c r="G1" s="51"/>
      <c r="H1" s="51"/>
      <c r="I1" s="51"/>
      <c r="J1" s="51"/>
      <c r="K1" s="68" t="s">
        <v>250</v>
      </c>
      <c r="L1" s="68" t="s">
        <v>252</v>
      </c>
      <c r="M1" s="104" t="s">
        <v>249</v>
      </c>
    </row>
    <row r="2" spans="1:13" ht="12.5" customHeight="1">
      <c r="A2" s="52"/>
      <c r="B2" s="53"/>
      <c r="C2" s="53"/>
      <c r="D2" s="53"/>
      <c r="E2" s="53"/>
      <c r="F2" s="53"/>
      <c r="G2" s="53"/>
      <c r="H2" s="53"/>
      <c r="I2" s="53"/>
      <c r="J2" s="53"/>
      <c r="K2" s="137"/>
      <c r="L2" s="137"/>
      <c r="M2" s="105"/>
    </row>
    <row r="3" spans="1:13" ht="12.5" customHeight="1">
      <c r="A3" s="130" t="s">
        <v>175</v>
      </c>
      <c r="B3" s="131"/>
      <c r="C3" s="131"/>
      <c r="D3" s="131"/>
      <c r="E3" s="131"/>
      <c r="F3" s="131"/>
      <c r="G3" s="131"/>
      <c r="H3" s="131"/>
      <c r="I3" s="131"/>
      <c r="J3" s="132"/>
      <c r="K3" s="20">
        <v>22646933</v>
      </c>
      <c r="L3" s="21">
        <v>20344544</v>
      </c>
      <c r="M3" s="14">
        <f t="shared" ref="M3:M66" si="0">SUM(K3:L3)</f>
        <v>42991477</v>
      </c>
    </row>
    <row r="4" spans="1:13" ht="12.5" customHeight="1">
      <c r="A4" s="80" t="s">
        <v>176</v>
      </c>
      <c r="B4" s="133"/>
      <c r="C4" s="133"/>
      <c r="D4" s="133"/>
      <c r="E4" s="133"/>
      <c r="F4" s="133"/>
      <c r="G4" s="133"/>
      <c r="H4" s="133"/>
      <c r="I4" s="133"/>
      <c r="J4" s="134"/>
      <c r="K4" s="21">
        <v>22635107</v>
      </c>
      <c r="L4" s="21">
        <v>18690926</v>
      </c>
      <c r="M4" s="14">
        <f t="shared" si="0"/>
        <v>41326033</v>
      </c>
    </row>
    <row r="5" spans="1:13" ht="12.5" customHeight="1">
      <c r="A5" s="80" t="s">
        <v>177</v>
      </c>
      <c r="B5" s="133"/>
      <c r="C5" s="133"/>
      <c r="D5" s="133"/>
      <c r="E5" s="133"/>
      <c r="F5" s="133"/>
      <c r="G5" s="133"/>
      <c r="H5" s="133"/>
      <c r="I5" s="133"/>
      <c r="J5" s="134"/>
      <c r="K5" s="21">
        <v>935129</v>
      </c>
      <c r="L5" s="21">
        <v>571712</v>
      </c>
      <c r="M5" s="14">
        <f t="shared" si="0"/>
        <v>1506841</v>
      </c>
    </row>
    <row r="6" spans="1:13" ht="12.5" customHeight="1">
      <c r="A6" s="80" t="s">
        <v>178</v>
      </c>
      <c r="B6" s="133"/>
      <c r="C6" s="133"/>
      <c r="D6" s="133"/>
      <c r="E6" s="133"/>
      <c r="F6" s="133"/>
      <c r="G6" s="133"/>
      <c r="H6" s="133"/>
      <c r="I6" s="133"/>
      <c r="J6" s="134"/>
      <c r="K6" s="21">
        <v>41898713</v>
      </c>
      <c r="L6" s="21">
        <v>47497259</v>
      </c>
      <c r="M6" s="14">
        <f t="shared" si="0"/>
        <v>89395972</v>
      </c>
    </row>
    <row r="7" spans="1:13" ht="12.5" customHeight="1">
      <c r="A7" s="80" t="s">
        <v>179</v>
      </c>
      <c r="B7" s="133"/>
      <c r="C7" s="133"/>
      <c r="D7" s="133"/>
      <c r="E7" s="133"/>
      <c r="F7" s="133"/>
      <c r="G7" s="133"/>
      <c r="H7" s="133"/>
      <c r="I7" s="133"/>
      <c r="J7" s="134"/>
      <c r="K7" s="21">
        <v>0</v>
      </c>
      <c r="L7" s="21">
        <v>98982</v>
      </c>
      <c r="M7" s="14">
        <f t="shared" si="0"/>
        <v>98982</v>
      </c>
    </row>
    <row r="8" spans="1:13" ht="12.5" customHeight="1">
      <c r="A8" s="80" t="s">
        <v>180</v>
      </c>
      <c r="B8" s="133"/>
      <c r="C8" s="133"/>
      <c r="D8" s="133"/>
      <c r="E8" s="133"/>
      <c r="F8" s="133"/>
      <c r="G8" s="133"/>
      <c r="H8" s="133"/>
      <c r="I8" s="133"/>
      <c r="J8" s="134"/>
      <c r="K8" s="21">
        <v>23509336</v>
      </c>
      <c r="L8" s="21">
        <v>29842677</v>
      </c>
      <c r="M8" s="14">
        <f t="shared" si="0"/>
        <v>53352013</v>
      </c>
    </row>
    <row r="9" spans="1:13" ht="12.5" customHeight="1">
      <c r="A9" s="80" t="s">
        <v>181</v>
      </c>
      <c r="B9" s="133"/>
      <c r="C9" s="133"/>
      <c r="D9" s="133"/>
      <c r="E9" s="133"/>
      <c r="F9" s="133"/>
      <c r="G9" s="133"/>
      <c r="H9" s="133"/>
      <c r="I9" s="133"/>
      <c r="J9" s="134"/>
      <c r="K9" s="21">
        <v>0</v>
      </c>
      <c r="L9" s="21">
        <v>26983</v>
      </c>
      <c r="M9" s="14">
        <f t="shared" si="0"/>
        <v>26983</v>
      </c>
    </row>
    <row r="10" spans="1:13" ht="12.5" customHeight="1">
      <c r="A10" s="80" t="s">
        <v>182</v>
      </c>
      <c r="B10" s="133"/>
      <c r="C10" s="133"/>
      <c r="D10" s="133"/>
      <c r="E10" s="133"/>
      <c r="F10" s="133"/>
      <c r="G10" s="133"/>
      <c r="H10" s="133"/>
      <c r="I10" s="133"/>
      <c r="J10" s="134"/>
      <c r="K10" s="21">
        <v>3310601</v>
      </c>
      <c r="L10" s="21">
        <v>398317</v>
      </c>
      <c r="M10" s="14">
        <f t="shared" si="0"/>
        <v>3708918</v>
      </c>
    </row>
    <row r="11" spans="1:13" ht="12.5" customHeight="1">
      <c r="A11" s="80" t="s">
        <v>183</v>
      </c>
      <c r="B11" s="59"/>
      <c r="C11" s="59"/>
      <c r="D11" s="59"/>
      <c r="E11" s="59"/>
      <c r="F11" s="59"/>
      <c r="G11" s="59"/>
      <c r="H11" s="59"/>
      <c r="I11" s="59"/>
      <c r="J11" s="60"/>
      <c r="K11" s="21">
        <v>10781</v>
      </c>
      <c r="L11" s="21">
        <v>1653618</v>
      </c>
      <c r="M11" s="14">
        <f t="shared" si="0"/>
        <v>1664399</v>
      </c>
    </row>
    <row r="12" spans="1:13" ht="12.5" customHeight="1">
      <c r="A12" s="80" t="s">
        <v>184</v>
      </c>
      <c r="B12" s="133"/>
      <c r="C12" s="133"/>
      <c r="D12" s="133"/>
      <c r="E12" s="133"/>
      <c r="F12" s="133"/>
      <c r="G12" s="133"/>
      <c r="H12" s="133"/>
      <c r="I12" s="133"/>
      <c r="J12" s="134"/>
      <c r="K12" s="21">
        <v>1045</v>
      </c>
      <c r="L12" s="21">
        <v>0</v>
      </c>
      <c r="M12" s="14">
        <f t="shared" si="0"/>
        <v>1045</v>
      </c>
    </row>
    <row r="13" spans="1:13" ht="12.5" customHeight="1">
      <c r="A13" s="80" t="s">
        <v>185</v>
      </c>
      <c r="B13" s="133"/>
      <c r="C13" s="133"/>
      <c r="D13" s="133"/>
      <c r="E13" s="133"/>
      <c r="F13" s="133"/>
      <c r="G13" s="133"/>
      <c r="H13" s="133"/>
      <c r="I13" s="133"/>
      <c r="J13" s="134"/>
      <c r="K13" s="21">
        <v>5861653</v>
      </c>
      <c r="L13" s="21">
        <v>11284147</v>
      </c>
      <c r="M13" s="14">
        <f t="shared" si="0"/>
        <v>17145800</v>
      </c>
    </row>
    <row r="14" spans="1:13" ht="12.5" customHeight="1">
      <c r="A14" s="127" t="s">
        <v>39</v>
      </c>
      <c r="B14" s="114" t="s">
        <v>186</v>
      </c>
      <c r="C14" s="114"/>
      <c r="D14" s="114"/>
      <c r="E14" s="114"/>
      <c r="F14" s="114"/>
      <c r="G14" s="114"/>
      <c r="H14" s="114"/>
      <c r="I14" s="114"/>
      <c r="J14" s="116"/>
      <c r="K14" s="21">
        <v>4982996</v>
      </c>
      <c r="L14" s="21">
        <v>9739591</v>
      </c>
      <c r="M14" s="14">
        <f t="shared" si="0"/>
        <v>14722587</v>
      </c>
    </row>
    <row r="15" spans="1:13" ht="12.5" customHeight="1">
      <c r="A15" s="109"/>
      <c r="B15" s="114" t="s">
        <v>187</v>
      </c>
      <c r="C15" s="114"/>
      <c r="D15" s="114"/>
      <c r="E15" s="114"/>
      <c r="F15" s="114"/>
      <c r="G15" s="114"/>
      <c r="H15" s="114"/>
      <c r="I15" s="114"/>
      <c r="J15" s="116"/>
      <c r="K15" s="21">
        <v>643976</v>
      </c>
      <c r="L15" s="21">
        <v>1293777</v>
      </c>
      <c r="M15" s="14">
        <f t="shared" si="0"/>
        <v>1937753</v>
      </c>
    </row>
    <row r="16" spans="1:13" ht="12.5" customHeight="1">
      <c r="A16" s="109"/>
      <c r="B16" s="126" t="s">
        <v>188</v>
      </c>
      <c r="C16" s="114"/>
      <c r="D16" s="114"/>
      <c r="E16" s="114"/>
      <c r="F16" s="114"/>
      <c r="G16" s="114"/>
      <c r="H16" s="114"/>
      <c r="I16" s="114"/>
      <c r="J16" s="116"/>
      <c r="K16" s="21">
        <v>0</v>
      </c>
      <c r="L16" s="21">
        <v>0</v>
      </c>
      <c r="M16" s="14">
        <f t="shared" si="0"/>
        <v>0</v>
      </c>
    </row>
    <row r="17" spans="1:13" ht="12.5" customHeight="1">
      <c r="A17" s="109"/>
      <c r="B17" s="114" t="s">
        <v>189</v>
      </c>
      <c r="C17" s="114"/>
      <c r="D17" s="114"/>
      <c r="E17" s="114"/>
      <c r="F17" s="114"/>
      <c r="G17" s="114"/>
      <c r="H17" s="114"/>
      <c r="I17" s="114"/>
      <c r="J17" s="116"/>
      <c r="K17" s="21">
        <v>0</v>
      </c>
      <c r="L17" s="21">
        <v>2752</v>
      </c>
      <c r="M17" s="14">
        <f t="shared" si="0"/>
        <v>2752</v>
      </c>
    </row>
    <row r="18" spans="1:13" ht="12.5" customHeight="1">
      <c r="A18" s="110"/>
      <c r="B18" s="114" t="s">
        <v>190</v>
      </c>
      <c r="C18" s="114"/>
      <c r="D18" s="114"/>
      <c r="E18" s="114"/>
      <c r="F18" s="114"/>
      <c r="G18" s="114"/>
      <c r="H18" s="114"/>
      <c r="I18" s="114"/>
      <c r="J18" s="116"/>
      <c r="K18" s="21">
        <v>0</v>
      </c>
      <c r="L18" s="21">
        <v>0</v>
      </c>
      <c r="M18" s="14">
        <f t="shared" si="0"/>
        <v>0</v>
      </c>
    </row>
    <row r="19" spans="1:13" ht="12.5" customHeight="1">
      <c r="A19" s="80" t="s">
        <v>191</v>
      </c>
      <c r="B19" s="133"/>
      <c r="C19" s="133"/>
      <c r="D19" s="133"/>
      <c r="E19" s="133"/>
      <c r="F19" s="133"/>
      <c r="G19" s="133"/>
      <c r="H19" s="133"/>
      <c r="I19" s="133"/>
      <c r="J19" s="134"/>
      <c r="K19" s="21">
        <v>0</v>
      </c>
      <c r="L19" s="21">
        <v>0</v>
      </c>
      <c r="M19" s="14">
        <f t="shared" si="0"/>
        <v>0</v>
      </c>
    </row>
    <row r="20" spans="1:13" ht="12.5" customHeight="1">
      <c r="A20" s="80" t="s">
        <v>192</v>
      </c>
      <c r="B20" s="133"/>
      <c r="C20" s="133"/>
      <c r="D20" s="133"/>
      <c r="E20" s="133"/>
      <c r="F20" s="133"/>
      <c r="G20" s="133"/>
      <c r="H20" s="133"/>
      <c r="I20" s="133"/>
      <c r="J20" s="134"/>
      <c r="K20" s="21">
        <v>28508586</v>
      </c>
      <c r="L20" s="21">
        <v>31628691</v>
      </c>
      <c r="M20" s="14">
        <f t="shared" si="0"/>
        <v>60137277</v>
      </c>
    </row>
    <row r="21" spans="1:13" ht="12.5" customHeight="1">
      <c r="A21" s="80" t="s">
        <v>193</v>
      </c>
      <c r="B21" s="133"/>
      <c r="C21" s="133"/>
      <c r="D21" s="133"/>
      <c r="E21" s="133"/>
      <c r="F21" s="133"/>
      <c r="G21" s="133"/>
      <c r="H21" s="133"/>
      <c r="I21" s="133"/>
      <c r="J21" s="134"/>
      <c r="K21" s="21">
        <v>3627232</v>
      </c>
      <c r="L21" s="21">
        <v>6420752</v>
      </c>
      <c r="M21" s="14">
        <f t="shared" si="0"/>
        <v>10047984</v>
      </c>
    </row>
    <row r="22" spans="1:13" ht="12.5" customHeight="1">
      <c r="A22" s="80" t="s">
        <v>194</v>
      </c>
      <c r="B22" s="133"/>
      <c r="C22" s="133"/>
      <c r="D22" s="133"/>
      <c r="E22" s="133"/>
      <c r="F22" s="133"/>
      <c r="G22" s="133"/>
      <c r="H22" s="133"/>
      <c r="I22" s="133"/>
      <c r="J22" s="134"/>
      <c r="K22" s="21">
        <v>3336463</v>
      </c>
      <c r="L22" s="21">
        <v>5761995</v>
      </c>
      <c r="M22" s="14">
        <f t="shared" si="0"/>
        <v>9098458</v>
      </c>
    </row>
    <row r="23" spans="1:13" ht="12.5" customHeight="1">
      <c r="A23" s="80" t="s">
        <v>195</v>
      </c>
      <c r="B23" s="133"/>
      <c r="C23" s="133"/>
      <c r="D23" s="133"/>
      <c r="E23" s="133"/>
      <c r="F23" s="133"/>
      <c r="G23" s="133"/>
      <c r="H23" s="133"/>
      <c r="I23" s="133"/>
      <c r="J23" s="134"/>
      <c r="K23" s="21">
        <v>0</v>
      </c>
      <c r="L23" s="21">
        <v>0</v>
      </c>
      <c r="M23" s="14">
        <f t="shared" si="0"/>
        <v>0</v>
      </c>
    </row>
    <row r="24" spans="1:13" ht="12.5" customHeight="1">
      <c r="A24" s="80" t="s">
        <v>196</v>
      </c>
      <c r="B24" s="133"/>
      <c r="C24" s="133"/>
      <c r="D24" s="133"/>
      <c r="E24" s="133"/>
      <c r="F24" s="133"/>
      <c r="G24" s="133"/>
      <c r="H24" s="133"/>
      <c r="I24" s="133"/>
      <c r="J24" s="134"/>
      <c r="K24" s="21">
        <v>0</v>
      </c>
      <c r="L24" s="21">
        <v>0</v>
      </c>
      <c r="M24" s="14">
        <f t="shared" si="0"/>
        <v>0</v>
      </c>
    </row>
    <row r="25" spans="1:13" ht="12.5" customHeight="1">
      <c r="A25" s="80" t="s">
        <v>197</v>
      </c>
      <c r="B25" s="133"/>
      <c r="C25" s="133"/>
      <c r="D25" s="133"/>
      <c r="E25" s="133"/>
      <c r="F25" s="133"/>
      <c r="G25" s="133"/>
      <c r="H25" s="133"/>
      <c r="I25" s="133"/>
      <c r="J25" s="134"/>
      <c r="K25" s="21">
        <v>0</v>
      </c>
      <c r="L25" s="21">
        <v>0</v>
      </c>
      <c r="M25" s="14">
        <f t="shared" si="0"/>
        <v>0</v>
      </c>
    </row>
    <row r="26" spans="1:13" ht="12.5" customHeight="1">
      <c r="A26" s="80" t="s">
        <v>198</v>
      </c>
      <c r="B26" s="133"/>
      <c r="C26" s="133"/>
      <c r="D26" s="133"/>
      <c r="E26" s="133"/>
      <c r="F26" s="133"/>
      <c r="G26" s="133"/>
      <c r="H26" s="133"/>
      <c r="I26" s="133"/>
      <c r="J26" s="134"/>
      <c r="K26" s="21">
        <v>0</v>
      </c>
      <c r="L26" s="21">
        <v>0</v>
      </c>
      <c r="M26" s="14">
        <f t="shared" si="0"/>
        <v>0</v>
      </c>
    </row>
    <row r="27" spans="1:13" ht="12.5" customHeight="1">
      <c r="A27" s="80" t="s">
        <v>199</v>
      </c>
      <c r="B27" s="133"/>
      <c r="C27" s="133"/>
      <c r="D27" s="133"/>
      <c r="E27" s="133"/>
      <c r="F27" s="133"/>
      <c r="G27" s="133"/>
      <c r="H27" s="133"/>
      <c r="I27" s="133"/>
      <c r="J27" s="134"/>
      <c r="K27" s="21">
        <v>290769</v>
      </c>
      <c r="L27" s="21">
        <v>593405</v>
      </c>
      <c r="M27" s="14">
        <f t="shared" si="0"/>
        <v>884174</v>
      </c>
    </row>
    <row r="28" spans="1:13" ht="12.5" customHeight="1">
      <c r="A28" s="80" t="s">
        <v>200</v>
      </c>
      <c r="B28" s="133"/>
      <c r="C28" s="133"/>
      <c r="D28" s="133"/>
      <c r="E28" s="133"/>
      <c r="F28" s="133"/>
      <c r="G28" s="133"/>
      <c r="H28" s="133"/>
      <c r="I28" s="133"/>
      <c r="J28" s="134"/>
      <c r="K28" s="21">
        <v>0</v>
      </c>
      <c r="L28" s="21">
        <v>65352</v>
      </c>
      <c r="M28" s="14">
        <f t="shared" si="0"/>
        <v>65352</v>
      </c>
    </row>
    <row r="29" spans="1:13" ht="12.5" customHeight="1">
      <c r="A29" s="80" t="s">
        <v>155</v>
      </c>
      <c r="B29" s="133"/>
      <c r="C29" s="133"/>
      <c r="D29" s="133"/>
      <c r="E29" s="133"/>
      <c r="F29" s="133"/>
      <c r="G29" s="133"/>
      <c r="H29" s="133"/>
      <c r="I29" s="133"/>
      <c r="J29" s="134"/>
      <c r="K29" s="21">
        <v>0</v>
      </c>
      <c r="L29" s="21">
        <v>0</v>
      </c>
      <c r="M29" s="14">
        <f t="shared" si="0"/>
        <v>0</v>
      </c>
    </row>
    <row r="30" spans="1:13" ht="12.5" customHeight="1">
      <c r="A30" s="80" t="s">
        <v>201</v>
      </c>
      <c r="B30" s="133"/>
      <c r="C30" s="133"/>
      <c r="D30" s="133"/>
      <c r="E30" s="133"/>
      <c r="F30" s="133"/>
      <c r="G30" s="133"/>
      <c r="H30" s="133"/>
      <c r="I30" s="133"/>
      <c r="J30" s="134"/>
      <c r="K30" s="21">
        <v>1235091</v>
      </c>
      <c r="L30" s="21">
        <v>1742017</v>
      </c>
      <c r="M30" s="14">
        <f t="shared" si="0"/>
        <v>2977108</v>
      </c>
    </row>
    <row r="31" spans="1:13" ht="12.5" customHeight="1">
      <c r="A31" s="80" t="s">
        <v>194</v>
      </c>
      <c r="B31" s="133"/>
      <c r="C31" s="133"/>
      <c r="D31" s="133"/>
      <c r="E31" s="133"/>
      <c r="F31" s="133"/>
      <c r="G31" s="133"/>
      <c r="H31" s="133"/>
      <c r="I31" s="133"/>
      <c r="J31" s="134"/>
      <c r="K31" s="21">
        <v>246499</v>
      </c>
      <c r="L31" s="21">
        <v>619717</v>
      </c>
      <c r="M31" s="14">
        <f t="shared" si="0"/>
        <v>866216</v>
      </c>
    </row>
    <row r="32" spans="1:13" ht="12.5" customHeight="1">
      <c r="A32" s="80" t="s">
        <v>195</v>
      </c>
      <c r="B32" s="133"/>
      <c r="C32" s="133"/>
      <c r="D32" s="133"/>
      <c r="E32" s="133"/>
      <c r="F32" s="133"/>
      <c r="G32" s="133"/>
      <c r="H32" s="133"/>
      <c r="I32" s="133"/>
      <c r="J32" s="134"/>
      <c r="K32" s="21">
        <v>0</v>
      </c>
      <c r="L32" s="21">
        <v>0</v>
      </c>
      <c r="M32" s="14">
        <f t="shared" si="0"/>
        <v>0</v>
      </c>
    </row>
    <row r="33" spans="1:13" ht="12.5" customHeight="1">
      <c r="A33" s="80" t="s">
        <v>197</v>
      </c>
      <c r="B33" s="133"/>
      <c r="C33" s="133"/>
      <c r="D33" s="133"/>
      <c r="E33" s="133"/>
      <c r="F33" s="133"/>
      <c r="G33" s="133"/>
      <c r="H33" s="133"/>
      <c r="I33" s="133"/>
      <c r="J33" s="134"/>
      <c r="K33" s="21">
        <v>0</v>
      </c>
      <c r="L33" s="21">
        <v>0</v>
      </c>
      <c r="M33" s="14">
        <f t="shared" si="0"/>
        <v>0</v>
      </c>
    </row>
    <row r="34" spans="1:13" ht="12.5" customHeight="1">
      <c r="A34" s="80" t="s">
        <v>198</v>
      </c>
      <c r="B34" s="133"/>
      <c r="C34" s="133"/>
      <c r="D34" s="133"/>
      <c r="E34" s="133"/>
      <c r="F34" s="133"/>
      <c r="G34" s="133"/>
      <c r="H34" s="133"/>
      <c r="I34" s="133"/>
      <c r="J34" s="134"/>
      <c r="K34" s="21">
        <v>0</v>
      </c>
      <c r="L34" s="21">
        <v>0</v>
      </c>
      <c r="M34" s="14">
        <f t="shared" si="0"/>
        <v>0</v>
      </c>
    </row>
    <row r="35" spans="1:13" ht="12.5" customHeight="1">
      <c r="A35" s="80" t="s">
        <v>199</v>
      </c>
      <c r="B35" s="133"/>
      <c r="C35" s="133"/>
      <c r="D35" s="133"/>
      <c r="E35" s="133"/>
      <c r="F35" s="133"/>
      <c r="G35" s="133"/>
      <c r="H35" s="133"/>
      <c r="I35" s="133"/>
      <c r="J35" s="134"/>
      <c r="K35" s="21">
        <v>19868</v>
      </c>
      <c r="L35" s="21">
        <v>52038</v>
      </c>
      <c r="M35" s="14">
        <f t="shared" si="0"/>
        <v>71906</v>
      </c>
    </row>
    <row r="36" spans="1:13" ht="12.5" customHeight="1">
      <c r="A36" s="80" t="s">
        <v>200</v>
      </c>
      <c r="B36" s="133"/>
      <c r="C36" s="133"/>
      <c r="D36" s="133"/>
      <c r="E36" s="133"/>
      <c r="F36" s="133"/>
      <c r="G36" s="133"/>
      <c r="H36" s="133"/>
      <c r="I36" s="133"/>
      <c r="J36" s="134"/>
      <c r="K36" s="21">
        <v>0</v>
      </c>
      <c r="L36" s="21">
        <v>23847</v>
      </c>
      <c r="M36" s="14">
        <f t="shared" si="0"/>
        <v>23847</v>
      </c>
    </row>
    <row r="37" spans="1:13" ht="12.5" customHeight="1">
      <c r="A37" s="80" t="s">
        <v>202</v>
      </c>
      <c r="B37" s="133"/>
      <c r="C37" s="133"/>
      <c r="D37" s="133"/>
      <c r="E37" s="133"/>
      <c r="F37" s="133"/>
      <c r="G37" s="133"/>
      <c r="H37" s="133"/>
      <c r="I37" s="133"/>
      <c r="J37" s="134"/>
      <c r="K37" s="21">
        <v>0</v>
      </c>
      <c r="L37" s="21">
        <v>0</v>
      </c>
      <c r="M37" s="14">
        <f t="shared" si="0"/>
        <v>0</v>
      </c>
    </row>
    <row r="38" spans="1:13" ht="12.5" customHeight="1">
      <c r="A38" s="80" t="s">
        <v>203</v>
      </c>
      <c r="B38" s="133"/>
      <c r="C38" s="133"/>
      <c r="D38" s="133"/>
      <c r="E38" s="133"/>
      <c r="F38" s="133"/>
      <c r="G38" s="133"/>
      <c r="H38" s="133"/>
      <c r="I38" s="133"/>
      <c r="J38" s="134"/>
      <c r="K38" s="21">
        <v>930635</v>
      </c>
      <c r="L38" s="21">
        <v>1021016</v>
      </c>
      <c r="M38" s="14">
        <f t="shared" si="0"/>
        <v>1951651</v>
      </c>
    </row>
    <row r="39" spans="1:13" ht="12.5" customHeight="1">
      <c r="A39" s="80" t="s">
        <v>204</v>
      </c>
      <c r="B39" s="133"/>
      <c r="C39" s="133"/>
      <c r="D39" s="133"/>
      <c r="E39" s="133"/>
      <c r="F39" s="133"/>
      <c r="G39" s="133"/>
      <c r="H39" s="133"/>
      <c r="I39" s="133"/>
      <c r="J39" s="134"/>
      <c r="K39" s="21">
        <v>7724</v>
      </c>
      <c r="L39" s="21">
        <v>22606</v>
      </c>
      <c r="M39" s="14">
        <f t="shared" si="0"/>
        <v>30330</v>
      </c>
    </row>
    <row r="40" spans="1:13" ht="12.5" customHeight="1">
      <c r="A40" s="80" t="s">
        <v>155</v>
      </c>
      <c r="B40" s="133"/>
      <c r="C40" s="133"/>
      <c r="D40" s="133"/>
      <c r="E40" s="133"/>
      <c r="F40" s="133"/>
      <c r="G40" s="133"/>
      <c r="H40" s="133"/>
      <c r="I40" s="133"/>
      <c r="J40" s="134"/>
      <c r="K40" s="21">
        <v>30365</v>
      </c>
      <c r="L40" s="21">
        <v>2793</v>
      </c>
      <c r="M40" s="14">
        <f t="shared" si="0"/>
        <v>33158</v>
      </c>
    </row>
    <row r="41" spans="1:13" ht="12.5" customHeight="1">
      <c r="A41" s="80" t="s">
        <v>205</v>
      </c>
      <c r="B41" s="133"/>
      <c r="C41" s="133"/>
      <c r="D41" s="133"/>
      <c r="E41" s="133"/>
      <c r="F41" s="133"/>
      <c r="G41" s="133"/>
      <c r="H41" s="133"/>
      <c r="I41" s="133"/>
      <c r="J41" s="134"/>
      <c r="K41" s="21">
        <v>3967909</v>
      </c>
      <c r="L41" s="21">
        <v>1134919</v>
      </c>
      <c r="M41" s="14">
        <f t="shared" si="0"/>
        <v>5102828</v>
      </c>
    </row>
    <row r="42" spans="1:13" ht="12.5" customHeight="1">
      <c r="A42" s="80" t="s">
        <v>206</v>
      </c>
      <c r="B42" s="133"/>
      <c r="C42" s="133"/>
      <c r="D42" s="133"/>
      <c r="E42" s="133"/>
      <c r="F42" s="133"/>
      <c r="G42" s="133"/>
      <c r="H42" s="133"/>
      <c r="I42" s="133"/>
      <c r="J42" s="134"/>
      <c r="K42" s="21">
        <v>9712024</v>
      </c>
      <c r="L42" s="21">
        <v>6951244</v>
      </c>
      <c r="M42" s="14">
        <f t="shared" si="0"/>
        <v>16663268</v>
      </c>
    </row>
    <row r="43" spans="1:13" ht="12.5" customHeight="1">
      <c r="A43" s="80" t="s">
        <v>207</v>
      </c>
      <c r="B43" s="133"/>
      <c r="C43" s="133"/>
      <c r="D43" s="133"/>
      <c r="E43" s="133"/>
      <c r="F43" s="133"/>
      <c r="G43" s="133"/>
      <c r="H43" s="133"/>
      <c r="I43" s="133"/>
      <c r="J43" s="134"/>
      <c r="K43" s="21">
        <v>5744115</v>
      </c>
      <c r="L43" s="21">
        <v>5816325</v>
      </c>
      <c r="M43" s="14">
        <f t="shared" si="0"/>
        <v>11560440</v>
      </c>
    </row>
    <row r="44" spans="1:13" ht="12.5" customHeight="1">
      <c r="A44" s="80" t="s">
        <v>208</v>
      </c>
      <c r="B44" s="133"/>
      <c r="C44" s="133"/>
      <c r="D44" s="133"/>
      <c r="E44" s="133"/>
      <c r="F44" s="133"/>
      <c r="G44" s="133"/>
      <c r="H44" s="133"/>
      <c r="I44" s="133"/>
      <c r="J44" s="134"/>
      <c r="K44" s="21">
        <v>8830232</v>
      </c>
      <c r="L44" s="21">
        <v>9297688</v>
      </c>
      <c r="M44" s="14">
        <f t="shared" si="0"/>
        <v>18127920</v>
      </c>
    </row>
    <row r="45" spans="1:13" ht="12.5" customHeight="1">
      <c r="A45" s="80" t="s">
        <v>209</v>
      </c>
      <c r="B45" s="133"/>
      <c r="C45" s="133"/>
      <c r="D45" s="133"/>
      <c r="E45" s="133"/>
      <c r="F45" s="133"/>
      <c r="G45" s="133"/>
      <c r="H45" s="133"/>
      <c r="I45" s="133"/>
      <c r="J45" s="134"/>
      <c r="K45" s="21">
        <v>14948334</v>
      </c>
      <c r="L45" s="21">
        <v>20138272</v>
      </c>
      <c r="M45" s="14">
        <f t="shared" si="0"/>
        <v>35086606</v>
      </c>
    </row>
    <row r="46" spans="1:13" ht="12.5" customHeight="1">
      <c r="A46" s="80" t="s">
        <v>210</v>
      </c>
      <c r="B46" s="133"/>
      <c r="C46" s="133"/>
      <c r="D46" s="133"/>
      <c r="E46" s="133"/>
      <c r="F46" s="133"/>
      <c r="G46" s="133"/>
      <c r="H46" s="133"/>
      <c r="I46" s="133"/>
      <c r="J46" s="134"/>
      <c r="K46" s="21">
        <v>0</v>
      </c>
      <c r="L46" s="21">
        <v>480216</v>
      </c>
      <c r="M46" s="14">
        <f t="shared" si="0"/>
        <v>480216</v>
      </c>
    </row>
    <row r="47" spans="1:13" ht="12.5" customHeight="1">
      <c r="A47" s="80" t="s">
        <v>211</v>
      </c>
      <c r="B47" s="133"/>
      <c r="C47" s="133"/>
      <c r="D47" s="133"/>
      <c r="E47" s="133"/>
      <c r="F47" s="133"/>
      <c r="G47" s="133"/>
      <c r="H47" s="133"/>
      <c r="I47" s="133"/>
      <c r="J47" s="134"/>
      <c r="K47" s="21">
        <v>0</v>
      </c>
      <c r="L47" s="21">
        <v>0</v>
      </c>
      <c r="M47" s="14">
        <f t="shared" si="0"/>
        <v>0</v>
      </c>
    </row>
    <row r="48" spans="1:13" ht="12.5" customHeight="1">
      <c r="A48" s="80" t="s">
        <v>212</v>
      </c>
      <c r="B48" s="133"/>
      <c r="C48" s="133"/>
      <c r="D48" s="133"/>
      <c r="E48" s="133"/>
      <c r="F48" s="133"/>
      <c r="G48" s="133"/>
      <c r="H48" s="133"/>
      <c r="I48" s="133"/>
      <c r="J48" s="134"/>
      <c r="K48" s="21">
        <v>0</v>
      </c>
      <c r="L48" s="21">
        <v>0</v>
      </c>
      <c r="M48" s="14">
        <f t="shared" si="0"/>
        <v>0</v>
      </c>
    </row>
    <row r="49" spans="1:13" ht="12.5" customHeight="1">
      <c r="A49" s="80" t="s">
        <v>213</v>
      </c>
      <c r="B49" s="133"/>
      <c r="C49" s="133"/>
      <c r="D49" s="133"/>
      <c r="E49" s="133"/>
      <c r="F49" s="133"/>
      <c r="G49" s="133"/>
      <c r="H49" s="133"/>
      <c r="I49" s="133"/>
      <c r="J49" s="134"/>
      <c r="K49" s="21">
        <v>14948334</v>
      </c>
      <c r="L49" s="21">
        <v>19658056</v>
      </c>
      <c r="M49" s="14">
        <f t="shared" si="0"/>
        <v>34606390</v>
      </c>
    </row>
    <row r="50" spans="1:13" ht="12.5" customHeight="1">
      <c r="A50" s="80" t="s">
        <v>214</v>
      </c>
      <c r="B50" s="133"/>
      <c r="C50" s="133"/>
      <c r="D50" s="133"/>
      <c r="E50" s="133"/>
      <c r="F50" s="133"/>
      <c r="G50" s="133"/>
      <c r="H50" s="133"/>
      <c r="I50" s="133"/>
      <c r="J50" s="134"/>
      <c r="K50" s="21">
        <v>4730020</v>
      </c>
      <c r="L50" s="21">
        <v>2192731</v>
      </c>
      <c r="M50" s="14">
        <f t="shared" si="0"/>
        <v>6922751</v>
      </c>
    </row>
    <row r="51" spans="1:13" ht="12.5" customHeight="1">
      <c r="A51" s="80" t="s">
        <v>215</v>
      </c>
      <c r="B51" s="133"/>
      <c r="C51" s="133"/>
      <c r="D51" s="133"/>
      <c r="E51" s="133"/>
      <c r="F51" s="133"/>
      <c r="G51" s="133"/>
      <c r="H51" s="133"/>
      <c r="I51" s="133"/>
      <c r="J51" s="134"/>
      <c r="K51" s="21">
        <v>140406</v>
      </c>
      <c r="L51" s="21">
        <v>40714</v>
      </c>
      <c r="M51" s="14">
        <f t="shared" si="0"/>
        <v>181120</v>
      </c>
    </row>
    <row r="52" spans="1:13" ht="12.5" customHeight="1">
      <c r="A52" s="80" t="s">
        <v>216</v>
      </c>
      <c r="B52" s="133"/>
      <c r="C52" s="133"/>
      <c r="D52" s="133"/>
      <c r="E52" s="133"/>
      <c r="F52" s="133"/>
      <c r="G52" s="133"/>
      <c r="H52" s="133"/>
      <c r="I52" s="133"/>
      <c r="J52" s="134"/>
      <c r="K52" s="21">
        <v>113253</v>
      </c>
      <c r="L52" s="21">
        <v>40714</v>
      </c>
      <c r="M52" s="14">
        <f t="shared" si="0"/>
        <v>153967</v>
      </c>
    </row>
    <row r="53" spans="1:13" ht="12.5" customHeight="1">
      <c r="A53" s="80" t="s">
        <v>217</v>
      </c>
      <c r="B53" s="133"/>
      <c r="C53" s="133"/>
      <c r="D53" s="133"/>
      <c r="E53" s="133"/>
      <c r="F53" s="133"/>
      <c r="G53" s="133"/>
      <c r="H53" s="133"/>
      <c r="I53" s="133"/>
      <c r="J53" s="134"/>
      <c r="K53" s="21">
        <v>0</v>
      </c>
      <c r="L53" s="21">
        <v>0</v>
      </c>
      <c r="M53" s="14">
        <f t="shared" si="0"/>
        <v>0</v>
      </c>
    </row>
    <row r="54" spans="1:13" ht="12.5" customHeight="1">
      <c r="A54" s="80" t="s">
        <v>218</v>
      </c>
      <c r="B54" s="133"/>
      <c r="C54" s="133"/>
      <c r="D54" s="133"/>
      <c r="E54" s="133"/>
      <c r="F54" s="133"/>
      <c r="G54" s="133"/>
      <c r="H54" s="133"/>
      <c r="I54" s="133"/>
      <c r="J54" s="134"/>
      <c r="K54" s="21">
        <v>0</v>
      </c>
      <c r="L54" s="21">
        <v>0</v>
      </c>
      <c r="M54" s="14">
        <f t="shared" si="0"/>
        <v>0</v>
      </c>
    </row>
    <row r="55" spans="1:13" ht="12.5" customHeight="1">
      <c r="A55" s="80" t="s">
        <v>219</v>
      </c>
      <c r="B55" s="133"/>
      <c r="C55" s="133"/>
      <c r="D55" s="133"/>
      <c r="E55" s="133"/>
      <c r="F55" s="133"/>
      <c r="G55" s="133"/>
      <c r="H55" s="133"/>
      <c r="I55" s="133"/>
      <c r="J55" s="134"/>
      <c r="K55" s="21">
        <v>0</v>
      </c>
      <c r="L55" s="21">
        <v>0</v>
      </c>
      <c r="M55" s="14">
        <f t="shared" si="0"/>
        <v>0</v>
      </c>
    </row>
    <row r="56" spans="1:13" ht="12.5" customHeight="1">
      <c r="A56" s="80" t="s">
        <v>220</v>
      </c>
      <c r="B56" s="133"/>
      <c r="C56" s="133"/>
      <c r="D56" s="133"/>
      <c r="E56" s="133"/>
      <c r="F56" s="133"/>
      <c r="G56" s="133"/>
      <c r="H56" s="133"/>
      <c r="I56" s="133"/>
      <c r="J56" s="134"/>
      <c r="K56" s="21">
        <v>27153</v>
      </c>
      <c r="L56" s="21">
        <v>0</v>
      </c>
      <c r="M56" s="14">
        <f t="shared" si="0"/>
        <v>27153</v>
      </c>
    </row>
    <row r="57" spans="1:13" ht="12.5" customHeight="1">
      <c r="A57" s="80" t="s">
        <v>221</v>
      </c>
      <c r="B57" s="133"/>
      <c r="C57" s="133"/>
      <c r="D57" s="133"/>
      <c r="E57" s="133"/>
      <c r="F57" s="133"/>
      <c r="G57" s="133"/>
      <c r="H57" s="133"/>
      <c r="I57" s="133"/>
      <c r="J57" s="134"/>
      <c r="K57" s="21">
        <v>4589614</v>
      </c>
      <c r="L57" s="21">
        <v>2152017</v>
      </c>
      <c r="M57" s="14">
        <f t="shared" si="0"/>
        <v>6741631</v>
      </c>
    </row>
    <row r="58" spans="1:13" ht="12.5" customHeight="1">
      <c r="A58" s="80" t="s">
        <v>222</v>
      </c>
      <c r="B58" s="133"/>
      <c r="C58" s="133"/>
      <c r="D58" s="133"/>
      <c r="E58" s="133"/>
      <c r="F58" s="133"/>
      <c r="G58" s="133"/>
      <c r="H58" s="133"/>
      <c r="I58" s="133"/>
      <c r="J58" s="134"/>
      <c r="K58" s="21">
        <v>247000</v>
      </c>
      <c r="L58" s="21">
        <v>929274</v>
      </c>
      <c r="M58" s="14">
        <f t="shared" si="0"/>
        <v>1176274</v>
      </c>
    </row>
    <row r="59" spans="1:13" ht="12.5" customHeight="1">
      <c r="A59" s="80" t="s">
        <v>223</v>
      </c>
      <c r="B59" s="133"/>
      <c r="C59" s="133"/>
      <c r="D59" s="133"/>
      <c r="E59" s="133"/>
      <c r="F59" s="133"/>
      <c r="G59" s="133"/>
      <c r="H59" s="133"/>
      <c r="I59" s="133"/>
      <c r="J59" s="134"/>
      <c r="K59" s="21">
        <v>0</v>
      </c>
      <c r="L59" s="21">
        <v>0</v>
      </c>
      <c r="M59" s="14">
        <f t="shared" si="0"/>
        <v>0</v>
      </c>
    </row>
    <row r="60" spans="1:13" ht="12.5" customHeight="1">
      <c r="A60" s="80" t="s">
        <v>224</v>
      </c>
      <c r="B60" s="133"/>
      <c r="C60" s="133"/>
      <c r="D60" s="133"/>
      <c r="E60" s="133"/>
      <c r="F60" s="133"/>
      <c r="G60" s="133"/>
      <c r="H60" s="133"/>
      <c r="I60" s="133"/>
      <c r="J60" s="134"/>
      <c r="K60" s="21">
        <v>2707975</v>
      </c>
      <c r="L60" s="21">
        <v>0</v>
      </c>
      <c r="M60" s="14">
        <f t="shared" si="0"/>
        <v>2707975</v>
      </c>
    </row>
    <row r="61" spans="1:13" ht="12.5" customHeight="1">
      <c r="A61" s="80" t="s">
        <v>225</v>
      </c>
      <c r="B61" s="133"/>
      <c r="C61" s="133"/>
      <c r="D61" s="133"/>
      <c r="E61" s="133"/>
      <c r="F61" s="133"/>
      <c r="G61" s="133"/>
      <c r="H61" s="133"/>
      <c r="I61" s="133"/>
      <c r="J61" s="134"/>
      <c r="K61" s="21">
        <v>0</v>
      </c>
      <c r="L61" s="21">
        <v>0</v>
      </c>
      <c r="M61" s="14">
        <f t="shared" si="0"/>
        <v>0</v>
      </c>
    </row>
    <row r="62" spans="1:13" ht="12.5" customHeight="1">
      <c r="A62" s="8"/>
      <c r="B62" s="114" t="s">
        <v>226</v>
      </c>
      <c r="C62" s="114"/>
      <c r="D62" s="114"/>
      <c r="E62" s="114"/>
      <c r="F62" s="114"/>
      <c r="G62" s="114"/>
      <c r="H62" s="114"/>
      <c r="I62" s="114"/>
      <c r="J62" s="116"/>
      <c r="K62" s="21">
        <v>1634639</v>
      </c>
      <c r="L62" s="21">
        <v>1222743</v>
      </c>
      <c r="M62" s="14">
        <f t="shared" si="0"/>
        <v>2857382</v>
      </c>
    </row>
    <row r="63" spans="1:13" ht="12.5" customHeight="1">
      <c r="A63" s="9"/>
      <c r="B63" s="114" t="s">
        <v>227</v>
      </c>
      <c r="C63" s="114"/>
      <c r="D63" s="114"/>
      <c r="E63" s="114"/>
      <c r="F63" s="114"/>
      <c r="G63" s="114"/>
      <c r="H63" s="114"/>
      <c r="I63" s="114"/>
      <c r="J63" s="116"/>
      <c r="K63" s="21">
        <v>0</v>
      </c>
      <c r="L63" s="21">
        <v>0</v>
      </c>
      <c r="M63" s="14">
        <f t="shared" si="0"/>
        <v>0</v>
      </c>
    </row>
    <row r="64" spans="1:13" ht="12.5" customHeight="1">
      <c r="A64" s="10"/>
      <c r="B64" s="135" t="s">
        <v>228</v>
      </c>
      <c r="C64" s="114" t="s">
        <v>229</v>
      </c>
      <c r="D64" s="114"/>
      <c r="E64" s="114"/>
      <c r="F64" s="114"/>
      <c r="G64" s="114"/>
      <c r="H64" s="114"/>
      <c r="I64" s="114"/>
      <c r="J64" s="116"/>
      <c r="K64" s="21">
        <v>729086</v>
      </c>
      <c r="L64" s="21">
        <v>582994</v>
      </c>
      <c r="M64" s="14">
        <f t="shared" si="0"/>
        <v>1312080</v>
      </c>
    </row>
    <row r="65" spans="1:13" ht="12.5" customHeight="1">
      <c r="A65" s="11"/>
      <c r="B65" s="136"/>
      <c r="C65" s="114" t="s">
        <v>230</v>
      </c>
      <c r="D65" s="114"/>
      <c r="E65" s="114"/>
      <c r="F65" s="114"/>
      <c r="G65" s="114"/>
      <c r="H65" s="114"/>
      <c r="I65" s="114"/>
      <c r="J65" s="116"/>
      <c r="K65" s="21">
        <v>0</v>
      </c>
      <c r="L65" s="21">
        <v>0</v>
      </c>
      <c r="M65" s="14">
        <f t="shared" si="0"/>
        <v>0</v>
      </c>
    </row>
    <row r="66" spans="1:13" ht="12.5" customHeight="1">
      <c r="A66" s="80" t="s">
        <v>241</v>
      </c>
      <c r="B66" s="133"/>
      <c r="C66" s="133"/>
      <c r="D66" s="133"/>
      <c r="E66" s="133"/>
      <c r="F66" s="133"/>
      <c r="G66" s="133"/>
      <c r="H66" s="133"/>
      <c r="I66" s="133"/>
      <c r="J66" s="134"/>
      <c r="K66" s="21">
        <v>0</v>
      </c>
      <c r="L66" s="21">
        <v>0</v>
      </c>
      <c r="M66" s="14">
        <f t="shared" si="0"/>
        <v>0</v>
      </c>
    </row>
    <row r="67" spans="1:13" ht="12.5" customHeight="1">
      <c r="A67" s="80" t="s">
        <v>231</v>
      </c>
      <c r="B67" s="133"/>
      <c r="C67" s="133"/>
      <c r="D67" s="133"/>
      <c r="E67" s="133"/>
      <c r="F67" s="133"/>
      <c r="G67" s="133"/>
      <c r="H67" s="133"/>
      <c r="I67" s="133"/>
      <c r="J67" s="134"/>
      <c r="K67" s="21">
        <v>19678354</v>
      </c>
      <c r="L67" s="21">
        <v>22331003</v>
      </c>
      <c r="M67" s="14">
        <f t="shared" ref="M67:M74" si="1">SUM(K67:L67)</f>
        <v>42009357</v>
      </c>
    </row>
    <row r="68" spans="1:13" ht="12.5" customHeight="1">
      <c r="A68" s="80" t="s">
        <v>232</v>
      </c>
      <c r="B68" s="133"/>
      <c r="C68" s="133"/>
      <c r="D68" s="133"/>
      <c r="E68" s="133"/>
      <c r="F68" s="133"/>
      <c r="G68" s="133"/>
      <c r="H68" s="133"/>
      <c r="I68" s="133"/>
      <c r="J68" s="134"/>
      <c r="K68" s="21">
        <v>28508586</v>
      </c>
      <c r="L68" s="21">
        <v>31628691</v>
      </c>
      <c r="M68" s="14">
        <f t="shared" si="1"/>
        <v>60137277</v>
      </c>
    </row>
    <row r="69" spans="1:13" ht="12.5" customHeight="1">
      <c r="A69" s="80" t="s">
        <v>233</v>
      </c>
      <c r="B69" s="133"/>
      <c r="C69" s="133"/>
      <c r="D69" s="133"/>
      <c r="E69" s="133"/>
      <c r="F69" s="133"/>
      <c r="G69" s="133"/>
      <c r="H69" s="133"/>
      <c r="I69" s="133"/>
      <c r="J69" s="134"/>
      <c r="K69" s="21">
        <v>0</v>
      </c>
      <c r="L69" s="21">
        <v>0</v>
      </c>
      <c r="M69" s="14">
        <f t="shared" si="1"/>
        <v>0</v>
      </c>
    </row>
    <row r="70" spans="1:13" ht="12.5" customHeight="1">
      <c r="A70" s="80" t="s">
        <v>234</v>
      </c>
      <c r="B70" s="133"/>
      <c r="C70" s="133"/>
      <c r="D70" s="133"/>
      <c r="E70" s="133"/>
      <c r="F70" s="133"/>
      <c r="G70" s="133"/>
      <c r="H70" s="133"/>
      <c r="I70" s="133"/>
      <c r="J70" s="134"/>
      <c r="K70" s="21">
        <v>0</v>
      </c>
      <c r="L70" s="21">
        <v>0</v>
      </c>
      <c r="M70" s="14">
        <f t="shared" si="1"/>
        <v>0</v>
      </c>
    </row>
    <row r="71" spans="1:13" ht="12.5" customHeight="1">
      <c r="A71" s="80" t="s">
        <v>235</v>
      </c>
      <c r="B71" s="133"/>
      <c r="C71" s="133"/>
      <c r="D71" s="133"/>
      <c r="E71" s="133"/>
      <c r="F71" s="133"/>
      <c r="G71" s="133"/>
      <c r="H71" s="133"/>
      <c r="I71" s="133"/>
      <c r="J71" s="134"/>
      <c r="K71" s="21">
        <v>0</v>
      </c>
      <c r="L71" s="21">
        <v>0</v>
      </c>
      <c r="M71" s="14">
        <f t="shared" si="1"/>
        <v>0</v>
      </c>
    </row>
    <row r="72" spans="1:13" ht="12.5" customHeight="1">
      <c r="A72" s="80" t="s">
        <v>236</v>
      </c>
      <c r="B72" s="133"/>
      <c r="C72" s="133"/>
      <c r="D72" s="133"/>
      <c r="E72" s="133"/>
      <c r="F72" s="133"/>
      <c r="G72" s="133"/>
      <c r="H72" s="133"/>
      <c r="I72" s="133"/>
      <c r="J72" s="134"/>
      <c r="K72" s="21">
        <v>0</v>
      </c>
      <c r="L72" s="21">
        <v>0</v>
      </c>
      <c r="M72" s="14">
        <f t="shared" si="1"/>
        <v>0</v>
      </c>
    </row>
    <row r="73" spans="1:13" ht="12.5" customHeight="1">
      <c r="A73" s="138" t="s">
        <v>58</v>
      </c>
      <c r="B73" s="139"/>
      <c r="C73" s="126" t="s">
        <v>56</v>
      </c>
      <c r="D73" s="114"/>
      <c r="E73" s="114"/>
      <c r="F73" s="114"/>
      <c r="G73" s="114"/>
      <c r="H73" s="114"/>
      <c r="I73" s="114"/>
      <c r="J73" s="116"/>
      <c r="K73" s="21">
        <v>729086</v>
      </c>
      <c r="L73" s="21">
        <v>582994</v>
      </c>
      <c r="M73" s="14">
        <f t="shared" si="1"/>
        <v>1312080</v>
      </c>
    </row>
    <row r="74" spans="1:13" ht="12.5" customHeight="1">
      <c r="A74" s="140"/>
      <c r="B74" s="141"/>
      <c r="C74" s="142" t="s">
        <v>237</v>
      </c>
      <c r="D74" s="142"/>
      <c r="E74" s="142"/>
      <c r="F74" s="142"/>
      <c r="G74" s="142"/>
      <c r="H74" s="142"/>
      <c r="I74" s="142"/>
      <c r="J74" s="143"/>
      <c r="K74" s="34">
        <v>0</v>
      </c>
      <c r="L74" s="34">
        <v>0</v>
      </c>
      <c r="M74" s="19">
        <f t="shared" si="1"/>
        <v>0</v>
      </c>
    </row>
  </sheetData>
  <mergeCells count="79">
    <mergeCell ref="M1:M2"/>
    <mergeCell ref="K1:K2"/>
    <mergeCell ref="L1:L2"/>
    <mergeCell ref="A73:B74"/>
    <mergeCell ref="C74:J74"/>
    <mergeCell ref="C73:J73"/>
    <mergeCell ref="A70:J70"/>
    <mergeCell ref="A71:J71"/>
    <mergeCell ref="A57:J57"/>
    <mergeCell ref="A58:J58"/>
    <mergeCell ref="A59:J59"/>
    <mergeCell ref="A60:J60"/>
    <mergeCell ref="A61:J61"/>
    <mergeCell ref="A56:J56"/>
    <mergeCell ref="A46:J46"/>
    <mergeCell ref="A47:J47"/>
    <mergeCell ref="A48:J48"/>
    <mergeCell ref="A49:J49"/>
    <mergeCell ref="A54:J54"/>
    <mergeCell ref="A55:J55"/>
    <mergeCell ref="A53:J53"/>
    <mergeCell ref="A50:J50"/>
    <mergeCell ref="A51:J51"/>
    <mergeCell ref="A52:J52"/>
    <mergeCell ref="A69:J69"/>
    <mergeCell ref="A72:J72"/>
    <mergeCell ref="B62:J62"/>
    <mergeCell ref="B63:J63"/>
    <mergeCell ref="B64:B65"/>
    <mergeCell ref="C64:J64"/>
    <mergeCell ref="C65:J65"/>
    <mergeCell ref="A66:J66"/>
    <mergeCell ref="A67:J67"/>
    <mergeCell ref="A68:J68"/>
    <mergeCell ref="A45:J45"/>
    <mergeCell ref="A34:J34"/>
    <mergeCell ref="A35:J35"/>
    <mergeCell ref="A36:J36"/>
    <mergeCell ref="A37:J37"/>
    <mergeCell ref="A38:J38"/>
    <mergeCell ref="A39:J39"/>
    <mergeCell ref="A40:J40"/>
    <mergeCell ref="A41:J41"/>
    <mergeCell ref="A42:J42"/>
    <mergeCell ref="A43:J43"/>
    <mergeCell ref="A44:J44"/>
    <mergeCell ref="A33:J33"/>
    <mergeCell ref="A22:J22"/>
    <mergeCell ref="A23:J23"/>
    <mergeCell ref="A24:J24"/>
    <mergeCell ref="A25:J25"/>
    <mergeCell ref="A26:J26"/>
    <mergeCell ref="A27:J27"/>
    <mergeCell ref="A28:J28"/>
    <mergeCell ref="A29:J29"/>
    <mergeCell ref="A30:J30"/>
    <mergeCell ref="A31:J31"/>
    <mergeCell ref="A32:J32"/>
    <mergeCell ref="A12:J12"/>
    <mergeCell ref="A21:J21"/>
    <mergeCell ref="B14:J14"/>
    <mergeCell ref="B15:J15"/>
    <mergeCell ref="A19:J19"/>
    <mergeCell ref="A20:J20"/>
    <mergeCell ref="A13:J13"/>
    <mergeCell ref="A14:A18"/>
    <mergeCell ref="B16:J16"/>
    <mergeCell ref="B17:J17"/>
    <mergeCell ref="B18:J18"/>
    <mergeCell ref="A7:J7"/>
    <mergeCell ref="A8:J8"/>
    <mergeCell ref="A9:J9"/>
    <mergeCell ref="A10:J10"/>
    <mergeCell ref="A11:J11"/>
    <mergeCell ref="A1:J2"/>
    <mergeCell ref="A3:J3"/>
    <mergeCell ref="A4:J4"/>
    <mergeCell ref="A5:J5"/>
    <mergeCell ref="A6:J6"/>
  </mergeCells>
  <phoneticPr fontId="4"/>
  <pageMargins left="0.74803149606299213" right="0.74803149606299213" top="0.78740157480314965" bottom="0.70866141732283472" header="0.31496062992125984" footer="0.51181102362204722"/>
  <pageSetup paperSize="9" scale="83" fitToWidth="0" orientation="portrait" useFirstPageNumber="1" r:id="rId1"/>
  <headerFooter>
    <oddHeader>&amp;L&amp;"ＭＳ ゴシック,標準"&amp;10&amp;K000000  ２　令和４年度地方公営企業決算状況調査（法適用企業）
　（２）工業用水道事業
　　　&amp;A［&amp;P/&amp;N］&amp;R&amp;10（単位：千円）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ア　施設及び業務概況</vt:lpstr>
      <vt:lpstr>イ　損益計算書</vt:lpstr>
      <vt:lpstr>ウ　資本的収支に関する調</vt:lpstr>
      <vt:lpstr>エ　貸借対照表</vt:lpstr>
      <vt:lpstr>'ア　施設及び業務概況'!Print_Area</vt:lpstr>
      <vt:lpstr>'イ　損益計算書'!Print_Area</vt:lpstr>
      <vt:lpstr>'ア　施設及び業務概況'!Print_Titles</vt:lpstr>
      <vt:lpstr>'エ　貸借対照表'!Print_Titles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2024-03-06T07:12:36Z</dcterms:modified>
</cp:coreProperties>
</file>