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02_健康づくりＧ\95_福祉統計（R4からたばこ対策G所管）\R5\05_各課への確認依頼\"/>
    </mc:Choice>
  </mc:AlternateContent>
  <bookViews>
    <workbookView xWindow="0" yWindow="0" windowWidth="28800" windowHeight="11868"/>
  </bookViews>
  <sheets>
    <sheet name="８戦没者遺族等福祉　目次" sheetId="12" r:id="rId1"/>
    <sheet name="8-1" sheetId="13" r:id="rId2"/>
    <sheet name="8-2" sheetId="2" r:id="rId3"/>
    <sheet name="8-3" sheetId="20" r:id="rId4"/>
    <sheet name="8-4" sheetId="14" r:id="rId5"/>
    <sheet name="8-5" sheetId="16" r:id="rId6"/>
    <sheet name="8-6" sheetId="17" r:id="rId7"/>
    <sheet name="8-7" sheetId="15" r:id="rId8"/>
    <sheet name="8-8" sheetId="8" r:id="rId9"/>
    <sheet name="8-9" sheetId="9" r:id="rId10"/>
    <sheet name="8-10" sheetId="18" r:id="rId11"/>
    <sheet name="8-11" sheetId="19" r:id="rId12"/>
  </sheets>
  <definedNames>
    <definedName name="_xlnm.Print_Area" localSheetId="1">'8-1'!$A$1:$H$13</definedName>
    <definedName name="_xlnm.Print_Area" localSheetId="11">'8-11'!$A$1:$G$8</definedName>
    <definedName name="_xlnm.Print_Area" localSheetId="3">'8-3'!$A$1:$E$10</definedName>
    <definedName name="_xlnm.Print_Area" localSheetId="5">'8-5'!$A$1:$G$8</definedName>
    <definedName name="_xlnm.Print_Area" localSheetId="6">'8-6'!$A$1:$H$19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9" l="1"/>
  <c r="B6" i="19"/>
  <c r="C7" i="19" l="1"/>
  <c r="B7" i="19"/>
  <c r="B4" i="19" s="1"/>
  <c r="C5" i="19"/>
  <c r="B5" i="19"/>
  <c r="G4" i="19"/>
  <c r="F4" i="19"/>
  <c r="E4" i="19"/>
  <c r="D4" i="19"/>
  <c r="C4" i="19"/>
  <c r="B8" i="18"/>
  <c r="D7" i="18"/>
  <c r="C7" i="18"/>
  <c r="B7" i="18" s="1"/>
  <c r="D6" i="18"/>
  <c r="C6" i="18"/>
  <c r="B6" i="18" s="1"/>
  <c r="D5" i="18"/>
  <c r="C5" i="18"/>
  <c r="H4" i="18"/>
  <c r="G4" i="18"/>
  <c r="F4" i="18"/>
  <c r="E4" i="18"/>
  <c r="D7" i="8"/>
  <c r="C7" i="8"/>
  <c r="D6" i="8"/>
  <c r="C6" i="8"/>
  <c r="D5" i="8"/>
  <c r="C5" i="8"/>
  <c r="H4" i="8"/>
  <c r="G4" i="8"/>
  <c r="F4" i="8"/>
  <c r="E4" i="8"/>
  <c r="C10" i="15"/>
  <c r="B10" i="15"/>
  <c r="C9" i="15"/>
  <c r="B9" i="15"/>
  <c r="C8" i="15"/>
  <c r="B8" i="15"/>
  <c r="C7" i="15"/>
  <c r="B7" i="15"/>
  <c r="C6" i="15"/>
  <c r="C4" i="15" s="1"/>
  <c r="B6" i="15"/>
  <c r="C5" i="15"/>
  <c r="B5" i="15"/>
  <c r="G4" i="15"/>
  <c r="F4" i="15"/>
  <c r="E4" i="15"/>
  <c r="D4" i="15"/>
  <c r="H4" i="17"/>
  <c r="G4" i="17"/>
  <c r="F4" i="17"/>
  <c r="E4" i="17"/>
  <c r="D4" i="17"/>
  <c r="C4" i="17"/>
  <c r="B6" i="16"/>
  <c r="B5" i="16"/>
  <c r="B4" i="16"/>
  <c r="G3" i="16"/>
  <c r="F3" i="16"/>
  <c r="E3" i="16"/>
  <c r="D3" i="16"/>
  <c r="C3" i="16"/>
  <c r="C6" i="14"/>
  <c r="B6" i="14"/>
  <c r="C5" i="14"/>
  <c r="B5" i="14"/>
  <c r="C4" i="14"/>
  <c r="B4" i="14"/>
  <c r="B9" i="20"/>
  <c r="B8" i="20"/>
  <c r="B7" i="20"/>
  <c r="B6" i="20"/>
  <c r="B5" i="20"/>
  <c r="B4" i="20"/>
  <c r="E3" i="20"/>
  <c r="D3" i="20"/>
  <c r="C3" i="20"/>
  <c r="C8" i="2"/>
  <c r="C5" i="2"/>
  <c r="C7" i="2"/>
  <c r="E6" i="2"/>
  <c r="D6" i="2"/>
  <c r="C4" i="2"/>
  <c r="E3" i="2"/>
  <c r="D3" i="2"/>
  <c r="C3" i="2"/>
  <c r="D12" i="13"/>
  <c r="C12" i="13"/>
  <c r="D11" i="13"/>
  <c r="C11" i="13"/>
  <c r="D10" i="13"/>
  <c r="C10" i="13"/>
  <c r="D9" i="13"/>
  <c r="C9" i="13"/>
  <c r="D8" i="13"/>
  <c r="C8" i="13"/>
  <c r="D7" i="13"/>
  <c r="C7" i="13"/>
  <c r="D6" i="13"/>
  <c r="C6" i="13"/>
  <c r="D5" i="13"/>
  <c r="C5" i="13"/>
  <c r="H4" i="13"/>
  <c r="G4" i="13"/>
  <c r="C4" i="13" s="1"/>
  <c r="F4" i="13"/>
  <c r="E4" i="13"/>
  <c r="B5" i="18" l="1"/>
  <c r="B4" i="18"/>
  <c r="D4" i="18"/>
  <c r="D4" i="8"/>
  <c r="C4" i="8"/>
  <c r="B4" i="15"/>
  <c r="B3" i="16"/>
  <c r="B3" i="20"/>
  <c r="C6" i="2"/>
  <c r="D4" i="13"/>
  <c r="C4" i="18"/>
  <c r="E4" i="9" l="1"/>
  <c r="D4" i="9"/>
  <c r="C4" i="9"/>
  <c r="B6" i="9"/>
  <c r="B5" i="9"/>
  <c r="B4" i="9" l="1"/>
</calcChain>
</file>

<file path=xl/comments1.xml><?xml version="1.0" encoding="utf-8"?>
<comments xmlns="http://schemas.openxmlformats.org/spreadsheetml/2006/main">
  <authors>
    <author>user</author>
  </authors>
  <commentList>
    <comment ref="B3" authorId="0" shapeId="0">
      <text>
        <r>
          <rPr>
            <b/>
            <sz val="9"/>
            <color indexed="81"/>
            <rFont val="MS P ゴシック"/>
            <family val="3"/>
            <charset val="128"/>
          </rPr>
          <t>所管課が変更になる場合は、赤字で修正をお願いいたします。</t>
        </r>
      </text>
    </comment>
  </commentList>
</comments>
</file>

<file path=xl/sharedStrings.xml><?xml version="1.0" encoding="utf-8"?>
<sst xmlns="http://schemas.openxmlformats.org/spreadsheetml/2006/main" count="319" uniqueCount="150">
  <si>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</si>
  <si>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</si>
  <si>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</si>
  <si>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</si>
  <si>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</si>
  <si>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</si>
  <si>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</si>
  <si>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</si>
  <si>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</si>
  <si>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</si>
  <si>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</si>
  <si>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</si>
  <si>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</si>
  <si>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</si>
  <si>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</si>
  <si>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</si>
  <si>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</si>
  <si>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</si>
  <si>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</si>
  <si>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</si>
  <si>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</si>
  <si>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</si>
  <si>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</si>
  <si>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</si>
  <si>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</si>
  <si>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</si>
  <si>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</si>
  <si>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</si>
  <si>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</si>
  <si>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</si>
  <si>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</si>
  <si>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</si>
  <si>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</si>
  <si>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</si>
  <si>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</si>
  <si>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</si>
  <si>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</si>
  <si>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</si>
  <si>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</si>
  <si>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</si>
  <si>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</si>
  <si>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</si>
  <si>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</si>
  <si>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</si>
  <si>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</si>
  <si>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</si>
  <si>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</si>
  <si>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</si>
  <si>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</si>
  <si>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</si>
  <si>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</si>
  <si>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</si>
  <si>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</si>
  <si>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資料：生活援護課</t>
    <rPh sb="0" eb="2">
      <t>シリョウ</t>
    </rPh>
    <rPh sb="3" eb="5">
      <t>セイカツ</t>
    </rPh>
    <rPh sb="5" eb="7">
      <t>エンゴ</t>
    </rPh>
    <rPh sb="7" eb="8">
      <t>カ</t>
    </rPh>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</si>
  <si>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</si>
  <si>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</si>
  <si>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</si>
  <si>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</si>
  <si>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</si>
  <si>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</si>
  <si>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</si>
  <si>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</si>
  <si>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</si>
  <si>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</si>
  <si>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</si>
  <si>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</si>
  <si>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</si>
  <si>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</si>
  <si>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</si>
  <si>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</si>
  <si>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</si>
  <si>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</si>
  <si>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</si>
  <si>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</si>
  <si>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</si>
  <si>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</si>
  <si>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</si>
  <si>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</si>
  <si>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</si>
  <si>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交付</t>
    <phoneticPr fontId="2"/>
  </si>
  <si>
    <t>修理</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</si>
  <si>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</si>
  <si>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</si>
  <si>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</si>
  <si>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</si>
  <si>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</si>
  <si>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</si>
  <si>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</si>
  <si>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</si>
  <si>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</si>
  <si>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</si>
  <si>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普通恩給</t>
    <phoneticPr fontId="2"/>
  </si>
  <si>
    <t>軍人</t>
    <phoneticPr fontId="2"/>
  </si>
  <si>
    <t>準軍属</t>
    <rPh sb="0" eb="1">
      <t>ジュン</t>
    </rPh>
    <phoneticPr fontId="2"/>
  </si>
  <si>
    <t>視覚障害</t>
    <phoneticPr fontId="2"/>
  </si>
  <si>
    <t>聴覚障害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</si>
  <si>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</si>
  <si>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</si>
  <si>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障害別</t>
    <rPh sb="2" eb="3">
      <t>ベツ</t>
    </rPh>
    <phoneticPr fontId="2"/>
  </si>
  <si>
    <t>障害年金</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</si>
  <si>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</si>
  <si>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</si>
  <si>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</si>
  <si>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</si>
  <si>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</si>
  <si>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</si>
  <si>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</si>
  <si>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</si>
  <si>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</si>
  <si>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</si>
  <si>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</si>
  <si>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</si>
  <si>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</si>
  <si>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</si>
  <si>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</si>
  <si>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</si>
  <si>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</si>
  <si>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</si>
  <si>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傷病恩給</t>
    <phoneticPr fontId="2"/>
  </si>
  <si>
    <t>遺族年金</t>
    <phoneticPr fontId="2"/>
  </si>
  <si>
    <t>義肢</t>
    <phoneticPr fontId="2"/>
  </si>
  <si>
    <t>義眼</t>
    <phoneticPr fontId="2"/>
  </si>
  <si>
    <t>歩行器</t>
    <phoneticPr fontId="2"/>
  </si>
  <si>
    <t>地域別</t>
    <phoneticPr fontId="2"/>
  </si>
  <si>
    <t>北朝鮮</t>
    <phoneticPr fontId="2"/>
  </si>
  <si>
    <t>中国</t>
    <phoneticPr fontId="2"/>
  </si>
  <si>
    <t>　　区分
年度</t>
    <phoneticPr fontId="2"/>
  </si>
  <si>
    <t>軍属</t>
    <phoneticPr fontId="2"/>
  </si>
  <si>
    <t>言語機能障害</t>
    <phoneticPr fontId="2"/>
  </si>
  <si>
    <t>令和３年度まで</t>
    <rPh sb="0" eb="2">
      <t>レイワ</t>
    </rPh>
    <rPh sb="3" eb="5">
      <t>ネンド</t>
    </rPh>
    <rPh sb="4" eb="5">
      <t>ヘイネン</t>
    </rPh>
    <phoneticPr fontId="2"/>
  </si>
  <si>
    <t>令和４年度</t>
    <rPh sb="0" eb="2">
      <t>レイワ</t>
    </rPh>
    <rPh sb="3" eb="5">
      <t>ネンド</t>
    </rPh>
    <rPh sb="4" eb="5">
      <t>ド</t>
    </rPh>
    <phoneticPr fontId="2"/>
  </si>
  <si>
    <t>令和４年度</t>
    <rPh sb="0" eb="2">
      <t>レイワ</t>
    </rPh>
    <rPh sb="3" eb="5">
      <t>ネンド</t>
    </rPh>
    <phoneticPr fontId="2"/>
  </si>
  <si>
    <t>令和３年度まで</t>
    <rPh sb="0" eb="2">
      <t>レイワ</t>
    </rPh>
    <rPh sb="3" eb="5">
      <t>ネンド</t>
    </rPh>
    <rPh sb="4" eb="5">
      <t>ド</t>
    </rPh>
    <phoneticPr fontId="2"/>
  </si>
  <si>
    <t>令和４年度</t>
    <rPh sb="0" eb="2">
      <t>レイワ</t>
    </rPh>
    <rPh sb="3" eb="4">
      <t>ネン</t>
    </rPh>
    <rPh sb="4" eb="5">
      <t>ド</t>
    </rPh>
    <phoneticPr fontId="2"/>
  </si>
  <si>
    <t>令和４年度（単位：人）</t>
    <rPh sb="0" eb="2">
      <t>レイワ</t>
    </rPh>
    <rPh sb="3" eb="5">
      <t>ネンド</t>
    </rPh>
    <rPh sb="6" eb="8">
      <t>タンイ</t>
    </rPh>
    <rPh sb="9" eb="10">
      <t>ヒト</t>
    </rPh>
    <phoneticPr fontId="2"/>
  </si>
  <si>
    <t>令和４年度</t>
    <rPh sb="0" eb="2">
      <t>レイワ</t>
    </rPh>
    <rPh sb="3" eb="5">
      <t>ネンド</t>
    </rPh>
    <rPh sb="4" eb="5">
      <t>ド</t>
    </rPh>
    <phoneticPr fontId="1"/>
  </si>
  <si>
    <t>令和４年度</t>
    <rPh sb="0" eb="2">
      <t>レイワガン</t>
    </rPh>
    <rPh sb="3" eb="5">
      <t>ネンド</t>
    </rPh>
    <phoneticPr fontId="1"/>
  </si>
  <si>
    <t>令和３年度</t>
    <rPh sb="0" eb="2">
      <t>レイワ</t>
    </rPh>
    <rPh sb="3" eb="5">
      <t>ネンド</t>
    </rPh>
    <rPh sb="4" eb="5">
      <t>ド</t>
    </rPh>
    <phoneticPr fontId="1"/>
  </si>
  <si>
    <t>-</t>
    <phoneticPr fontId="1"/>
  </si>
  <si>
    <t>令和４年度末現在（単位：件）</t>
    <rPh sb="0" eb="2">
      <t>レイワ</t>
    </rPh>
    <rPh sb="3" eb="6">
      <t>ネンドマツ</t>
    </rPh>
    <rPh sb="6" eb="8">
      <t>ゲンザイ</t>
    </rPh>
    <rPh sb="9" eb="11">
      <t>タンイ</t>
    </rPh>
    <rPh sb="12" eb="13">
      <t>ケン</t>
    </rPh>
    <phoneticPr fontId="2"/>
  </si>
  <si>
    <t>昭和45年度から令和３年度まで</t>
    <rPh sb="0" eb="2">
      <t>ショウワ</t>
    </rPh>
    <rPh sb="4" eb="6">
      <t>ネンド</t>
    </rPh>
    <rPh sb="8" eb="10">
      <t>レイワ</t>
    </rPh>
    <rPh sb="11" eb="13">
      <t>ネンド</t>
    </rPh>
    <rPh sb="12" eb="13">
      <t>ド</t>
    </rPh>
    <rPh sb="13" eb="15">
      <t>ヘイネンド</t>
    </rPh>
    <phoneticPr fontId="2"/>
  </si>
  <si>
    <t>令和４年度末現在（単位：件）</t>
    <rPh sb="0" eb="2">
      <t>レイワ</t>
    </rPh>
    <rPh sb="3" eb="6">
      <t>ネンドマツ</t>
    </rPh>
    <phoneticPr fontId="1"/>
  </si>
  <si>
    <t>令和４年度末現在（単位：人）</t>
    <rPh sb="0" eb="2">
      <t>レイワ</t>
    </rPh>
    <rPh sb="3" eb="5">
      <t>ネンド</t>
    </rPh>
    <rPh sb="5" eb="6">
      <t>マツ</t>
    </rPh>
    <rPh sb="6" eb="8">
      <t>ゲンザイ</t>
    </rPh>
    <rPh sb="9" eb="11">
      <t>タンイ</t>
    </rPh>
    <rPh sb="12" eb="13">
      <t>ニン</t>
    </rPh>
    <phoneticPr fontId="2"/>
  </si>
  <si>
    <t>令和４年度末現在(単位：件）</t>
    <rPh sb="0" eb="2">
      <t>レイワ</t>
    </rPh>
    <rPh sb="3" eb="5">
      <t>ネンド</t>
    </rPh>
    <rPh sb="5" eb="6">
      <t>マツ</t>
    </rPh>
    <rPh sb="6" eb="8">
      <t>ゲンザイ</t>
    </rPh>
    <rPh sb="9" eb="11">
      <t>タンイ</t>
    </rPh>
    <rPh sb="12" eb="13">
      <t>ケン</t>
    </rPh>
    <phoneticPr fontId="2"/>
  </si>
  <si>
    <t>令和４年度末現在（単位：件）</t>
    <rPh sb="0" eb="2">
      <t>レイワ</t>
    </rPh>
    <rPh sb="3" eb="5">
      <t>ネンド</t>
    </rPh>
    <rPh sb="5" eb="6">
      <t>マツ</t>
    </rPh>
    <rPh sb="6" eb="8">
      <t>ゲンザイ</t>
    </rPh>
    <rPh sb="9" eb="11">
      <t>タンイ</t>
    </rPh>
    <rPh sb="12" eb="13">
      <t>ケン</t>
    </rPh>
    <phoneticPr fontId="2"/>
  </si>
  <si>
    <t>昭和39年度から令和３年度まで</t>
    <rPh sb="0" eb="2">
      <t>ショウワ</t>
    </rPh>
    <rPh sb="2" eb="3">
      <t>ネンド</t>
    </rPh>
    <rPh sb="4" eb="6">
      <t>ネンド</t>
    </rPh>
    <rPh sb="8" eb="10">
      <t>レイワ</t>
    </rPh>
    <rPh sb="11" eb="13">
      <t>ネンド</t>
    </rPh>
    <rPh sb="12" eb="13">
      <t>ド</t>
    </rPh>
    <phoneticPr fontId="2"/>
  </si>
  <si>
    <t>令和４年度末現在（単位：人）</t>
    <rPh sb="0" eb="2">
      <t>レイワ</t>
    </rPh>
    <rPh sb="3" eb="5">
      <t>ネンド</t>
    </rPh>
    <rPh sb="5" eb="6">
      <t>マツ</t>
    </rPh>
    <rPh sb="6" eb="8">
      <t>ゲンザイ</t>
    </rPh>
    <rPh sb="9" eb="11">
      <t>タンイ</t>
    </rPh>
    <rPh sb="12" eb="13">
      <t>ヒト</t>
    </rPh>
    <phoneticPr fontId="2"/>
  </si>
  <si>
    <t>令和４年度末現在（単位：世帯・人）</t>
    <rPh sb="0" eb="2">
      <t>レイワ</t>
    </rPh>
    <rPh sb="3" eb="5">
      <t>ネンド</t>
    </rPh>
    <rPh sb="5" eb="6">
      <t>マツ</t>
    </rPh>
    <rPh sb="6" eb="8">
      <t>ゲンザイ</t>
    </rPh>
    <rPh sb="9" eb="11">
      <t>タンイ</t>
    </rPh>
    <rPh sb="12" eb="14">
      <t>セタイ</t>
    </rPh>
    <rPh sb="15" eb="16">
      <t>ヒト</t>
    </rPh>
    <phoneticPr fontId="2"/>
  </si>
  <si>
    <t>昭和47年～令和２年度まで</t>
    <rPh sb="0" eb="2">
      <t>ショウワ</t>
    </rPh>
    <rPh sb="4" eb="5">
      <t>ネン</t>
    </rPh>
    <rPh sb="6" eb="8">
      <t>レイワ</t>
    </rPh>
    <rPh sb="9" eb="11">
      <t>ネンド</t>
    </rPh>
    <rPh sb="10" eb="11">
      <t>ド</t>
    </rPh>
    <phoneticPr fontId="2"/>
  </si>
  <si>
    <t>令和４年版　神奈川県 福祉統計</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</si>
</sst>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quot;¥&quot;#,##0_);[Red]\(&quot;¥&quot;#,##0\)"/>
  </numFmts>
  <fonts count="16">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sz val="11"/>
      <color rgb="FFFF0000"/>
      <name val="メイリオ"/>
      <family val="3"/>
      <charset val="128"/>
    </font>
    <font>
      <b/>
      <sz val="9"/>
      <color indexed="81"/>
      <name val="MS P ゴシック"/>
      <family val="3"/>
      <charset val="128"/>
    </font>
    <font>
      <sz val="12"/>
      <name val="ＭＳ 明朝"/>
      <family val="2"/>
      <charset val="128"/>
    </font>
    <font>
      <sz val="16"/>
      <name val="メイリオ"/>
      <family val="3"/>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s>
  <borders count="144">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45">
    <xf numFmtId="0" fontId="0" fillId="0" borderId="0" xfId="0">
      <alignment vertical="center"/>
    </xf>
    <xf numFmtId="3" fontId="5" fillId="0" borderId="0" xfId="0" applyNumberFormat="1" applyFont="1" applyAlignment="1"/>
    <xf numFmtId="0" fontId="6" fillId="0" borderId="0" xfId="0" applyFont="1" applyAlignment="1"/>
    <xf numFmtId="3" fontId="5" fillId="0" borderId="28" xfId="0" applyNumberFormat="1" applyFont="1" applyBorder="1" applyAlignment="1">
      <alignment vertical="center"/>
    </xf>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41" fontId="5" fillId="0" borderId="0" xfId="0" applyNumberFormat="1" applyFont="1" applyAlignment="1"/>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3" fontId="10" fillId="3" borderId="18" xfId="0" applyNumberFormat="1" applyFont="1" applyFill="1" applyBorder="1" applyAlignment="1">
      <alignment vertical="center"/>
    </xf>
    <xf numFmtId="3" fontId="10" fillId="3" borderId="20" xfId="0" applyNumberFormat="1" applyFont="1" applyFill="1" applyBorder="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5" fillId="0" borderId="3" xfId="0" applyFont="1" applyBorder="1" applyAlignment="1">
      <alignment vertical="center"/>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0" fontId="5" fillId="0" borderId="1" xfId="0" applyFont="1" applyBorder="1" applyAlignment="1">
      <alignment horizontal="right"/>
    </xf>
    <xf numFmtId="3" fontId="10" fillId="3" borderId="93" xfId="0" applyNumberFormat="1" applyFont="1" applyFill="1" applyBorder="1" applyAlignment="1">
      <alignment vertical="center"/>
    </xf>
    <xf numFmtId="3" fontId="6" fillId="0" borderId="94" xfId="0" applyNumberFormat="1" applyFont="1" applyBorder="1" applyAlignment="1">
      <alignment vertical="center" wrapText="1"/>
    </xf>
    <xf numFmtId="3" fontId="6" fillId="0" borderId="95" xfId="0" applyNumberFormat="1" applyFont="1" applyBorder="1" applyAlignment="1">
      <alignment vertical="center"/>
    </xf>
    <xf numFmtId="3" fontId="6" fillId="0" borderId="94" xfId="0" applyNumberFormat="1" applyFont="1" applyBorder="1" applyAlignment="1">
      <alignment vertical="center"/>
    </xf>
    <xf numFmtId="3" fontId="10" fillId="3" borderId="6" xfId="0" applyNumberFormat="1" applyFont="1" applyFill="1" applyBorder="1" applyAlignment="1">
      <alignment vertical="center"/>
    </xf>
    <xf numFmtId="3" fontId="10" fillId="3" borderId="31" xfId="0" applyNumberFormat="1" applyFont="1" applyFill="1" applyBorder="1" applyAlignment="1">
      <alignment vertical="center"/>
    </xf>
    <xf numFmtId="3" fontId="10" fillId="3" borderId="19" xfId="0" applyNumberFormat="1" applyFont="1" applyFill="1" applyBorder="1" applyAlignment="1">
      <alignment vertical="center"/>
    </xf>
    <xf numFmtId="3" fontId="10" fillId="3" borderId="96" xfId="0" applyNumberFormat="1" applyFont="1" applyFill="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99" xfId="0" applyFont="1" applyFill="1" applyBorder="1" applyAlignment="1">
      <alignment horizontal="distributed" vertical="center" justifyLastLine="1"/>
    </xf>
    <xf numFmtId="0" fontId="5" fillId="0" borderId="103" xfId="0" applyFont="1" applyBorder="1" applyAlignment="1">
      <alignment horizontal="left" vertical="center"/>
    </xf>
    <xf numFmtId="41" fontId="10" fillId="3" borderId="100" xfId="1" applyNumberFormat="1" applyFont="1" applyFill="1" applyBorder="1" applyAlignment="1">
      <alignment horizontal="right" vertical="center"/>
    </xf>
    <xf numFmtId="41" fontId="10" fillId="3" borderId="101" xfId="1" applyNumberFormat="1" applyFont="1" applyFill="1" applyBorder="1" applyAlignment="1">
      <alignment horizontal="right" vertical="center"/>
    </xf>
    <xf numFmtId="41" fontId="10" fillId="3" borderId="102" xfId="1" applyNumberFormat="1" applyFont="1" applyFill="1" applyBorder="1" applyAlignment="1">
      <alignment horizontal="righ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4" xfId="0" applyFont="1" applyBorder="1" applyAlignment="1">
      <alignment vertical="center"/>
    </xf>
    <xf numFmtId="0" fontId="6" fillId="3" borderId="96"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5" xfId="0" applyFont="1" applyFill="1" applyBorder="1" applyAlignment="1">
      <alignment horizontal="distributed" vertical="center" justifyLastLine="1"/>
    </xf>
    <xf numFmtId="41" fontId="10" fillId="3" borderId="106" xfId="1" applyNumberFormat="1" applyFont="1" applyFill="1" applyBorder="1" applyAlignment="1">
      <alignment horizontal="right" vertical="center"/>
    </xf>
    <xf numFmtId="41" fontId="10" fillId="3" borderId="107" xfId="1" applyNumberFormat="1" applyFont="1" applyFill="1" applyBorder="1" applyAlignment="1">
      <alignment horizontal="right" vertical="center"/>
    </xf>
    <xf numFmtId="41" fontId="10" fillId="3" borderId="108" xfId="1" applyNumberFormat="1" applyFont="1" applyFill="1" applyBorder="1" applyAlignment="1">
      <alignment horizontal="right" vertical="center"/>
    </xf>
    <xf numFmtId="0" fontId="6" fillId="4" borderId="109" xfId="0" applyFont="1" applyFill="1" applyBorder="1" applyAlignment="1">
      <alignment horizontal="distributed" vertical="center" justifyLastLine="1"/>
    </xf>
    <xf numFmtId="3" fontId="10" fillId="3" borderId="106" xfId="0" applyNumberFormat="1" applyFont="1" applyFill="1" applyBorder="1" applyAlignment="1">
      <alignment vertical="center"/>
    </xf>
    <xf numFmtId="41" fontId="5" fillId="0" borderId="26" xfId="0" applyNumberFormat="1" applyFont="1" applyBorder="1" applyAlignment="1">
      <alignment vertical="center"/>
    </xf>
    <xf numFmtId="3" fontId="5" fillId="0" borderId="0" xfId="0" applyNumberFormat="1" applyFont="1" applyAlignment="1">
      <alignment vertical="center"/>
    </xf>
    <xf numFmtId="0" fontId="5" fillId="0" borderId="0" xfId="0" applyFont="1" applyAlignment="1">
      <alignment horizontal="center" vertical="center"/>
    </xf>
    <xf numFmtId="0" fontId="5" fillId="3" borderId="113"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3" borderId="112" xfId="0" applyFont="1" applyFill="1" applyBorder="1" applyAlignment="1">
      <alignment horizontal="distributed" vertical="center" justifyLastLine="1"/>
    </xf>
    <xf numFmtId="0" fontId="5" fillId="0" borderId="103"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5" xfId="0" applyNumberFormat="1" applyFont="1" applyFill="1" applyBorder="1" applyAlignment="1">
      <alignment vertical="center"/>
    </xf>
    <xf numFmtId="3" fontId="6" fillId="0" borderId="116"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3"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18" xfId="0" applyNumberFormat="1" applyFont="1" applyFill="1" applyBorder="1" applyAlignment="1">
      <alignment vertical="center"/>
    </xf>
    <xf numFmtId="41" fontId="10" fillId="3" borderId="119"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120"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1"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2" xfId="0" applyNumberFormat="1" applyFont="1" applyFill="1" applyBorder="1" applyAlignment="1">
      <alignment vertical="center"/>
    </xf>
    <xf numFmtId="3" fontId="5" fillId="0" borderId="123" xfId="0" applyNumberFormat="1" applyFont="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3" fontId="10" fillId="3" borderId="132" xfId="0" applyNumberFormat="1" applyFont="1" applyFill="1" applyBorder="1" applyAlignment="1">
      <alignment vertical="center"/>
    </xf>
    <xf numFmtId="3" fontId="5" fillId="0" borderId="135" xfId="0" applyNumberFormat="1" applyFont="1" applyBorder="1" applyAlignment="1">
      <alignment vertical="center"/>
    </xf>
    <xf numFmtId="0" fontId="6" fillId="4" borderId="131" xfId="0" applyFont="1" applyFill="1" applyBorder="1" applyAlignment="1">
      <alignment horizontal="distributed" vertical="center" justifyLastLine="1"/>
    </xf>
    <xf numFmtId="41" fontId="10" fillId="3" borderId="108" xfId="0" applyNumberFormat="1" applyFont="1" applyFill="1" applyBorder="1" applyAlignment="1">
      <alignment horizontal="right" vertical="center"/>
    </xf>
    <xf numFmtId="41" fontId="6" fillId="3" borderId="14" xfId="0" applyNumberFormat="1" applyFont="1" applyFill="1" applyBorder="1" applyAlignment="1">
      <alignment horizontal="right" vertical="center"/>
    </xf>
    <xf numFmtId="41" fontId="6" fillId="3" borderId="109" xfId="0" applyNumberFormat="1" applyFont="1" applyFill="1" applyBorder="1" applyAlignment="1">
      <alignment horizontal="right" vertical="center"/>
    </xf>
    <xf numFmtId="0" fontId="6" fillId="3" borderId="99" xfId="0" applyFont="1" applyFill="1" applyBorder="1" applyAlignment="1">
      <alignment horizontal="distributed" vertical="center" justifyLastLine="1"/>
    </xf>
    <xf numFmtId="41" fontId="6" fillId="0" borderId="51" xfId="0" applyNumberFormat="1" applyFont="1" applyBorder="1" applyAlignment="1">
      <alignment vertical="center"/>
    </xf>
    <xf numFmtId="41" fontId="6" fillId="0" borderId="50" xfId="0" applyNumberFormat="1" applyFont="1" applyBorder="1" applyAlignment="1">
      <alignment vertical="center"/>
    </xf>
    <xf numFmtId="0" fontId="6" fillId="3" borderId="99" xfId="0" applyFont="1" applyFill="1" applyBorder="1" applyAlignment="1">
      <alignment horizontal="center" vertical="center"/>
    </xf>
    <xf numFmtId="0" fontId="6" fillId="0" borderId="36" xfId="0" quotePrefix="1" applyFont="1" applyBorder="1" applyAlignment="1">
      <alignment horizontal="left" vertical="center"/>
    </xf>
    <xf numFmtId="0" fontId="5" fillId="4" borderId="133" xfId="0" applyFont="1" applyFill="1" applyBorder="1" applyAlignment="1">
      <alignment horizontal="distributed" vertical="center" justifyLastLine="1"/>
    </xf>
    <xf numFmtId="0" fontId="5" fillId="4" borderId="136" xfId="0" applyFont="1" applyFill="1" applyBorder="1" applyAlignment="1">
      <alignment horizontal="distributed" vertical="center" wrapText="1" justifyLastLine="1"/>
    </xf>
    <xf numFmtId="0" fontId="5" fillId="4" borderId="137" xfId="0" applyFont="1" applyFill="1" applyBorder="1" applyAlignment="1">
      <alignment horizontal="distributed" vertical="center" wrapText="1" justifyLastLine="1"/>
    </xf>
    <xf numFmtId="0" fontId="5" fillId="4" borderId="39" xfId="0" applyFont="1" applyFill="1" applyBorder="1" applyAlignment="1">
      <alignment horizontal="distributed" vertical="center" wrapText="1" justifyLastLine="1"/>
    </xf>
    <xf numFmtId="3" fontId="10" fillId="3" borderId="141" xfId="0" applyNumberFormat="1" applyFont="1" applyFill="1" applyBorder="1" applyAlignment="1">
      <alignment vertical="center"/>
    </xf>
    <xf numFmtId="3" fontId="10" fillId="3" borderId="121" xfId="0" applyNumberFormat="1" applyFont="1" applyFill="1" applyBorder="1" applyAlignment="1">
      <alignment vertical="center"/>
    </xf>
    <xf numFmtId="3" fontId="10" fillId="3" borderId="102" xfId="0" applyNumberFormat="1" applyFont="1" applyFill="1" applyBorder="1" applyAlignment="1">
      <alignment vertical="center"/>
    </xf>
    <xf numFmtId="41" fontId="10" fillId="3" borderId="131" xfId="0" applyNumberFormat="1" applyFont="1" applyFill="1" applyBorder="1" applyAlignment="1">
      <alignment vertical="center"/>
    </xf>
    <xf numFmtId="0" fontId="6" fillId="0" borderId="0" xfId="0" applyFont="1" applyBorder="1" applyAlignment="1">
      <alignment vertical="center"/>
    </xf>
    <xf numFmtId="0" fontId="6" fillId="0" borderId="38" xfId="0" quotePrefix="1" applyFont="1" applyBorder="1" applyAlignment="1">
      <alignment horizontal="lef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41" fontId="10" fillId="3" borderId="143" xfId="0" applyNumberFormat="1" applyFont="1" applyFill="1" applyBorder="1" applyAlignment="1">
      <alignment vertical="center"/>
    </xf>
    <xf numFmtId="0" fontId="12" fillId="0" borderId="0" xfId="0" applyFont="1" applyAlignment="1"/>
    <xf numFmtId="41" fontId="6" fillId="0" borderId="9" xfId="0" applyNumberFormat="1" applyFont="1" applyBorder="1" applyAlignment="1">
      <alignment horizontal="right" vertical="center"/>
    </xf>
    <xf numFmtId="41" fontId="6" fillId="0" borderId="17" xfId="0" applyNumberFormat="1" applyFont="1" applyBorder="1" applyAlignment="1">
      <alignment horizontal="right" vertical="center"/>
    </xf>
    <xf numFmtId="41" fontId="6" fillId="0" borderId="16" xfId="0" applyNumberFormat="1" applyFont="1" applyBorder="1" applyAlignment="1">
      <alignment horizontal="right" vertical="center"/>
    </xf>
    <xf numFmtId="41" fontId="6" fillId="0" borderId="21" xfId="0" applyNumberFormat="1" applyFont="1" applyBorder="1" applyAlignment="1">
      <alignment horizontal="right" vertical="center"/>
    </xf>
    <xf numFmtId="41" fontId="6" fillId="0" borderId="19" xfId="0" applyNumberFormat="1" applyFont="1" applyBorder="1" applyAlignment="1">
      <alignment horizontal="right" vertical="center"/>
    </xf>
    <xf numFmtId="41" fontId="6" fillId="0" borderId="18" xfId="0" applyNumberFormat="1" applyFont="1" applyBorder="1" applyAlignment="1">
      <alignment horizontal="right" vertical="center"/>
    </xf>
    <xf numFmtId="41" fontId="6" fillId="0" borderId="44" xfId="0" applyNumberFormat="1" applyFont="1" applyBorder="1" applyAlignment="1">
      <alignment horizontal="right" vertical="center"/>
    </xf>
    <xf numFmtId="41" fontId="6" fillId="0" borderId="24" xfId="0" applyNumberFormat="1" applyFont="1" applyBorder="1" applyAlignment="1">
      <alignment horizontal="right" vertical="center"/>
    </xf>
    <xf numFmtId="41" fontId="6" fillId="0" borderId="26" xfId="0" applyNumberFormat="1" applyFont="1" applyBorder="1" applyAlignment="1">
      <alignment horizontal="right" vertical="center"/>
    </xf>
    <xf numFmtId="0" fontId="5" fillId="4" borderId="34" xfId="0" applyFont="1" applyFill="1" applyBorder="1" applyAlignment="1">
      <alignment horizontal="left" vertical="center" wrapText="1"/>
    </xf>
    <xf numFmtId="0" fontId="5" fillId="4" borderId="35" xfId="0" applyFont="1" applyFill="1" applyBorder="1" applyAlignment="1">
      <alignment horizontal="distributed" vertical="center" justifyLastLine="1"/>
    </xf>
    <xf numFmtId="3" fontId="5" fillId="3" borderId="106" xfId="0" applyNumberFormat="1" applyFont="1" applyFill="1" applyBorder="1" applyAlignment="1">
      <alignment vertical="center"/>
    </xf>
    <xf numFmtId="3" fontId="5" fillId="3" borderId="100" xfId="0" applyNumberFormat="1" applyFont="1" applyFill="1" applyBorder="1" applyAlignment="1">
      <alignment vertical="center" wrapText="1"/>
    </xf>
    <xf numFmtId="3" fontId="5" fillId="3" borderId="112" xfId="0" applyNumberFormat="1" applyFont="1" applyFill="1" applyBorder="1" applyAlignment="1">
      <alignment vertical="center" wrapText="1"/>
    </xf>
    <xf numFmtId="3" fontId="5" fillId="3" borderId="107" xfId="0" applyNumberFormat="1" applyFont="1" applyFill="1" applyBorder="1" applyAlignment="1">
      <alignment vertical="center"/>
    </xf>
    <xf numFmtId="41" fontId="5" fillId="0" borderId="9" xfId="0" applyNumberFormat="1" applyFont="1" applyBorder="1" applyAlignment="1">
      <alignment vertical="center"/>
    </xf>
    <xf numFmtId="3" fontId="5" fillId="0" borderId="9" xfId="0" applyNumberFormat="1" applyFont="1" applyBorder="1" applyAlignment="1">
      <alignment vertical="center"/>
    </xf>
    <xf numFmtId="41" fontId="5" fillId="0" borderId="9" xfId="0" applyNumberFormat="1" applyFont="1" applyBorder="1" applyAlignment="1">
      <alignment horizontal="right" vertical="center"/>
    </xf>
    <xf numFmtId="3" fontId="5" fillId="0" borderId="10" xfId="0" applyNumberFormat="1" applyFont="1" applyBorder="1" applyAlignment="1">
      <alignment vertical="center"/>
    </xf>
    <xf numFmtId="3" fontId="5" fillId="3" borderId="108" xfId="0" applyNumberFormat="1" applyFont="1" applyFill="1" applyBorder="1" applyAlignment="1">
      <alignment vertical="center"/>
    </xf>
    <xf numFmtId="41" fontId="5" fillId="0" borderId="14" xfId="0" applyNumberFormat="1" applyFont="1" applyBorder="1" applyAlignment="1">
      <alignment vertical="center"/>
    </xf>
    <xf numFmtId="41" fontId="5" fillId="3" borderId="100" xfId="0" applyNumberFormat="1" applyFont="1" applyFill="1" applyBorder="1" applyAlignment="1">
      <alignment vertical="center"/>
    </xf>
    <xf numFmtId="41" fontId="5" fillId="3" borderId="102" xfId="0" applyNumberFormat="1" applyFont="1" applyFill="1" applyBorder="1" applyAlignment="1">
      <alignment vertical="center"/>
    </xf>
    <xf numFmtId="41" fontId="5" fillId="3" borderId="100" xfId="0" applyNumberFormat="1" applyFont="1" applyFill="1" applyBorder="1" applyAlignment="1">
      <alignment horizontal="right" vertical="center"/>
    </xf>
    <xf numFmtId="41" fontId="5" fillId="3" borderId="112" xfId="0" applyNumberFormat="1" applyFont="1" applyFill="1" applyBorder="1" applyAlignment="1">
      <alignment horizontal="right" vertical="center"/>
    </xf>
    <xf numFmtId="41" fontId="5" fillId="3" borderId="126" xfId="0" applyNumberFormat="1" applyFont="1" applyFill="1" applyBorder="1" applyAlignment="1">
      <alignment vertical="center"/>
    </xf>
    <xf numFmtId="41" fontId="5" fillId="3" borderId="127" xfId="0" applyNumberFormat="1" applyFont="1" applyFill="1" applyBorder="1" applyAlignment="1">
      <alignment vertical="center"/>
    </xf>
    <xf numFmtId="41" fontId="5" fillId="3" borderId="128" xfId="0" applyNumberFormat="1" applyFont="1" applyFill="1" applyBorder="1" applyAlignment="1">
      <alignment vertical="center"/>
    </xf>
    <xf numFmtId="41" fontId="5" fillId="3" borderId="129" xfId="0" applyNumberFormat="1" applyFont="1" applyFill="1" applyBorder="1" applyAlignment="1">
      <alignment vertical="center"/>
    </xf>
    <xf numFmtId="41" fontId="5" fillId="3" borderId="130" xfId="0" applyNumberFormat="1" applyFont="1" applyFill="1" applyBorder="1" applyAlignment="1">
      <alignment vertical="center"/>
    </xf>
    <xf numFmtId="41" fontId="5" fillId="3" borderId="63" xfId="0" applyNumberFormat="1" applyFont="1" applyFill="1" applyBorder="1" applyAlignment="1">
      <alignment vertical="center"/>
    </xf>
    <xf numFmtId="41" fontId="5" fillId="3" borderId="64" xfId="0" applyNumberFormat="1" applyFont="1" applyFill="1" applyBorder="1" applyAlignment="1">
      <alignment vertical="center"/>
    </xf>
    <xf numFmtId="41" fontId="5" fillId="3" borderId="120" xfId="0" applyNumberFormat="1" applyFont="1" applyFill="1" applyBorder="1" applyAlignment="1">
      <alignment vertical="center"/>
    </xf>
    <xf numFmtId="41" fontId="5" fillId="3" borderId="65" xfId="0" applyNumberFormat="1" applyFont="1" applyFill="1" applyBorder="1" applyAlignment="1">
      <alignment vertical="center"/>
    </xf>
    <xf numFmtId="41" fontId="5" fillId="3" borderId="62" xfId="0" applyNumberFormat="1" applyFont="1" applyFill="1" applyBorder="1" applyAlignme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horizontal="left"/>
    </xf>
    <xf numFmtId="0" fontId="5" fillId="4" borderId="15" xfId="0" applyFont="1" applyFill="1" applyBorder="1" applyAlignment="1">
      <alignment horizontal="distributed" vertical="center" justifyLastLine="1"/>
    </xf>
    <xf numFmtId="41" fontId="6" fillId="0" borderId="73" xfId="0" applyNumberFormat="1" applyFont="1" applyBorder="1" applyAlignment="1">
      <alignment vertical="center"/>
    </xf>
    <xf numFmtId="41" fontId="6" fillId="0" borderId="74" xfId="0" applyNumberFormat="1" applyFont="1" applyBorder="1" applyAlignment="1">
      <alignment vertical="center"/>
    </xf>
    <xf numFmtId="41" fontId="6" fillId="0" borderId="80" xfId="0" applyNumberFormat="1" applyFont="1" applyBorder="1" applyAlignment="1">
      <alignment vertical="center"/>
    </xf>
    <xf numFmtId="41" fontId="6" fillId="0" borderId="81" xfId="0" applyNumberFormat="1" applyFont="1" applyBorder="1" applyAlignment="1">
      <alignment vertical="center"/>
    </xf>
    <xf numFmtId="41" fontId="6" fillId="0" borderId="87" xfId="0" applyNumberFormat="1" applyFont="1" applyBorder="1" applyAlignment="1">
      <alignment vertical="center"/>
    </xf>
    <xf numFmtId="41" fontId="6" fillId="0" borderId="88" xfId="0" applyNumberFormat="1" applyFont="1" applyBorder="1" applyAlignment="1">
      <alignment vertical="center"/>
    </xf>
    <xf numFmtId="41" fontId="6" fillId="0" borderId="67" xfId="0" applyNumberFormat="1" applyFont="1" applyFill="1" applyBorder="1" applyAlignment="1">
      <alignment horizontal="right" vertical="center"/>
    </xf>
    <xf numFmtId="41" fontId="6" fillId="0" borderId="53" xfId="0" applyNumberFormat="1" applyFont="1" applyFill="1" applyBorder="1" applyAlignment="1">
      <alignment horizontal="right" vertical="center"/>
    </xf>
    <xf numFmtId="41" fontId="6" fillId="0" borderId="91" xfId="0" applyNumberFormat="1" applyFont="1" applyBorder="1" applyAlignment="1">
      <alignment vertical="center"/>
    </xf>
    <xf numFmtId="41" fontId="6" fillId="0" borderId="92" xfId="0" applyNumberFormat="1" applyFont="1" applyBorder="1" applyAlignment="1">
      <alignment vertical="center"/>
    </xf>
    <xf numFmtId="41" fontId="6" fillId="0" borderId="97" xfId="0" applyNumberFormat="1" applyFont="1" applyBorder="1" applyAlignment="1">
      <alignment vertical="center"/>
    </xf>
    <xf numFmtId="41" fontId="6" fillId="0" borderId="98" xfId="0" applyNumberFormat="1" applyFont="1" applyBorder="1" applyAlignment="1">
      <alignment vertical="center"/>
    </xf>
    <xf numFmtId="41" fontId="6" fillId="0" borderId="58" xfId="0" applyNumberFormat="1" applyFont="1" applyFill="1" applyBorder="1" applyAlignment="1">
      <alignment vertical="center"/>
    </xf>
    <xf numFmtId="41" fontId="6" fillId="0" borderId="51" xfId="0" applyNumberFormat="1" applyFont="1" applyFill="1" applyBorder="1" applyAlignment="1">
      <alignment vertical="center"/>
    </xf>
    <xf numFmtId="41" fontId="6" fillId="0" borderId="117" xfId="0" applyNumberFormat="1" applyFont="1" applyFill="1" applyBorder="1" applyAlignment="1">
      <alignment vertical="center"/>
    </xf>
    <xf numFmtId="41" fontId="6" fillId="0" borderId="142" xfId="0" applyNumberFormat="1" applyFont="1" applyFill="1" applyBorder="1" applyAlignment="1">
      <alignment vertical="center"/>
    </xf>
    <xf numFmtId="41" fontId="6" fillId="0" borderId="57" xfId="0" applyNumberFormat="1" applyFont="1" applyFill="1" applyBorder="1" applyAlignment="1">
      <alignment vertical="center"/>
    </xf>
    <xf numFmtId="41" fontId="6" fillId="0" borderId="49" xfId="0" applyNumberFormat="1" applyFont="1" applyFill="1" applyBorder="1" applyAlignment="1">
      <alignment vertical="center"/>
    </xf>
    <xf numFmtId="41" fontId="6" fillId="0" borderId="50" xfId="0" applyNumberFormat="1" applyFont="1" applyFill="1" applyBorder="1" applyAlignment="1">
      <alignment vertical="center"/>
    </xf>
    <xf numFmtId="41" fontId="6" fillId="0" borderId="52" xfId="0" applyNumberFormat="1" applyFont="1" applyBorder="1" applyAlignment="1">
      <alignment vertical="center"/>
    </xf>
    <xf numFmtId="41" fontId="6" fillId="0" borderId="53" xfId="0" applyNumberFormat="1" applyFont="1" applyBorder="1" applyAlignment="1">
      <alignment vertical="center"/>
    </xf>
    <xf numFmtId="41" fontId="5" fillId="0" borderId="50" xfId="0" applyNumberFormat="1" applyFont="1" applyFill="1" applyBorder="1" applyAlignment="1">
      <alignment vertical="center"/>
    </xf>
    <xf numFmtId="41" fontId="5" fillId="0" borderId="51" xfId="0" applyNumberFormat="1" applyFont="1" applyFill="1" applyBorder="1" applyAlignment="1">
      <alignment vertical="center"/>
    </xf>
    <xf numFmtId="41" fontId="5" fillId="0" borderId="52" xfId="0" applyNumberFormat="1" applyFont="1" applyFill="1" applyBorder="1" applyAlignment="1">
      <alignment vertical="center"/>
    </xf>
    <xf numFmtId="41" fontId="5" fillId="0" borderId="53" xfId="0" applyNumberFormat="1" applyFont="1" applyFill="1" applyBorder="1" applyAlignment="1">
      <alignment vertical="center"/>
    </xf>
    <xf numFmtId="41" fontId="6" fillId="0" borderId="134" xfId="0" applyNumberFormat="1" applyFont="1" applyBorder="1" applyAlignment="1">
      <alignment vertical="center"/>
    </xf>
    <xf numFmtId="41" fontId="6" fillId="0" borderId="54" xfId="0" applyNumberFormat="1" applyFont="1" applyBorder="1" applyAlignment="1">
      <alignment vertical="center"/>
    </xf>
    <xf numFmtId="41" fontId="6" fillId="0" borderId="26" xfId="0" applyNumberFormat="1" applyFont="1" applyBorder="1" applyAlignment="1">
      <alignment vertical="center"/>
    </xf>
    <xf numFmtId="41" fontId="5" fillId="3" borderId="106" xfId="0" applyNumberFormat="1" applyFont="1" applyFill="1" applyBorder="1" applyAlignment="1">
      <alignment horizontal="right" vertical="center"/>
    </xf>
    <xf numFmtId="41" fontId="5" fillId="3" borderId="114" xfId="0" applyNumberFormat="1" applyFont="1" applyFill="1" applyBorder="1" applyAlignment="1">
      <alignment horizontal="right" vertical="center"/>
    </xf>
    <xf numFmtId="41" fontId="5" fillId="3" borderId="107" xfId="0" applyNumberFormat="1" applyFont="1" applyFill="1" applyBorder="1" applyAlignment="1">
      <alignment horizontal="right" vertical="center"/>
    </xf>
    <xf numFmtId="41" fontId="5" fillId="3" borderId="9" xfId="0" applyNumberFormat="1" applyFont="1" applyFill="1" applyBorder="1" applyAlignment="1">
      <alignment horizontal="right" vertical="center"/>
    </xf>
    <xf numFmtId="41" fontId="5" fillId="3" borderId="110" xfId="0" applyNumberFormat="1" applyFont="1" applyFill="1" applyBorder="1" applyAlignment="1">
      <alignment horizontal="right" vertical="center"/>
    </xf>
    <xf numFmtId="41" fontId="5" fillId="3" borderId="118" xfId="0" applyNumberFormat="1" applyFont="1" applyFill="1" applyBorder="1" applyAlignment="1">
      <alignment vertical="center"/>
    </xf>
    <xf numFmtId="41" fontId="5" fillId="3" borderId="119" xfId="0" applyNumberFormat="1" applyFont="1" applyFill="1" applyBorder="1" applyAlignment="1">
      <alignment vertical="center"/>
    </xf>
    <xf numFmtId="41" fontId="5" fillId="3" borderId="121" xfId="0" applyNumberFormat="1" applyFont="1" applyFill="1" applyBorder="1" applyAlignment="1">
      <alignment vertical="center"/>
    </xf>
    <xf numFmtId="41" fontId="5" fillId="3" borderId="138" xfId="0" applyNumberFormat="1" applyFont="1" applyFill="1" applyBorder="1" applyAlignment="1">
      <alignment vertical="center"/>
    </xf>
    <xf numFmtId="41" fontId="5" fillId="3" borderId="122" xfId="0" applyNumberFormat="1" applyFont="1" applyFill="1" applyBorder="1" applyAlignment="1">
      <alignment vertical="center"/>
    </xf>
    <xf numFmtId="41" fontId="5" fillId="3" borderId="50" xfId="0" applyNumberFormat="1" applyFont="1" applyFill="1" applyBorder="1" applyAlignment="1">
      <alignment vertical="center"/>
    </xf>
    <xf numFmtId="41" fontId="5" fillId="0" borderId="55" xfId="1" applyNumberFormat="1" applyFont="1" applyBorder="1" applyAlignment="1">
      <alignment vertical="center"/>
    </xf>
    <xf numFmtId="41" fontId="5" fillId="0" borderId="58" xfId="0" applyNumberFormat="1" applyFont="1" applyBorder="1" applyAlignment="1">
      <alignment vertical="center"/>
    </xf>
    <xf numFmtId="41" fontId="5" fillId="0" borderId="51" xfId="0" applyNumberFormat="1" applyFont="1" applyBorder="1" applyAlignment="1">
      <alignment vertical="center"/>
    </xf>
    <xf numFmtId="41" fontId="5" fillId="3" borderId="52" xfId="0" applyNumberFormat="1" applyFont="1" applyFill="1" applyBorder="1" applyAlignment="1">
      <alignment vertical="center"/>
    </xf>
    <xf numFmtId="41" fontId="5" fillId="3" borderId="66" xfId="0" applyNumberFormat="1" applyFont="1" applyFill="1" applyBorder="1" applyAlignment="1">
      <alignment vertical="center"/>
    </xf>
    <xf numFmtId="41" fontId="5" fillId="0" borderId="56" xfId="1" applyNumberFormat="1" applyFont="1" applyBorder="1" applyAlignment="1">
      <alignment vertical="center"/>
    </xf>
    <xf numFmtId="41" fontId="5" fillId="0" borderId="67" xfId="0" applyNumberFormat="1" applyFont="1" applyBorder="1" applyAlignment="1">
      <alignment vertical="center"/>
    </xf>
    <xf numFmtId="41" fontId="5" fillId="0" borderId="53" xfId="0" applyNumberFormat="1" applyFont="1" applyBorder="1" applyAlignment="1">
      <alignment vertical="center"/>
    </xf>
    <xf numFmtId="41" fontId="5" fillId="3" borderId="115" xfId="0" applyNumberFormat="1" applyFont="1" applyFill="1" applyBorder="1" applyAlignment="1">
      <alignment vertical="center"/>
    </xf>
    <xf numFmtId="41" fontId="5" fillId="0" borderId="115" xfId="0" applyNumberFormat="1" applyFont="1" applyBorder="1" applyAlignment="1">
      <alignment vertical="center"/>
    </xf>
    <xf numFmtId="41" fontId="5" fillId="0" borderId="116" xfId="1" applyNumberFormat="1" applyFont="1" applyBorder="1" applyAlignment="1">
      <alignment vertical="center"/>
    </xf>
    <xf numFmtId="41" fontId="5" fillId="0" borderId="117" xfId="0" applyNumberFormat="1" applyFont="1" applyBorder="1" applyAlignment="1">
      <alignment vertical="center"/>
    </xf>
    <xf numFmtId="41" fontId="5" fillId="0" borderId="116" xfId="0" applyNumberFormat="1" applyFont="1" applyBorder="1" applyAlignment="1">
      <alignment vertical="center"/>
    </xf>
    <xf numFmtId="41" fontId="6" fillId="0" borderId="10" xfId="0" applyNumberFormat="1" applyFont="1" applyBorder="1" applyAlignment="1">
      <alignment horizontal="right" vertical="center"/>
    </xf>
    <xf numFmtId="41" fontId="6" fillId="0" borderId="14" xfId="0" applyNumberFormat="1" applyFont="1" applyBorder="1" applyAlignment="1">
      <alignment horizontal="right" vertical="center"/>
    </xf>
    <xf numFmtId="41" fontId="6" fillId="0" borderId="15" xfId="0" applyNumberFormat="1" applyFont="1" applyBorder="1" applyAlignment="1">
      <alignment horizontal="right" vertical="center"/>
    </xf>
    <xf numFmtId="0" fontId="6" fillId="0" borderId="1" xfId="0" applyFont="1" applyBorder="1" applyAlignment="1">
      <alignment horizontal="left"/>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4"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right"/>
    </xf>
    <xf numFmtId="0" fontId="5" fillId="0" borderId="0" xfId="0" applyFont="1" applyBorder="1" applyAlignment="1">
      <alignment horizontal="left"/>
    </xf>
    <xf numFmtId="0" fontId="6" fillId="0" borderId="1" xfId="0" applyFont="1" applyBorder="1" applyAlignment="1">
      <alignment horizontal="left"/>
    </xf>
    <xf numFmtId="0" fontId="6" fillId="0" borderId="1" xfId="0" applyFont="1" applyBorder="1" applyAlignment="1">
      <alignment horizontal="right" vertical="center"/>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6" xfId="0"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5" fillId="0" borderId="1" xfId="0" applyFont="1" applyBorder="1" applyAlignment="1">
      <alignment horizontal="left" vertical="center"/>
    </xf>
    <xf numFmtId="0" fontId="5" fillId="0" borderId="1" xfId="0" applyFont="1" applyBorder="1" applyAlignment="1">
      <alignment horizontal="right" vertical="center"/>
    </xf>
    <xf numFmtId="0" fontId="5" fillId="0" borderId="3" xfId="0" applyFont="1" applyBorder="1" applyAlignment="1">
      <alignment horizontal="left" vertical="center"/>
    </xf>
    <xf numFmtId="0" fontId="5" fillId="0" borderId="0" xfId="0" applyFont="1" applyAlignment="1">
      <alignment vertical="center" wrapText="1"/>
    </xf>
    <xf numFmtId="0" fontId="5" fillId="0" borderId="3" xfId="0" applyFont="1" applyBorder="1" applyAlignment="1">
      <alignment horizontal="left"/>
    </xf>
    <xf numFmtId="0" fontId="5" fillId="0" borderId="22" xfId="0" applyFont="1" applyBorder="1" applyAlignment="1">
      <alignment vertical="center"/>
    </xf>
    <xf numFmtId="0" fontId="5" fillId="0" borderId="46" xfId="0" applyFont="1" applyBorder="1" applyAlignment="1">
      <alignment vertical="center"/>
    </xf>
    <xf numFmtId="0" fontId="5" fillId="0" borderId="13" xfId="0" applyFont="1" applyBorder="1" applyAlignment="1">
      <alignment vertical="center"/>
    </xf>
    <xf numFmtId="0" fontId="5" fillId="0" borderId="59" xfId="0" applyFont="1" applyBorder="1" applyAlignment="1">
      <alignment vertical="center"/>
    </xf>
    <xf numFmtId="0" fontId="5" fillId="0" borderId="1" xfId="0" applyFont="1" applyBorder="1" applyAlignment="1">
      <alignment horizontal="left"/>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4"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0" borderId="25" xfId="0" applyFont="1" applyBorder="1" applyAlignment="1">
      <alignment vertical="center"/>
    </xf>
    <xf numFmtId="0" fontId="5" fillId="0" borderId="10" xfId="0" applyFont="1" applyBorder="1" applyAlignment="1">
      <alignment vertical="center"/>
    </xf>
    <xf numFmtId="0" fontId="5" fillId="0" borderId="3" xfId="0" applyFont="1" applyBorder="1" applyAlignment="1">
      <alignment vertical="center"/>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4" xfId="0" applyFont="1" applyFill="1" applyBorder="1" applyAlignment="1">
      <alignment horizontal="distributed" vertical="center" wrapText="1" justifyLastLine="1"/>
    </xf>
    <xf numFmtId="0" fontId="5" fillId="3" borderId="125"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5"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0" borderId="1" xfId="0" applyFont="1" applyBorder="1" applyAlignment="1">
      <alignment horizontal="left" vertical="center"/>
    </xf>
    <xf numFmtId="0" fontId="6" fillId="4" borderId="139" xfId="0" applyFont="1" applyFill="1" applyBorder="1" applyAlignment="1">
      <alignment horizontal="left" vertical="distributed" wrapText="1" indent="2"/>
    </xf>
    <xf numFmtId="0" fontId="6" fillId="4" borderId="140" xfId="0" applyFont="1" applyFill="1" applyBorder="1" applyAlignment="1">
      <alignment horizontal="left" vertical="distributed" wrapText="1" indent="2"/>
    </xf>
    <xf numFmtId="0" fontId="6" fillId="4" borderId="5" xfId="0" applyFont="1" applyFill="1" applyBorder="1" applyAlignment="1">
      <alignment horizontal="distributed" vertical="center" justifyLastLine="1"/>
    </xf>
    <xf numFmtId="0" fontId="6" fillId="4" borderId="29" xfId="0" applyFont="1" applyFill="1" applyBorder="1" applyAlignment="1">
      <alignment horizontal="distributed" vertical="center" justifyLastLine="1"/>
    </xf>
    <xf numFmtId="0" fontId="6" fillId="4" borderId="8" xfId="0" applyFont="1" applyFill="1" applyBorder="1" applyAlignment="1">
      <alignment horizontal="distributed" vertical="center" justifyLastLine="1"/>
    </xf>
    <xf numFmtId="0" fontId="14" fillId="0" borderId="5" xfId="0" applyFont="1" applyBorder="1" applyAlignment="1">
      <alignment horizontal="distributed" vertical="center"/>
    </xf>
    <xf numFmtId="0" fontId="14" fillId="0" borderId="8" xfId="0" applyFont="1" applyBorder="1" applyAlignment="1">
      <alignment horizontal="distributed" vertical="center"/>
    </xf>
    <xf numFmtId="0" fontId="6" fillId="0" borderId="91" xfId="0" applyFont="1" applyBorder="1" applyAlignment="1">
      <alignment vertical="center"/>
    </xf>
    <xf numFmtId="0" fontId="6" fillId="0" borderId="0" xfId="0" applyFont="1" applyAlignment="1">
      <alignment horizontal="right" vertical="center"/>
    </xf>
    <xf numFmtId="0" fontId="6" fillId="4" borderId="111" xfId="0" quotePrefix="1"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6" fillId="0" borderId="0" xfId="0" applyFont="1" applyAlignment="1">
      <alignment horizontal="right"/>
    </xf>
    <xf numFmtId="0" fontId="6" fillId="4" borderId="7" xfId="0" applyFont="1" applyFill="1" applyBorder="1" applyAlignment="1">
      <alignment horizontal="distributed" vertical="center" justifyLastLine="1"/>
    </xf>
    <xf numFmtId="0" fontId="6" fillId="4" borderId="4" xfId="0" applyFont="1" applyFill="1" applyBorder="1" applyAlignment="1">
      <alignment horizontal="distributed" vertical="center" justifyLastLine="1"/>
    </xf>
    <xf numFmtId="0" fontId="6" fillId="4" borderId="111" xfId="0" applyFont="1" applyFill="1" applyBorder="1" applyAlignment="1">
      <alignment horizontal="distributed" vertical="distributed" justifyLastLine="1"/>
    </xf>
    <xf numFmtId="0" fontId="6" fillId="4" borderId="7" xfId="0" applyFont="1" applyFill="1" applyBorder="1" applyAlignment="1">
      <alignment horizontal="distributed" vertical="distributed" justifyLastLine="1"/>
    </xf>
    <xf numFmtId="0" fontId="6" fillId="4" borderId="4" xfId="0" applyFont="1" applyFill="1" applyBorder="1" applyAlignment="1">
      <alignment horizontal="distributed" vertical="distributed" justifyLastLine="1"/>
    </xf>
    <xf numFmtId="0" fontId="6" fillId="4" borderId="8" xfId="0" applyFont="1" applyFill="1" applyBorder="1" applyAlignment="1">
      <alignment horizontal="distributed" vertical="distributed" justifyLastLine="1"/>
    </xf>
    <xf numFmtId="0" fontId="6" fillId="0" borderId="103" xfId="0" quotePrefix="1" applyFont="1" applyBorder="1" applyAlignment="1">
      <alignment horizontal="left" vertical="center"/>
    </xf>
    <xf numFmtId="0" fontId="6" fillId="0" borderId="18" xfId="0" quotePrefix="1" applyFont="1" applyBorder="1" applyAlignment="1">
      <alignment horizontal="left" vertical="center"/>
    </xf>
    <xf numFmtId="0" fontId="6" fillId="0" borderId="41" xfId="0" quotePrefix="1" applyFont="1" applyBorder="1" applyAlignment="1">
      <alignment horizontal="left" vertical="center"/>
    </xf>
    <xf numFmtId="0" fontId="15" fillId="0" borderId="0" xfId="0" applyFont="1">
      <alignment vertical="center"/>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4"/>
  <sheetViews>
    <sheetView tabSelected="1" view="pageBreakPreview" zoomScaleNormal="100" zoomScaleSheetLayoutView="100" workbookViewId="0">
      <selection activeCell="A2" sqref="A2"/>
    </sheetView>
  </sheetViews>
  <sheetFormatPr defaultColWidth="9" defaultRowHeight="17.399999999999999"/>
  <cols>
    <col min="1" max="1" width="58.59765625" style="6" bestFit="1" customWidth="1"/>
    <col min="2" max="2" width="11.19921875" style="6" bestFit="1" customWidth="1"/>
    <col min="3" max="16384" width="9" style="6"/>
  </cols>
  <sheetData>
    <row r="1" spans="1:2" ht="26.4">
      <c r="A1" s="344" t="s">
        <v>149</v>
      </c>
    </row>
    <row r="3" spans="1:2">
      <c r="A3" s="13" t="s">
        <v>117</v>
      </c>
      <c r="B3" s="6" t="s">
        <v>50</v>
      </c>
    </row>
    <row r="4" spans="1:2">
      <c r="A4" s="11" t="s">
        <v>49</v>
      </c>
      <c r="B4" s="6" t="s">
        <v>38</v>
      </c>
    </row>
    <row r="5" spans="1:2">
      <c r="A5" s="11" t="s">
        <v>48</v>
      </c>
      <c r="B5" s="6" t="s">
        <v>38</v>
      </c>
    </row>
    <row r="6" spans="1:2">
      <c r="A6" s="11" t="s">
        <v>47</v>
      </c>
      <c r="B6" s="6" t="s">
        <v>38</v>
      </c>
    </row>
    <row r="7" spans="1:2">
      <c r="A7" s="11" t="s">
        <v>46</v>
      </c>
      <c r="B7" s="6" t="s">
        <v>38</v>
      </c>
    </row>
    <row r="8" spans="1:2">
      <c r="A8" s="11" t="s">
        <v>45</v>
      </c>
      <c r="B8" s="6" t="s">
        <v>38</v>
      </c>
    </row>
    <row r="9" spans="1:2">
      <c r="A9" s="11" t="s">
        <v>44</v>
      </c>
      <c r="B9" s="6" t="s">
        <v>38</v>
      </c>
    </row>
    <row r="10" spans="1:2">
      <c r="A10" s="11" t="s">
        <v>43</v>
      </c>
      <c r="B10" s="6" t="s">
        <v>38</v>
      </c>
    </row>
    <row r="11" spans="1:2">
      <c r="A11" s="11" t="s">
        <v>42</v>
      </c>
      <c r="B11" s="6" t="s">
        <v>38</v>
      </c>
    </row>
    <row r="12" spans="1:2">
      <c r="A12" s="11" t="s">
        <v>41</v>
      </c>
      <c r="B12" s="6" t="s">
        <v>38</v>
      </c>
    </row>
    <row r="13" spans="1:2">
      <c r="A13" s="11" t="s">
        <v>40</v>
      </c>
      <c r="B13" s="6" t="s">
        <v>38</v>
      </c>
    </row>
    <row r="14" spans="1:2">
      <c r="A14" s="11" t="s">
        <v>39</v>
      </c>
      <c r="B14" s="6"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Normal="100" zoomScaleSheetLayoutView="100" workbookViewId="0">
      <selection activeCell="G6" sqref="G6"/>
    </sheetView>
  </sheetViews>
  <sheetFormatPr defaultRowHeight="17.399999999999999"/>
  <cols>
    <col min="1" max="1" width="30.69921875" style="24" bestFit="1" customWidth="1"/>
    <col min="2" max="2" width="8" style="24" bestFit="1" customWidth="1"/>
    <col min="3" max="4" width="10.59765625" style="24" customWidth="1"/>
    <col min="5" max="5" width="15.3984375" style="24" bestFit="1" customWidth="1"/>
    <col min="6" max="6" width="12.3984375" style="24" customWidth="1"/>
    <col min="7" max="7" width="12.09765625" style="24" customWidth="1"/>
    <col min="8" max="8" width="11.09765625" style="24" customWidth="1"/>
    <col min="9" max="256" width="9" style="24"/>
    <col min="257" max="257" width="19.59765625" style="24" customWidth="1"/>
    <col min="258" max="261" width="16.8984375" style="24" customWidth="1"/>
    <col min="262" max="262" width="12.3984375" style="24" customWidth="1"/>
    <col min="263" max="263" width="12.09765625" style="24" customWidth="1"/>
    <col min="264" max="264" width="11.09765625" style="24" customWidth="1"/>
    <col min="265" max="512" width="9" style="24"/>
    <col min="513" max="513" width="19.59765625" style="24" customWidth="1"/>
    <col min="514" max="517" width="16.8984375" style="24" customWidth="1"/>
    <col min="518" max="518" width="12.3984375" style="24" customWidth="1"/>
    <col min="519" max="519" width="12.09765625" style="24" customWidth="1"/>
    <col min="520" max="520" width="11.09765625" style="24" customWidth="1"/>
    <col min="521" max="768" width="9" style="24"/>
    <col min="769" max="769" width="19.59765625" style="24" customWidth="1"/>
    <col min="770" max="773" width="16.8984375" style="24" customWidth="1"/>
    <col min="774" max="774" width="12.3984375" style="24" customWidth="1"/>
    <col min="775" max="775" width="12.09765625" style="24" customWidth="1"/>
    <col min="776" max="776" width="11.09765625" style="24" customWidth="1"/>
    <col min="777" max="1024" width="9" style="24"/>
    <col min="1025" max="1025" width="19.59765625" style="24" customWidth="1"/>
    <col min="1026" max="1029" width="16.8984375" style="24" customWidth="1"/>
    <col min="1030" max="1030" width="12.3984375" style="24" customWidth="1"/>
    <col min="1031" max="1031" width="12.09765625" style="24" customWidth="1"/>
    <col min="1032" max="1032" width="11.09765625" style="24" customWidth="1"/>
    <col min="1033" max="1280" width="9" style="24"/>
    <col min="1281" max="1281" width="19.59765625" style="24" customWidth="1"/>
    <col min="1282" max="1285" width="16.8984375" style="24" customWidth="1"/>
    <col min="1286" max="1286" width="12.3984375" style="24" customWidth="1"/>
    <col min="1287" max="1287" width="12.09765625" style="24" customWidth="1"/>
    <col min="1288" max="1288" width="11.09765625" style="24" customWidth="1"/>
    <col min="1289" max="1536" width="9" style="24"/>
    <col min="1537" max="1537" width="19.59765625" style="24" customWidth="1"/>
    <col min="1538" max="1541" width="16.8984375" style="24" customWidth="1"/>
    <col min="1542" max="1542" width="12.3984375" style="24" customWidth="1"/>
    <col min="1543" max="1543" width="12.09765625" style="24" customWidth="1"/>
    <col min="1544" max="1544" width="11.09765625" style="24" customWidth="1"/>
    <col min="1545" max="1792" width="9" style="24"/>
    <col min="1793" max="1793" width="19.59765625" style="24" customWidth="1"/>
    <col min="1794" max="1797" width="16.8984375" style="24" customWidth="1"/>
    <col min="1798" max="1798" width="12.3984375" style="24" customWidth="1"/>
    <col min="1799" max="1799" width="12.09765625" style="24" customWidth="1"/>
    <col min="1800" max="1800" width="11.09765625" style="24" customWidth="1"/>
    <col min="1801" max="2048" width="9" style="24"/>
    <col min="2049" max="2049" width="19.59765625" style="24" customWidth="1"/>
    <col min="2050" max="2053" width="16.8984375" style="24" customWidth="1"/>
    <col min="2054" max="2054" width="12.3984375" style="24" customWidth="1"/>
    <col min="2055" max="2055" width="12.09765625" style="24" customWidth="1"/>
    <col min="2056" max="2056" width="11.09765625" style="24" customWidth="1"/>
    <col min="2057" max="2304" width="9" style="24"/>
    <col min="2305" max="2305" width="19.59765625" style="24" customWidth="1"/>
    <col min="2306" max="2309" width="16.8984375" style="24" customWidth="1"/>
    <col min="2310" max="2310" width="12.3984375" style="24" customWidth="1"/>
    <col min="2311" max="2311" width="12.09765625" style="24" customWidth="1"/>
    <col min="2312" max="2312" width="11.09765625" style="24" customWidth="1"/>
    <col min="2313" max="2560" width="9" style="24"/>
    <col min="2561" max="2561" width="19.59765625" style="24" customWidth="1"/>
    <col min="2562" max="2565" width="16.8984375" style="24" customWidth="1"/>
    <col min="2566" max="2566" width="12.3984375" style="24" customWidth="1"/>
    <col min="2567" max="2567" width="12.09765625" style="24" customWidth="1"/>
    <col min="2568" max="2568" width="11.09765625" style="24" customWidth="1"/>
    <col min="2569" max="2816" width="9" style="24"/>
    <col min="2817" max="2817" width="19.59765625" style="24" customWidth="1"/>
    <col min="2818" max="2821" width="16.8984375" style="24" customWidth="1"/>
    <col min="2822" max="2822" width="12.3984375" style="24" customWidth="1"/>
    <col min="2823" max="2823" width="12.09765625" style="24" customWidth="1"/>
    <col min="2824" max="2824" width="11.09765625" style="24" customWidth="1"/>
    <col min="2825" max="3072" width="9" style="24"/>
    <col min="3073" max="3073" width="19.59765625" style="24" customWidth="1"/>
    <col min="3074" max="3077" width="16.8984375" style="24" customWidth="1"/>
    <col min="3078" max="3078" width="12.3984375" style="24" customWidth="1"/>
    <col min="3079" max="3079" width="12.09765625" style="24" customWidth="1"/>
    <col min="3080" max="3080" width="11.09765625" style="24" customWidth="1"/>
    <col min="3081" max="3328" width="9" style="24"/>
    <col min="3329" max="3329" width="19.59765625" style="24" customWidth="1"/>
    <col min="3330" max="3333" width="16.8984375" style="24" customWidth="1"/>
    <col min="3334" max="3334" width="12.3984375" style="24" customWidth="1"/>
    <col min="3335" max="3335" width="12.09765625" style="24" customWidth="1"/>
    <col min="3336" max="3336" width="11.09765625" style="24" customWidth="1"/>
    <col min="3337" max="3584" width="9" style="24"/>
    <col min="3585" max="3585" width="19.59765625" style="24" customWidth="1"/>
    <col min="3586" max="3589" width="16.8984375" style="24" customWidth="1"/>
    <col min="3590" max="3590" width="12.3984375" style="24" customWidth="1"/>
    <col min="3591" max="3591" width="12.09765625" style="24" customWidth="1"/>
    <col min="3592" max="3592" width="11.09765625" style="24" customWidth="1"/>
    <col min="3593" max="3840" width="9" style="24"/>
    <col min="3841" max="3841" width="19.59765625" style="24" customWidth="1"/>
    <col min="3842" max="3845" width="16.8984375" style="24" customWidth="1"/>
    <col min="3846" max="3846" width="12.3984375" style="24" customWidth="1"/>
    <col min="3847" max="3847" width="12.09765625" style="24" customWidth="1"/>
    <col min="3848" max="3848" width="11.09765625" style="24" customWidth="1"/>
    <col min="3849" max="4096" width="9" style="24"/>
    <col min="4097" max="4097" width="19.59765625" style="24" customWidth="1"/>
    <col min="4098" max="4101" width="16.8984375" style="24" customWidth="1"/>
    <col min="4102" max="4102" width="12.3984375" style="24" customWidth="1"/>
    <col min="4103" max="4103" width="12.09765625" style="24" customWidth="1"/>
    <col min="4104" max="4104" width="11.09765625" style="24" customWidth="1"/>
    <col min="4105" max="4352" width="9" style="24"/>
    <col min="4353" max="4353" width="19.59765625" style="24" customWidth="1"/>
    <col min="4354" max="4357" width="16.8984375" style="24" customWidth="1"/>
    <col min="4358" max="4358" width="12.3984375" style="24" customWidth="1"/>
    <col min="4359" max="4359" width="12.09765625" style="24" customWidth="1"/>
    <col min="4360" max="4360" width="11.09765625" style="24" customWidth="1"/>
    <col min="4361" max="4608" width="9" style="24"/>
    <col min="4609" max="4609" width="19.59765625" style="24" customWidth="1"/>
    <col min="4610" max="4613" width="16.8984375" style="24" customWidth="1"/>
    <col min="4614" max="4614" width="12.3984375" style="24" customWidth="1"/>
    <col min="4615" max="4615" width="12.09765625" style="24" customWidth="1"/>
    <col min="4616" max="4616" width="11.09765625" style="24" customWidth="1"/>
    <col min="4617" max="4864" width="9" style="24"/>
    <col min="4865" max="4865" width="19.59765625" style="24" customWidth="1"/>
    <col min="4866" max="4869" width="16.8984375" style="24" customWidth="1"/>
    <col min="4870" max="4870" width="12.3984375" style="24" customWidth="1"/>
    <col min="4871" max="4871" width="12.09765625" style="24" customWidth="1"/>
    <col min="4872" max="4872" width="11.09765625" style="24" customWidth="1"/>
    <col min="4873" max="5120" width="9" style="24"/>
    <col min="5121" max="5121" width="19.59765625" style="24" customWidth="1"/>
    <col min="5122" max="5125" width="16.8984375" style="24" customWidth="1"/>
    <col min="5126" max="5126" width="12.3984375" style="24" customWidth="1"/>
    <col min="5127" max="5127" width="12.09765625" style="24" customWidth="1"/>
    <col min="5128" max="5128" width="11.09765625" style="24" customWidth="1"/>
    <col min="5129" max="5376" width="9" style="24"/>
    <col min="5377" max="5377" width="19.59765625" style="24" customWidth="1"/>
    <col min="5378" max="5381" width="16.8984375" style="24" customWidth="1"/>
    <col min="5382" max="5382" width="12.3984375" style="24" customWidth="1"/>
    <col min="5383" max="5383" width="12.09765625" style="24" customWidth="1"/>
    <col min="5384" max="5384" width="11.09765625" style="24" customWidth="1"/>
    <col min="5385" max="5632" width="9" style="24"/>
    <col min="5633" max="5633" width="19.59765625" style="24" customWidth="1"/>
    <col min="5634" max="5637" width="16.8984375" style="24" customWidth="1"/>
    <col min="5638" max="5638" width="12.3984375" style="24" customWidth="1"/>
    <col min="5639" max="5639" width="12.09765625" style="24" customWidth="1"/>
    <col min="5640" max="5640" width="11.09765625" style="24" customWidth="1"/>
    <col min="5641" max="5888" width="9" style="24"/>
    <col min="5889" max="5889" width="19.59765625" style="24" customWidth="1"/>
    <col min="5890" max="5893" width="16.8984375" style="24" customWidth="1"/>
    <col min="5894" max="5894" width="12.3984375" style="24" customWidth="1"/>
    <col min="5895" max="5895" width="12.09765625" style="24" customWidth="1"/>
    <col min="5896" max="5896" width="11.09765625" style="24" customWidth="1"/>
    <col min="5897" max="6144" width="9" style="24"/>
    <col min="6145" max="6145" width="19.59765625" style="24" customWidth="1"/>
    <col min="6146" max="6149" width="16.8984375" style="24" customWidth="1"/>
    <col min="6150" max="6150" width="12.3984375" style="24" customWidth="1"/>
    <col min="6151" max="6151" width="12.09765625" style="24" customWidth="1"/>
    <col min="6152" max="6152" width="11.09765625" style="24" customWidth="1"/>
    <col min="6153" max="6400" width="9" style="24"/>
    <col min="6401" max="6401" width="19.59765625" style="24" customWidth="1"/>
    <col min="6402" max="6405" width="16.8984375" style="24" customWidth="1"/>
    <col min="6406" max="6406" width="12.3984375" style="24" customWidth="1"/>
    <col min="6407" max="6407" width="12.09765625" style="24" customWidth="1"/>
    <col min="6408" max="6408" width="11.09765625" style="24" customWidth="1"/>
    <col min="6409" max="6656" width="9" style="24"/>
    <col min="6657" max="6657" width="19.59765625" style="24" customWidth="1"/>
    <col min="6658" max="6661" width="16.8984375" style="24" customWidth="1"/>
    <col min="6662" max="6662" width="12.3984375" style="24" customWidth="1"/>
    <col min="6663" max="6663" width="12.09765625" style="24" customWidth="1"/>
    <col min="6664" max="6664" width="11.09765625" style="24" customWidth="1"/>
    <col min="6665" max="6912" width="9" style="24"/>
    <col min="6913" max="6913" width="19.59765625" style="24" customWidth="1"/>
    <col min="6914" max="6917" width="16.8984375" style="24" customWidth="1"/>
    <col min="6918" max="6918" width="12.3984375" style="24" customWidth="1"/>
    <col min="6919" max="6919" width="12.09765625" style="24" customWidth="1"/>
    <col min="6920" max="6920" width="11.09765625" style="24" customWidth="1"/>
    <col min="6921" max="7168" width="9" style="24"/>
    <col min="7169" max="7169" width="19.59765625" style="24" customWidth="1"/>
    <col min="7170" max="7173" width="16.8984375" style="24" customWidth="1"/>
    <col min="7174" max="7174" width="12.3984375" style="24" customWidth="1"/>
    <col min="7175" max="7175" width="12.09765625" style="24" customWidth="1"/>
    <col min="7176" max="7176" width="11.09765625" style="24" customWidth="1"/>
    <col min="7177" max="7424" width="9" style="24"/>
    <col min="7425" max="7425" width="19.59765625" style="24" customWidth="1"/>
    <col min="7426" max="7429" width="16.8984375" style="24" customWidth="1"/>
    <col min="7430" max="7430" width="12.3984375" style="24" customWidth="1"/>
    <col min="7431" max="7431" width="12.09765625" style="24" customWidth="1"/>
    <col min="7432" max="7432" width="11.09765625" style="24" customWidth="1"/>
    <col min="7433" max="7680" width="9" style="24"/>
    <col min="7681" max="7681" width="19.59765625" style="24" customWidth="1"/>
    <col min="7682" max="7685" width="16.8984375" style="24" customWidth="1"/>
    <col min="7686" max="7686" width="12.3984375" style="24" customWidth="1"/>
    <col min="7687" max="7687" width="12.09765625" style="24" customWidth="1"/>
    <col min="7688" max="7688" width="11.09765625" style="24" customWidth="1"/>
    <col min="7689" max="7936" width="9" style="24"/>
    <col min="7937" max="7937" width="19.59765625" style="24" customWidth="1"/>
    <col min="7938" max="7941" width="16.8984375" style="24" customWidth="1"/>
    <col min="7942" max="7942" width="12.3984375" style="24" customWidth="1"/>
    <col min="7943" max="7943" width="12.09765625" style="24" customWidth="1"/>
    <col min="7944" max="7944" width="11.09765625" style="24" customWidth="1"/>
    <col min="7945" max="8192" width="9" style="24"/>
    <col min="8193" max="8193" width="19.59765625" style="24" customWidth="1"/>
    <col min="8194" max="8197" width="16.8984375" style="24" customWidth="1"/>
    <col min="8198" max="8198" width="12.3984375" style="24" customWidth="1"/>
    <col min="8199" max="8199" width="12.09765625" style="24" customWidth="1"/>
    <col min="8200" max="8200" width="11.09765625" style="24" customWidth="1"/>
    <col min="8201" max="8448" width="9" style="24"/>
    <col min="8449" max="8449" width="19.59765625" style="24" customWidth="1"/>
    <col min="8450" max="8453" width="16.8984375" style="24" customWidth="1"/>
    <col min="8454" max="8454" width="12.3984375" style="24" customWidth="1"/>
    <col min="8455" max="8455" width="12.09765625" style="24" customWidth="1"/>
    <col min="8456" max="8456" width="11.09765625" style="24" customWidth="1"/>
    <col min="8457" max="8704" width="9" style="24"/>
    <col min="8705" max="8705" width="19.59765625" style="24" customWidth="1"/>
    <col min="8706" max="8709" width="16.8984375" style="24" customWidth="1"/>
    <col min="8710" max="8710" width="12.3984375" style="24" customWidth="1"/>
    <col min="8711" max="8711" width="12.09765625" style="24" customWidth="1"/>
    <col min="8712" max="8712" width="11.09765625" style="24" customWidth="1"/>
    <col min="8713" max="8960" width="9" style="24"/>
    <col min="8961" max="8961" width="19.59765625" style="24" customWidth="1"/>
    <col min="8962" max="8965" width="16.8984375" style="24" customWidth="1"/>
    <col min="8966" max="8966" width="12.3984375" style="24" customWidth="1"/>
    <col min="8967" max="8967" width="12.09765625" style="24" customWidth="1"/>
    <col min="8968" max="8968" width="11.09765625" style="24" customWidth="1"/>
    <col min="8969" max="9216" width="9" style="24"/>
    <col min="9217" max="9217" width="19.59765625" style="24" customWidth="1"/>
    <col min="9218" max="9221" width="16.8984375" style="24" customWidth="1"/>
    <col min="9222" max="9222" width="12.3984375" style="24" customWidth="1"/>
    <col min="9223" max="9223" width="12.09765625" style="24" customWidth="1"/>
    <col min="9224" max="9224" width="11.09765625" style="24" customWidth="1"/>
    <col min="9225" max="9472" width="9" style="24"/>
    <col min="9473" max="9473" width="19.59765625" style="24" customWidth="1"/>
    <col min="9474" max="9477" width="16.8984375" style="24" customWidth="1"/>
    <col min="9478" max="9478" width="12.3984375" style="24" customWidth="1"/>
    <col min="9479" max="9479" width="12.09765625" style="24" customWidth="1"/>
    <col min="9480" max="9480" width="11.09765625" style="24" customWidth="1"/>
    <col min="9481" max="9728" width="9" style="24"/>
    <col min="9729" max="9729" width="19.59765625" style="24" customWidth="1"/>
    <col min="9730" max="9733" width="16.8984375" style="24" customWidth="1"/>
    <col min="9734" max="9734" width="12.3984375" style="24" customWidth="1"/>
    <col min="9735" max="9735" width="12.09765625" style="24" customWidth="1"/>
    <col min="9736" max="9736" width="11.09765625" style="24" customWidth="1"/>
    <col min="9737" max="9984" width="9" style="24"/>
    <col min="9985" max="9985" width="19.59765625" style="24" customWidth="1"/>
    <col min="9986" max="9989" width="16.8984375" style="24" customWidth="1"/>
    <col min="9990" max="9990" width="12.3984375" style="24" customWidth="1"/>
    <col min="9991" max="9991" width="12.09765625" style="24" customWidth="1"/>
    <col min="9992" max="9992" width="11.09765625" style="24" customWidth="1"/>
    <col min="9993" max="10240" width="9" style="24"/>
    <col min="10241" max="10241" width="19.59765625" style="24" customWidth="1"/>
    <col min="10242" max="10245" width="16.8984375" style="24" customWidth="1"/>
    <col min="10246" max="10246" width="12.3984375" style="24" customWidth="1"/>
    <col min="10247" max="10247" width="12.09765625" style="24" customWidth="1"/>
    <col min="10248" max="10248" width="11.09765625" style="24" customWidth="1"/>
    <col min="10249" max="10496" width="9" style="24"/>
    <col min="10497" max="10497" width="19.59765625" style="24" customWidth="1"/>
    <col min="10498" max="10501" width="16.8984375" style="24" customWidth="1"/>
    <col min="10502" max="10502" width="12.3984375" style="24" customWidth="1"/>
    <col min="10503" max="10503" width="12.09765625" style="24" customWidth="1"/>
    <col min="10504" max="10504" width="11.09765625" style="24" customWidth="1"/>
    <col min="10505" max="10752" width="9" style="24"/>
    <col min="10753" max="10753" width="19.59765625" style="24" customWidth="1"/>
    <col min="10754" max="10757" width="16.8984375" style="24" customWidth="1"/>
    <col min="10758" max="10758" width="12.3984375" style="24" customWidth="1"/>
    <col min="10759" max="10759" width="12.09765625" style="24" customWidth="1"/>
    <col min="10760" max="10760" width="11.09765625" style="24" customWidth="1"/>
    <col min="10761" max="11008" width="9" style="24"/>
    <col min="11009" max="11009" width="19.59765625" style="24" customWidth="1"/>
    <col min="11010" max="11013" width="16.8984375" style="24" customWidth="1"/>
    <col min="11014" max="11014" width="12.3984375" style="24" customWidth="1"/>
    <col min="11015" max="11015" width="12.09765625" style="24" customWidth="1"/>
    <col min="11016" max="11016" width="11.09765625" style="24" customWidth="1"/>
    <col min="11017" max="11264" width="9" style="24"/>
    <col min="11265" max="11265" width="19.59765625" style="24" customWidth="1"/>
    <col min="11266" max="11269" width="16.8984375" style="24" customWidth="1"/>
    <col min="11270" max="11270" width="12.3984375" style="24" customWidth="1"/>
    <col min="11271" max="11271" width="12.09765625" style="24" customWidth="1"/>
    <col min="11272" max="11272" width="11.09765625" style="24" customWidth="1"/>
    <col min="11273" max="11520" width="9" style="24"/>
    <col min="11521" max="11521" width="19.59765625" style="24" customWidth="1"/>
    <col min="11522" max="11525" width="16.8984375" style="24" customWidth="1"/>
    <col min="11526" max="11526" width="12.3984375" style="24" customWidth="1"/>
    <col min="11527" max="11527" width="12.09765625" style="24" customWidth="1"/>
    <col min="11528" max="11528" width="11.09765625" style="24" customWidth="1"/>
    <col min="11529" max="11776" width="9" style="24"/>
    <col min="11777" max="11777" width="19.59765625" style="24" customWidth="1"/>
    <col min="11778" max="11781" width="16.8984375" style="24" customWidth="1"/>
    <col min="11782" max="11782" width="12.3984375" style="24" customWidth="1"/>
    <col min="11783" max="11783" width="12.09765625" style="24" customWidth="1"/>
    <col min="11784" max="11784" width="11.09765625" style="24" customWidth="1"/>
    <col min="11785" max="12032" width="9" style="24"/>
    <col min="12033" max="12033" width="19.59765625" style="24" customWidth="1"/>
    <col min="12034" max="12037" width="16.8984375" style="24" customWidth="1"/>
    <col min="12038" max="12038" width="12.3984375" style="24" customWidth="1"/>
    <col min="12039" max="12039" width="12.09765625" style="24" customWidth="1"/>
    <col min="12040" max="12040" width="11.09765625" style="24" customWidth="1"/>
    <col min="12041" max="12288" width="9" style="24"/>
    <col min="12289" max="12289" width="19.59765625" style="24" customWidth="1"/>
    <col min="12290" max="12293" width="16.8984375" style="24" customWidth="1"/>
    <col min="12294" max="12294" width="12.3984375" style="24" customWidth="1"/>
    <col min="12295" max="12295" width="12.09765625" style="24" customWidth="1"/>
    <col min="12296" max="12296" width="11.09765625" style="24" customWidth="1"/>
    <col min="12297" max="12544" width="9" style="24"/>
    <col min="12545" max="12545" width="19.59765625" style="24" customWidth="1"/>
    <col min="12546" max="12549" width="16.8984375" style="24" customWidth="1"/>
    <col min="12550" max="12550" width="12.3984375" style="24" customWidth="1"/>
    <col min="12551" max="12551" width="12.09765625" style="24" customWidth="1"/>
    <col min="12552" max="12552" width="11.09765625" style="24" customWidth="1"/>
    <col min="12553" max="12800" width="9" style="24"/>
    <col min="12801" max="12801" width="19.59765625" style="24" customWidth="1"/>
    <col min="12802" max="12805" width="16.8984375" style="24" customWidth="1"/>
    <col min="12806" max="12806" width="12.3984375" style="24" customWidth="1"/>
    <col min="12807" max="12807" width="12.09765625" style="24" customWidth="1"/>
    <col min="12808" max="12808" width="11.09765625" style="24" customWidth="1"/>
    <col min="12809" max="13056" width="9" style="24"/>
    <col min="13057" max="13057" width="19.59765625" style="24" customWidth="1"/>
    <col min="13058" max="13061" width="16.8984375" style="24" customWidth="1"/>
    <col min="13062" max="13062" width="12.3984375" style="24" customWidth="1"/>
    <col min="13063" max="13063" width="12.09765625" style="24" customWidth="1"/>
    <col min="13064" max="13064" width="11.09765625" style="24" customWidth="1"/>
    <col min="13065" max="13312" width="9" style="24"/>
    <col min="13313" max="13313" width="19.59765625" style="24" customWidth="1"/>
    <col min="13314" max="13317" width="16.8984375" style="24" customWidth="1"/>
    <col min="13318" max="13318" width="12.3984375" style="24" customWidth="1"/>
    <col min="13319" max="13319" width="12.09765625" style="24" customWidth="1"/>
    <col min="13320" max="13320" width="11.09765625" style="24" customWidth="1"/>
    <col min="13321" max="13568" width="9" style="24"/>
    <col min="13569" max="13569" width="19.59765625" style="24" customWidth="1"/>
    <col min="13570" max="13573" width="16.8984375" style="24" customWidth="1"/>
    <col min="13574" max="13574" width="12.3984375" style="24" customWidth="1"/>
    <col min="13575" max="13575" width="12.09765625" style="24" customWidth="1"/>
    <col min="13576" max="13576" width="11.09765625" style="24" customWidth="1"/>
    <col min="13577" max="13824" width="9" style="24"/>
    <col min="13825" max="13825" width="19.59765625" style="24" customWidth="1"/>
    <col min="13826" max="13829" width="16.8984375" style="24" customWidth="1"/>
    <col min="13830" max="13830" width="12.3984375" style="24" customWidth="1"/>
    <col min="13831" max="13831" width="12.09765625" style="24" customWidth="1"/>
    <col min="13832" max="13832" width="11.09765625" style="24" customWidth="1"/>
    <col min="13833" max="14080" width="9" style="24"/>
    <col min="14081" max="14081" width="19.59765625" style="24" customWidth="1"/>
    <col min="14082" max="14085" width="16.8984375" style="24" customWidth="1"/>
    <col min="14086" max="14086" width="12.3984375" style="24" customWidth="1"/>
    <col min="14087" max="14087" width="12.09765625" style="24" customWidth="1"/>
    <col min="14088" max="14088" width="11.09765625" style="24" customWidth="1"/>
    <col min="14089" max="14336" width="9" style="24"/>
    <col min="14337" max="14337" width="19.59765625" style="24" customWidth="1"/>
    <col min="14338" max="14341" width="16.8984375" style="24" customWidth="1"/>
    <col min="14342" max="14342" width="12.3984375" style="24" customWidth="1"/>
    <col min="14343" max="14343" width="12.09765625" style="24" customWidth="1"/>
    <col min="14344" max="14344" width="11.09765625" style="24" customWidth="1"/>
    <col min="14345" max="14592" width="9" style="24"/>
    <col min="14593" max="14593" width="19.59765625" style="24" customWidth="1"/>
    <col min="14594" max="14597" width="16.8984375" style="24" customWidth="1"/>
    <col min="14598" max="14598" width="12.3984375" style="24" customWidth="1"/>
    <col min="14599" max="14599" width="12.09765625" style="24" customWidth="1"/>
    <col min="14600" max="14600" width="11.09765625" style="24" customWidth="1"/>
    <col min="14601" max="14848" width="9" style="24"/>
    <col min="14849" max="14849" width="19.59765625" style="24" customWidth="1"/>
    <col min="14850" max="14853" width="16.8984375" style="24" customWidth="1"/>
    <col min="14854" max="14854" width="12.3984375" style="24" customWidth="1"/>
    <col min="14855" max="14855" width="12.09765625" style="24" customWidth="1"/>
    <col min="14856" max="14856" width="11.09765625" style="24" customWidth="1"/>
    <col min="14857" max="15104" width="9" style="24"/>
    <col min="15105" max="15105" width="19.59765625" style="24" customWidth="1"/>
    <col min="15106" max="15109" width="16.8984375" style="24" customWidth="1"/>
    <col min="15110" max="15110" width="12.3984375" style="24" customWidth="1"/>
    <col min="15111" max="15111" width="12.09765625" style="24" customWidth="1"/>
    <col min="15112" max="15112" width="11.09765625" style="24" customWidth="1"/>
    <col min="15113" max="15360" width="9" style="24"/>
    <col min="15361" max="15361" width="19.59765625" style="24" customWidth="1"/>
    <col min="15362" max="15365" width="16.8984375" style="24" customWidth="1"/>
    <col min="15366" max="15366" width="12.3984375" style="24" customWidth="1"/>
    <col min="15367" max="15367" width="12.09765625" style="24" customWidth="1"/>
    <col min="15368" max="15368" width="11.09765625" style="24" customWidth="1"/>
    <col min="15369" max="15616" width="9" style="24"/>
    <col min="15617" max="15617" width="19.59765625" style="24" customWidth="1"/>
    <col min="15618" max="15621" width="16.8984375" style="24" customWidth="1"/>
    <col min="15622" max="15622" width="12.3984375" style="24" customWidth="1"/>
    <col min="15623" max="15623" width="12.09765625" style="24" customWidth="1"/>
    <col min="15624" max="15624" width="11.09765625" style="24" customWidth="1"/>
    <col min="15625" max="15872" width="9" style="24"/>
    <col min="15873" max="15873" width="19.59765625" style="24" customWidth="1"/>
    <col min="15874" max="15877" width="16.8984375" style="24" customWidth="1"/>
    <col min="15878" max="15878" width="12.3984375" style="24" customWidth="1"/>
    <col min="15879" max="15879" width="12.09765625" style="24" customWidth="1"/>
    <col min="15880" max="15880" width="11.09765625" style="24" customWidth="1"/>
    <col min="15881" max="16128" width="9" style="24"/>
    <col min="16129" max="16129" width="19.59765625" style="24" customWidth="1"/>
    <col min="16130" max="16133" width="16.8984375" style="24" customWidth="1"/>
    <col min="16134" max="16134" width="12.3984375" style="24" customWidth="1"/>
    <col min="16135" max="16135" width="12.09765625" style="24" customWidth="1"/>
    <col min="16136" max="16136" width="11.09765625" style="24" customWidth="1"/>
    <col min="16137" max="16384" width="9" style="24"/>
  </cols>
  <sheetData>
    <row r="1" spans="1:5" ht="18" thickBot="1">
      <c r="A1" s="281" t="s">
        <v>28</v>
      </c>
      <c r="B1" s="281"/>
      <c r="C1" s="275" t="s">
        <v>144</v>
      </c>
      <c r="D1" s="275"/>
      <c r="E1" s="275"/>
    </row>
    <row r="2" spans="1:5">
      <c r="A2" s="302" t="s">
        <v>56</v>
      </c>
      <c r="B2" s="295" t="s">
        <v>57</v>
      </c>
      <c r="C2" s="295"/>
      <c r="D2" s="296"/>
      <c r="E2" s="98" t="s">
        <v>58</v>
      </c>
    </row>
    <row r="3" spans="1:5" ht="35.4" thickBot="1">
      <c r="A3" s="319"/>
      <c r="B3" s="143" t="s">
        <v>112</v>
      </c>
      <c r="C3" s="144" t="s">
        <v>113</v>
      </c>
      <c r="D3" s="145" t="s">
        <v>114</v>
      </c>
      <c r="E3" s="146" t="s">
        <v>100</v>
      </c>
    </row>
    <row r="4" spans="1:5" ht="18" thickBot="1">
      <c r="A4" s="78" t="s">
        <v>30</v>
      </c>
      <c r="B4" s="93">
        <f>SUM(B5:B6)</f>
        <v>52039</v>
      </c>
      <c r="C4" s="147">
        <f>SUM(C5:C6)</f>
        <v>33607</v>
      </c>
      <c r="D4" s="148">
        <f>SUM(D5:D6)</f>
        <v>18432</v>
      </c>
      <c r="E4" s="149">
        <f>SUM(E5:E6)</f>
        <v>3110</v>
      </c>
    </row>
    <row r="5" spans="1:5" ht="18" thickTop="1">
      <c r="A5" s="152" t="s">
        <v>145</v>
      </c>
      <c r="B5" s="132">
        <f>SUM(C5:D5)</f>
        <v>52039</v>
      </c>
      <c r="C5" s="133">
        <v>33607</v>
      </c>
      <c r="D5" s="126">
        <v>18432</v>
      </c>
      <c r="E5" s="3">
        <v>3110</v>
      </c>
    </row>
    <row r="6" spans="1:5" ht="18" thickBot="1">
      <c r="A6" s="341" t="s">
        <v>136</v>
      </c>
      <c r="B6" s="150">
        <f>SUM(C6:D6)</f>
        <v>0</v>
      </c>
      <c r="C6" s="222"/>
      <c r="D6" s="223"/>
      <c r="E6" s="224"/>
    </row>
    <row r="7" spans="1:5">
      <c r="A7" s="34" t="s">
        <v>53</v>
      </c>
      <c r="B7" s="34"/>
      <c r="C7" s="34"/>
      <c r="D7" s="34"/>
      <c r="E7" s="34"/>
    </row>
    <row r="8" spans="1:5" ht="36" customHeight="1">
      <c r="A8" s="320" t="s">
        <v>110</v>
      </c>
      <c r="B8" s="320"/>
      <c r="C8" s="320"/>
      <c r="D8" s="320"/>
      <c r="E8" s="320"/>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Normal="100" zoomScaleSheetLayoutView="100" workbookViewId="0">
      <selection activeCell="L11" sqref="L11"/>
    </sheetView>
  </sheetViews>
  <sheetFormatPr defaultRowHeight="17.399999999999999"/>
  <cols>
    <col min="1" max="1" width="13.19921875" style="24" bestFit="1" customWidth="1"/>
    <col min="2" max="8" width="10.59765625" style="24" customWidth="1"/>
    <col min="9" max="255" width="8.69921875" style="24"/>
    <col min="256" max="256" width="16.69921875" style="24" customWidth="1"/>
    <col min="257" max="257" width="10.59765625" style="24" customWidth="1"/>
    <col min="258" max="258" width="9.59765625" style="24" customWidth="1"/>
    <col min="259" max="259" width="10.59765625" style="24" customWidth="1"/>
    <col min="260" max="260" width="9.59765625" style="24" customWidth="1"/>
    <col min="261" max="261" width="10.59765625" style="24" customWidth="1"/>
    <col min="262" max="263" width="9.59765625" style="24" customWidth="1"/>
    <col min="264" max="511" width="8.69921875" style="24"/>
    <col min="512" max="512" width="16.69921875" style="24" customWidth="1"/>
    <col min="513" max="513" width="10.59765625" style="24" customWidth="1"/>
    <col min="514" max="514" width="9.59765625" style="24" customWidth="1"/>
    <col min="515" max="515" width="10.59765625" style="24" customWidth="1"/>
    <col min="516" max="516" width="9.59765625" style="24" customWidth="1"/>
    <col min="517" max="517" width="10.59765625" style="24" customWidth="1"/>
    <col min="518" max="519" width="9.59765625" style="24" customWidth="1"/>
    <col min="520" max="767" width="8.69921875" style="24"/>
    <col min="768" max="768" width="16.69921875" style="24" customWidth="1"/>
    <col min="769" max="769" width="10.59765625" style="24" customWidth="1"/>
    <col min="770" max="770" width="9.59765625" style="24" customWidth="1"/>
    <col min="771" max="771" width="10.59765625" style="24" customWidth="1"/>
    <col min="772" max="772" width="9.59765625" style="24" customWidth="1"/>
    <col min="773" max="773" width="10.59765625" style="24" customWidth="1"/>
    <col min="774" max="775" width="9.59765625" style="24" customWidth="1"/>
    <col min="776" max="1023" width="8.69921875" style="24"/>
    <col min="1024" max="1024" width="16.69921875" style="24" customWidth="1"/>
    <col min="1025" max="1025" width="10.59765625" style="24" customWidth="1"/>
    <col min="1026" max="1026" width="9.59765625" style="24" customWidth="1"/>
    <col min="1027" max="1027" width="10.59765625" style="24" customWidth="1"/>
    <col min="1028" max="1028" width="9.59765625" style="24" customWidth="1"/>
    <col min="1029" max="1029" width="10.59765625" style="24" customWidth="1"/>
    <col min="1030" max="1031" width="9.59765625" style="24" customWidth="1"/>
    <col min="1032" max="1279" width="8.69921875" style="24"/>
    <col min="1280" max="1280" width="16.69921875" style="24" customWidth="1"/>
    <col min="1281" max="1281" width="10.59765625" style="24" customWidth="1"/>
    <col min="1282" max="1282" width="9.59765625" style="24" customWidth="1"/>
    <col min="1283" max="1283" width="10.59765625" style="24" customWidth="1"/>
    <col min="1284" max="1284" width="9.59765625" style="24" customWidth="1"/>
    <col min="1285" max="1285" width="10.59765625" style="24" customWidth="1"/>
    <col min="1286" max="1287" width="9.59765625" style="24" customWidth="1"/>
    <col min="1288" max="1535" width="8.69921875" style="24"/>
    <col min="1536" max="1536" width="16.69921875" style="24" customWidth="1"/>
    <col min="1537" max="1537" width="10.59765625" style="24" customWidth="1"/>
    <col min="1538" max="1538" width="9.59765625" style="24" customWidth="1"/>
    <col min="1539" max="1539" width="10.59765625" style="24" customWidth="1"/>
    <col min="1540" max="1540" width="9.59765625" style="24" customWidth="1"/>
    <col min="1541" max="1541" width="10.59765625" style="24" customWidth="1"/>
    <col min="1542" max="1543" width="9.59765625" style="24" customWidth="1"/>
    <col min="1544" max="1791" width="8.69921875" style="24"/>
    <col min="1792" max="1792" width="16.69921875" style="24" customWidth="1"/>
    <col min="1793" max="1793" width="10.59765625" style="24" customWidth="1"/>
    <col min="1794" max="1794" width="9.59765625" style="24" customWidth="1"/>
    <col min="1795" max="1795" width="10.59765625" style="24" customWidth="1"/>
    <col min="1796" max="1796" width="9.59765625" style="24" customWidth="1"/>
    <col min="1797" max="1797" width="10.59765625" style="24" customWidth="1"/>
    <col min="1798" max="1799" width="9.59765625" style="24" customWidth="1"/>
    <col min="1800" max="2047" width="8.69921875" style="24"/>
    <col min="2048" max="2048" width="16.69921875" style="24" customWidth="1"/>
    <col min="2049" max="2049" width="10.59765625" style="24" customWidth="1"/>
    <col min="2050" max="2050" width="9.59765625" style="24" customWidth="1"/>
    <col min="2051" max="2051" width="10.59765625" style="24" customWidth="1"/>
    <col min="2052" max="2052" width="9.59765625" style="24" customWidth="1"/>
    <col min="2053" max="2053" width="10.59765625" style="24" customWidth="1"/>
    <col min="2054" max="2055" width="9.59765625" style="24" customWidth="1"/>
    <col min="2056" max="2303" width="8.69921875" style="24"/>
    <col min="2304" max="2304" width="16.69921875" style="24" customWidth="1"/>
    <col min="2305" max="2305" width="10.59765625" style="24" customWidth="1"/>
    <col min="2306" max="2306" width="9.59765625" style="24" customWidth="1"/>
    <col min="2307" max="2307" width="10.59765625" style="24" customWidth="1"/>
    <col min="2308" max="2308" width="9.59765625" style="24" customWidth="1"/>
    <col min="2309" max="2309" width="10.59765625" style="24" customWidth="1"/>
    <col min="2310" max="2311" width="9.59765625" style="24" customWidth="1"/>
    <col min="2312" max="2559" width="8.69921875" style="24"/>
    <col min="2560" max="2560" width="16.69921875" style="24" customWidth="1"/>
    <col min="2561" max="2561" width="10.59765625" style="24" customWidth="1"/>
    <col min="2562" max="2562" width="9.59765625" style="24" customWidth="1"/>
    <col min="2563" max="2563" width="10.59765625" style="24" customWidth="1"/>
    <col min="2564" max="2564" width="9.59765625" style="24" customWidth="1"/>
    <col min="2565" max="2565" width="10.59765625" style="24" customWidth="1"/>
    <col min="2566" max="2567" width="9.59765625" style="24" customWidth="1"/>
    <col min="2568" max="2815" width="8.69921875" style="24"/>
    <col min="2816" max="2816" width="16.69921875" style="24" customWidth="1"/>
    <col min="2817" max="2817" width="10.59765625" style="24" customWidth="1"/>
    <col min="2818" max="2818" width="9.59765625" style="24" customWidth="1"/>
    <col min="2819" max="2819" width="10.59765625" style="24" customWidth="1"/>
    <col min="2820" max="2820" width="9.59765625" style="24" customWidth="1"/>
    <col min="2821" max="2821" width="10.59765625" style="24" customWidth="1"/>
    <col min="2822" max="2823" width="9.59765625" style="24" customWidth="1"/>
    <col min="2824" max="3071" width="8.69921875" style="24"/>
    <col min="3072" max="3072" width="16.69921875" style="24" customWidth="1"/>
    <col min="3073" max="3073" width="10.59765625" style="24" customWidth="1"/>
    <col min="3074" max="3074" width="9.59765625" style="24" customWidth="1"/>
    <col min="3075" max="3075" width="10.59765625" style="24" customWidth="1"/>
    <col min="3076" max="3076" width="9.59765625" style="24" customWidth="1"/>
    <col min="3077" max="3077" width="10.59765625" style="24" customWidth="1"/>
    <col min="3078" max="3079" width="9.59765625" style="24" customWidth="1"/>
    <col min="3080" max="3327" width="8.69921875" style="24"/>
    <col min="3328" max="3328" width="16.69921875" style="24" customWidth="1"/>
    <col min="3329" max="3329" width="10.59765625" style="24" customWidth="1"/>
    <col min="3330" max="3330" width="9.59765625" style="24" customWidth="1"/>
    <col min="3331" max="3331" width="10.59765625" style="24" customWidth="1"/>
    <col min="3332" max="3332" width="9.59765625" style="24" customWidth="1"/>
    <col min="3333" max="3333" width="10.59765625" style="24" customWidth="1"/>
    <col min="3334" max="3335" width="9.59765625" style="24" customWidth="1"/>
    <col min="3336" max="3583" width="8.69921875" style="24"/>
    <col min="3584" max="3584" width="16.69921875" style="24" customWidth="1"/>
    <col min="3585" max="3585" width="10.59765625" style="24" customWidth="1"/>
    <col min="3586" max="3586" width="9.59765625" style="24" customWidth="1"/>
    <col min="3587" max="3587" width="10.59765625" style="24" customWidth="1"/>
    <col min="3588" max="3588" width="9.59765625" style="24" customWidth="1"/>
    <col min="3589" max="3589" width="10.59765625" style="24" customWidth="1"/>
    <col min="3590" max="3591" width="9.59765625" style="24" customWidth="1"/>
    <col min="3592" max="3839" width="8.69921875" style="24"/>
    <col min="3840" max="3840" width="16.69921875" style="24" customWidth="1"/>
    <col min="3841" max="3841" width="10.59765625" style="24" customWidth="1"/>
    <col min="3842" max="3842" width="9.59765625" style="24" customWidth="1"/>
    <col min="3843" max="3843" width="10.59765625" style="24" customWidth="1"/>
    <col min="3844" max="3844" width="9.59765625" style="24" customWidth="1"/>
    <col min="3845" max="3845" width="10.59765625" style="24" customWidth="1"/>
    <col min="3846" max="3847" width="9.59765625" style="24" customWidth="1"/>
    <col min="3848" max="4095" width="8.69921875" style="24"/>
    <col min="4096" max="4096" width="16.69921875" style="24" customWidth="1"/>
    <col min="4097" max="4097" width="10.59765625" style="24" customWidth="1"/>
    <col min="4098" max="4098" width="9.59765625" style="24" customWidth="1"/>
    <col min="4099" max="4099" width="10.59765625" style="24" customWidth="1"/>
    <col min="4100" max="4100" width="9.59765625" style="24" customWidth="1"/>
    <col min="4101" max="4101" width="10.59765625" style="24" customWidth="1"/>
    <col min="4102" max="4103" width="9.59765625" style="24" customWidth="1"/>
    <col min="4104" max="4351" width="8.69921875" style="24"/>
    <col min="4352" max="4352" width="16.69921875" style="24" customWidth="1"/>
    <col min="4353" max="4353" width="10.59765625" style="24" customWidth="1"/>
    <col min="4354" max="4354" width="9.59765625" style="24" customWidth="1"/>
    <col min="4355" max="4355" width="10.59765625" style="24" customWidth="1"/>
    <col min="4356" max="4356" width="9.59765625" style="24" customWidth="1"/>
    <col min="4357" max="4357" width="10.59765625" style="24" customWidth="1"/>
    <col min="4358" max="4359" width="9.59765625" style="24" customWidth="1"/>
    <col min="4360" max="4607" width="8.69921875" style="24"/>
    <col min="4608" max="4608" width="16.69921875" style="24" customWidth="1"/>
    <col min="4609" max="4609" width="10.59765625" style="24" customWidth="1"/>
    <col min="4610" max="4610" width="9.59765625" style="24" customWidth="1"/>
    <col min="4611" max="4611" width="10.59765625" style="24" customWidth="1"/>
    <col min="4612" max="4612" width="9.59765625" style="24" customWidth="1"/>
    <col min="4613" max="4613" width="10.59765625" style="24" customWidth="1"/>
    <col min="4614" max="4615" width="9.59765625" style="24" customWidth="1"/>
    <col min="4616" max="4863" width="8.69921875" style="24"/>
    <col min="4864" max="4864" width="16.69921875" style="24" customWidth="1"/>
    <col min="4865" max="4865" width="10.59765625" style="24" customWidth="1"/>
    <col min="4866" max="4866" width="9.59765625" style="24" customWidth="1"/>
    <col min="4867" max="4867" width="10.59765625" style="24" customWidth="1"/>
    <col min="4868" max="4868" width="9.59765625" style="24" customWidth="1"/>
    <col min="4869" max="4869" width="10.59765625" style="24" customWidth="1"/>
    <col min="4870" max="4871" width="9.59765625" style="24" customWidth="1"/>
    <col min="4872" max="5119" width="8.69921875" style="24"/>
    <col min="5120" max="5120" width="16.69921875" style="24" customWidth="1"/>
    <col min="5121" max="5121" width="10.59765625" style="24" customWidth="1"/>
    <col min="5122" max="5122" width="9.59765625" style="24" customWidth="1"/>
    <col min="5123" max="5123" width="10.59765625" style="24" customWidth="1"/>
    <col min="5124" max="5124" width="9.59765625" style="24" customWidth="1"/>
    <col min="5125" max="5125" width="10.59765625" style="24" customWidth="1"/>
    <col min="5126" max="5127" width="9.59765625" style="24" customWidth="1"/>
    <col min="5128" max="5375" width="8.69921875" style="24"/>
    <col min="5376" max="5376" width="16.69921875" style="24" customWidth="1"/>
    <col min="5377" max="5377" width="10.59765625" style="24" customWidth="1"/>
    <col min="5378" max="5378" width="9.59765625" style="24" customWidth="1"/>
    <col min="5379" max="5379" width="10.59765625" style="24" customWidth="1"/>
    <col min="5380" max="5380" width="9.59765625" style="24" customWidth="1"/>
    <col min="5381" max="5381" width="10.59765625" style="24" customWidth="1"/>
    <col min="5382" max="5383" width="9.59765625" style="24" customWidth="1"/>
    <col min="5384" max="5631" width="8.69921875" style="24"/>
    <col min="5632" max="5632" width="16.69921875" style="24" customWidth="1"/>
    <col min="5633" max="5633" width="10.59765625" style="24" customWidth="1"/>
    <col min="5634" max="5634" width="9.59765625" style="24" customWidth="1"/>
    <col min="5635" max="5635" width="10.59765625" style="24" customWidth="1"/>
    <col min="5636" max="5636" width="9.59765625" style="24" customWidth="1"/>
    <col min="5637" max="5637" width="10.59765625" style="24" customWidth="1"/>
    <col min="5638" max="5639" width="9.59765625" style="24" customWidth="1"/>
    <col min="5640" max="5887" width="8.69921875" style="24"/>
    <col min="5888" max="5888" width="16.69921875" style="24" customWidth="1"/>
    <col min="5889" max="5889" width="10.59765625" style="24" customWidth="1"/>
    <col min="5890" max="5890" width="9.59765625" style="24" customWidth="1"/>
    <col min="5891" max="5891" width="10.59765625" style="24" customWidth="1"/>
    <col min="5892" max="5892" width="9.59765625" style="24" customWidth="1"/>
    <col min="5893" max="5893" width="10.59765625" style="24" customWidth="1"/>
    <col min="5894" max="5895" width="9.59765625" style="24" customWidth="1"/>
    <col min="5896" max="6143" width="8.69921875" style="24"/>
    <col min="6144" max="6144" width="16.69921875" style="24" customWidth="1"/>
    <col min="6145" max="6145" width="10.59765625" style="24" customWidth="1"/>
    <col min="6146" max="6146" width="9.59765625" style="24" customWidth="1"/>
    <col min="6147" max="6147" width="10.59765625" style="24" customWidth="1"/>
    <col min="6148" max="6148" width="9.59765625" style="24" customWidth="1"/>
    <col min="6149" max="6149" width="10.59765625" style="24" customWidth="1"/>
    <col min="6150" max="6151" width="9.59765625" style="24" customWidth="1"/>
    <col min="6152" max="6399" width="8.69921875" style="24"/>
    <col min="6400" max="6400" width="16.69921875" style="24" customWidth="1"/>
    <col min="6401" max="6401" width="10.59765625" style="24" customWidth="1"/>
    <col min="6402" max="6402" width="9.59765625" style="24" customWidth="1"/>
    <col min="6403" max="6403" width="10.59765625" style="24" customWidth="1"/>
    <col min="6404" max="6404" width="9.59765625" style="24" customWidth="1"/>
    <col min="6405" max="6405" width="10.59765625" style="24" customWidth="1"/>
    <col min="6406" max="6407" width="9.59765625" style="24" customWidth="1"/>
    <col min="6408" max="6655" width="8.69921875" style="24"/>
    <col min="6656" max="6656" width="16.69921875" style="24" customWidth="1"/>
    <col min="6657" max="6657" width="10.59765625" style="24" customWidth="1"/>
    <col min="6658" max="6658" width="9.59765625" style="24" customWidth="1"/>
    <col min="6659" max="6659" width="10.59765625" style="24" customWidth="1"/>
    <col min="6660" max="6660" width="9.59765625" style="24" customWidth="1"/>
    <col min="6661" max="6661" width="10.59765625" style="24" customWidth="1"/>
    <col min="6662" max="6663" width="9.59765625" style="24" customWidth="1"/>
    <col min="6664" max="6911" width="8.69921875" style="24"/>
    <col min="6912" max="6912" width="16.69921875" style="24" customWidth="1"/>
    <col min="6913" max="6913" width="10.59765625" style="24" customWidth="1"/>
    <col min="6914" max="6914" width="9.59765625" style="24" customWidth="1"/>
    <col min="6915" max="6915" width="10.59765625" style="24" customWidth="1"/>
    <col min="6916" max="6916" width="9.59765625" style="24" customWidth="1"/>
    <col min="6917" max="6917" width="10.59765625" style="24" customWidth="1"/>
    <col min="6918" max="6919" width="9.59765625" style="24" customWidth="1"/>
    <col min="6920" max="7167" width="8.69921875" style="24"/>
    <col min="7168" max="7168" width="16.69921875" style="24" customWidth="1"/>
    <col min="7169" max="7169" width="10.59765625" style="24" customWidth="1"/>
    <col min="7170" max="7170" width="9.59765625" style="24" customWidth="1"/>
    <col min="7171" max="7171" width="10.59765625" style="24" customWidth="1"/>
    <col min="7172" max="7172" width="9.59765625" style="24" customWidth="1"/>
    <col min="7173" max="7173" width="10.59765625" style="24" customWidth="1"/>
    <col min="7174" max="7175" width="9.59765625" style="24" customWidth="1"/>
    <col min="7176" max="7423" width="8.69921875" style="24"/>
    <col min="7424" max="7424" width="16.69921875" style="24" customWidth="1"/>
    <col min="7425" max="7425" width="10.59765625" style="24" customWidth="1"/>
    <col min="7426" max="7426" width="9.59765625" style="24" customWidth="1"/>
    <col min="7427" max="7427" width="10.59765625" style="24" customWidth="1"/>
    <col min="7428" max="7428" width="9.59765625" style="24" customWidth="1"/>
    <col min="7429" max="7429" width="10.59765625" style="24" customWidth="1"/>
    <col min="7430" max="7431" width="9.59765625" style="24" customWidth="1"/>
    <col min="7432" max="7679" width="8.69921875" style="24"/>
    <col min="7680" max="7680" width="16.69921875" style="24" customWidth="1"/>
    <col min="7681" max="7681" width="10.59765625" style="24" customWidth="1"/>
    <col min="7682" max="7682" width="9.59765625" style="24" customWidth="1"/>
    <col min="7683" max="7683" width="10.59765625" style="24" customWidth="1"/>
    <col min="7684" max="7684" width="9.59765625" style="24" customWidth="1"/>
    <col min="7685" max="7685" width="10.59765625" style="24" customWidth="1"/>
    <col min="7686" max="7687" width="9.59765625" style="24" customWidth="1"/>
    <col min="7688" max="7935" width="8.69921875" style="24"/>
    <col min="7936" max="7936" width="16.69921875" style="24" customWidth="1"/>
    <col min="7937" max="7937" width="10.59765625" style="24" customWidth="1"/>
    <col min="7938" max="7938" width="9.59765625" style="24" customWidth="1"/>
    <col min="7939" max="7939" width="10.59765625" style="24" customWidth="1"/>
    <col min="7940" max="7940" width="9.59765625" style="24" customWidth="1"/>
    <col min="7941" max="7941" width="10.59765625" style="24" customWidth="1"/>
    <col min="7942" max="7943" width="9.59765625" style="24" customWidth="1"/>
    <col min="7944" max="8191" width="8.69921875" style="24"/>
    <col min="8192" max="8192" width="16.69921875" style="24" customWidth="1"/>
    <col min="8193" max="8193" width="10.59765625" style="24" customWidth="1"/>
    <col min="8194" max="8194" width="9.59765625" style="24" customWidth="1"/>
    <col min="8195" max="8195" width="10.59765625" style="24" customWidth="1"/>
    <col min="8196" max="8196" width="9.59765625" style="24" customWidth="1"/>
    <col min="8197" max="8197" width="10.59765625" style="24" customWidth="1"/>
    <col min="8198" max="8199" width="9.59765625" style="24" customWidth="1"/>
    <col min="8200" max="8447" width="8.69921875" style="24"/>
    <col min="8448" max="8448" width="16.69921875" style="24" customWidth="1"/>
    <col min="8449" max="8449" width="10.59765625" style="24" customWidth="1"/>
    <col min="8450" max="8450" width="9.59765625" style="24" customWidth="1"/>
    <col min="8451" max="8451" width="10.59765625" style="24" customWidth="1"/>
    <col min="8452" max="8452" width="9.59765625" style="24" customWidth="1"/>
    <col min="8453" max="8453" width="10.59765625" style="24" customWidth="1"/>
    <col min="8454" max="8455" width="9.59765625" style="24" customWidth="1"/>
    <col min="8456" max="8703" width="8.69921875" style="24"/>
    <col min="8704" max="8704" width="16.69921875" style="24" customWidth="1"/>
    <col min="8705" max="8705" width="10.59765625" style="24" customWidth="1"/>
    <col min="8706" max="8706" width="9.59765625" style="24" customWidth="1"/>
    <col min="8707" max="8707" width="10.59765625" style="24" customWidth="1"/>
    <col min="8708" max="8708" width="9.59765625" style="24" customWidth="1"/>
    <col min="8709" max="8709" width="10.59765625" style="24" customWidth="1"/>
    <col min="8710" max="8711" width="9.59765625" style="24" customWidth="1"/>
    <col min="8712" max="8959" width="8.69921875" style="24"/>
    <col min="8960" max="8960" width="16.69921875" style="24" customWidth="1"/>
    <col min="8961" max="8961" width="10.59765625" style="24" customWidth="1"/>
    <col min="8962" max="8962" width="9.59765625" style="24" customWidth="1"/>
    <col min="8963" max="8963" width="10.59765625" style="24" customWidth="1"/>
    <col min="8964" max="8964" width="9.59765625" style="24" customWidth="1"/>
    <col min="8965" max="8965" width="10.59765625" style="24" customWidth="1"/>
    <col min="8966" max="8967" width="9.59765625" style="24" customWidth="1"/>
    <col min="8968" max="9215" width="8.69921875" style="24"/>
    <col min="9216" max="9216" width="16.69921875" style="24" customWidth="1"/>
    <col min="9217" max="9217" width="10.59765625" style="24" customWidth="1"/>
    <col min="9218" max="9218" width="9.59765625" style="24" customWidth="1"/>
    <col min="9219" max="9219" width="10.59765625" style="24" customWidth="1"/>
    <col min="9220" max="9220" width="9.59765625" style="24" customWidth="1"/>
    <col min="9221" max="9221" width="10.59765625" style="24" customWidth="1"/>
    <col min="9222" max="9223" width="9.59765625" style="24" customWidth="1"/>
    <col min="9224" max="9471" width="8.69921875" style="24"/>
    <col min="9472" max="9472" width="16.69921875" style="24" customWidth="1"/>
    <col min="9473" max="9473" width="10.59765625" style="24" customWidth="1"/>
    <col min="9474" max="9474" width="9.59765625" style="24" customWidth="1"/>
    <col min="9475" max="9475" width="10.59765625" style="24" customWidth="1"/>
    <col min="9476" max="9476" width="9.59765625" style="24" customWidth="1"/>
    <col min="9477" max="9477" width="10.59765625" style="24" customWidth="1"/>
    <col min="9478" max="9479" width="9.59765625" style="24" customWidth="1"/>
    <col min="9480" max="9727" width="8.69921875" style="24"/>
    <col min="9728" max="9728" width="16.69921875" style="24" customWidth="1"/>
    <col min="9729" max="9729" width="10.59765625" style="24" customWidth="1"/>
    <col min="9730" max="9730" width="9.59765625" style="24" customWidth="1"/>
    <col min="9731" max="9731" width="10.59765625" style="24" customWidth="1"/>
    <col min="9732" max="9732" width="9.59765625" style="24" customWidth="1"/>
    <col min="9733" max="9733" width="10.59765625" style="24" customWidth="1"/>
    <col min="9734" max="9735" width="9.59765625" style="24" customWidth="1"/>
    <col min="9736" max="9983" width="8.69921875" style="24"/>
    <col min="9984" max="9984" width="16.69921875" style="24" customWidth="1"/>
    <col min="9985" max="9985" width="10.59765625" style="24" customWidth="1"/>
    <col min="9986" max="9986" width="9.59765625" style="24" customWidth="1"/>
    <col min="9987" max="9987" width="10.59765625" style="24" customWidth="1"/>
    <col min="9988" max="9988" width="9.59765625" style="24" customWidth="1"/>
    <col min="9989" max="9989" width="10.59765625" style="24" customWidth="1"/>
    <col min="9990" max="9991" width="9.59765625" style="24" customWidth="1"/>
    <col min="9992" max="10239" width="8.69921875" style="24"/>
    <col min="10240" max="10240" width="16.69921875" style="24" customWidth="1"/>
    <col min="10241" max="10241" width="10.59765625" style="24" customWidth="1"/>
    <col min="10242" max="10242" width="9.59765625" style="24" customWidth="1"/>
    <col min="10243" max="10243" width="10.59765625" style="24" customWidth="1"/>
    <col min="10244" max="10244" width="9.59765625" style="24" customWidth="1"/>
    <col min="10245" max="10245" width="10.59765625" style="24" customWidth="1"/>
    <col min="10246" max="10247" width="9.59765625" style="24" customWidth="1"/>
    <col min="10248" max="10495" width="8.69921875" style="24"/>
    <col min="10496" max="10496" width="16.69921875" style="24" customWidth="1"/>
    <col min="10497" max="10497" width="10.59765625" style="24" customWidth="1"/>
    <col min="10498" max="10498" width="9.59765625" style="24" customWidth="1"/>
    <col min="10499" max="10499" width="10.59765625" style="24" customWidth="1"/>
    <col min="10500" max="10500" width="9.59765625" style="24" customWidth="1"/>
    <col min="10501" max="10501" width="10.59765625" style="24" customWidth="1"/>
    <col min="10502" max="10503" width="9.59765625" style="24" customWidth="1"/>
    <col min="10504" max="10751" width="8.69921875" style="24"/>
    <col min="10752" max="10752" width="16.69921875" style="24" customWidth="1"/>
    <col min="10753" max="10753" width="10.59765625" style="24" customWidth="1"/>
    <col min="10754" max="10754" width="9.59765625" style="24" customWidth="1"/>
    <col min="10755" max="10755" width="10.59765625" style="24" customWidth="1"/>
    <col min="10756" max="10756" width="9.59765625" style="24" customWidth="1"/>
    <col min="10757" max="10757" width="10.59765625" style="24" customWidth="1"/>
    <col min="10758" max="10759" width="9.59765625" style="24" customWidth="1"/>
    <col min="10760" max="11007" width="8.69921875" style="24"/>
    <col min="11008" max="11008" width="16.69921875" style="24" customWidth="1"/>
    <col min="11009" max="11009" width="10.59765625" style="24" customWidth="1"/>
    <col min="11010" max="11010" width="9.59765625" style="24" customWidth="1"/>
    <col min="11011" max="11011" width="10.59765625" style="24" customWidth="1"/>
    <col min="11012" max="11012" width="9.59765625" style="24" customWidth="1"/>
    <col min="11013" max="11013" width="10.59765625" style="24" customWidth="1"/>
    <col min="11014" max="11015" width="9.59765625" style="24" customWidth="1"/>
    <col min="11016" max="11263" width="8.69921875" style="24"/>
    <col min="11264" max="11264" width="16.69921875" style="24" customWidth="1"/>
    <col min="11265" max="11265" width="10.59765625" style="24" customWidth="1"/>
    <col min="11266" max="11266" width="9.59765625" style="24" customWidth="1"/>
    <col min="11267" max="11267" width="10.59765625" style="24" customWidth="1"/>
    <col min="11268" max="11268" width="9.59765625" style="24" customWidth="1"/>
    <col min="11269" max="11269" width="10.59765625" style="24" customWidth="1"/>
    <col min="11270" max="11271" width="9.59765625" style="24" customWidth="1"/>
    <col min="11272" max="11519" width="8.69921875" style="24"/>
    <col min="11520" max="11520" width="16.69921875" style="24" customWidth="1"/>
    <col min="11521" max="11521" width="10.59765625" style="24" customWidth="1"/>
    <col min="11522" max="11522" width="9.59765625" style="24" customWidth="1"/>
    <col min="11523" max="11523" width="10.59765625" style="24" customWidth="1"/>
    <col min="11524" max="11524" width="9.59765625" style="24" customWidth="1"/>
    <col min="11525" max="11525" width="10.59765625" style="24" customWidth="1"/>
    <col min="11526" max="11527" width="9.59765625" style="24" customWidth="1"/>
    <col min="11528" max="11775" width="8.69921875" style="24"/>
    <col min="11776" max="11776" width="16.69921875" style="24" customWidth="1"/>
    <col min="11777" max="11777" width="10.59765625" style="24" customWidth="1"/>
    <col min="11778" max="11778" width="9.59765625" style="24" customWidth="1"/>
    <col min="11779" max="11779" width="10.59765625" style="24" customWidth="1"/>
    <col min="11780" max="11780" width="9.59765625" style="24" customWidth="1"/>
    <col min="11781" max="11781" width="10.59765625" style="24" customWidth="1"/>
    <col min="11782" max="11783" width="9.59765625" style="24" customWidth="1"/>
    <col min="11784" max="12031" width="8.69921875" style="24"/>
    <col min="12032" max="12032" width="16.69921875" style="24" customWidth="1"/>
    <col min="12033" max="12033" width="10.59765625" style="24" customWidth="1"/>
    <col min="12034" max="12034" width="9.59765625" style="24" customWidth="1"/>
    <col min="12035" max="12035" width="10.59765625" style="24" customWidth="1"/>
    <col min="12036" max="12036" width="9.59765625" style="24" customWidth="1"/>
    <col min="12037" max="12037" width="10.59765625" style="24" customWidth="1"/>
    <col min="12038" max="12039" width="9.59765625" style="24" customWidth="1"/>
    <col min="12040" max="12287" width="8.69921875" style="24"/>
    <col min="12288" max="12288" width="16.69921875" style="24" customWidth="1"/>
    <col min="12289" max="12289" width="10.59765625" style="24" customWidth="1"/>
    <col min="12290" max="12290" width="9.59765625" style="24" customWidth="1"/>
    <col min="12291" max="12291" width="10.59765625" style="24" customWidth="1"/>
    <col min="12292" max="12292" width="9.59765625" style="24" customWidth="1"/>
    <col min="12293" max="12293" width="10.59765625" style="24" customWidth="1"/>
    <col min="12294" max="12295" width="9.59765625" style="24" customWidth="1"/>
    <col min="12296" max="12543" width="8.69921875" style="24"/>
    <col min="12544" max="12544" width="16.69921875" style="24" customWidth="1"/>
    <col min="12545" max="12545" width="10.59765625" style="24" customWidth="1"/>
    <col min="12546" max="12546" width="9.59765625" style="24" customWidth="1"/>
    <col min="12547" max="12547" width="10.59765625" style="24" customWidth="1"/>
    <col min="12548" max="12548" width="9.59765625" style="24" customWidth="1"/>
    <col min="12549" max="12549" width="10.59765625" style="24" customWidth="1"/>
    <col min="12550" max="12551" width="9.59765625" style="24" customWidth="1"/>
    <col min="12552" max="12799" width="8.69921875" style="24"/>
    <col min="12800" max="12800" width="16.69921875" style="24" customWidth="1"/>
    <col min="12801" max="12801" width="10.59765625" style="24" customWidth="1"/>
    <col min="12802" max="12802" width="9.59765625" style="24" customWidth="1"/>
    <col min="12803" max="12803" width="10.59765625" style="24" customWidth="1"/>
    <col min="12804" max="12804" width="9.59765625" style="24" customWidth="1"/>
    <col min="12805" max="12805" width="10.59765625" style="24" customWidth="1"/>
    <col min="12806" max="12807" width="9.59765625" style="24" customWidth="1"/>
    <col min="12808" max="13055" width="8.69921875" style="24"/>
    <col min="13056" max="13056" width="16.69921875" style="24" customWidth="1"/>
    <col min="13057" max="13057" width="10.59765625" style="24" customWidth="1"/>
    <col min="13058" max="13058" width="9.59765625" style="24" customWidth="1"/>
    <col min="13059" max="13059" width="10.59765625" style="24" customWidth="1"/>
    <col min="13060" max="13060" width="9.59765625" style="24" customWidth="1"/>
    <col min="13061" max="13061" width="10.59765625" style="24" customWidth="1"/>
    <col min="13062" max="13063" width="9.59765625" style="24" customWidth="1"/>
    <col min="13064" max="13311" width="8.69921875" style="24"/>
    <col min="13312" max="13312" width="16.69921875" style="24" customWidth="1"/>
    <col min="13313" max="13313" width="10.59765625" style="24" customWidth="1"/>
    <col min="13314" max="13314" width="9.59765625" style="24" customWidth="1"/>
    <col min="13315" max="13315" width="10.59765625" style="24" customWidth="1"/>
    <col min="13316" max="13316" width="9.59765625" style="24" customWidth="1"/>
    <col min="13317" max="13317" width="10.59765625" style="24" customWidth="1"/>
    <col min="13318" max="13319" width="9.59765625" style="24" customWidth="1"/>
    <col min="13320" max="13567" width="8.69921875" style="24"/>
    <col min="13568" max="13568" width="16.69921875" style="24" customWidth="1"/>
    <col min="13569" max="13569" width="10.59765625" style="24" customWidth="1"/>
    <col min="13570" max="13570" width="9.59765625" style="24" customWidth="1"/>
    <col min="13571" max="13571" width="10.59765625" style="24" customWidth="1"/>
    <col min="13572" max="13572" width="9.59765625" style="24" customWidth="1"/>
    <col min="13573" max="13573" width="10.59765625" style="24" customWidth="1"/>
    <col min="13574" max="13575" width="9.59765625" style="24" customWidth="1"/>
    <col min="13576" max="13823" width="8.69921875" style="24"/>
    <col min="13824" max="13824" width="16.69921875" style="24" customWidth="1"/>
    <col min="13825" max="13825" width="10.59765625" style="24" customWidth="1"/>
    <col min="13826" max="13826" width="9.59765625" style="24" customWidth="1"/>
    <col min="13827" max="13827" width="10.59765625" style="24" customWidth="1"/>
    <col min="13828" max="13828" width="9.59765625" style="24" customWidth="1"/>
    <col min="13829" max="13829" width="10.59765625" style="24" customWidth="1"/>
    <col min="13830" max="13831" width="9.59765625" style="24" customWidth="1"/>
    <col min="13832" max="14079" width="8.69921875" style="24"/>
    <col min="14080" max="14080" width="16.69921875" style="24" customWidth="1"/>
    <col min="14081" max="14081" width="10.59765625" style="24" customWidth="1"/>
    <col min="14082" max="14082" width="9.59765625" style="24" customWidth="1"/>
    <col min="14083" max="14083" width="10.59765625" style="24" customWidth="1"/>
    <col min="14084" max="14084" width="9.59765625" style="24" customWidth="1"/>
    <col min="14085" max="14085" width="10.59765625" style="24" customWidth="1"/>
    <col min="14086" max="14087" width="9.59765625" style="24" customWidth="1"/>
    <col min="14088" max="14335" width="8.69921875" style="24"/>
    <col min="14336" max="14336" width="16.69921875" style="24" customWidth="1"/>
    <col min="14337" max="14337" width="10.59765625" style="24" customWidth="1"/>
    <col min="14338" max="14338" width="9.59765625" style="24" customWidth="1"/>
    <col min="14339" max="14339" width="10.59765625" style="24" customWidth="1"/>
    <col min="14340" max="14340" width="9.59765625" style="24" customWidth="1"/>
    <col min="14341" max="14341" width="10.59765625" style="24" customWidth="1"/>
    <col min="14342" max="14343" width="9.59765625" style="24" customWidth="1"/>
    <col min="14344" max="14591" width="8.69921875" style="24"/>
    <col min="14592" max="14592" width="16.69921875" style="24" customWidth="1"/>
    <col min="14593" max="14593" width="10.59765625" style="24" customWidth="1"/>
    <col min="14594" max="14594" width="9.59765625" style="24" customWidth="1"/>
    <col min="14595" max="14595" width="10.59765625" style="24" customWidth="1"/>
    <col min="14596" max="14596" width="9.59765625" style="24" customWidth="1"/>
    <col min="14597" max="14597" width="10.59765625" style="24" customWidth="1"/>
    <col min="14598" max="14599" width="9.59765625" style="24" customWidth="1"/>
    <col min="14600" max="14847" width="8.69921875" style="24"/>
    <col min="14848" max="14848" width="16.69921875" style="24" customWidth="1"/>
    <col min="14849" max="14849" width="10.59765625" style="24" customWidth="1"/>
    <col min="14850" max="14850" width="9.59765625" style="24" customWidth="1"/>
    <col min="14851" max="14851" width="10.59765625" style="24" customWidth="1"/>
    <col min="14852" max="14852" width="9.59765625" style="24" customWidth="1"/>
    <col min="14853" max="14853" width="10.59765625" style="24" customWidth="1"/>
    <col min="14854" max="14855" width="9.59765625" style="24" customWidth="1"/>
    <col min="14856" max="15103" width="8.69921875" style="24"/>
    <col min="15104" max="15104" width="16.69921875" style="24" customWidth="1"/>
    <col min="15105" max="15105" width="10.59765625" style="24" customWidth="1"/>
    <col min="15106" max="15106" width="9.59765625" style="24" customWidth="1"/>
    <col min="15107" max="15107" width="10.59765625" style="24" customWidth="1"/>
    <col min="15108" max="15108" width="9.59765625" style="24" customWidth="1"/>
    <col min="15109" max="15109" width="10.59765625" style="24" customWidth="1"/>
    <col min="15110" max="15111" width="9.59765625" style="24" customWidth="1"/>
    <col min="15112" max="15359" width="8.69921875" style="24"/>
    <col min="15360" max="15360" width="16.69921875" style="24" customWidth="1"/>
    <col min="15361" max="15361" width="10.59765625" style="24" customWidth="1"/>
    <col min="15362" max="15362" width="9.59765625" style="24" customWidth="1"/>
    <col min="15363" max="15363" width="10.59765625" style="24" customWidth="1"/>
    <col min="15364" max="15364" width="9.59765625" style="24" customWidth="1"/>
    <col min="15365" max="15365" width="10.59765625" style="24" customWidth="1"/>
    <col min="15366" max="15367" width="9.59765625" style="24" customWidth="1"/>
    <col min="15368" max="15615" width="8.69921875" style="24"/>
    <col min="15616" max="15616" width="16.69921875" style="24" customWidth="1"/>
    <col min="15617" max="15617" width="10.59765625" style="24" customWidth="1"/>
    <col min="15618" max="15618" width="9.59765625" style="24" customWidth="1"/>
    <col min="15619" max="15619" width="10.59765625" style="24" customWidth="1"/>
    <col min="15620" max="15620" width="9.59765625" style="24" customWidth="1"/>
    <col min="15621" max="15621" width="10.59765625" style="24" customWidth="1"/>
    <col min="15622" max="15623" width="9.59765625" style="24" customWidth="1"/>
    <col min="15624" max="15871" width="8.69921875" style="24"/>
    <col min="15872" max="15872" width="16.69921875" style="24" customWidth="1"/>
    <col min="15873" max="15873" width="10.59765625" style="24" customWidth="1"/>
    <col min="15874" max="15874" width="9.59765625" style="24" customWidth="1"/>
    <col min="15875" max="15875" width="10.59765625" style="24" customWidth="1"/>
    <col min="15876" max="15876" width="9.59765625" style="24" customWidth="1"/>
    <col min="15877" max="15877" width="10.59765625" style="24" customWidth="1"/>
    <col min="15878" max="15879" width="9.59765625" style="24" customWidth="1"/>
    <col min="15880" max="16127" width="8.69921875" style="24"/>
    <col min="16128" max="16128" width="16.69921875" style="24" customWidth="1"/>
    <col min="16129" max="16129" width="10.59765625" style="24" customWidth="1"/>
    <col min="16130" max="16130" width="9.59765625" style="24" customWidth="1"/>
    <col min="16131" max="16131" width="10.59765625" style="24" customWidth="1"/>
    <col min="16132" max="16132" width="9.59765625" style="24" customWidth="1"/>
    <col min="16133" max="16133" width="10.59765625" style="24" customWidth="1"/>
    <col min="16134" max="16135" width="9.59765625" style="24" customWidth="1"/>
    <col min="16136" max="16384" width="8.69921875" style="24"/>
  </cols>
  <sheetData>
    <row r="1" spans="1:8" ht="18" thickBot="1">
      <c r="A1" s="321" t="s">
        <v>35</v>
      </c>
      <c r="B1" s="321"/>
      <c r="D1" s="12"/>
      <c r="E1" s="194"/>
      <c r="F1" s="275" t="s">
        <v>146</v>
      </c>
      <c r="G1" s="275"/>
      <c r="H1" s="275"/>
    </row>
    <row r="2" spans="1:8">
      <c r="A2" s="276" t="s">
        <v>123</v>
      </c>
      <c r="B2" s="259" t="s">
        <v>116</v>
      </c>
      <c r="C2" s="278"/>
      <c r="D2" s="279"/>
      <c r="E2" s="295" t="s">
        <v>34</v>
      </c>
      <c r="F2" s="296"/>
      <c r="G2" s="297" t="s">
        <v>33</v>
      </c>
      <c r="H2" s="298"/>
    </row>
    <row r="3" spans="1:8" ht="18" thickBot="1">
      <c r="A3" s="277"/>
      <c r="B3" s="134" t="s">
        <v>115</v>
      </c>
      <c r="C3" s="32" t="s">
        <v>32</v>
      </c>
      <c r="D3" s="92" t="s">
        <v>31</v>
      </c>
      <c r="E3" s="21" t="s">
        <v>32</v>
      </c>
      <c r="F3" s="21" t="s">
        <v>31</v>
      </c>
      <c r="G3" s="21" t="s">
        <v>32</v>
      </c>
      <c r="H3" s="196" t="s">
        <v>31</v>
      </c>
    </row>
    <row r="4" spans="1:8" ht="18" thickBot="1">
      <c r="A4" s="138" t="s">
        <v>55</v>
      </c>
      <c r="B4" s="225">
        <f t="shared" ref="B4:H4" si="0">SUM(B5:B8)</f>
        <v>19</v>
      </c>
      <c r="C4" s="180">
        <f t="shared" si="0"/>
        <v>3</v>
      </c>
      <c r="D4" s="226">
        <f t="shared" si="0"/>
        <v>16</v>
      </c>
      <c r="E4" s="180">
        <f t="shared" si="0"/>
        <v>3</v>
      </c>
      <c r="F4" s="180">
        <f t="shared" si="0"/>
        <v>8</v>
      </c>
      <c r="G4" s="180">
        <f t="shared" si="0"/>
        <v>0</v>
      </c>
      <c r="H4" s="181">
        <f t="shared" si="0"/>
        <v>8</v>
      </c>
    </row>
    <row r="5" spans="1:8" ht="18" thickTop="1">
      <c r="A5" s="33" t="s">
        <v>29</v>
      </c>
      <c r="B5" s="227">
        <f>SUM(C5:D5)</f>
        <v>3</v>
      </c>
      <c r="C5" s="228">
        <f t="shared" ref="C5:D7" si="1">SUM(E5,G5)</f>
        <v>0</v>
      </c>
      <c r="D5" s="229">
        <f t="shared" si="1"/>
        <v>3</v>
      </c>
      <c r="E5" s="157">
        <v>0</v>
      </c>
      <c r="F5" s="157">
        <v>2</v>
      </c>
      <c r="G5" s="157">
        <v>0</v>
      </c>
      <c r="H5" s="249">
        <v>1</v>
      </c>
    </row>
    <row r="6" spans="1:8">
      <c r="A6" s="33" t="s">
        <v>124</v>
      </c>
      <c r="B6" s="227">
        <f>SUM(C6:D6)</f>
        <v>3</v>
      </c>
      <c r="C6" s="228">
        <f t="shared" si="1"/>
        <v>0</v>
      </c>
      <c r="D6" s="229">
        <f t="shared" si="1"/>
        <v>3</v>
      </c>
      <c r="E6" s="157">
        <v>0</v>
      </c>
      <c r="F6" s="157">
        <v>1</v>
      </c>
      <c r="G6" s="157">
        <v>0</v>
      </c>
      <c r="H6" s="249">
        <v>2</v>
      </c>
    </row>
    <row r="7" spans="1:8">
      <c r="A7" s="33" t="s">
        <v>125</v>
      </c>
      <c r="B7" s="227">
        <f>SUM(C7:D7)</f>
        <v>13</v>
      </c>
      <c r="C7" s="228">
        <f t="shared" si="1"/>
        <v>3</v>
      </c>
      <c r="D7" s="229">
        <f t="shared" si="1"/>
        <v>10</v>
      </c>
      <c r="E7" s="157">
        <v>3</v>
      </c>
      <c r="F7" s="157">
        <v>5</v>
      </c>
      <c r="G7" s="157">
        <v>0</v>
      </c>
      <c r="H7" s="249">
        <v>5</v>
      </c>
    </row>
    <row r="8" spans="1:8" ht="18" thickBot="1">
      <c r="A8" s="33" t="s">
        <v>54</v>
      </c>
      <c r="B8" s="135">
        <f>SUM(C8:D8)</f>
        <v>0</v>
      </c>
      <c r="C8" s="136">
        <v>0</v>
      </c>
      <c r="D8" s="137">
        <v>0</v>
      </c>
      <c r="E8" s="157">
        <v>0</v>
      </c>
      <c r="F8" s="157">
        <v>0</v>
      </c>
      <c r="G8" s="250">
        <v>0</v>
      </c>
      <c r="H8" s="251">
        <v>0</v>
      </c>
    </row>
    <row r="9" spans="1:8">
      <c r="A9" s="265" t="s">
        <v>53</v>
      </c>
      <c r="B9" s="265"/>
      <c r="C9" s="192"/>
      <c r="D9" s="192"/>
      <c r="E9" s="192"/>
      <c r="F9" s="192"/>
      <c r="G9" s="192"/>
      <c r="H9" s="192"/>
    </row>
    <row r="15" spans="1:8">
      <c r="H15" s="12"/>
    </row>
  </sheetData>
  <mergeCells count="7">
    <mergeCell ref="A9:B9"/>
    <mergeCell ref="A1:B1"/>
    <mergeCell ref="F1:H1"/>
    <mergeCell ref="A2:A3"/>
    <mergeCell ref="B2:D2"/>
    <mergeCell ref="E2:F2"/>
    <mergeCell ref="G2:H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view="pageBreakPreview" zoomScaleNormal="100" zoomScaleSheetLayoutView="100" workbookViewId="0">
      <selection activeCell="J8" sqref="J8"/>
    </sheetView>
  </sheetViews>
  <sheetFormatPr defaultRowHeight="17.399999999999999"/>
  <cols>
    <col min="1" max="1" width="26.59765625" style="17" bestFit="1" customWidth="1"/>
    <col min="2" max="7" width="10" style="17" customWidth="1"/>
    <col min="8" max="8" width="11.09765625" style="17" customWidth="1"/>
    <col min="9" max="256" width="8.69921875" style="17"/>
    <col min="257" max="257" width="19.19921875" style="17" customWidth="1"/>
    <col min="258" max="263" width="11.3984375" style="17" customWidth="1"/>
    <col min="264" max="264" width="11.09765625" style="17" customWidth="1"/>
    <col min="265" max="512" width="8.69921875" style="17"/>
    <col min="513" max="513" width="19.19921875" style="17" customWidth="1"/>
    <col min="514" max="519" width="11.3984375" style="17" customWidth="1"/>
    <col min="520" max="520" width="11.09765625" style="17" customWidth="1"/>
    <col min="521" max="768" width="8.69921875" style="17"/>
    <col min="769" max="769" width="19.19921875" style="17" customWidth="1"/>
    <col min="770" max="775" width="11.3984375" style="17" customWidth="1"/>
    <col min="776" max="776" width="11.09765625" style="17" customWidth="1"/>
    <col min="777" max="1024" width="8.69921875" style="17"/>
    <col min="1025" max="1025" width="19.19921875" style="17" customWidth="1"/>
    <col min="1026" max="1031" width="11.3984375" style="17" customWidth="1"/>
    <col min="1032" max="1032" width="11.09765625" style="17" customWidth="1"/>
    <col min="1033" max="1280" width="8.69921875" style="17"/>
    <col min="1281" max="1281" width="19.19921875" style="17" customWidth="1"/>
    <col min="1282" max="1287" width="11.3984375" style="17" customWidth="1"/>
    <col min="1288" max="1288" width="11.09765625" style="17" customWidth="1"/>
    <col min="1289" max="1536" width="8.69921875" style="17"/>
    <col min="1537" max="1537" width="19.19921875" style="17" customWidth="1"/>
    <col min="1538" max="1543" width="11.3984375" style="17" customWidth="1"/>
    <col min="1544" max="1544" width="11.09765625" style="17" customWidth="1"/>
    <col min="1545" max="1792" width="8.69921875" style="17"/>
    <col min="1793" max="1793" width="19.19921875" style="17" customWidth="1"/>
    <col min="1794" max="1799" width="11.3984375" style="17" customWidth="1"/>
    <col min="1800" max="1800" width="11.09765625" style="17" customWidth="1"/>
    <col min="1801" max="2048" width="8.69921875" style="17"/>
    <col min="2049" max="2049" width="19.19921875" style="17" customWidth="1"/>
    <col min="2050" max="2055" width="11.3984375" style="17" customWidth="1"/>
    <col min="2056" max="2056" width="11.09765625" style="17" customWidth="1"/>
    <col min="2057" max="2304" width="8.69921875" style="17"/>
    <col min="2305" max="2305" width="19.19921875" style="17" customWidth="1"/>
    <col min="2306" max="2311" width="11.3984375" style="17" customWidth="1"/>
    <col min="2312" max="2312" width="11.09765625" style="17" customWidth="1"/>
    <col min="2313" max="2560" width="8.69921875" style="17"/>
    <col min="2561" max="2561" width="19.19921875" style="17" customWidth="1"/>
    <col min="2562" max="2567" width="11.3984375" style="17" customWidth="1"/>
    <col min="2568" max="2568" width="11.09765625" style="17" customWidth="1"/>
    <col min="2569" max="2816" width="8.69921875" style="17"/>
    <col min="2817" max="2817" width="19.19921875" style="17" customWidth="1"/>
    <col min="2818" max="2823" width="11.3984375" style="17" customWidth="1"/>
    <col min="2824" max="2824" width="11.09765625" style="17" customWidth="1"/>
    <col min="2825" max="3072" width="8.69921875" style="17"/>
    <col min="3073" max="3073" width="19.19921875" style="17" customWidth="1"/>
    <col min="3074" max="3079" width="11.3984375" style="17" customWidth="1"/>
    <col min="3080" max="3080" width="11.09765625" style="17" customWidth="1"/>
    <col min="3081" max="3328" width="8.69921875" style="17"/>
    <col min="3329" max="3329" width="19.19921875" style="17" customWidth="1"/>
    <col min="3330" max="3335" width="11.3984375" style="17" customWidth="1"/>
    <col min="3336" max="3336" width="11.09765625" style="17" customWidth="1"/>
    <col min="3337" max="3584" width="8.69921875" style="17"/>
    <col min="3585" max="3585" width="19.19921875" style="17" customWidth="1"/>
    <col min="3586" max="3591" width="11.3984375" style="17" customWidth="1"/>
    <col min="3592" max="3592" width="11.09765625" style="17" customWidth="1"/>
    <col min="3593" max="3840" width="8.69921875" style="17"/>
    <col min="3841" max="3841" width="19.19921875" style="17" customWidth="1"/>
    <col min="3842" max="3847" width="11.3984375" style="17" customWidth="1"/>
    <col min="3848" max="3848" width="11.09765625" style="17" customWidth="1"/>
    <col min="3849" max="4096" width="8.69921875" style="17"/>
    <col min="4097" max="4097" width="19.19921875" style="17" customWidth="1"/>
    <col min="4098" max="4103" width="11.3984375" style="17" customWidth="1"/>
    <col min="4104" max="4104" width="11.09765625" style="17" customWidth="1"/>
    <col min="4105" max="4352" width="8.69921875" style="17"/>
    <col min="4353" max="4353" width="19.19921875" style="17" customWidth="1"/>
    <col min="4354" max="4359" width="11.3984375" style="17" customWidth="1"/>
    <col min="4360" max="4360" width="11.09765625" style="17" customWidth="1"/>
    <col min="4361" max="4608" width="8.69921875" style="17"/>
    <col min="4609" max="4609" width="19.19921875" style="17" customWidth="1"/>
    <col min="4610" max="4615" width="11.3984375" style="17" customWidth="1"/>
    <col min="4616" max="4616" width="11.09765625" style="17" customWidth="1"/>
    <col min="4617" max="4864" width="8.69921875" style="17"/>
    <col min="4865" max="4865" width="19.19921875" style="17" customWidth="1"/>
    <col min="4866" max="4871" width="11.3984375" style="17" customWidth="1"/>
    <col min="4872" max="4872" width="11.09765625" style="17" customWidth="1"/>
    <col min="4873" max="5120" width="8.69921875" style="17"/>
    <col min="5121" max="5121" width="19.19921875" style="17" customWidth="1"/>
    <col min="5122" max="5127" width="11.3984375" style="17" customWidth="1"/>
    <col min="5128" max="5128" width="11.09765625" style="17" customWidth="1"/>
    <col min="5129" max="5376" width="8.69921875" style="17"/>
    <col min="5377" max="5377" width="19.19921875" style="17" customWidth="1"/>
    <col min="5378" max="5383" width="11.3984375" style="17" customWidth="1"/>
    <col min="5384" max="5384" width="11.09765625" style="17" customWidth="1"/>
    <col min="5385" max="5632" width="8.69921875" style="17"/>
    <col min="5633" max="5633" width="19.19921875" style="17" customWidth="1"/>
    <col min="5634" max="5639" width="11.3984375" style="17" customWidth="1"/>
    <col min="5640" max="5640" width="11.09765625" style="17" customWidth="1"/>
    <col min="5641" max="5888" width="8.69921875" style="17"/>
    <col min="5889" max="5889" width="19.19921875" style="17" customWidth="1"/>
    <col min="5890" max="5895" width="11.3984375" style="17" customWidth="1"/>
    <col min="5896" max="5896" width="11.09765625" style="17" customWidth="1"/>
    <col min="5897" max="6144" width="8.69921875" style="17"/>
    <col min="6145" max="6145" width="19.19921875" style="17" customWidth="1"/>
    <col min="6146" max="6151" width="11.3984375" style="17" customWidth="1"/>
    <col min="6152" max="6152" width="11.09765625" style="17" customWidth="1"/>
    <col min="6153" max="6400" width="8.69921875" style="17"/>
    <col min="6401" max="6401" width="19.19921875" style="17" customWidth="1"/>
    <col min="6402" max="6407" width="11.3984375" style="17" customWidth="1"/>
    <col min="6408" max="6408" width="11.09765625" style="17" customWidth="1"/>
    <col min="6409" max="6656" width="8.69921875" style="17"/>
    <col min="6657" max="6657" width="19.19921875" style="17" customWidth="1"/>
    <col min="6658" max="6663" width="11.3984375" style="17" customWidth="1"/>
    <col min="6664" max="6664" width="11.09765625" style="17" customWidth="1"/>
    <col min="6665" max="6912" width="8.69921875" style="17"/>
    <col min="6913" max="6913" width="19.19921875" style="17" customWidth="1"/>
    <col min="6914" max="6919" width="11.3984375" style="17" customWidth="1"/>
    <col min="6920" max="6920" width="11.09765625" style="17" customWidth="1"/>
    <col min="6921" max="7168" width="8.69921875" style="17"/>
    <col min="7169" max="7169" width="19.19921875" style="17" customWidth="1"/>
    <col min="7170" max="7175" width="11.3984375" style="17" customWidth="1"/>
    <col min="7176" max="7176" width="11.09765625" style="17" customWidth="1"/>
    <col min="7177" max="7424" width="8.69921875" style="17"/>
    <col min="7425" max="7425" width="19.19921875" style="17" customWidth="1"/>
    <col min="7426" max="7431" width="11.3984375" style="17" customWidth="1"/>
    <col min="7432" max="7432" width="11.09765625" style="17" customWidth="1"/>
    <col min="7433" max="7680" width="8.69921875" style="17"/>
    <col min="7681" max="7681" width="19.19921875" style="17" customWidth="1"/>
    <col min="7682" max="7687" width="11.3984375" style="17" customWidth="1"/>
    <col min="7688" max="7688" width="11.09765625" style="17" customWidth="1"/>
    <col min="7689" max="7936" width="8.69921875" style="17"/>
    <col min="7937" max="7937" width="19.19921875" style="17" customWidth="1"/>
    <col min="7938" max="7943" width="11.3984375" style="17" customWidth="1"/>
    <col min="7944" max="7944" width="11.09765625" style="17" customWidth="1"/>
    <col min="7945" max="8192" width="8.69921875" style="17"/>
    <col min="8193" max="8193" width="19.19921875" style="17" customWidth="1"/>
    <col min="8194" max="8199" width="11.3984375" style="17" customWidth="1"/>
    <col min="8200" max="8200" width="11.09765625" style="17" customWidth="1"/>
    <col min="8201" max="8448" width="8.69921875" style="17"/>
    <col min="8449" max="8449" width="19.19921875" style="17" customWidth="1"/>
    <col min="8450" max="8455" width="11.3984375" style="17" customWidth="1"/>
    <col min="8456" max="8456" width="11.09765625" style="17" customWidth="1"/>
    <col min="8457" max="8704" width="8.69921875" style="17"/>
    <col min="8705" max="8705" width="19.19921875" style="17" customWidth="1"/>
    <col min="8706" max="8711" width="11.3984375" style="17" customWidth="1"/>
    <col min="8712" max="8712" width="11.09765625" style="17" customWidth="1"/>
    <col min="8713" max="8960" width="8.69921875" style="17"/>
    <col min="8961" max="8961" width="19.19921875" style="17" customWidth="1"/>
    <col min="8962" max="8967" width="11.3984375" style="17" customWidth="1"/>
    <col min="8968" max="8968" width="11.09765625" style="17" customWidth="1"/>
    <col min="8969" max="9216" width="8.69921875" style="17"/>
    <col min="9217" max="9217" width="19.19921875" style="17" customWidth="1"/>
    <col min="9218" max="9223" width="11.3984375" style="17" customWidth="1"/>
    <col min="9224" max="9224" width="11.09765625" style="17" customWidth="1"/>
    <col min="9225" max="9472" width="8.69921875" style="17"/>
    <col min="9473" max="9473" width="19.19921875" style="17" customWidth="1"/>
    <col min="9474" max="9479" width="11.3984375" style="17" customWidth="1"/>
    <col min="9480" max="9480" width="11.09765625" style="17" customWidth="1"/>
    <col min="9481" max="9728" width="8.69921875" style="17"/>
    <col min="9729" max="9729" width="19.19921875" style="17" customWidth="1"/>
    <col min="9730" max="9735" width="11.3984375" style="17" customWidth="1"/>
    <col min="9736" max="9736" width="11.09765625" style="17" customWidth="1"/>
    <col min="9737" max="9984" width="8.69921875" style="17"/>
    <col min="9985" max="9985" width="19.19921875" style="17" customWidth="1"/>
    <col min="9986" max="9991" width="11.3984375" style="17" customWidth="1"/>
    <col min="9992" max="9992" width="11.09765625" style="17" customWidth="1"/>
    <col min="9993" max="10240" width="8.69921875" style="17"/>
    <col min="10241" max="10241" width="19.19921875" style="17" customWidth="1"/>
    <col min="10242" max="10247" width="11.3984375" style="17" customWidth="1"/>
    <col min="10248" max="10248" width="11.09765625" style="17" customWidth="1"/>
    <col min="10249" max="10496" width="8.69921875" style="17"/>
    <col min="10497" max="10497" width="19.19921875" style="17" customWidth="1"/>
    <col min="10498" max="10503" width="11.3984375" style="17" customWidth="1"/>
    <col min="10504" max="10504" width="11.09765625" style="17" customWidth="1"/>
    <col min="10505" max="10752" width="8.69921875" style="17"/>
    <col min="10753" max="10753" width="19.19921875" style="17" customWidth="1"/>
    <col min="10754" max="10759" width="11.3984375" style="17" customWidth="1"/>
    <col min="10760" max="10760" width="11.09765625" style="17" customWidth="1"/>
    <col min="10761" max="11008" width="8.69921875" style="17"/>
    <col min="11009" max="11009" width="19.19921875" style="17" customWidth="1"/>
    <col min="11010" max="11015" width="11.3984375" style="17" customWidth="1"/>
    <col min="11016" max="11016" width="11.09765625" style="17" customWidth="1"/>
    <col min="11017" max="11264" width="8.69921875" style="17"/>
    <col min="11265" max="11265" width="19.19921875" style="17" customWidth="1"/>
    <col min="11266" max="11271" width="11.3984375" style="17" customWidth="1"/>
    <col min="11272" max="11272" width="11.09765625" style="17" customWidth="1"/>
    <col min="11273" max="11520" width="8.69921875" style="17"/>
    <col min="11521" max="11521" width="19.19921875" style="17" customWidth="1"/>
    <col min="11522" max="11527" width="11.3984375" style="17" customWidth="1"/>
    <col min="11528" max="11528" width="11.09765625" style="17" customWidth="1"/>
    <col min="11529" max="11776" width="8.69921875" style="17"/>
    <col min="11777" max="11777" width="19.19921875" style="17" customWidth="1"/>
    <col min="11778" max="11783" width="11.3984375" style="17" customWidth="1"/>
    <col min="11784" max="11784" width="11.09765625" style="17" customWidth="1"/>
    <col min="11785" max="12032" width="8.69921875" style="17"/>
    <col min="12033" max="12033" width="19.19921875" style="17" customWidth="1"/>
    <col min="12034" max="12039" width="11.3984375" style="17" customWidth="1"/>
    <col min="12040" max="12040" width="11.09765625" style="17" customWidth="1"/>
    <col min="12041" max="12288" width="8.69921875" style="17"/>
    <col min="12289" max="12289" width="19.19921875" style="17" customWidth="1"/>
    <col min="12290" max="12295" width="11.3984375" style="17" customWidth="1"/>
    <col min="12296" max="12296" width="11.09765625" style="17" customWidth="1"/>
    <col min="12297" max="12544" width="8.69921875" style="17"/>
    <col min="12545" max="12545" width="19.19921875" style="17" customWidth="1"/>
    <col min="12546" max="12551" width="11.3984375" style="17" customWidth="1"/>
    <col min="12552" max="12552" width="11.09765625" style="17" customWidth="1"/>
    <col min="12553" max="12800" width="8.69921875" style="17"/>
    <col min="12801" max="12801" width="19.19921875" style="17" customWidth="1"/>
    <col min="12802" max="12807" width="11.3984375" style="17" customWidth="1"/>
    <col min="12808" max="12808" width="11.09765625" style="17" customWidth="1"/>
    <col min="12809" max="13056" width="8.69921875" style="17"/>
    <col min="13057" max="13057" width="19.19921875" style="17" customWidth="1"/>
    <col min="13058" max="13063" width="11.3984375" style="17" customWidth="1"/>
    <col min="13064" max="13064" width="11.09765625" style="17" customWidth="1"/>
    <col min="13065" max="13312" width="8.69921875" style="17"/>
    <col min="13313" max="13313" width="19.19921875" style="17" customWidth="1"/>
    <col min="13314" max="13319" width="11.3984375" style="17" customWidth="1"/>
    <col min="13320" max="13320" width="11.09765625" style="17" customWidth="1"/>
    <col min="13321" max="13568" width="8.69921875" style="17"/>
    <col min="13569" max="13569" width="19.19921875" style="17" customWidth="1"/>
    <col min="13570" max="13575" width="11.3984375" style="17" customWidth="1"/>
    <col min="13576" max="13576" width="11.09765625" style="17" customWidth="1"/>
    <col min="13577" max="13824" width="8.69921875" style="17"/>
    <col min="13825" max="13825" width="19.19921875" style="17" customWidth="1"/>
    <col min="13826" max="13831" width="11.3984375" style="17" customWidth="1"/>
    <col min="13832" max="13832" width="11.09765625" style="17" customWidth="1"/>
    <col min="13833" max="14080" width="8.69921875" style="17"/>
    <col min="14081" max="14081" width="19.19921875" style="17" customWidth="1"/>
    <col min="14082" max="14087" width="11.3984375" style="17" customWidth="1"/>
    <col min="14088" max="14088" width="11.09765625" style="17" customWidth="1"/>
    <col min="14089" max="14336" width="8.69921875" style="17"/>
    <col min="14337" max="14337" width="19.19921875" style="17" customWidth="1"/>
    <col min="14338" max="14343" width="11.3984375" style="17" customWidth="1"/>
    <col min="14344" max="14344" width="11.09765625" style="17" customWidth="1"/>
    <col min="14345" max="14592" width="8.69921875" style="17"/>
    <col min="14593" max="14593" width="19.19921875" style="17" customWidth="1"/>
    <col min="14594" max="14599" width="11.3984375" style="17" customWidth="1"/>
    <col min="14600" max="14600" width="11.09765625" style="17" customWidth="1"/>
    <col min="14601" max="14848" width="8.69921875" style="17"/>
    <col min="14849" max="14849" width="19.19921875" style="17" customWidth="1"/>
    <col min="14850" max="14855" width="11.3984375" style="17" customWidth="1"/>
    <col min="14856" max="14856" width="11.09765625" style="17" customWidth="1"/>
    <col min="14857" max="15104" width="8.69921875" style="17"/>
    <col min="15105" max="15105" width="19.19921875" style="17" customWidth="1"/>
    <col min="15106" max="15111" width="11.3984375" style="17" customWidth="1"/>
    <col min="15112" max="15112" width="11.09765625" style="17" customWidth="1"/>
    <col min="15113" max="15360" width="8.69921875" style="17"/>
    <col min="15361" max="15361" width="19.19921875" style="17" customWidth="1"/>
    <col min="15362" max="15367" width="11.3984375" style="17" customWidth="1"/>
    <col min="15368" max="15368" width="11.09765625" style="17" customWidth="1"/>
    <col min="15369" max="15616" width="8.69921875" style="17"/>
    <col min="15617" max="15617" width="19.19921875" style="17" customWidth="1"/>
    <col min="15618" max="15623" width="11.3984375" style="17" customWidth="1"/>
    <col min="15624" max="15624" width="11.09765625" style="17" customWidth="1"/>
    <col min="15625" max="15872" width="8.69921875" style="17"/>
    <col min="15873" max="15873" width="19.19921875" style="17" customWidth="1"/>
    <col min="15874" max="15879" width="11.3984375" style="17" customWidth="1"/>
    <col min="15880" max="15880" width="11.09765625" style="17" customWidth="1"/>
    <col min="15881" max="16128" width="8.69921875" style="17"/>
    <col min="16129" max="16129" width="19.19921875" style="17" customWidth="1"/>
    <col min="16130" max="16135" width="11.3984375" style="17" customWidth="1"/>
    <col min="16136" max="16136" width="11.09765625" style="17" customWidth="1"/>
    <col min="16137" max="16384" width="8.69921875" style="17"/>
  </cols>
  <sheetData>
    <row r="1" spans="1:7" ht="18" thickBot="1">
      <c r="A1" s="2" t="s">
        <v>69</v>
      </c>
      <c r="B1" s="2"/>
      <c r="D1" s="2"/>
      <c r="E1" s="156"/>
      <c r="F1" s="2"/>
      <c r="G1" s="334" t="s">
        <v>147</v>
      </c>
    </row>
    <row r="2" spans="1:7" ht="18.75" customHeight="1">
      <c r="A2" s="322" t="s">
        <v>126</v>
      </c>
      <c r="B2" s="278" t="s">
        <v>30</v>
      </c>
      <c r="C2" s="279"/>
      <c r="D2" s="278" t="s">
        <v>37</v>
      </c>
      <c r="E2" s="324"/>
      <c r="F2" s="325" t="s">
        <v>36</v>
      </c>
      <c r="G2" s="326"/>
    </row>
    <row r="3" spans="1:7" ht="18" thickBot="1">
      <c r="A3" s="323"/>
      <c r="B3" s="36" t="s">
        <v>51</v>
      </c>
      <c r="C3" s="44" t="s">
        <v>52</v>
      </c>
      <c r="D3" s="36" t="s">
        <v>51</v>
      </c>
      <c r="E3" s="39" t="s">
        <v>52</v>
      </c>
      <c r="F3" s="42" t="s">
        <v>51</v>
      </c>
      <c r="G3" s="37" t="s">
        <v>52</v>
      </c>
    </row>
    <row r="4" spans="1:7" ht="18" thickBot="1">
      <c r="A4" s="141" t="s">
        <v>30</v>
      </c>
      <c r="B4" s="230">
        <f t="shared" ref="B4:G4" si="0">SUM(B5:B7)</f>
        <v>629</v>
      </c>
      <c r="C4" s="231">
        <f t="shared" si="0"/>
        <v>1774</v>
      </c>
      <c r="D4" s="230">
        <f t="shared" si="0"/>
        <v>458</v>
      </c>
      <c r="E4" s="232">
        <f t="shared" si="0"/>
        <v>1476</v>
      </c>
      <c r="F4" s="233">
        <f t="shared" si="0"/>
        <v>171</v>
      </c>
      <c r="G4" s="234">
        <f t="shared" si="0"/>
        <v>298</v>
      </c>
    </row>
    <row r="5" spans="1:7" ht="18" thickTop="1">
      <c r="A5" s="142" t="s">
        <v>148</v>
      </c>
      <c r="B5" s="235">
        <f t="shared" ref="B5:C7" si="1">D5+F5</f>
        <v>629</v>
      </c>
      <c r="C5" s="188">
        <f t="shared" si="1"/>
        <v>1774</v>
      </c>
      <c r="D5" s="120">
        <v>458</v>
      </c>
      <c r="E5" s="236">
        <v>1476</v>
      </c>
      <c r="F5" s="237">
        <v>171</v>
      </c>
      <c r="G5" s="238">
        <v>298</v>
      </c>
    </row>
    <row r="6" spans="1:7">
      <c r="A6" s="342" t="s">
        <v>137</v>
      </c>
      <c r="B6" s="244">
        <f t="shared" si="1"/>
        <v>0</v>
      </c>
      <c r="C6" s="189">
        <f t="shared" si="1"/>
        <v>0</v>
      </c>
      <c r="D6" s="245">
        <v>0</v>
      </c>
      <c r="E6" s="246">
        <v>0</v>
      </c>
      <c r="F6" s="247">
        <v>0</v>
      </c>
      <c r="G6" s="248">
        <v>0</v>
      </c>
    </row>
    <row r="7" spans="1:7" ht="18" thickBot="1">
      <c r="A7" s="343" t="s">
        <v>135</v>
      </c>
      <c r="B7" s="239">
        <f t="shared" si="1"/>
        <v>0</v>
      </c>
      <c r="C7" s="240">
        <f t="shared" si="1"/>
        <v>0</v>
      </c>
      <c r="D7" s="122">
        <v>0</v>
      </c>
      <c r="E7" s="241">
        <v>0</v>
      </c>
      <c r="F7" s="242">
        <v>0</v>
      </c>
      <c r="G7" s="243">
        <v>0</v>
      </c>
    </row>
    <row r="8" spans="1:7">
      <c r="A8" s="2" t="s">
        <v>53</v>
      </c>
      <c r="B8" s="2"/>
      <c r="C8" s="2"/>
      <c r="D8" s="2"/>
      <c r="E8" s="2"/>
      <c r="F8" s="2"/>
      <c r="G8" s="2"/>
    </row>
  </sheetData>
  <mergeCells count="4">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pane xSplit="2" ySplit="3" topLeftCell="E4" activePane="bottomRight" state="frozen"/>
      <selection activeCell="D24" sqref="D24"/>
      <selection pane="topRight" activeCell="D24" sqref="D24"/>
      <selection pane="bottomLeft" activeCell="D24" sqref="D24"/>
      <selection pane="bottomRight" activeCell="G19" sqref="G19"/>
    </sheetView>
  </sheetViews>
  <sheetFormatPr defaultRowHeight="17.399999999999999"/>
  <cols>
    <col min="1" max="1" width="8.09765625" style="12" customWidth="1"/>
    <col min="2" max="2" width="23.5" style="12" customWidth="1"/>
    <col min="3" max="8" width="10" style="12" customWidth="1"/>
    <col min="9" max="251" width="8.69921875" style="12"/>
    <col min="252" max="252" width="5.5" style="12" customWidth="1"/>
    <col min="253" max="253" width="8.69921875" style="12"/>
    <col min="254" max="254" width="8.8984375" style="12" customWidth="1"/>
    <col min="255" max="256" width="10.59765625" style="12" customWidth="1"/>
    <col min="257" max="258" width="9.09765625" style="12" customWidth="1"/>
    <col min="259" max="260" width="10.59765625" style="12" customWidth="1"/>
    <col min="261" max="507" width="8.69921875" style="12"/>
    <col min="508" max="508" width="5.5" style="12" customWidth="1"/>
    <col min="509" max="509" width="8.69921875" style="12"/>
    <col min="510" max="510" width="8.8984375" style="12" customWidth="1"/>
    <col min="511" max="512" width="10.59765625" style="12" customWidth="1"/>
    <col min="513" max="514" width="9.09765625" style="12" customWidth="1"/>
    <col min="515" max="516" width="10.59765625" style="12" customWidth="1"/>
    <col min="517" max="763" width="8.69921875" style="12"/>
    <col min="764" max="764" width="5.5" style="12" customWidth="1"/>
    <col min="765" max="765" width="8.69921875" style="12"/>
    <col min="766" max="766" width="8.8984375" style="12" customWidth="1"/>
    <col min="767" max="768" width="10.59765625" style="12" customWidth="1"/>
    <col min="769" max="770" width="9.09765625" style="12" customWidth="1"/>
    <col min="771" max="772" width="10.59765625" style="12" customWidth="1"/>
    <col min="773" max="1019" width="8.69921875" style="12"/>
    <col min="1020" max="1020" width="5.5" style="12" customWidth="1"/>
    <col min="1021" max="1021" width="8.69921875" style="12"/>
    <col min="1022" max="1022" width="8.8984375" style="12" customWidth="1"/>
    <col min="1023" max="1024" width="10.59765625" style="12" customWidth="1"/>
    <col min="1025" max="1026" width="9.09765625" style="12" customWidth="1"/>
    <col min="1027" max="1028" width="10.59765625" style="12" customWidth="1"/>
    <col min="1029" max="1275" width="8.69921875" style="12"/>
    <col min="1276" max="1276" width="5.5" style="12" customWidth="1"/>
    <col min="1277" max="1277" width="8.69921875" style="12"/>
    <col min="1278" max="1278" width="8.8984375" style="12" customWidth="1"/>
    <col min="1279" max="1280" width="10.59765625" style="12" customWidth="1"/>
    <col min="1281" max="1282" width="9.09765625" style="12" customWidth="1"/>
    <col min="1283" max="1284" width="10.59765625" style="12" customWidth="1"/>
    <col min="1285" max="1531" width="8.69921875" style="12"/>
    <col min="1532" max="1532" width="5.5" style="12" customWidth="1"/>
    <col min="1533" max="1533" width="8.69921875" style="12"/>
    <col min="1534" max="1534" width="8.8984375" style="12" customWidth="1"/>
    <col min="1535" max="1536" width="10.59765625" style="12" customWidth="1"/>
    <col min="1537" max="1538" width="9.09765625" style="12" customWidth="1"/>
    <col min="1539" max="1540" width="10.59765625" style="12" customWidth="1"/>
    <col min="1541" max="1787" width="8.69921875" style="12"/>
    <col min="1788" max="1788" width="5.5" style="12" customWidth="1"/>
    <col min="1789" max="1789" width="8.69921875" style="12"/>
    <col min="1790" max="1790" width="8.8984375" style="12" customWidth="1"/>
    <col min="1791" max="1792" width="10.59765625" style="12" customWidth="1"/>
    <col min="1793" max="1794" width="9.09765625" style="12" customWidth="1"/>
    <col min="1795" max="1796" width="10.59765625" style="12" customWidth="1"/>
    <col min="1797" max="2043" width="8.69921875" style="12"/>
    <col min="2044" max="2044" width="5.5" style="12" customWidth="1"/>
    <col min="2045" max="2045" width="8.69921875" style="12"/>
    <col min="2046" max="2046" width="8.8984375" style="12" customWidth="1"/>
    <col min="2047" max="2048" width="10.59765625" style="12" customWidth="1"/>
    <col min="2049" max="2050" width="9.09765625" style="12" customWidth="1"/>
    <col min="2051" max="2052" width="10.59765625" style="12" customWidth="1"/>
    <col min="2053" max="2299" width="8.69921875" style="12"/>
    <col min="2300" max="2300" width="5.5" style="12" customWidth="1"/>
    <col min="2301" max="2301" width="8.69921875" style="12"/>
    <col min="2302" max="2302" width="8.8984375" style="12" customWidth="1"/>
    <col min="2303" max="2304" width="10.59765625" style="12" customWidth="1"/>
    <col min="2305" max="2306" width="9.09765625" style="12" customWidth="1"/>
    <col min="2307" max="2308" width="10.59765625" style="12" customWidth="1"/>
    <col min="2309" max="2555" width="8.69921875" style="12"/>
    <col min="2556" max="2556" width="5.5" style="12" customWidth="1"/>
    <col min="2557" max="2557" width="8.69921875" style="12"/>
    <col min="2558" max="2558" width="8.8984375" style="12" customWidth="1"/>
    <col min="2559" max="2560" width="10.59765625" style="12" customWidth="1"/>
    <col min="2561" max="2562" width="9.09765625" style="12" customWidth="1"/>
    <col min="2563" max="2564" width="10.59765625" style="12" customWidth="1"/>
    <col min="2565" max="2811" width="8.69921875" style="12"/>
    <col min="2812" max="2812" width="5.5" style="12" customWidth="1"/>
    <col min="2813" max="2813" width="8.69921875" style="12"/>
    <col min="2814" max="2814" width="8.8984375" style="12" customWidth="1"/>
    <col min="2815" max="2816" width="10.59765625" style="12" customWidth="1"/>
    <col min="2817" max="2818" width="9.09765625" style="12" customWidth="1"/>
    <col min="2819" max="2820" width="10.59765625" style="12" customWidth="1"/>
    <col min="2821" max="3067" width="8.69921875" style="12"/>
    <col min="3068" max="3068" width="5.5" style="12" customWidth="1"/>
    <col min="3069" max="3069" width="8.69921875" style="12"/>
    <col min="3070" max="3070" width="8.8984375" style="12" customWidth="1"/>
    <col min="3071" max="3072" width="10.59765625" style="12" customWidth="1"/>
    <col min="3073" max="3074" width="9.09765625" style="12" customWidth="1"/>
    <col min="3075" max="3076" width="10.59765625" style="12" customWidth="1"/>
    <col min="3077" max="3323" width="8.69921875" style="12"/>
    <col min="3324" max="3324" width="5.5" style="12" customWidth="1"/>
    <col min="3325" max="3325" width="8.69921875" style="12"/>
    <col min="3326" max="3326" width="8.8984375" style="12" customWidth="1"/>
    <col min="3327" max="3328" width="10.59765625" style="12" customWidth="1"/>
    <col min="3329" max="3330" width="9.09765625" style="12" customWidth="1"/>
    <col min="3331" max="3332" width="10.59765625" style="12" customWidth="1"/>
    <col min="3333" max="3579" width="8.69921875" style="12"/>
    <col min="3580" max="3580" width="5.5" style="12" customWidth="1"/>
    <col min="3581" max="3581" width="8.69921875" style="12"/>
    <col min="3582" max="3582" width="8.8984375" style="12" customWidth="1"/>
    <col min="3583" max="3584" width="10.59765625" style="12" customWidth="1"/>
    <col min="3585" max="3586" width="9.09765625" style="12" customWidth="1"/>
    <col min="3587" max="3588" width="10.59765625" style="12" customWidth="1"/>
    <col min="3589" max="3835" width="8.69921875" style="12"/>
    <col min="3836" max="3836" width="5.5" style="12" customWidth="1"/>
    <col min="3837" max="3837" width="8.69921875" style="12"/>
    <col min="3838" max="3838" width="8.8984375" style="12" customWidth="1"/>
    <col min="3839" max="3840" width="10.59765625" style="12" customWidth="1"/>
    <col min="3841" max="3842" width="9.09765625" style="12" customWidth="1"/>
    <col min="3843" max="3844" width="10.59765625" style="12" customWidth="1"/>
    <col min="3845" max="4091" width="8.69921875" style="12"/>
    <col min="4092" max="4092" width="5.5" style="12" customWidth="1"/>
    <col min="4093" max="4093" width="8.69921875" style="12"/>
    <col min="4094" max="4094" width="8.8984375" style="12" customWidth="1"/>
    <col min="4095" max="4096" width="10.59765625" style="12" customWidth="1"/>
    <col min="4097" max="4098" width="9.09765625" style="12" customWidth="1"/>
    <col min="4099" max="4100" width="10.59765625" style="12" customWidth="1"/>
    <col min="4101" max="4347" width="8.69921875" style="12"/>
    <col min="4348" max="4348" width="5.5" style="12" customWidth="1"/>
    <col min="4349" max="4349" width="8.69921875" style="12"/>
    <col min="4350" max="4350" width="8.8984375" style="12" customWidth="1"/>
    <col min="4351" max="4352" width="10.59765625" style="12" customWidth="1"/>
    <col min="4353" max="4354" width="9.09765625" style="12" customWidth="1"/>
    <col min="4355" max="4356" width="10.59765625" style="12" customWidth="1"/>
    <col min="4357" max="4603" width="8.69921875" style="12"/>
    <col min="4604" max="4604" width="5.5" style="12" customWidth="1"/>
    <col min="4605" max="4605" width="8.69921875" style="12"/>
    <col min="4606" max="4606" width="8.8984375" style="12" customWidth="1"/>
    <col min="4607" max="4608" width="10.59765625" style="12" customWidth="1"/>
    <col min="4609" max="4610" width="9.09765625" style="12" customWidth="1"/>
    <col min="4611" max="4612" width="10.59765625" style="12" customWidth="1"/>
    <col min="4613" max="4859" width="8.69921875" style="12"/>
    <col min="4860" max="4860" width="5.5" style="12" customWidth="1"/>
    <col min="4861" max="4861" width="8.69921875" style="12"/>
    <col min="4862" max="4862" width="8.8984375" style="12" customWidth="1"/>
    <col min="4863" max="4864" width="10.59765625" style="12" customWidth="1"/>
    <col min="4865" max="4866" width="9.09765625" style="12" customWidth="1"/>
    <col min="4867" max="4868" width="10.59765625" style="12" customWidth="1"/>
    <col min="4869" max="5115" width="8.69921875" style="12"/>
    <col min="5116" max="5116" width="5.5" style="12" customWidth="1"/>
    <col min="5117" max="5117" width="8.69921875" style="12"/>
    <col min="5118" max="5118" width="8.8984375" style="12" customWidth="1"/>
    <col min="5119" max="5120" width="10.59765625" style="12" customWidth="1"/>
    <col min="5121" max="5122" width="9.09765625" style="12" customWidth="1"/>
    <col min="5123" max="5124" width="10.59765625" style="12" customWidth="1"/>
    <col min="5125" max="5371" width="8.69921875" style="12"/>
    <col min="5372" max="5372" width="5.5" style="12" customWidth="1"/>
    <col min="5373" max="5373" width="8.69921875" style="12"/>
    <col min="5374" max="5374" width="8.8984375" style="12" customWidth="1"/>
    <col min="5375" max="5376" width="10.59765625" style="12" customWidth="1"/>
    <col min="5377" max="5378" width="9.09765625" style="12" customWidth="1"/>
    <col min="5379" max="5380" width="10.59765625" style="12" customWidth="1"/>
    <col min="5381" max="5627" width="8.69921875" style="12"/>
    <col min="5628" max="5628" width="5.5" style="12" customWidth="1"/>
    <col min="5629" max="5629" width="8.69921875" style="12"/>
    <col min="5630" max="5630" width="8.8984375" style="12" customWidth="1"/>
    <col min="5631" max="5632" width="10.59765625" style="12" customWidth="1"/>
    <col min="5633" max="5634" width="9.09765625" style="12" customWidth="1"/>
    <col min="5635" max="5636" width="10.59765625" style="12" customWidth="1"/>
    <col min="5637" max="5883" width="8.69921875" style="12"/>
    <col min="5884" max="5884" width="5.5" style="12" customWidth="1"/>
    <col min="5885" max="5885" width="8.69921875" style="12"/>
    <col min="5886" max="5886" width="8.8984375" style="12" customWidth="1"/>
    <col min="5887" max="5888" width="10.59765625" style="12" customWidth="1"/>
    <col min="5889" max="5890" width="9.09765625" style="12" customWidth="1"/>
    <col min="5891" max="5892" width="10.59765625" style="12" customWidth="1"/>
    <col min="5893" max="6139" width="8.69921875" style="12"/>
    <col min="6140" max="6140" width="5.5" style="12" customWidth="1"/>
    <col min="6141" max="6141" width="8.69921875" style="12"/>
    <col min="6142" max="6142" width="8.8984375" style="12" customWidth="1"/>
    <col min="6143" max="6144" width="10.59765625" style="12" customWidth="1"/>
    <col min="6145" max="6146" width="9.09765625" style="12" customWidth="1"/>
    <col min="6147" max="6148" width="10.59765625" style="12" customWidth="1"/>
    <col min="6149" max="6395" width="8.69921875" style="12"/>
    <col min="6396" max="6396" width="5.5" style="12" customWidth="1"/>
    <col min="6397" max="6397" width="8.69921875" style="12"/>
    <col min="6398" max="6398" width="8.8984375" style="12" customWidth="1"/>
    <col min="6399" max="6400" width="10.59765625" style="12" customWidth="1"/>
    <col min="6401" max="6402" width="9.09765625" style="12" customWidth="1"/>
    <col min="6403" max="6404" width="10.59765625" style="12" customWidth="1"/>
    <col min="6405" max="6651" width="8.69921875" style="12"/>
    <col min="6652" max="6652" width="5.5" style="12" customWidth="1"/>
    <col min="6653" max="6653" width="8.69921875" style="12"/>
    <col min="6654" max="6654" width="8.8984375" style="12" customWidth="1"/>
    <col min="6655" max="6656" width="10.59765625" style="12" customWidth="1"/>
    <col min="6657" max="6658" width="9.09765625" style="12" customWidth="1"/>
    <col min="6659" max="6660" width="10.59765625" style="12" customWidth="1"/>
    <col min="6661" max="6907" width="8.69921875" style="12"/>
    <col min="6908" max="6908" width="5.5" style="12" customWidth="1"/>
    <col min="6909" max="6909" width="8.69921875" style="12"/>
    <col min="6910" max="6910" width="8.8984375" style="12" customWidth="1"/>
    <col min="6911" max="6912" width="10.59765625" style="12" customWidth="1"/>
    <col min="6913" max="6914" width="9.09765625" style="12" customWidth="1"/>
    <col min="6915" max="6916" width="10.59765625" style="12" customWidth="1"/>
    <col min="6917" max="7163" width="8.69921875" style="12"/>
    <col min="7164" max="7164" width="5.5" style="12" customWidth="1"/>
    <col min="7165" max="7165" width="8.69921875" style="12"/>
    <col min="7166" max="7166" width="8.8984375" style="12" customWidth="1"/>
    <col min="7167" max="7168" width="10.59765625" style="12" customWidth="1"/>
    <col min="7169" max="7170" width="9.09765625" style="12" customWidth="1"/>
    <col min="7171" max="7172" width="10.59765625" style="12" customWidth="1"/>
    <col min="7173" max="7419" width="8.69921875" style="12"/>
    <col min="7420" max="7420" width="5.5" style="12" customWidth="1"/>
    <col min="7421" max="7421" width="8.69921875" style="12"/>
    <col min="7422" max="7422" width="8.8984375" style="12" customWidth="1"/>
    <col min="7423" max="7424" width="10.59765625" style="12" customWidth="1"/>
    <col min="7425" max="7426" width="9.09765625" style="12" customWidth="1"/>
    <col min="7427" max="7428" width="10.59765625" style="12" customWidth="1"/>
    <col min="7429" max="7675" width="8.69921875" style="12"/>
    <col min="7676" max="7676" width="5.5" style="12" customWidth="1"/>
    <col min="7677" max="7677" width="8.69921875" style="12"/>
    <col min="7678" max="7678" width="8.8984375" style="12" customWidth="1"/>
    <col min="7679" max="7680" width="10.59765625" style="12" customWidth="1"/>
    <col min="7681" max="7682" width="9.09765625" style="12" customWidth="1"/>
    <col min="7683" max="7684" width="10.59765625" style="12" customWidth="1"/>
    <col min="7685" max="7931" width="8.69921875" style="12"/>
    <col min="7932" max="7932" width="5.5" style="12" customWidth="1"/>
    <col min="7933" max="7933" width="8.69921875" style="12"/>
    <col min="7934" max="7934" width="8.8984375" style="12" customWidth="1"/>
    <col min="7935" max="7936" width="10.59765625" style="12" customWidth="1"/>
    <col min="7937" max="7938" width="9.09765625" style="12" customWidth="1"/>
    <col min="7939" max="7940" width="10.59765625" style="12" customWidth="1"/>
    <col min="7941" max="8187" width="8.69921875" style="12"/>
    <col min="8188" max="8188" width="5.5" style="12" customWidth="1"/>
    <col min="8189" max="8189" width="8.69921875" style="12"/>
    <col min="8190" max="8190" width="8.8984375" style="12" customWidth="1"/>
    <col min="8191" max="8192" width="10.59765625" style="12" customWidth="1"/>
    <col min="8193" max="8194" width="9.09765625" style="12" customWidth="1"/>
    <col min="8195" max="8196" width="10.59765625" style="12" customWidth="1"/>
    <col min="8197" max="8443" width="8.69921875" style="12"/>
    <col min="8444" max="8444" width="5.5" style="12" customWidth="1"/>
    <col min="8445" max="8445" width="8.69921875" style="12"/>
    <col min="8446" max="8446" width="8.8984375" style="12" customWidth="1"/>
    <col min="8447" max="8448" width="10.59765625" style="12" customWidth="1"/>
    <col min="8449" max="8450" width="9.09765625" style="12" customWidth="1"/>
    <col min="8451" max="8452" width="10.59765625" style="12" customWidth="1"/>
    <col min="8453" max="8699" width="8.69921875" style="12"/>
    <col min="8700" max="8700" width="5.5" style="12" customWidth="1"/>
    <col min="8701" max="8701" width="8.69921875" style="12"/>
    <col min="8702" max="8702" width="8.8984375" style="12" customWidth="1"/>
    <col min="8703" max="8704" width="10.59765625" style="12" customWidth="1"/>
    <col min="8705" max="8706" width="9.09765625" style="12" customWidth="1"/>
    <col min="8707" max="8708" width="10.59765625" style="12" customWidth="1"/>
    <col min="8709" max="8955" width="8.69921875" style="12"/>
    <col min="8956" max="8956" width="5.5" style="12" customWidth="1"/>
    <col min="8957" max="8957" width="8.69921875" style="12"/>
    <col min="8958" max="8958" width="8.8984375" style="12" customWidth="1"/>
    <col min="8959" max="8960" width="10.59765625" style="12" customWidth="1"/>
    <col min="8961" max="8962" width="9.09765625" style="12" customWidth="1"/>
    <col min="8963" max="8964" width="10.59765625" style="12" customWidth="1"/>
    <col min="8965" max="9211" width="8.69921875" style="12"/>
    <col min="9212" max="9212" width="5.5" style="12" customWidth="1"/>
    <col min="9213" max="9213" width="8.69921875" style="12"/>
    <col min="9214" max="9214" width="8.8984375" style="12" customWidth="1"/>
    <col min="9215" max="9216" width="10.59765625" style="12" customWidth="1"/>
    <col min="9217" max="9218" width="9.09765625" style="12" customWidth="1"/>
    <col min="9219" max="9220" width="10.59765625" style="12" customWidth="1"/>
    <col min="9221" max="9467" width="8.69921875" style="12"/>
    <col min="9468" max="9468" width="5.5" style="12" customWidth="1"/>
    <col min="9469" max="9469" width="8.69921875" style="12"/>
    <col min="9470" max="9470" width="8.8984375" style="12" customWidth="1"/>
    <col min="9471" max="9472" width="10.59765625" style="12" customWidth="1"/>
    <col min="9473" max="9474" width="9.09765625" style="12" customWidth="1"/>
    <col min="9475" max="9476" width="10.59765625" style="12" customWidth="1"/>
    <col min="9477" max="9723" width="8.69921875" style="12"/>
    <col min="9724" max="9724" width="5.5" style="12" customWidth="1"/>
    <col min="9725" max="9725" width="8.69921875" style="12"/>
    <col min="9726" max="9726" width="8.8984375" style="12" customWidth="1"/>
    <col min="9727" max="9728" width="10.59765625" style="12" customWidth="1"/>
    <col min="9729" max="9730" width="9.09765625" style="12" customWidth="1"/>
    <col min="9731" max="9732" width="10.59765625" style="12" customWidth="1"/>
    <col min="9733" max="9979" width="8.69921875" style="12"/>
    <col min="9980" max="9980" width="5.5" style="12" customWidth="1"/>
    <col min="9981" max="9981" width="8.69921875" style="12"/>
    <col min="9982" max="9982" width="8.8984375" style="12" customWidth="1"/>
    <col min="9983" max="9984" width="10.59765625" style="12" customWidth="1"/>
    <col min="9985" max="9986" width="9.09765625" style="12" customWidth="1"/>
    <col min="9987" max="9988" width="10.59765625" style="12" customWidth="1"/>
    <col min="9989" max="10235" width="8.69921875" style="12"/>
    <col min="10236" max="10236" width="5.5" style="12" customWidth="1"/>
    <col min="10237" max="10237" width="8.69921875" style="12"/>
    <col min="10238" max="10238" width="8.8984375" style="12" customWidth="1"/>
    <col min="10239" max="10240" width="10.59765625" style="12" customWidth="1"/>
    <col min="10241" max="10242" width="9.09765625" style="12" customWidth="1"/>
    <col min="10243" max="10244" width="10.59765625" style="12" customWidth="1"/>
    <col min="10245" max="10491" width="8.69921875" style="12"/>
    <col min="10492" max="10492" width="5.5" style="12" customWidth="1"/>
    <col min="10493" max="10493" width="8.69921875" style="12"/>
    <col min="10494" max="10494" width="8.8984375" style="12" customWidth="1"/>
    <col min="10495" max="10496" width="10.59765625" style="12" customWidth="1"/>
    <col min="10497" max="10498" width="9.09765625" style="12" customWidth="1"/>
    <col min="10499" max="10500" width="10.59765625" style="12" customWidth="1"/>
    <col min="10501" max="10747" width="8.69921875" style="12"/>
    <col min="10748" max="10748" width="5.5" style="12" customWidth="1"/>
    <col min="10749" max="10749" width="8.69921875" style="12"/>
    <col min="10750" max="10750" width="8.8984375" style="12" customWidth="1"/>
    <col min="10751" max="10752" width="10.59765625" style="12" customWidth="1"/>
    <col min="10753" max="10754" width="9.09765625" style="12" customWidth="1"/>
    <col min="10755" max="10756" width="10.59765625" style="12" customWidth="1"/>
    <col min="10757" max="11003" width="8.69921875" style="12"/>
    <col min="11004" max="11004" width="5.5" style="12" customWidth="1"/>
    <col min="11005" max="11005" width="8.69921875" style="12"/>
    <col min="11006" max="11006" width="8.8984375" style="12" customWidth="1"/>
    <col min="11007" max="11008" width="10.59765625" style="12" customWidth="1"/>
    <col min="11009" max="11010" width="9.09765625" style="12" customWidth="1"/>
    <col min="11011" max="11012" width="10.59765625" style="12" customWidth="1"/>
    <col min="11013" max="11259" width="8.69921875" style="12"/>
    <col min="11260" max="11260" width="5.5" style="12" customWidth="1"/>
    <col min="11261" max="11261" width="8.69921875" style="12"/>
    <col min="11262" max="11262" width="8.8984375" style="12" customWidth="1"/>
    <col min="11263" max="11264" width="10.59765625" style="12" customWidth="1"/>
    <col min="11265" max="11266" width="9.09765625" style="12" customWidth="1"/>
    <col min="11267" max="11268" width="10.59765625" style="12" customWidth="1"/>
    <col min="11269" max="11515" width="8.69921875" style="12"/>
    <col min="11516" max="11516" width="5.5" style="12" customWidth="1"/>
    <col min="11517" max="11517" width="8.69921875" style="12"/>
    <col min="11518" max="11518" width="8.8984375" style="12" customWidth="1"/>
    <col min="11519" max="11520" width="10.59765625" style="12" customWidth="1"/>
    <col min="11521" max="11522" width="9.09765625" style="12" customWidth="1"/>
    <col min="11523" max="11524" width="10.59765625" style="12" customWidth="1"/>
    <col min="11525" max="11771" width="8.69921875" style="12"/>
    <col min="11772" max="11772" width="5.5" style="12" customWidth="1"/>
    <col min="11773" max="11773" width="8.69921875" style="12"/>
    <col min="11774" max="11774" width="8.8984375" style="12" customWidth="1"/>
    <col min="11775" max="11776" width="10.59765625" style="12" customWidth="1"/>
    <col min="11777" max="11778" width="9.09765625" style="12" customWidth="1"/>
    <col min="11779" max="11780" width="10.59765625" style="12" customWidth="1"/>
    <col min="11781" max="12027" width="8.69921875" style="12"/>
    <col min="12028" max="12028" width="5.5" style="12" customWidth="1"/>
    <col min="12029" max="12029" width="8.69921875" style="12"/>
    <col min="12030" max="12030" width="8.8984375" style="12" customWidth="1"/>
    <col min="12031" max="12032" width="10.59765625" style="12" customWidth="1"/>
    <col min="12033" max="12034" width="9.09765625" style="12" customWidth="1"/>
    <col min="12035" max="12036" width="10.59765625" style="12" customWidth="1"/>
    <col min="12037" max="12283" width="8.69921875" style="12"/>
    <col min="12284" max="12284" width="5.5" style="12" customWidth="1"/>
    <col min="12285" max="12285" width="8.69921875" style="12"/>
    <col min="12286" max="12286" width="8.8984375" style="12" customWidth="1"/>
    <col min="12287" max="12288" width="10.59765625" style="12" customWidth="1"/>
    <col min="12289" max="12290" width="9.09765625" style="12" customWidth="1"/>
    <col min="12291" max="12292" width="10.59765625" style="12" customWidth="1"/>
    <col min="12293" max="12539" width="8.69921875" style="12"/>
    <col min="12540" max="12540" width="5.5" style="12" customWidth="1"/>
    <col min="12541" max="12541" width="8.69921875" style="12"/>
    <col min="12542" max="12542" width="8.8984375" style="12" customWidth="1"/>
    <col min="12543" max="12544" width="10.59765625" style="12" customWidth="1"/>
    <col min="12545" max="12546" width="9.09765625" style="12" customWidth="1"/>
    <col min="12547" max="12548" width="10.59765625" style="12" customWidth="1"/>
    <col min="12549" max="12795" width="8.69921875" style="12"/>
    <col min="12796" max="12796" width="5.5" style="12" customWidth="1"/>
    <col min="12797" max="12797" width="8.69921875" style="12"/>
    <col min="12798" max="12798" width="8.8984375" style="12" customWidth="1"/>
    <col min="12799" max="12800" width="10.59765625" style="12" customWidth="1"/>
    <col min="12801" max="12802" width="9.09765625" style="12" customWidth="1"/>
    <col min="12803" max="12804" width="10.59765625" style="12" customWidth="1"/>
    <col min="12805" max="13051" width="8.69921875" style="12"/>
    <col min="13052" max="13052" width="5.5" style="12" customWidth="1"/>
    <col min="13053" max="13053" width="8.69921875" style="12"/>
    <col min="13054" max="13054" width="8.8984375" style="12" customWidth="1"/>
    <col min="13055" max="13056" width="10.59765625" style="12" customWidth="1"/>
    <col min="13057" max="13058" width="9.09765625" style="12" customWidth="1"/>
    <col min="13059" max="13060" width="10.59765625" style="12" customWidth="1"/>
    <col min="13061" max="13307" width="8.69921875" style="12"/>
    <col min="13308" max="13308" width="5.5" style="12" customWidth="1"/>
    <col min="13309" max="13309" width="8.69921875" style="12"/>
    <col min="13310" max="13310" width="8.8984375" style="12" customWidth="1"/>
    <col min="13311" max="13312" width="10.59765625" style="12" customWidth="1"/>
    <col min="13313" max="13314" width="9.09765625" style="12" customWidth="1"/>
    <col min="13315" max="13316" width="10.59765625" style="12" customWidth="1"/>
    <col min="13317" max="13563" width="8.69921875" style="12"/>
    <col min="13564" max="13564" width="5.5" style="12" customWidth="1"/>
    <col min="13565" max="13565" width="8.69921875" style="12"/>
    <col min="13566" max="13566" width="8.8984375" style="12" customWidth="1"/>
    <col min="13567" max="13568" width="10.59765625" style="12" customWidth="1"/>
    <col min="13569" max="13570" width="9.09765625" style="12" customWidth="1"/>
    <col min="13571" max="13572" width="10.59765625" style="12" customWidth="1"/>
    <col min="13573" max="13819" width="8.69921875" style="12"/>
    <col min="13820" max="13820" width="5.5" style="12" customWidth="1"/>
    <col min="13821" max="13821" width="8.69921875" style="12"/>
    <col min="13822" max="13822" width="8.8984375" style="12" customWidth="1"/>
    <col min="13823" max="13824" width="10.59765625" style="12" customWidth="1"/>
    <col min="13825" max="13826" width="9.09765625" style="12" customWidth="1"/>
    <col min="13827" max="13828" width="10.59765625" style="12" customWidth="1"/>
    <col min="13829" max="14075" width="8.69921875" style="12"/>
    <col min="14076" max="14076" width="5.5" style="12" customWidth="1"/>
    <col min="14077" max="14077" width="8.69921875" style="12"/>
    <col min="14078" max="14078" width="8.8984375" style="12" customWidth="1"/>
    <col min="14079" max="14080" width="10.59765625" style="12" customWidth="1"/>
    <col min="14081" max="14082" width="9.09765625" style="12" customWidth="1"/>
    <col min="14083" max="14084" width="10.59765625" style="12" customWidth="1"/>
    <col min="14085" max="14331" width="8.69921875" style="12"/>
    <col min="14332" max="14332" width="5.5" style="12" customWidth="1"/>
    <col min="14333" max="14333" width="8.69921875" style="12"/>
    <col min="14334" max="14334" width="8.8984375" style="12" customWidth="1"/>
    <col min="14335" max="14336" width="10.59765625" style="12" customWidth="1"/>
    <col min="14337" max="14338" width="9.09765625" style="12" customWidth="1"/>
    <col min="14339" max="14340" width="10.59765625" style="12" customWidth="1"/>
    <col min="14341" max="14587" width="8.69921875" style="12"/>
    <col min="14588" max="14588" width="5.5" style="12" customWidth="1"/>
    <col min="14589" max="14589" width="8.69921875" style="12"/>
    <col min="14590" max="14590" width="8.8984375" style="12" customWidth="1"/>
    <col min="14591" max="14592" width="10.59765625" style="12" customWidth="1"/>
    <col min="14593" max="14594" width="9.09765625" style="12" customWidth="1"/>
    <col min="14595" max="14596" width="10.59765625" style="12" customWidth="1"/>
    <col min="14597" max="14843" width="8.69921875" style="12"/>
    <col min="14844" max="14844" width="5.5" style="12" customWidth="1"/>
    <col min="14845" max="14845" width="8.69921875" style="12"/>
    <col min="14846" max="14846" width="8.8984375" style="12" customWidth="1"/>
    <col min="14847" max="14848" width="10.59765625" style="12" customWidth="1"/>
    <col min="14849" max="14850" width="9.09765625" style="12" customWidth="1"/>
    <col min="14851" max="14852" width="10.59765625" style="12" customWidth="1"/>
    <col min="14853" max="15099" width="8.69921875" style="12"/>
    <col min="15100" max="15100" width="5.5" style="12" customWidth="1"/>
    <col min="15101" max="15101" width="8.69921875" style="12"/>
    <col min="15102" max="15102" width="8.8984375" style="12" customWidth="1"/>
    <col min="15103" max="15104" width="10.59765625" style="12" customWidth="1"/>
    <col min="15105" max="15106" width="9.09765625" style="12" customWidth="1"/>
    <col min="15107" max="15108" width="10.59765625" style="12" customWidth="1"/>
    <col min="15109" max="15355" width="8.69921875" style="12"/>
    <col min="15356" max="15356" width="5.5" style="12" customWidth="1"/>
    <col min="15357" max="15357" width="8.69921875" style="12"/>
    <col min="15358" max="15358" width="8.8984375" style="12" customWidth="1"/>
    <col min="15359" max="15360" width="10.59765625" style="12" customWidth="1"/>
    <col min="15361" max="15362" width="9.09765625" style="12" customWidth="1"/>
    <col min="15363" max="15364" width="10.59765625" style="12" customWidth="1"/>
    <col min="15365" max="15611" width="8.69921875" style="12"/>
    <col min="15612" max="15612" width="5.5" style="12" customWidth="1"/>
    <col min="15613" max="15613" width="8.69921875" style="12"/>
    <col min="15614" max="15614" width="8.8984375" style="12" customWidth="1"/>
    <col min="15615" max="15616" width="10.59765625" style="12" customWidth="1"/>
    <col min="15617" max="15618" width="9.09765625" style="12" customWidth="1"/>
    <col min="15619" max="15620" width="10.59765625" style="12" customWidth="1"/>
    <col min="15621" max="15867" width="8.69921875" style="12"/>
    <col min="15868" max="15868" width="5.5" style="12" customWidth="1"/>
    <col min="15869" max="15869" width="8.69921875" style="12"/>
    <col min="15870" max="15870" width="8.8984375" style="12" customWidth="1"/>
    <col min="15871" max="15872" width="10.59765625" style="12" customWidth="1"/>
    <col min="15873" max="15874" width="9.09765625" style="12" customWidth="1"/>
    <col min="15875" max="15876" width="10.59765625" style="12" customWidth="1"/>
    <col min="15877" max="16123" width="8.69921875" style="12"/>
    <col min="16124" max="16124" width="5.5" style="12" customWidth="1"/>
    <col min="16125" max="16125" width="8.69921875" style="12"/>
    <col min="16126" max="16126" width="8.8984375" style="12" customWidth="1"/>
    <col min="16127" max="16128" width="10.59765625" style="12" customWidth="1"/>
    <col min="16129" max="16130" width="9.09765625" style="12" customWidth="1"/>
    <col min="16131" max="16132" width="10.59765625" style="12" customWidth="1"/>
    <col min="16133" max="16384" width="8.69921875" style="12"/>
  </cols>
  <sheetData>
    <row r="1" spans="1:8" ht="18" thickBot="1">
      <c r="A1" s="193" t="s">
        <v>0</v>
      </c>
      <c r="B1" s="193"/>
      <c r="C1" s="41"/>
      <c r="D1" s="41"/>
      <c r="E1" s="193"/>
      <c r="F1" s="193"/>
      <c r="G1" s="193"/>
      <c r="H1" s="41" t="s">
        <v>139</v>
      </c>
    </row>
    <row r="2" spans="1:8" ht="18.75" customHeight="1">
      <c r="A2" s="255" t="s">
        <v>88</v>
      </c>
      <c r="B2" s="256"/>
      <c r="C2" s="259" t="s">
        <v>30</v>
      </c>
      <c r="D2" s="260"/>
      <c r="E2" s="278" t="s">
        <v>129</v>
      </c>
      <c r="F2" s="327"/>
      <c r="G2" s="325" t="s">
        <v>130</v>
      </c>
      <c r="H2" s="328"/>
    </row>
    <row r="3" spans="1:8" ht="18" thickBot="1">
      <c r="A3" s="257"/>
      <c r="B3" s="258"/>
      <c r="C3" s="43" t="s">
        <v>2</v>
      </c>
      <c r="D3" s="44" t="s">
        <v>3</v>
      </c>
      <c r="E3" s="36" t="s">
        <v>2</v>
      </c>
      <c r="F3" s="39" t="s">
        <v>3</v>
      </c>
      <c r="G3" s="42" t="s">
        <v>2</v>
      </c>
      <c r="H3" s="37" t="s">
        <v>3</v>
      </c>
    </row>
    <row r="4" spans="1:8">
      <c r="A4" s="261" t="s">
        <v>89</v>
      </c>
      <c r="B4" s="83" t="s">
        <v>1</v>
      </c>
      <c r="C4" s="45">
        <f t="shared" ref="C4:D12" si="0">E4+G4</f>
        <v>216464</v>
      </c>
      <c r="D4" s="46">
        <f t="shared" si="0"/>
        <v>216464</v>
      </c>
      <c r="E4" s="38">
        <f>SUM(E5:E11)</f>
        <v>108232</v>
      </c>
      <c r="F4" s="40">
        <f>SUM(F5:F11)</f>
        <v>108232</v>
      </c>
      <c r="G4" s="40">
        <f t="shared" ref="G4:H4" si="1">SUM(G5:G11)</f>
        <v>108232</v>
      </c>
      <c r="H4" s="40">
        <f t="shared" si="1"/>
        <v>108232</v>
      </c>
    </row>
    <row r="5" spans="1:8" ht="18.75" customHeight="1">
      <c r="A5" s="262"/>
      <c r="B5" s="49" t="s">
        <v>91</v>
      </c>
      <c r="C5" s="50">
        <f t="shared" si="0"/>
        <v>110118</v>
      </c>
      <c r="D5" s="51">
        <f t="shared" si="0"/>
        <v>110118</v>
      </c>
      <c r="E5" s="52">
        <v>55059</v>
      </c>
      <c r="F5" s="53">
        <v>55059</v>
      </c>
      <c r="G5" s="197">
        <v>55059</v>
      </c>
      <c r="H5" s="198">
        <v>55059</v>
      </c>
    </row>
    <row r="6" spans="1:8" ht="18.75" customHeight="1">
      <c r="A6" s="262"/>
      <c r="B6" s="54" t="s">
        <v>4</v>
      </c>
      <c r="C6" s="55">
        <f t="shared" si="0"/>
        <v>40550</v>
      </c>
      <c r="D6" s="56">
        <f t="shared" si="0"/>
        <v>40550</v>
      </c>
      <c r="E6" s="57">
        <v>20275</v>
      </c>
      <c r="F6" s="58">
        <v>20275</v>
      </c>
      <c r="G6" s="199">
        <v>20275</v>
      </c>
      <c r="H6" s="200">
        <v>20275</v>
      </c>
    </row>
    <row r="7" spans="1:8" ht="18.75" customHeight="1">
      <c r="A7" s="262"/>
      <c r="B7" s="54" t="s">
        <v>5</v>
      </c>
      <c r="C7" s="55">
        <f t="shared" si="0"/>
        <v>11590</v>
      </c>
      <c r="D7" s="56">
        <f t="shared" si="0"/>
        <v>11590</v>
      </c>
      <c r="E7" s="57">
        <v>5795</v>
      </c>
      <c r="F7" s="58">
        <v>5795</v>
      </c>
      <c r="G7" s="199">
        <v>5795</v>
      </c>
      <c r="H7" s="200">
        <v>5795</v>
      </c>
    </row>
    <row r="8" spans="1:8" ht="18.75" customHeight="1">
      <c r="A8" s="262"/>
      <c r="B8" s="59" t="s">
        <v>6</v>
      </c>
      <c r="C8" s="55">
        <f t="shared" si="0"/>
        <v>2854</v>
      </c>
      <c r="D8" s="56">
        <f t="shared" si="0"/>
        <v>2854</v>
      </c>
      <c r="E8" s="57">
        <v>1427</v>
      </c>
      <c r="F8" s="58">
        <v>1427</v>
      </c>
      <c r="G8" s="199">
        <v>1427</v>
      </c>
      <c r="H8" s="200">
        <v>1427</v>
      </c>
    </row>
    <row r="9" spans="1:8">
      <c r="A9" s="262"/>
      <c r="B9" s="54" t="s">
        <v>7</v>
      </c>
      <c r="C9" s="55">
        <f t="shared" si="0"/>
        <v>44228</v>
      </c>
      <c r="D9" s="56">
        <f t="shared" si="0"/>
        <v>44228</v>
      </c>
      <c r="E9" s="57">
        <v>22114</v>
      </c>
      <c r="F9" s="58">
        <v>22114</v>
      </c>
      <c r="G9" s="199">
        <v>22114</v>
      </c>
      <c r="H9" s="200">
        <v>22114</v>
      </c>
    </row>
    <row r="10" spans="1:8" ht="18.75" customHeight="1">
      <c r="A10" s="262"/>
      <c r="B10" s="54" t="s">
        <v>8</v>
      </c>
      <c r="C10" s="55">
        <f t="shared" si="0"/>
        <v>1514</v>
      </c>
      <c r="D10" s="56">
        <f t="shared" si="0"/>
        <v>1514</v>
      </c>
      <c r="E10" s="57">
        <v>757</v>
      </c>
      <c r="F10" s="58">
        <v>757</v>
      </c>
      <c r="G10" s="199">
        <v>757</v>
      </c>
      <c r="H10" s="200">
        <v>757</v>
      </c>
    </row>
    <row r="11" spans="1:8" ht="18.75" customHeight="1">
      <c r="A11" s="263"/>
      <c r="B11" s="60" t="s">
        <v>9</v>
      </c>
      <c r="C11" s="61">
        <f t="shared" si="0"/>
        <v>5610</v>
      </c>
      <c r="D11" s="62">
        <f t="shared" si="0"/>
        <v>5610</v>
      </c>
      <c r="E11" s="63">
        <v>2805</v>
      </c>
      <c r="F11" s="64">
        <v>2805</v>
      </c>
      <c r="G11" s="201">
        <v>2805</v>
      </c>
      <c r="H11" s="202">
        <v>2805</v>
      </c>
    </row>
    <row r="12" spans="1:8" ht="18" thickBot="1">
      <c r="A12" s="253" t="s">
        <v>10</v>
      </c>
      <c r="B12" s="254"/>
      <c r="C12" s="47">
        <f t="shared" si="0"/>
        <v>64343</v>
      </c>
      <c r="D12" s="48">
        <f t="shared" si="0"/>
        <v>64343</v>
      </c>
      <c r="E12" s="153">
        <v>32152</v>
      </c>
      <c r="F12" s="154">
        <v>32152</v>
      </c>
      <c r="G12" s="203">
        <v>32191</v>
      </c>
      <c r="H12" s="204">
        <v>32191</v>
      </c>
    </row>
    <row r="13" spans="1:8">
      <c r="A13" s="192" t="s">
        <v>63</v>
      </c>
      <c r="B13" s="192"/>
      <c r="C13" s="192"/>
      <c r="D13" s="192"/>
      <c r="E13" s="192"/>
      <c r="F13" s="192"/>
      <c r="G13" s="192"/>
      <c r="H13" s="192"/>
    </row>
    <row r="14" spans="1:8">
      <c r="H14" s="151"/>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view="pageBreakPreview" zoomScaleNormal="100" zoomScaleSheetLayoutView="100" workbookViewId="0">
      <pane xSplit="1" ySplit="2" topLeftCell="B3" activePane="bottomRight" state="frozen"/>
      <selection activeCell="D24" sqref="D24"/>
      <selection pane="topRight" activeCell="D24" sqref="D24"/>
      <selection pane="bottomLeft" activeCell="D24" sqref="D24"/>
      <selection pane="bottomRight" activeCell="I10" sqref="I10"/>
    </sheetView>
  </sheetViews>
  <sheetFormatPr defaultRowHeight="17.399999999999999"/>
  <cols>
    <col min="1" max="1" width="17.59765625" style="12" customWidth="1"/>
    <col min="2" max="2" width="30.69921875" style="12" bestFit="1" customWidth="1"/>
    <col min="3" max="3" width="8" style="12" bestFit="1" customWidth="1"/>
    <col min="4" max="5" width="17.5" style="12" bestFit="1" customWidth="1"/>
    <col min="6" max="256" width="8.69921875" style="12"/>
    <col min="257" max="257" width="18.69921875" style="12" customWidth="1"/>
    <col min="258" max="261" width="17.09765625" style="12" customWidth="1"/>
    <col min="262" max="512" width="8.69921875" style="12"/>
    <col min="513" max="513" width="18.69921875" style="12" customWidth="1"/>
    <col min="514" max="517" width="17.09765625" style="12" customWidth="1"/>
    <col min="518" max="768" width="8.69921875" style="12"/>
    <col min="769" max="769" width="18.69921875" style="12" customWidth="1"/>
    <col min="770" max="773" width="17.09765625" style="12" customWidth="1"/>
    <col min="774" max="1024" width="8.69921875" style="12"/>
    <col min="1025" max="1025" width="18.69921875" style="12" customWidth="1"/>
    <col min="1026" max="1029" width="17.09765625" style="12" customWidth="1"/>
    <col min="1030" max="1280" width="8.69921875" style="12"/>
    <col min="1281" max="1281" width="18.69921875" style="12" customWidth="1"/>
    <col min="1282" max="1285" width="17.09765625" style="12" customWidth="1"/>
    <col min="1286" max="1536" width="8.69921875" style="12"/>
    <col min="1537" max="1537" width="18.69921875" style="12" customWidth="1"/>
    <col min="1538" max="1541" width="17.09765625" style="12" customWidth="1"/>
    <col min="1542" max="1792" width="8.69921875" style="12"/>
    <col min="1793" max="1793" width="18.69921875" style="12" customWidth="1"/>
    <col min="1794" max="1797" width="17.09765625" style="12" customWidth="1"/>
    <col min="1798" max="2048" width="8.69921875" style="12"/>
    <col min="2049" max="2049" width="18.69921875" style="12" customWidth="1"/>
    <col min="2050" max="2053" width="17.09765625" style="12" customWidth="1"/>
    <col min="2054" max="2304" width="8.69921875" style="12"/>
    <col min="2305" max="2305" width="18.69921875" style="12" customWidth="1"/>
    <col min="2306" max="2309" width="17.09765625" style="12" customWidth="1"/>
    <col min="2310" max="2560" width="8.69921875" style="12"/>
    <col min="2561" max="2561" width="18.69921875" style="12" customWidth="1"/>
    <col min="2562" max="2565" width="17.09765625" style="12" customWidth="1"/>
    <col min="2566" max="2816" width="8.69921875" style="12"/>
    <col min="2817" max="2817" width="18.69921875" style="12" customWidth="1"/>
    <col min="2818" max="2821" width="17.09765625" style="12" customWidth="1"/>
    <col min="2822" max="3072" width="8.69921875" style="12"/>
    <col min="3073" max="3073" width="18.69921875" style="12" customWidth="1"/>
    <col min="3074" max="3077" width="17.09765625" style="12" customWidth="1"/>
    <col min="3078" max="3328" width="8.69921875" style="12"/>
    <col min="3329" max="3329" width="18.69921875" style="12" customWidth="1"/>
    <col min="3330" max="3333" width="17.09765625" style="12" customWidth="1"/>
    <col min="3334" max="3584" width="8.69921875" style="12"/>
    <col min="3585" max="3585" width="18.69921875" style="12" customWidth="1"/>
    <col min="3586" max="3589" width="17.09765625" style="12" customWidth="1"/>
    <col min="3590" max="3840" width="8.69921875" style="12"/>
    <col min="3841" max="3841" width="18.69921875" style="12" customWidth="1"/>
    <col min="3842" max="3845" width="17.09765625" style="12" customWidth="1"/>
    <col min="3846" max="4096" width="8.69921875" style="12"/>
    <col min="4097" max="4097" width="18.69921875" style="12" customWidth="1"/>
    <col min="4098" max="4101" width="17.09765625" style="12" customWidth="1"/>
    <col min="4102" max="4352" width="8.69921875" style="12"/>
    <col min="4353" max="4353" width="18.69921875" style="12" customWidth="1"/>
    <col min="4354" max="4357" width="17.09765625" style="12" customWidth="1"/>
    <col min="4358" max="4608" width="8.69921875" style="12"/>
    <col min="4609" max="4609" width="18.69921875" style="12" customWidth="1"/>
    <col min="4610" max="4613" width="17.09765625" style="12" customWidth="1"/>
    <col min="4614" max="4864" width="8.69921875" style="12"/>
    <col min="4865" max="4865" width="18.69921875" style="12" customWidth="1"/>
    <col min="4866" max="4869" width="17.09765625" style="12" customWidth="1"/>
    <col min="4870" max="5120" width="8.69921875" style="12"/>
    <col min="5121" max="5121" width="18.69921875" style="12" customWidth="1"/>
    <col min="5122" max="5125" width="17.09765625" style="12" customWidth="1"/>
    <col min="5126" max="5376" width="8.69921875" style="12"/>
    <col min="5377" max="5377" width="18.69921875" style="12" customWidth="1"/>
    <col min="5378" max="5381" width="17.09765625" style="12" customWidth="1"/>
    <col min="5382" max="5632" width="8.69921875" style="12"/>
    <col min="5633" max="5633" width="18.69921875" style="12" customWidth="1"/>
    <col min="5634" max="5637" width="17.09765625" style="12" customWidth="1"/>
    <col min="5638" max="5888" width="8.69921875" style="12"/>
    <col min="5889" max="5889" width="18.69921875" style="12" customWidth="1"/>
    <col min="5890" max="5893" width="17.09765625" style="12" customWidth="1"/>
    <col min="5894" max="6144" width="8.69921875" style="12"/>
    <col min="6145" max="6145" width="18.69921875" style="12" customWidth="1"/>
    <col min="6146" max="6149" width="17.09765625" style="12" customWidth="1"/>
    <col min="6150" max="6400" width="8.69921875" style="12"/>
    <col min="6401" max="6401" width="18.69921875" style="12" customWidth="1"/>
    <col min="6402" max="6405" width="17.09765625" style="12" customWidth="1"/>
    <col min="6406" max="6656" width="8.69921875" style="12"/>
    <col min="6657" max="6657" width="18.69921875" style="12" customWidth="1"/>
    <col min="6658" max="6661" width="17.09765625" style="12" customWidth="1"/>
    <col min="6662" max="6912" width="8.69921875" style="12"/>
    <col min="6913" max="6913" width="18.69921875" style="12" customWidth="1"/>
    <col min="6914" max="6917" width="17.09765625" style="12" customWidth="1"/>
    <col min="6918" max="7168" width="8.69921875" style="12"/>
    <col min="7169" max="7169" width="18.69921875" style="12" customWidth="1"/>
    <col min="7170" max="7173" width="17.09765625" style="12" customWidth="1"/>
    <col min="7174" max="7424" width="8.69921875" style="12"/>
    <col min="7425" max="7425" width="18.69921875" style="12" customWidth="1"/>
    <col min="7426" max="7429" width="17.09765625" style="12" customWidth="1"/>
    <col min="7430" max="7680" width="8.69921875" style="12"/>
    <col min="7681" max="7681" width="18.69921875" style="12" customWidth="1"/>
    <col min="7682" max="7685" width="17.09765625" style="12" customWidth="1"/>
    <col min="7686" max="7936" width="8.69921875" style="12"/>
    <col min="7937" max="7937" width="18.69921875" style="12" customWidth="1"/>
    <col min="7938" max="7941" width="17.09765625" style="12" customWidth="1"/>
    <col min="7942" max="8192" width="8.69921875" style="12"/>
    <col min="8193" max="8193" width="18.69921875" style="12" customWidth="1"/>
    <col min="8194" max="8197" width="17.09765625" style="12" customWidth="1"/>
    <col min="8198" max="8448" width="8.69921875" style="12"/>
    <col min="8449" max="8449" width="18.69921875" style="12" customWidth="1"/>
    <col min="8450" max="8453" width="17.09765625" style="12" customWidth="1"/>
    <col min="8454" max="8704" width="8.69921875" style="12"/>
    <col min="8705" max="8705" width="18.69921875" style="12" customWidth="1"/>
    <col min="8706" max="8709" width="17.09765625" style="12" customWidth="1"/>
    <col min="8710" max="8960" width="8.69921875" style="12"/>
    <col min="8961" max="8961" width="18.69921875" style="12" customWidth="1"/>
    <col min="8962" max="8965" width="17.09765625" style="12" customWidth="1"/>
    <col min="8966" max="9216" width="8.69921875" style="12"/>
    <col min="9217" max="9217" width="18.69921875" style="12" customWidth="1"/>
    <col min="9218" max="9221" width="17.09765625" style="12" customWidth="1"/>
    <col min="9222" max="9472" width="8.69921875" style="12"/>
    <col min="9473" max="9473" width="18.69921875" style="12" customWidth="1"/>
    <col min="9474" max="9477" width="17.09765625" style="12" customWidth="1"/>
    <col min="9478" max="9728" width="8.69921875" style="12"/>
    <col min="9729" max="9729" width="18.69921875" style="12" customWidth="1"/>
    <col min="9730" max="9733" width="17.09765625" style="12" customWidth="1"/>
    <col min="9734" max="9984" width="8.69921875" style="12"/>
    <col min="9985" max="9985" width="18.69921875" style="12" customWidth="1"/>
    <col min="9986" max="9989" width="17.09765625" style="12" customWidth="1"/>
    <col min="9990" max="10240" width="8.69921875" style="12"/>
    <col min="10241" max="10241" width="18.69921875" style="12" customWidth="1"/>
    <col min="10242" max="10245" width="17.09765625" style="12" customWidth="1"/>
    <col min="10246" max="10496" width="8.69921875" style="12"/>
    <col min="10497" max="10497" width="18.69921875" style="12" customWidth="1"/>
    <col min="10498" max="10501" width="17.09765625" style="12" customWidth="1"/>
    <col min="10502" max="10752" width="8.69921875" style="12"/>
    <col min="10753" max="10753" width="18.69921875" style="12" customWidth="1"/>
    <col min="10754" max="10757" width="17.09765625" style="12" customWidth="1"/>
    <col min="10758" max="11008" width="8.69921875" style="12"/>
    <col min="11009" max="11009" width="18.69921875" style="12" customWidth="1"/>
    <col min="11010" max="11013" width="17.09765625" style="12" customWidth="1"/>
    <col min="11014" max="11264" width="8.69921875" style="12"/>
    <col min="11265" max="11265" width="18.69921875" style="12" customWidth="1"/>
    <col min="11266" max="11269" width="17.09765625" style="12" customWidth="1"/>
    <col min="11270" max="11520" width="8.69921875" style="12"/>
    <col min="11521" max="11521" width="18.69921875" style="12" customWidth="1"/>
    <col min="11522" max="11525" width="17.09765625" style="12" customWidth="1"/>
    <col min="11526" max="11776" width="8.69921875" style="12"/>
    <col min="11777" max="11777" width="18.69921875" style="12" customWidth="1"/>
    <col min="11778" max="11781" width="17.09765625" style="12" customWidth="1"/>
    <col min="11782" max="12032" width="8.69921875" style="12"/>
    <col min="12033" max="12033" width="18.69921875" style="12" customWidth="1"/>
    <col min="12034" max="12037" width="17.09765625" style="12" customWidth="1"/>
    <col min="12038" max="12288" width="8.69921875" style="12"/>
    <col min="12289" max="12289" width="18.69921875" style="12" customWidth="1"/>
    <col min="12290" max="12293" width="17.09765625" style="12" customWidth="1"/>
    <col min="12294" max="12544" width="8.69921875" style="12"/>
    <col min="12545" max="12545" width="18.69921875" style="12" customWidth="1"/>
    <col min="12546" max="12549" width="17.09765625" style="12" customWidth="1"/>
    <col min="12550" max="12800" width="8.69921875" style="12"/>
    <col min="12801" max="12801" width="18.69921875" style="12" customWidth="1"/>
    <col min="12802" max="12805" width="17.09765625" style="12" customWidth="1"/>
    <col min="12806" max="13056" width="8.69921875" style="12"/>
    <col min="13057" max="13057" width="18.69921875" style="12" customWidth="1"/>
    <col min="13058" max="13061" width="17.09765625" style="12" customWidth="1"/>
    <col min="13062" max="13312" width="8.69921875" style="12"/>
    <col min="13313" max="13313" width="18.69921875" style="12" customWidth="1"/>
    <col min="13314" max="13317" width="17.09765625" style="12" customWidth="1"/>
    <col min="13318" max="13568" width="8.69921875" style="12"/>
    <col min="13569" max="13569" width="18.69921875" style="12" customWidth="1"/>
    <col min="13570" max="13573" width="17.09765625" style="12" customWidth="1"/>
    <col min="13574" max="13824" width="8.69921875" style="12"/>
    <col min="13825" max="13825" width="18.69921875" style="12" customWidth="1"/>
    <col min="13826" max="13829" width="17.09765625" style="12" customWidth="1"/>
    <col min="13830" max="14080" width="8.69921875" style="12"/>
    <col min="14081" max="14081" width="18.69921875" style="12" customWidth="1"/>
    <col min="14082" max="14085" width="17.09765625" style="12" customWidth="1"/>
    <col min="14086" max="14336" width="8.69921875" style="12"/>
    <col min="14337" max="14337" width="18.69921875" style="12" customWidth="1"/>
    <col min="14338" max="14341" width="17.09765625" style="12" customWidth="1"/>
    <col min="14342" max="14592" width="8.69921875" style="12"/>
    <col min="14593" max="14593" width="18.69921875" style="12" customWidth="1"/>
    <col min="14594" max="14597" width="17.09765625" style="12" customWidth="1"/>
    <col min="14598" max="14848" width="8.69921875" style="12"/>
    <col min="14849" max="14849" width="18.69921875" style="12" customWidth="1"/>
    <col min="14850" max="14853" width="17.09765625" style="12" customWidth="1"/>
    <col min="14854" max="15104" width="8.69921875" style="12"/>
    <col min="15105" max="15105" width="18.69921875" style="12" customWidth="1"/>
    <col min="15106" max="15109" width="17.09765625" style="12" customWidth="1"/>
    <col min="15110" max="15360" width="8.69921875" style="12"/>
    <col min="15361" max="15361" width="18.69921875" style="12" customWidth="1"/>
    <col min="15362" max="15365" width="17.09765625" style="12" customWidth="1"/>
    <col min="15366" max="15616" width="8.69921875" style="12"/>
    <col min="15617" max="15617" width="18.69921875" style="12" customWidth="1"/>
    <col min="15618" max="15621" width="17.09765625" style="12" customWidth="1"/>
    <col min="15622" max="15872" width="8.69921875" style="12"/>
    <col min="15873" max="15873" width="18.69921875" style="12" customWidth="1"/>
    <col min="15874" max="15877" width="17.09765625" style="12" customWidth="1"/>
    <col min="15878" max="16128" width="8.69921875" style="12"/>
    <col min="16129" max="16129" width="18.69921875" style="12" customWidth="1"/>
    <col min="16130" max="16133" width="17.09765625" style="12" customWidth="1"/>
    <col min="16134" max="16384" width="8.69921875" style="12"/>
  </cols>
  <sheetData>
    <row r="1" spans="1:5" ht="18" thickBot="1">
      <c r="A1" s="270" t="s">
        <v>13</v>
      </c>
      <c r="B1" s="270"/>
      <c r="C1" s="270"/>
      <c r="D1" s="330" t="s">
        <v>141</v>
      </c>
      <c r="E1" s="330"/>
    </row>
    <row r="2" spans="1:5" ht="18" thickBot="1">
      <c r="A2" s="87" t="s">
        <v>59</v>
      </c>
      <c r="B2" s="74" t="s">
        <v>90</v>
      </c>
      <c r="C2" s="75" t="s">
        <v>30</v>
      </c>
      <c r="D2" s="76" t="s">
        <v>101</v>
      </c>
      <c r="E2" s="77" t="s">
        <v>102</v>
      </c>
    </row>
    <row r="3" spans="1:5">
      <c r="A3" s="266" t="s">
        <v>12</v>
      </c>
      <c r="B3" s="84" t="s">
        <v>1</v>
      </c>
      <c r="C3" s="26">
        <f t="shared" ref="C3:C8" si="0">SUM(D3:E3)</f>
        <v>18388</v>
      </c>
      <c r="D3" s="70">
        <f>SUM(D4:D5)</f>
        <v>6262</v>
      </c>
      <c r="E3" s="71">
        <f>SUM(E4:E5)</f>
        <v>12126</v>
      </c>
    </row>
    <row r="4" spans="1:5">
      <c r="A4" s="267"/>
      <c r="B4" s="85" t="s">
        <v>140</v>
      </c>
      <c r="C4" s="66">
        <f t="shared" si="0"/>
        <v>18388</v>
      </c>
      <c r="D4" s="67">
        <v>6262</v>
      </c>
      <c r="E4" s="68">
        <v>12126</v>
      </c>
    </row>
    <row r="5" spans="1:5">
      <c r="A5" s="267"/>
      <c r="B5" s="329" t="s">
        <v>131</v>
      </c>
      <c r="C5" s="66">
        <f t="shared" si="0"/>
        <v>0</v>
      </c>
      <c r="D5" s="205"/>
      <c r="E5" s="206"/>
    </row>
    <row r="6" spans="1:5">
      <c r="A6" s="268" t="s">
        <v>11</v>
      </c>
      <c r="B6" s="86" t="s">
        <v>1</v>
      </c>
      <c r="C6" s="72">
        <f t="shared" si="0"/>
        <v>23837</v>
      </c>
      <c r="D6" s="73">
        <f>SUM(D7:D8)</f>
        <v>5741</v>
      </c>
      <c r="E6" s="25">
        <f>SUM(E7:E8)</f>
        <v>18096</v>
      </c>
    </row>
    <row r="7" spans="1:5">
      <c r="A7" s="267"/>
      <c r="B7" s="85" t="s">
        <v>140</v>
      </c>
      <c r="C7" s="66">
        <f t="shared" si="0"/>
        <v>23837</v>
      </c>
      <c r="D7" s="69">
        <v>5741</v>
      </c>
      <c r="E7" s="68">
        <v>18096</v>
      </c>
    </row>
    <row r="8" spans="1:5" ht="18" thickBot="1">
      <c r="A8" s="269"/>
      <c r="B8" s="329" t="s">
        <v>131</v>
      </c>
      <c r="C8" s="66">
        <f t="shared" si="0"/>
        <v>0</v>
      </c>
      <c r="D8" s="207"/>
      <c r="E8" s="208"/>
    </row>
    <row r="9" spans="1:5">
      <c r="A9" s="265" t="s">
        <v>63</v>
      </c>
      <c r="B9" s="265"/>
      <c r="C9" s="265"/>
      <c r="D9" s="265"/>
      <c r="E9" s="265"/>
    </row>
    <row r="10" spans="1:5" ht="36" customHeight="1">
      <c r="A10" s="264" t="s">
        <v>103</v>
      </c>
      <c r="B10" s="264"/>
      <c r="C10" s="264"/>
      <c r="D10" s="264"/>
      <c r="E10" s="264"/>
    </row>
    <row r="11" spans="1:5" ht="34.5" customHeight="1">
      <c r="A11" s="264" t="s">
        <v>111</v>
      </c>
      <c r="B11" s="264"/>
      <c r="C11" s="264"/>
      <c r="D11" s="264"/>
      <c r="E11" s="264"/>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pane xSplit="1" ySplit="2" topLeftCell="B3" activePane="bottomRight" state="frozen"/>
      <selection activeCell="H15" sqref="H15"/>
      <selection pane="topRight" activeCell="H15" sqref="H15"/>
      <selection pane="bottomLeft" activeCell="H15" sqref="H15"/>
      <selection pane="bottomRight" activeCell="D1" sqref="D1:E1"/>
    </sheetView>
  </sheetViews>
  <sheetFormatPr defaultRowHeight="17.399999999999999"/>
  <cols>
    <col min="1" max="1" width="17.5" style="17" bestFit="1" customWidth="1"/>
    <col min="2" max="5" width="13.69921875" style="17" customWidth="1"/>
    <col min="6" max="255" width="8.69921875" style="17"/>
    <col min="256" max="256" width="10.5" style="17" customWidth="1"/>
    <col min="257" max="257" width="13.8984375" style="17" customWidth="1"/>
    <col min="258" max="261" width="16.09765625" style="17" customWidth="1"/>
    <col min="262" max="511" width="8.69921875" style="17"/>
    <col min="512" max="512" width="10.5" style="17" customWidth="1"/>
    <col min="513" max="513" width="13.8984375" style="17" customWidth="1"/>
    <col min="514" max="517" width="16.09765625" style="17" customWidth="1"/>
    <col min="518" max="767" width="8.69921875" style="17"/>
    <col min="768" max="768" width="10.5" style="17" customWidth="1"/>
    <col min="769" max="769" width="13.8984375" style="17" customWidth="1"/>
    <col min="770" max="773" width="16.09765625" style="17" customWidth="1"/>
    <col min="774" max="1023" width="8.69921875" style="17"/>
    <col min="1024" max="1024" width="10.5" style="17" customWidth="1"/>
    <col min="1025" max="1025" width="13.8984375" style="17" customWidth="1"/>
    <col min="1026" max="1029" width="16.09765625" style="17" customWidth="1"/>
    <col min="1030" max="1279" width="8.69921875" style="17"/>
    <col min="1280" max="1280" width="10.5" style="17" customWidth="1"/>
    <col min="1281" max="1281" width="13.8984375" style="17" customWidth="1"/>
    <col min="1282" max="1285" width="16.09765625" style="17" customWidth="1"/>
    <col min="1286" max="1535" width="8.69921875" style="17"/>
    <col min="1536" max="1536" width="10.5" style="17" customWidth="1"/>
    <col min="1537" max="1537" width="13.8984375" style="17" customWidth="1"/>
    <col min="1538" max="1541" width="16.09765625" style="17" customWidth="1"/>
    <col min="1542" max="1791" width="8.69921875" style="17"/>
    <col min="1792" max="1792" width="10.5" style="17" customWidth="1"/>
    <col min="1793" max="1793" width="13.8984375" style="17" customWidth="1"/>
    <col min="1794" max="1797" width="16.09765625" style="17" customWidth="1"/>
    <col min="1798" max="2047" width="8.69921875" style="17"/>
    <col min="2048" max="2048" width="10.5" style="17" customWidth="1"/>
    <col min="2049" max="2049" width="13.8984375" style="17" customWidth="1"/>
    <col min="2050" max="2053" width="16.09765625" style="17" customWidth="1"/>
    <col min="2054" max="2303" width="8.69921875" style="17"/>
    <col min="2304" max="2304" width="10.5" style="17" customWidth="1"/>
    <col min="2305" max="2305" width="13.8984375" style="17" customWidth="1"/>
    <col min="2306" max="2309" width="16.09765625" style="17" customWidth="1"/>
    <col min="2310" max="2559" width="8.69921875" style="17"/>
    <col min="2560" max="2560" width="10.5" style="17" customWidth="1"/>
    <col min="2561" max="2561" width="13.8984375" style="17" customWidth="1"/>
    <col min="2562" max="2565" width="16.09765625" style="17" customWidth="1"/>
    <col min="2566" max="2815" width="8.69921875" style="17"/>
    <col min="2816" max="2816" width="10.5" style="17" customWidth="1"/>
    <col min="2817" max="2817" width="13.8984375" style="17" customWidth="1"/>
    <col min="2818" max="2821" width="16.09765625" style="17" customWidth="1"/>
    <col min="2822" max="3071" width="8.69921875" style="17"/>
    <col min="3072" max="3072" width="10.5" style="17" customWidth="1"/>
    <col min="3073" max="3073" width="13.8984375" style="17" customWidth="1"/>
    <col min="3074" max="3077" width="16.09765625" style="17" customWidth="1"/>
    <col min="3078" max="3327" width="8.69921875" style="17"/>
    <col min="3328" max="3328" width="10.5" style="17" customWidth="1"/>
    <col min="3329" max="3329" width="13.8984375" style="17" customWidth="1"/>
    <col min="3330" max="3333" width="16.09765625" style="17" customWidth="1"/>
    <col min="3334" max="3583" width="8.69921875" style="17"/>
    <col min="3584" max="3584" width="10.5" style="17" customWidth="1"/>
    <col min="3585" max="3585" width="13.8984375" style="17" customWidth="1"/>
    <col min="3586" max="3589" width="16.09765625" style="17" customWidth="1"/>
    <col min="3590" max="3839" width="8.69921875" style="17"/>
    <col min="3840" max="3840" width="10.5" style="17" customWidth="1"/>
    <col min="3841" max="3841" width="13.8984375" style="17" customWidth="1"/>
    <col min="3842" max="3845" width="16.09765625" style="17" customWidth="1"/>
    <col min="3846" max="4095" width="8.69921875" style="17"/>
    <col min="4096" max="4096" width="10.5" style="17" customWidth="1"/>
    <col min="4097" max="4097" width="13.8984375" style="17" customWidth="1"/>
    <col min="4098" max="4101" width="16.09765625" style="17" customWidth="1"/>
    <col min="4102" max="4351" width="8.69921875" style="17"/>
    <col min="4352" max="4352" width="10.5" style="17" customWidth="1"/>
    <col min="4353" max="4353" width="13.8984375" style="17" customWidth="1"/>
    <col min="4354" max="4357" width="16.09765625" style="17" customWidth="1"/>
    <col min="4358" max="4607" width="8.69921875" style="17"/>
    <col min="4608" max="4608" width="10.5" style="17" customWidth="1"/>
    <col min="4609" max="4609" width="13.8984375" style="17" customWidth="1"/>
    <col min="4610" max="4613" width="16.09765625" style="17" customWidth="1"/>
    <col min="4614" max="4863" width="8.69921875" style="17"/>
    <col min="4864" max="4864" width="10.5" style="17" customWidth="1"/>
    <col min="4865" max="4865" width="13.8984375" style="17" customWidth="1"/>
    <col min="4866" max="4869" width="16.09765625" style="17" customWidth="1"/>
    <col min="4870" max="5119" width="8.69921875" style="17"/>
    <col min="5120" max="5120" width="10.5" style="17" customWidth="1"/>
    <col min="5121" max="5121" width="13.8984375" style="17" customWidth="1"/>
    <col min="5122" max="5125" width="16.09765625" style="17" customWidth="1"/>
    <col min="5126" max="5375" width="8.69921875" style="17"/>
    <col min="5376" max="5376" width="10.5" style="17" customWidth="1"/>
    <col min="5377" max="5377" width="13.8984375" style="17" customWidth="1"/>
    <col min="5378" max="5381" width="16.09765625" style="17" customWidth="1"/>
    <col min="5382" max="5631" width="8.69921875" style="17"/>
    <col min="5632" max="5632" width="10.5" style="17" customWidth="1"/>
    <col min="5633" max="5633" width="13.8984375" style="17" customWidth="1"/>
    <col min="5634" max="5637" width="16.09765625" style="17" customWidth="1"/>
    <col min="5638" max="5887" width="8.69921875" style="17"/>
    <col min="5888" max="5888" width="10.5" style="17" customWidth="1"/>
    <col min="5889" max="5889" width="13.8984375" style="17" customWidth="1"/>
    <col min="5890" max="5893" width="16.09765625" style="17" customWidth="1"/>
    <col min="5894" max="6143" width="8.69921875" style="17"/>
    <col min="6144" max="6144" width="10.5" style="17" customWidth="1"/>
    <col min="6145" max="6145" width="13.8984375" style="17" customWidth="1"/>
    <col min="6146" max="6149" width="16.09765625" style="17" customWidth="1"/>
    <col min="6150" max="6399" width="8.69921875" style="17"/>
    <col min="6400" max="6400" width="10.5" style="17" customWidth="1"/>
    <col min="6401" max="6401" width="13.8984375" style="17" customWidth="1"/>
    <col min="6402" max="6405" width="16.09765625" style="17" customWidth="1"/>
    <col min="6406" max="6655" width="8.69921875" style="17"/>
    <col min="6656" max="6656" width="10.5" style="17" customWidth="1"/>
    <col min="6657" max="6657" width="13.8984375" style="17" customWidth="1"/>
    <col min="6658" max="6661" width="16.09765625" style="17" customWidth="1"/>
    <col min="6662" max="6911" width="8.69921875" style="17"/>
    <col min="6912" max="6912" width="10.5" style="17" customWidth="1"/>
    <col min="6913" max="6913" width="13.8984375" style="17" customWidth="1"/>
    <col min="6914" max="6917" width="16.09765625" style="17" customWidth="1"/>
    <col min="6918" max="7167" width="8.69921875" style="17"/>
    <col min="7168" max="7168" width="10.5" style="17" customWidth="1"/>
    <col min="7169" max="7169" width="13.8984375" style="17" customWidth="1"/>
    <col min="7170" max="7173" width="16.09765625" style="17" customWidth="1"/>
    <col min="7174" max="7423" width="8.69921875" style="17"/>
    <col min="7424" max="7424" width="10.5" style="17" customWidth="1"/>
    <col min="7425" max="7425" width="13.8984375" style="17" customWidth="1"/>
    <col min="7426" max="7429" width="16.09765625" style="17" customWidth="1"/>
    <col min="7430" max="7679" width="8.69921875" style="17"/>
    <col min="7680" max="7680" width="10.5" style="17" customWidth="1"/>
    <col min="7681" max="7681" width="13.8984375" style="17" customWidth="1"/>
    <col min="7682" max="7685" width="16.09765625" style="17" customWidth="1"/>
    <col min="7686" max="7935" width="8.69921875" style="17"/>
    <col min="7936" max="7936" width="10.5" style="17" customWidth="1"/>
    <col min="7937" max="7937" width="13.8984375" style="17" customWidth="1"/>
    <col min="7938" max="7941" width="16.09765625" style="17" customWidth="1"/>
    <col min="7942" max="8191" width="8.69921875" style="17"/>
    <col min="8192" max="8192" width="10.5" style="17" customWidth="1"/>
    <col min="8193" max="8193" width="13.8984375" style="17" customWidth="1"/>
    <col min="8194" max="8197" width="16.09765625" style="17" customWidth="1"/>
    <col min="8198" max="8447" width="8.69921875" style="17"/>
    <col min="8448" max="8448" width="10.5" style="17" customWidth="1"/>
    <col min="8449" max="8449" width="13.8984375" style="17" customWidth="1"/>
    <col min="8450" max="8453" width="16.09765625" style="17" customWidth="1"/>
    <col min="8454" max="8703" width="8.69921875" style="17"/>
    <col min="8704" max="8704" width="10.5" style="17" customWidth="1"/>
    <col min="8705" max="8705" width="13.8984375" style="17" customWidth="1"/>
    <col min="8706" max="8709" width="16.09765625" style="17" customWidth="1"/>
    <col min="8710" max="8959" width="8.69921875" style="17"/>
    <col min="8960" max="8960" width="10.5" style="17" customWidth="1"/>
    <col min="8961" max="8961" width="13.8984375" style="17" customWidth="1"/>
    <col min="8962" max="8965" width="16.09765625" style="17" customWidth="1"/>
    <col min="8966" max="9215" width="8.69921875" style="17"/>
    <col min="9216" max="9216" width="10.5" style="17" customWidth="1"/>
    <col min="9217" max="9217" width="13.8984375" style="17" customWidth="1"/>
    <col min="9218" max="9221" width="16.09765625" style="17" customWidth="1"/>
    <col min="9222" max="9471" width="8.69921875" style="17"/>
    <col min="9472" max="9472" width="10.5" style="17" customWidth="1"/>
    <col min="9473" max="9473" width="13.8984375" style="17" customWidth="1"/>
    <col min="9474" max="9477" width="16.09765625" style="17" customWidth="1"/>
    <col min="9478" max="9727" width="8.69921875" style="17"/>
    <col min="9728" max="9728" width="10.5" style="17" customWidth="1"/>
    <col min="9729" max="9729" width="13.8984375" style="17" customWidth="1"/>
    <col min="9730" max="9733" width="16.09765625" style="17" customWidth="1"/>
    <col min="9734" max="9983" width="8.69921875" style="17"/>
    <col min="9984" max="9984" width="10.5" style="17" customWidth="1"/>
    <col min="9985" max="9985" width="13.8984375" style="17" customWidth="1"/>
    <col min="9986" max="9989" width="16.09765625" style="17" customWidth="1"/>
    <col min="9990" max="10239" width="8.69921875" style="17"/>
    <col min="10240" max="10240" width="10.5" style="17" customWidth="1"/>
    <col min="10241" max="10241" width="13.8984375" style="17" customWidth="1"/>
    <col min="10242" max="10245" width="16.09765625" style="17" customWidth="1"/>
    <col min="10246" max="10495" width="8.69921875" style="17"/>
    <col min="10496" max="10496" width="10.5" style="17" customWidth="1"/>
    <col min="10497" max="10497" width="13.8984375" style="17" customWidth="1"/>
    <col min="10498" max="10501" width="16.09765625" style="17" customWidth="1"/>
    <col min="10502" max="10751" width="8.69921875" style="17"/>
    <col min="10752" max="10752" width="10.5" style="17" customWidth="1"/>
    <col min="10753" max="10753" width="13.8984375" style="17" customWidth="1"/>
    <col min="10754" max="10757" width="16.09765625" style="17" customWidth="1"/>
    <col min="10758" max="11007" width="8.69921875" style="17"/>
    <col min="11008" max="11008" width="10.5" style="17" customWidth="1"/>
    <col min="11009" max="11009" width="13.8984375" style="17" customWidth="1"/>
    <col min="11010" max="11013" width="16.09765625" style="17" customWidth="1"/>
    <col min="11014" max="11263" width="8.69921875" style="17"/>
    <col min="11264" max="11264" width="10.5" style="17" customWidth="1"/>
    <col min="11265" max="11265" width="13.8984375" style="17" customWidth="1"/>
    <col min="11266" max="11269" width="16.09765625" style="17" customWidth="1"/>
    <col min="11270" max="11519" width="8.69921875" style="17"/>
    <col min="11520" max="11520" width="10.5" style="17" customWidth="1"/>
    <col min="11521" max="11521" width="13.8984375" style="17" customWidth="1"/>
    <col min="11522" max="11525" width="16.09765625" style="17" customWidth="1"/>
    <col min="11526" max="11775" width="8.69921875" style="17"/>
    <col min="11776" max="11776" width="10.5" style="17" customWidth="1"/>
    <col min="11777" max="11777" width="13.8984375" style="17" customWidth="1"/>
    <col min="11778" max="11781" width="16.09765625" style="17" customWidth="1"/>
    <col min="11782" max="12031" width="8.69921875" style="17"/>
    <col min="12032" max="12032" width="10.5" style="17" customWidth="1"/>
    <col min="12033" max="12033" width="13.8984375" style="17" customWidth="1"/>
    <col min="12034" max="12037" width="16.09765625" style="17" customWidth="1"/>
    <col min="12038" max="12287" width="8.69921875" style="17"/>
    <col min="12288" max="12288" width="10.5" style="17" customWidth="1"/>
    <col min="12289" max="12289" width="13.8984375" style="17" customWidth="1"/>
    <col min="12290" max="12293" width="16.09765625" style="17" customWidth="1"/>
    <col min="12294" max="12543" width="8.69921875" style="17"/>
    <col min="12544" max="12544" width="10.5" style="17" customWidth="1"/>
    <col min="12545" max="12545" width="13.8984375" style="17" customWidth="1"/>
    <col min="12546" max="12549" width="16.09765625" style="17" customWidth="1"/>
    <col min="12550" max="12799" width="8.69921875" style="17"/>
    <col min="12800" max="12800" width="10.5" style="17" customWidth="1"/>
    <col min="12801" max="12801" width="13.8984375" style="17" customWidth="1"/>
    <col min="12802" max="12805" width="16.09765625" style="17" customWidth="1"/>
    <col min="12806" max="13055" width="8.69921875" style="17"/>
    <col min="13056" max="13056" width="10.5" style="17" customWidth="1"/>
    <col min="13057" max="13057" width="13.8984375" style="17" customWidth="1"/>
    <col min="13058" max="13061" width="16.09765625" style="17" customWidth="1"/>
    <col min="13062" max="13311" width="8.69921875" style="17"/>
    <col min="13312" max="13312" width="10.5" style="17" customWidth="1"/>
    <col min="13313" max="13313" width="13.8984375" style="17" customWidth="1"/>
    <col min="13314" max="13317" width="16.09765625" style="17" customWidth="1"/>
    <col min="13318" max="13567" width="8.69921875" style="17"/>
    <col min="13568" max="13568" width="10.5" style="17" customWidth="1"/>
    <col min="13569" max="13569" width="13.8984375" style="17" customWidth="1"/>
    <col min="13570" max="13573" width="16.09765625" style="17" customWidth="1"/>
    <col min="13574" max="13823" width="8.69921875" style="17"/>
    <col min="13824" max="13824" width="10.5" style="17" customWidth="1"/>
    <col min="13825" max="13825" width="13.8984375" style="17" customWidth="1"/>
    <col min="13826" max="13829" width="16.09765625" style="17" customWidth="1"/>
    <col min="13830" max="14079" width="8.69921875" style="17"/>
    <col min="14080" max="14080" width="10.5" style="17" customWidth="1"/>
    <col min="14081" max="14081" width="13.8984375" style="17" customWidth="1"/>
    <col min="14082" max="14085" width="16.09765625" style="17" customWidth="1"/>
    <col min="14086" max="14335" width="8.69921875" style="17"/>
    <col min="14336" max="14336" width="10.5" style="17" customWidth="1"/>
    <col min="14337" max="14337" width="13.8984375" style="17" customWidth="1"/>
    <col min="14338" max="14341" width="16.09765625" style="17" customWidth="1"/>
    <col min="14342" max="14591" width="8.69921875" style="17"/>
    <col min="14592" max="14592" width="10.5" style="17" customWidth="1"/>
    <col min="14593" max="14593" width="13.8984375" style="17" customWidth="1"/>
    <col min="14594" max="14597" width="16.09765625" style="17" customWidth="1"/>
    <col min="14598" max="14847" width="8.69921875" style="17"/>
    <col min="14848" max="14848" width="10.5" style="17" customWidth="1"/>
    <col min="14849" max="14849" width="13.8984375" style="17" customWidth="1"/>
    <col min="14850" max="14853" width="16.09765625" style="17" customWidth="1"/>
    <col min="14854" max="15103" width="8.69921875" style="17"/>
    <col min="15104" max="15104" width="10.5" style="17" customWidth="1"/>
    <col min="15105" max="15105" width="13.8984375" style="17" customWidth="1"/>
    <col min="15106" max="15109" width="16.09765625" style="17" customWidth="1"/>
    <col min="15110" max="15359" width="8.69921875" style="17"/>
    <col min="15360" max="15360" width="10.5" style="17" customWidth="1"/>
    <col min="15361" max="15361" width="13.8984375" style="17" customWidth="1"/>
    <col min="15362" max="15365" width="16.09765625" style="17" customWidth="1"/>
    <col min="15366" max="15615" width="8.69921875" style="17"/>
    <col min="15616" max="15616" width="10.5" style="17" customWidth="1"/>
    <col min="15617" max="15617" width="13.8984375" style="17" customWidth="1"/>
    <col min="15618" max="15621" width="16.09765625" style="17" customWidth="1"/>
    <col min="15622" max="15871" width="8.69921875" style="17"/>
    <col min="15872" max="15872" width="10.5" style="17" customWidth="1"/>
    <col min="15873" max="15873" width="13.8984375" style="17" customWidth="1"/>
    <col min="15874" max="15877" width="16.09765625" style="17" customWidth="1"/>
    <col min="15878" max="16127" width="8.69921875" style="17"/>
    <col min="16128" max="16128" width="10.5" style="17" customWidth="1"/>
    <col min="16129" max="16129" width="13.8984375" style="17" customWidth="1"/>
    <col min="16130" max="16133" width="16.09765625" style="17" customWidth="1"/>
    <col min="16134" max="16384" width="8.69921875" style="17"/>
  </cols>
  <sheetData>
    <row r="1" spans="1:6" ht="18" thickBot="1">
      <c r="A1" s="271" t="s">
        <v>14</v>
      </c>
      <c r="B1" s="271"/>
      <c r="C1" s="271"/>
      <c r="D1" s="272" t="s">
        <v>142</v>
      </c>
      <c r="E1" s="272"/>
    </row>
    <row r="2" spans="1:6" ht="18" thickBot="1">
      <c r="A2" s="30" t="s">
        <v>98</v>
      </c>
      <c r="B2" s="88" t="s">
        <v>30</v>
      </c>
      <c r="C2" s="29" t="s">
        <v>92</v>
      </c>
      <c r="D2" s="27" t="s">
        <v>127</v>
      </c>
      <c r="E2" s="28" t="s">
        <v>93</v>
      </c>
      <c r="F2" s="14"/>
    </row>
    <row r="3" spans="1:6" ht="18" thickBot="1">
      <c r="A3" s="78" t="s">
        <v>30</v>
      </c>
      <c r="B3" s="89">
        <f>SUM(B4:B9)</f>
        <v>249</v>
      </c>
      <c r="C3" s="80">
        <f>SUM(C4:C9)</f>
        <v>241</v>
      </c>
      <c r="D3" s="81">
        <f>SUM(D4:D9)</f>
        <v>4</v>
      </c>
      <c r="E3" s="82">
        <f>SUM(E4:E9)</f>
        <v>4</v>
      </c>
    </row>
    <row r="4" spans="1:6" ht="18" thickTop="1">
      <c r="A4" s="31" t="s">
        <v>94</v>
      </c>
      <c r="B4" s="90">
        <f>SUM(C4:E4)</f>
        <v>22</v>
      </c>
      <c r="C4" s="157">
        <v>22</v>
      </c>
      <c r="D4" s="158" t="s">
        <v>138</v>
      </c>
      <c r="E4" s="159">
        <v>0</v>
      </c>
    </row>
    <row r="5" spans="1:6">
      <c r="A5" s="20" t="s">
        <v>95</v>
      </c>
      <c r="B5" s="90">
        <f t="shared" ref="B5:B9" si="0">SUM(C5:E5)</f>
        <v>4</v>
      </c>
      <c r="C5" s="160">
        <v>4</v>
      </c>
      <c r="D5" s="161" t="s">
        <v>138</v>
      </c>
      <c r="E5" s="162" t="s">
        <v>138</v>
      </c>
    </row>
    <row r="6" spans="1:6">
      <c r="A6" s="20" t="s">
        <v>128</v>
      </c>
      <c r="B6" s="90">
        <f t="shared" si="0"/>
        <v>0</v>
      </c>
      <c r="C6" s="160" t="s">
        <v>138</v>
      </c>
      <c r="D6" s="161" t="s">
        <v>138</v>
      </c>
      <c r="E6" s="162" t="s">
        <v>138</v>
      </c>
    </row>
    <row r="7" spans="1:6">
      <c r="A7" s="20" t="s">
        <v>96</v>
      </c>
      <c r="B7" s="90">
        <f t="shared" si="0"/>
        <v>134</v>
      </c>
      <c r="C7" s="160">
        <v>131</v>
      </c>
      <c r="D7" s="161">
        <v>1</v>
      </c>
      <c r="E7" s="162">
        <v>2</v>
      </c>
    </row>
    <row r="8" spans="1:6">
      <c r="A8" s="20" t="s">
        <v>97</v>
      </c>
      <c r="B8" s="90">
        <f>SUM(C8:E8)</f>
        <v>2</v>
      </c>
      <c r="C8" s="160">
        <v>2</v>
      </c>
      <c r="D8" s="161" t="s">
        <v>138</v>
      </c>
      <c r="E8" s="162" t="s">
        <v>138</v>
      </c>
    </row>
    <row r="9" spans="1:6" ht="18" thickBot="1">
      <c r="A9" s="79" t="s">
        <v>78</v>
      </c>
      <c r="B9" s="91">
        <f t="shared" si="0"/>
        <v>87</v>
      </c>
      <c r="C9" s="163">
        <v>82</v>
      </c>
      <c r="D9" s="164">
        <v>3</v>
      </c>
      <c r="E9" s="165">
        <v>2</v>
      </c>
    </row>
    <row r="10" spans="1:6">
      <c r="A10" s="273" t="s">
        <v>63</v>
      </c>
      <c r="B10" s="273"/>
      <c r="C10" s="273"/>
      <c r="D10" s="273"/>
      <c r="E10" s="273"/>
    </row>
    <row r="11" spans="1:6">
      <c r="A11" s="9"/>
    </row>
  </sheetData>
  <mergeCells count="3">
    <mergeCell ref="A1:C1"/>
    <mergeCell ref="D1:E1"/>
    <mergeCell ref="A10:E10"/>
  </mergeCells>
  <phoneticPr fontId="1"/>
  <pageMargins left="0.59055118110236227" right="0.59055118110236227" top="0.59055118110236227" bottom="0.59055118110236227" header="0.39370078740157483" footer="0.39370078740157483"/>
  <pageSetup paperSize="9" scale="116" orientation="portrait" r:id="rId1"/>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I4" sqref="I4"/>
    </sheetView>
  </sheetViews>
  <sheetFormatPr defaultRowHeight="17.399999999999999"/>
  <cols>
    <col min="1" max="1" width="25.3984375" style="10" customWidth="1"/>
    <col min="2" max="3" width="8.09765625" style="10" bestFit="1" customWidth="1"/>
    <col min="4" max="7" width="8.59765625" style="10" customWidth="1"/>
    <col min="8" max="255" width="8.69921875" style="10"/>
    <col min="256" max="256" width="11" style="10" customWidth="1"/>
    <col min="257" max="257" width="12.69921875" style="10" customWidth="1"/>
    <col min="258" max="263" width="10.8984375" style="10" customWidth="1"/>
    <col min="264" max="511" width="8.69921875" style="10"/>
    <col min="512" max="512" width="11" style="10" customWidth="1"/>
    <col min="513" max="513" width="12.69921875" style="10" customWidth="1"/>
    <col min="514" max="519" width="10.8984375" style="10" customWidth="1"/>
    <col min="520" max="767" width="8.69921875" style="10"/>
    <col min="768" max="768" width="11" style="10" customWidth="1"/>
    <col min="769" max="769" width="12.69921875" style="10" customWidth="1"/>
    <col min="770" max="775" width="10.8984375" style="10" customWidth="1"/>
    <col min="776" max="1023" width="8.69921875" style="10"/>
    <col min="1024" max="1024" width="11" style="10" customWidth="1"/>
    <col min="1025" max="1025" width="12.69921875" style="10" customWidth="1"/>
    <col min="1026" max="1031" width="10.8984375" style="10" customWidth="1"/>
    <col min="1032" max="1279" width="8.69921875" style="10"/>
    <col min="1280" max="1280" width="11" style="10" customWidth="1"/>
    <col min="1281" max="1281" width="12.69921875" style="10" customWidth="1"/>
    <col min="1282" max="1287" width="10.8984375" style="10" customWidth="1"/>
    <col min="1288" max="1535" width="8.69921875" style="10"/>
    <col min="1536" max="1536" width="11" style="10" customWidth="1"/>
    <col min="1537" max="1537" width="12.69921875" style="10" customWidth="1"/>
    <col min="1538" max="1543" width="10.8984375" style="10" customWidth="1"/>
    <col min="1544" max="1791" width="8.69921875" style="10"/>
    <col min="1792" max="1792" width="11" style="10" customWidth="1"/>
    <col min="1793" max="1793" width="12.69921875" style="10" customWidth="1"/>
    <col min="1794" max="1799" width="10.8984375" style="10" customWidth="1"/>
    <col min="1800" max="2047" width="8.69921875" style="10"/>
    <col min="2048" max="2048" width="11" style="10" customWidth="1"/>
    <col min="2049" max="2049" width="12.69921875" style="10" customWidth="1"/>
    <col min="2050" max="2055" width="10.8984375" style="10" customWidth="1"/>
    <col min="2056" max="2303" width="8.69921875" style="10"/>
    <col min="2304" max="2304" width="11" style="10" customWidth="1"/>
    <col min="2305" max="2305" width="12.69921875" style="10" customWidth="1"/>
    <col min="2306" max="2311" width="10.8984375" style="10" customWidth="1"/>
    <col min="2312" max="2559" width="8.69921875" style="10"/>
    <col min="2560" max="2560" width="11" style="10" customWidth="1"/>
    <col min="2561" max="2561" width="12.69921875" style="10" customWidth="1"/>
    <col min="2562" max="2567" width="10.8984375" style="10" customWidth="1"/>
    <col min="2568" max="2815" width="8.69921875" style="10"/>
    <col min="2816" max="2816" width="11" style="10" customWidth="1"/>
    <col min="2817" max="2817" width="12.69921875" style="10" customWidth="1"/>
    <col min="2818" max="2823" width="10.8984375" style="10" customWidth="1"/>
    <col min="2824" max="3071" width="8.69921875" style="10"/>
    <col min="3072" max="3072" width="11" style="10" customWidth="1"/>
    <col min="3073" max="3073" width="12.69921875" style="10" customWidth="1"/>
    <col min="3074" max="3079" width="10.8984375" style="10" customWidth="1"/>
    <col min="3080" max="3327" width="8.69921875" style="10"/>
    <col min="3328" max="3328" width="11" style="10" customWidth="1"/>
    <col min="3329" max="3329" width="12.69921875" style="10" customWidth="1"/>
    <col min="3330" max="3335" width="10.8984375" style="10" customWidth="1"/>
    <col min="3336" max="3583" width="8.69921875" style="10"/>
    <col min="3584" max="3584" width="11" style="10" customWidth="1"/>
    <col min="3585" max="3585" width="12.69921875" style="10" customWidth="1"/>
    <col min="3586" max="3591" width="10.8984375" style="10" customWidth="1"/>
    <col min="3592" max="3839" width="8.69921875" style="10"/>
    <col min="3840" max="3840" width="11" style="10" customWidth="1"/>
    <col min="3841" max="3841" width="12.69921875" style="10" customWidth="1"/>
    <col min="3842" max="3847" width="10.8984375" style="10" customWidth="1"/>
    <col min="3848" max="4095" width="8.69921875" style="10"/>
    <col min="4096" max="4096" width="11" style="10" customWidth="1"/>
    <col min="4097" max="4097" width="12.69921875" style="10" customWidth="1"/>
    <col min="4098" max="4103" width="10.8984375" style="10" customWidth="1"/>
    <col min="4104" max="4351" width="8.69921875" style="10"/>
    <col min="4352" max="4352" width="11" style="10" customWidth="1"/>
    <col min="4353" max="4353" width="12.69921875" style="10" customWidth="1"/>
    <col min="4354" max="4359" width="10.8984375" style="10" customWidth="1"/>
    <col min="4360" max="4607" width="8.69921875" style="10"/>
    <col min="4608" max="4608" width="11" style="10" customWidth="1"/>
    <col min="4609" max="4609" width="12.69921875" style="10" customWidth="1"/>
    <col min="4610" max="4615" width="10.8984375" style="10" customWidth="1"/>
    <col min="4616" max="4863" width="8.69921875" style="10"/>
    <col min="4864" max="4864" width="11" style="10" customWidth="1"/>
    <col min="4865" max="4865" width="12.69921875" style="10" customWidth="1"/>
    <col min="4866" max="4871" width="10.8984375" style="10" customWidth="1"/>
    <col min="4872" max="5119" width="8.69921875" style="10"/>
    <col min="5120" max="5120" width="11" style="10" customWidth="1"/>
    <col min="5121" max="5121" width="12.69921875" style="10" customWidth="1"/>
    <col min="5122" max="5127" width="10.8984375" style="10" customWidth="1"/>
    <col min="5128" max="5375" width="8.69921875" style="10"/>
    <col min="5376" max="5376" width="11" style="10" customWidth="1"/>
    <col min="5377" max="5377" width="12.69921875" style="10" customWidth="1"/>
    <col min="5378" max="5383" width="10.8984375" style="10" customWidth="1"/>
    <col min="5384" max="5631" width="8.69921875" style="10"/>
    <col min="5632" max="5632" width="11" style="10" customWidth="1"/>
    <col min="5633" max="5633" width="12.69921875" style="10" customWidth="1"/>
    <col min="5634" max="5639" width="10.8984375" style="10" customWidth="1"/>
    <col min="5640" max="5887" width="8.69921875" style="10"/>
    <col min="5888" max="5888" width="11" style="10" customWidth="1"/>
    <col min="5889" max="5889" width="12.69921875" style="10" customWidth="1"/>
    <col min="5890" max="5895" width="10.8984375" style="10" customWidth="1"/>
    <col min="5896" max="6143" width="8.69921875" style="10"/>
    <col min="6144" max="6144" width="11" style="10" customWidth="1"/>
    <col min="6145" max="6145" width="12.69921875" style="10" customWidth="1"/>
    <col min="6146" max="6151" width="10.8984375" style="10" customWidth="1"/>
    <col min="6152" max="6399" width="8.69921875" style="10"/>
    <col min="6400" max="6400" width="11" style="10" customWidth="1"/>
    <col min="6401" max="6401" width="12.69921875" style="10" customWidth="1"/>
    <col min="6402" max="6407" width="10.8984375" style="10" customWidth="1"/>
    <col min="6408" max="6655" width="8.69921875" style="10"/>
    <col min="6656" max="6656" width="11" style="10" customWidth="1"/>
    <col min="6657" max="6657" width="12.69921875" style="10" customWidth="1"/>
    <col min="6658" max="6663" width="10.8984375" style="10" customWidth="1"/>
    <col min="6664" max="6911" width="8.69921875" style="10"/>
    <col min="6912" max="6912" width="11" style="10" customWidth="1"/>
    <col min="6913" max="6913" width="12.69921875" style="10" customWidth="1"/>
    <col min="6914" max="6919" width="10.8984375" style="10" customWidth="1"/>
    <col min="6920" max="7167" width="8.69921875" style="10"/>
    <col min="7168" max="7168" width="11" style="10" customWidth="1"/>
    <col min="7169" max="7169" width="12.69921875" style="10" customWidth="1"/>
    <col min="7170" max="7175" width="10.8984375" style="10" customWidth="1"/>
    <col min="7176" max="7423" width="8.69921875" style="10"/>
    <col min="7424" max="7424" width="11" style="10" customWidth="1"/>
    <col min="7425" max="7425" width="12.69921875" style="10" customWidth="1"/>
    <col min="7426" max="7431" width="10.8984375" style="10" customWidth="1"/>
    <col min="7432" max="7679" width="8.69921875" style="10"/>
    <col min="7680" max="7680" width="11" style="10" customWidth="1"/>
    <col min="7681" max="7681" width="12.69921875" style="10" customWidth="1"/>
    <col min="7682" max="7687" width="10.8984375" style="10" customWidth="1"/>
    <col min="7688" max="7935" width="8.69921875" style="10"/>
    <col min="7936" max="7936" width="11" style="10" customWidth="1"/>
    <col min="7937" max="7937" width="12.69921875" style="10" customWidth="1"/>
    <col min="7938" max="7943" width="10.8984375" style="10" customWidth="1"/>
    <col min="7944" max="8191" width="8.69921875" style="10"/>
    <col min="8192" max="8192" width="11" style="10" customWidth="1"/>
    <col min="8193" max="8193" width="12.69921875" style="10" customWidth="1"/>
    <col min="8194" max="8199" width="10.8984375" style="10" customWidth="1"/>
    <col min="8200" max="8447" width="8.69921875" style="10"/>
    <col min="8448" max="8448" width="11" style="10" customWidth="1"/>
    <col min="8449" max="8449" width="12.69921875" style="10" customWidth="1"/>
    <col min="8450" max="8455" width="10.8984375" style="10" customWidth="1"/>
    <col min="8456" max="8703" width="8.69921875" style="10"/>
    <col min="8704" max="8704" width="11" style="10" customWidth="1"/>
    <col min="8705" max="8705" width="12.69921875" style="10" customWidth="1"/>
    <col min="8706" max="8711" width="10.8984375" style="10" customWidth="1"/>
    <col min="8712" max="8959" width="8.69921875" style="10"/>
    <col min="8960" max="8960" width="11" style="10" customWidth="1"/>
    <col min="8961" max="8961" width="12.69921875" style="10" customWidth="1"/>
    <col min="8962" max="8967" width="10.8984375" style="10" customWidth="1"/>
    <col min="8968" max="9215" width="8.69921875" style="10"/>
    <col min="9216" max="9216" width="11" style="10" customWidth="1"/>
    <col min="9217" max="9217" width="12.69921875" style="10" customWidth="1"/>
    <col min="9218" max="9223" width="10.8984375" style="10" customWidth="1"/>
    <col min="9224" max="9471" width="8.69921875" style="10"/>
    <col min="9472" max="9472" width="11" style="10" customWidth="1"/>
    <col min="9473" max="9473" width="12.69921875" style="10" customWidth="1"/>
    <col min="9474" max="9479" width="10.8984375" style="10" customWidth="1"/>
    <col min="9480" max="9727" width="8.69921875" style="10"/>
    <col min="9728" max="9728" width="11" style="10" customWidth="1"/>
    <col min="9729" max="9729" width="12.69921875" style="10" customWidth="1"/>
    <col min="9730" max="9735" width="10.8984375" style="10" customWidth="1"/>
    <col min="9736" max="9983" width="8.69921875" style="10"/>
    <col min="9984" max="9984" width="11" style="10" customWidth="1"/>
    <col min="9985" max="9985" width="12.69921875" style="10" customWidth="1"/>
    <col min="9986" max="9991" width="10.8984375" style="10" customWidth="1"/>
    <col min="9992" max="10239" width="8.69921875" style="10"/>
    <col min="10240" max="10240" width="11" style="10" customWidth="1"/>
    <col min="10241" max="10241" width="12.69921875" style="10" customWidth="1"/>
    <col min="10242" max="10247" width="10.8984375" style="10" customWidth="1"/>
    <col min="10248" max="10495" width="8.69921875" style="10"/>
    <col min="10496" max="10496" width="11" style="10" customWidth="1"/>
    <col min="10497" max="10497" width="12.69921875" style="10" customWidth="1"/>
    <col min="10498" max="10503" width="10.8984375" style="10" customWidth="1"/>
    <col min="10504" max="10751" width="8.69921875" style="10"/>
    <col min="10752" max="10752" width="11" style="10" customWidth="1"/>
    <col min="10753" max="10753" width="12.69921875" style="10" customWidth="1"/>
    <col min="10754" max="10759" width="10.8984375" style="10" customWidth="1"/>
    <col min="10760" max="11007" width="8.69921875" style="10"/>
    <col min="11008" max="11008" width="11" style="10" customWidth="1"/>
    <col min="11009" max="11009" width="12.69921875" style="10" customWidth="1"/>
    <col min="11010" max="11015" width="10.8984375" style="10" customWidth="1"/>
    <col min="11016" max="11263" width="8.69921875" style="10"/>
    <col min="11264" max="11264" width="11" style="10" customWidth="1"/>
    <col min="11265" max="11265" width="12.69921875" style="10" customWidth="1"/>
    <col min="11266" max="11271" width="10.8984375" style="10" customWidth="1"/>
    <col min="11272" max="11519" width="8.69921875" style="10"/>
    <col min="11520" max="11520" width="11" style="10" customWidth="1"/>
    <col min="11521" max="11521" width="12.69921875" style="10" customWidth="1"/>
    <col min="11522" max="11527" width="10.8984375" style="10" customWidth="1"/>
    <col min="11528" max="11775" width="8.69921875" style="10"/>
    <col min="11776" max="11776" width="11" style="10" customWidth="1"/>
    <col min="11777" max="11777" width="12.69921875" style="10" customWidth="1"/>
    <col min="11778" max="11783" width="10.8984375" style="10" customWidth="1"/>
    <col min="11784" max="12031" width="8.69921875" style="10"/>
    <col min="12032" max="12032" width="11" style="10" customWidth="1"/>
    <col min="12033" max="12033" width="12.69921875" style="10" customWidth="1"/>
    <col min="12034" max="12039" width="10.8984375" style="10" customWidth="1"/>
    <col min="12040" max="12287" width="8.69921875" style="10"/>
    <col min="12288" max="12288" width="11" style="10" customWidth="1"/>
    <col min="12289" max="12289" width="12.69921875" style="10" customWidth="1"/>
    <col min="12290" max="12295" width="10.8984375" style="10" customWidth="1"/>
    <col min="12296" max="12543" width="8.69921875" style="10"/>
    <col min="12544" max="12544" width="11" style="10" customWidth="1"/>
    <col min="12545" max="12545" width="12.69921875" style="10" customWidth="1"/>
    <col min="12546" max="12551" width="10.8984375" style="10" customWidth="1"/>
    <col min="12552" max="12799" width="8.69921875" style="10"/>
    <col min="12800" max="12800" width="11" style="10" customWidth="1"/>
    <col min="12801" max="12801" width="12.69921875" style="10" customWidth="1"/>
    <col min="12802" max="12807" width="10.8984375" style="10" customWidth="1"/>
    <col min="12808" max="13055" width="8.69921875" style="10"/>
    <col min="13056" max="13056" width="11" style="10" customWidth="1"/>
    <col min="13057" max="13057" width="12.69921875" style="10" customWidth="1"/>
    <col min="13058" max="13063" width="10.8984375" style="10" customWidth="1"/>
    <col min="13064" max="13311" width="8.69921875" style="10"/>
    <col min="13312" max="13312" width="11" style="10" customWidth="1"/>
    <col min="13313" max="13313" width="12.69921875" style="10" customWidth="1"/>
    <col min="13314" max="13319" width="10.8984375" style="10" customWidth="1"/>
    <col min="13320" max="13567" width="8.69921875" style="10"/>
    <col min="13568" max="13568" width="11" style="10" customWidth="1"/>
    <col min="13569" max="13569" width="12.69921875" style="10" customWidth="1"/>
    <col min="13570" max="13575" width="10.8984375" style="10" customWidth="1"/>
    <col min="13576" max="13823" width="8.69921875" style="10"/>
    <col min="13824" max="13824" width="11" style="10" customWidth="1"/>
    <col min="13825" max="13825" width="12.69921875" style="10" customWidth="1"/>
    <col min="13826" max="13831" width="10.8984375" style="10" customWidth="1"/>
    <col min="13832" max="14079" width="8.69921875" style="10"/>
    <col min="14080" max="14080" width="11" style="10" customWidth="1"/>
    <col min="14081" max="14081" width="12.69921875" style="10" customWidth="1"/>
    <col min="14082" max="14087" width="10.8984375" style="10" customWidth="1"/>
    <col min="14088" max="14335" width="8.69921875" style="10"/>
    <col min="14336" max="14336" width="11" style="10" customWidth="1"/>
    <col min="14337" max="14337" width="12.69921875" style="10" customWidth="1"/>
    <col min="14338" max="14343" width="10.8984375" style="10" customWidth="1"/>
    <col min="14344" max="14591" width="8.69921875" style="10"/>
    <col min="14592" max="14592" width="11" style="10" customWidth="1"/>
    <col min="14593" max="14593" width="12.69921875" style="10" customWidth="1"/>
    <col min="14594" max="14599" width="10.8984375" style="10" customWidth="1"/>
    <col min="14600" max="14847" width="8.69921875" style="10"/>
    <col min="14848" max="14848" width="11" style="10" customWidth="1"/>
    <col min="14849" max="14849" width="12.69921875" style="10" customWidth="1"/>
    <col min="14850" max="14855" width="10.8984375" style="10" customWidth="1"/>
    <col min="14856" max="15103" width="8.69921875" style="10"/>
    <col min="15104" max="15104" width="11" style="10" customWidth="1"/>
    <col min="15105" max="15105" width="12.69921875" style="10" customWidth="1"/>
    <col min="15106" max="15111" width="10.8984375" style="10" customWidth="1"/>
    <col min="15112" max="15359" width="8.69921875" style="10"/>
    <col min="15360" max="15360" width="11" style="10" customWidth="1"/>
    <col min="15361" max="15361" width="12.69921875" style="10" customWidth="1"/>
    <col min="15362" max="15367" width="10.8984375" style="10" customWidth="1"/>
    <col min="15368" max="15615" width="8.69921875" style="10"/>
    <col min="15616" max="15616" width="11" style="10" customWidth="1"/>
    <col min="15617" max="15617" width="12.69921875" style="10" customWidth="1"/>
    <col min="15618" max="15623" width="10.8984375" style="10" customWidth="1"/>
    <col min="15624" max="15871" width="8.69921875" style="10"/>
    <col min="15872" max="15872" width="11" style="10" customWidth="1"/>
    <col min="15873" max="15873" width="12.69921875" style="10" customWidth="1"/>
    <col min="15874" max="15879" width="10.8984375" style="10" customWidth="1"/>
    <col min="15880" max="16127" width="8.69921875" style="10"/>
    <col min="16128" max="16128" width="11" style="10" customWidth="1"/>
    <col min="16129" max="16129" width="12.69921875" style="10" customWidth="1"/>
    <col min="16130" max="16135" width="10.8984375" style="10" customWidth="1"/>
    <col min="16136" max="16384" width="8.69921875" style="10"/>
  </cols>
  <sheetData>
    <row r="1" spans="1:7" ht="18" thickBot="1">
      <c r="A1" s="274" t="s">
        <v>109</v>
      </c>
      <c r="B1" s="274"/>
      <c r="C1" s="35"/>
      <c r="D1" s="275" t="s">
        <v>139</v>
      </c>
      <c r="E1" s="275"/>
      <c r="F1" s="275"/>
      <c r="G1" s="275"/>
    </row>
    <row r="2" spans="1:7" ht="18.75" customHeight="1">
      <c r="A2" s="276" t="s">
        <v>59</v>
      </c>
      <c r="B2" s="278" t="s">
        <v>30</v>
      </c>
      <c r="C2" s="279"/>
      <c r="D2" s="331" t="s">
        <v>132</v>
      </c>
      <c r="E2" s="280"/>
      <c r="F2" s="332" t="s">
        <v>133</v>
      </c>
      <c r="G2" s="333"/>
    </row>
    <row r="3" spans="1:7" ht="18" thickBot="1">
      <c r="A3" s="277"/>
      <c r="B3" s="36" t="s">
        <v>60</v>
      </c>
      <c r="C3" s="44" t="s">
        <v>61</v>
      </c>
      <c r="D3" s="36" t="s">
        <v>60</v>
      </c>
      <c r="E3" s="39" t="s">
        <v>61</v>
      </c>
      <c r="F3" s="42" t="s">
        <v>60</v>
      </c>
      <c r="G3" s="37" t="s">
        <v>61</v>
      </c>
    </row>
    <row r="4" spans="1:7" ht="18.75" customHeight="1">
      <c r="A4" s="108" t="s">
        <v>118</v>
      </c>
      <c r="B4" s="38">
        <f t="shared" ref="B4:C6" si="0">SUM(D4,F4)</f>
        <v>5962</v>
      </c>
      <c r="C4" s="46">
        <f t="shared" si="0"/>
        <v>5962</v>
      </c>
      <c r="D4" s="101">
        <v>5962</v>
      </c>
      <c r="E4" s="102">
        <v>5962</v>
      </c>
      <c r="F4" s="209">
        <v>0</v>
      </c>
      <c r="G4" s="210">
        <v>0</v>
      </c>
    </row>
    <row r="5" spans="1:7">
      <c r="A5" s="109" t="s">
        <v>99</v>
      </c>
      <c r="B5" s="38">
        <f t="shared" si="0"/>
        <v>607</v>
      </c>
      <c r="C5" s="46">
        <f t="shared" si="0"/>
        <v>607</v>
      </c>
      <c r="D5" s="103">
        <v>607</v>
      </c>
      <c r="E5" s="104">
        <v>607</v>
      </c>
      <c r="F5" s="211">
        <v>0</v>
      </c>
      <c r="G5" s="212">
        <v>0</v>
      </c>
    </row>
    <row r="6" spans="1:7" s="15" customFormat="1" ht="19.5" customHeight="1" thickBot="1">
      <c r="A6" s="110" t="s">
        <v>15</v>
      </c>
      <c r="B6" s="107">
        <f t="shared" si="0"/>
        <v>14695</v>
      </c>
      <c r="C6" s="48">
        <f t="shared" si="0"/>
        <v>14695</v>
      </c>
      <c r="D6" s="105">
        <v>14682</v>
      </c>
      <c r="E6" s="106">
        <v>14672</v>
      </c>
      <c r="F6" s="213">
        <v>13</v>
      </c>
      <c r="G6" s="214">
        <v>23</v>
      </c>
    </row>
    <row r="7" spans="1:7">
      <c r="A7" s="193" t="s">
        <v>63</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xSplit="1" ySplit="2" topLeftCell="B3" activePane="bottomRight" state="frozen"/>
      <selection activeCell="H15" sqref="H15"/>
      <selection pane="topRight" activeCell="H15" sqref="H15"/>
      <selection pane="bottomLeft" activeCell="H15" sqref="H15"/>
      <selection pane="bottomRight" activeCell="H15" sqref="H15"/>
    </sheetView>
  </sheetViews>
  <sheetFormatPr defaultRowHeight="17.399999999999999"/>
  <cols>
    <col min="1" max="1" width="15.3984375" style="24" bestFit="1" customWidth="1"/>
    <col min="2" max="7" width="10.59765625" style="24" customWidth="1"/>
    <col min="8" max="255" width="8.69921875" style="24"/>
    <col min="256" max="257" width="12.09765625" style="24" customWidth="1"/>
    <col min="258" max="511" width="8.69921875" style="24"/>
    <col min="512" max="513" width="12.09765625" style="24" customWidth="1"/>
    <col min="514" max="767" width="8.69921875" style="24"/>
    <col min="768" max="769" width="12.09765625" style="24" customWidth="1"/>
    <col min="770" max="1023" width="8.69921875" style="24"/>
    <col min="1024" max="1025" width="12.09765625" style="24" customWidth="1"/>
    <col min="1026" max="1279" width="8.69921875" style="24"/>
    <col min="1280" max="1281" width="12.09765625" style="24" customWidth="1"/>
    <col min="1282" max="1535" width="8.69921875" style="24"/>
    <col min="1536" max="1537" width="12.09765625" style="24" customWidth="1"/>
    <col min="1538" max="1791" width="8.69921875" style="24"/>
    <col min="1792" max="1793" width="12.09765625" style="24" customWidth="1"/>
    <col min="1794" max="2047" width="8.69921875" style="24"/>
    <col min="2048" max="2049" width="12.09765625" style="24" customWidth="1"/>
    <col min="2050" max="2303" width="8.69921875" style="24"/>
    <col min="2304" max="2305" width="12.09765625" style="24" customWidth="1"/>
    <col min="2306" max="2559" width="8.69921875" style="24"/>
    <col min="2560" max="2561" width="12.09765625" style="24" customWidth="1"/>
    <col min="2562" max="2815" width="8.69921875" style="24"/>
    <col min="2816" max="2817" width="12.09765625" style="24" customWidth="1"/>
    <col min="2818" max="3071" width="8.69921875" style="24"/>
    <col min="3072" max="3073" width="12.09765625" style="24" customWidth="1"/>
    <col min="3074" max="3327" width="8.69921875" style="24"/>
    <col min="3328" max="3329" width="12.09765625" style="24" customWidth="1"/>
    <col min="3330" max="3583" width="8.69921875" style="24"/>
    <col min="3584" max="3585" width="12.09765625" style="24" customWidth="1"/>
    <col min="3586" max="3839" width="8.69921875" style="24"/>
    <col min="3840" max="3841" width="12.09765625" style="24" customWidth="1"/>
    <col min="3842" max="4095" width="8.69921875" style="24"/>
    <col min="4096" max="4097" width="12.09765625" style="24" customWidth="1"/>
    <col min="4098" max="4351" width="8.69921875" style="24"/>
    <col min="4352" max="4353" width="12.09765625" style="24" customWidth="1"/>
    <col min="4354" max="4607" width="8.69921875" style="24"/>
    <col min="4608" max="4609" width="12.09765625" style="24" customWidth="1"/>
    <col min="4610" max="4863" width="8.69921875" style="24"/>
    <col min="4864" max="4865" width="12.09765625" style="24" customWidth="1"/>
    <col min="4866" max="5119" width="8.69921875" style="24"/>
    <col min="5120" max="5121" width="12.09765625" style="24" customWidth="1"/>
    <col min="5122" max="5375" width="8.69921875" style="24"/>
    <col min="5376" max="5377" width="12.09765625" style="24" customWidth="1"/>
    <col min="5378" max="5631" width="8.69921875" style="24"/>
    <col min="5632" max="5633" width="12.09765625" style="24" customWidth="1"/>
    <col min="5634" max="5887" width="8.69921875" style="24"/>
    <col min="5888" max="5889" width="12.09765625" style="24" customWidth="1"/>
    <col min="5890" max="6143" width="8.69921875" style="24"/>
    <col min="6144" max="6145" width="12.09765625" style="24" customWidth="1"/>
    <col min="6146" max="6399" width="8.69921875" style="24"/>
    <col min="6400" max="6401" width="12.09765625" style="24" customWidth="1"/>
    <col min="6402" max="6655" width="8.69921875" style="24"/>
    <col min="6656" max="6657" width="12.09765625" style="24" customWidth="1"/>
    <col min="6658" max="6911" width="8.69921875" style="24"/>
    <col min="6912" max="6913" width="12.09765625" style="24" customWidth="1"/>
    <col min="6914" max="7167" width="8.69921875" style="24"/>
    <col min="7168" max="7169" width="12.09765625" style="24" customWidth="1"/>
    <col min="7170" max="7423" width="8.69921875" style="24"/>
    <col min="7424" max="7425" width="12.09765625" style="24" customWidth="1"/>
    <col min="7426" max="7679" width="8.69921875" style="24"/>
    <col min="7680" max="7681" width="12.09765625" style="24" customWidth="1"/>
    <col min="7682" max="7935" width="8.69921875" style="24"/>
    <col min="7936" max="7937" width="12.09765625" style="24" customWidth="1"/>
    <col min="7938" max="8191" width="8.69921875" style="24"/>
    <col min="8192" max="8193" width="12.09765625" style="24" customWidth="1"/>
    <col min="8194" max="8447" width="8.69921875" style="24"/>
    <col min="8448" max="8449" width="12.09765625" style="24" customWidth="1"/>
    <col min="8450" max="8703" width="8.69921875" style="24"/>
    <col min="8704" max="8705" width="12.09765625" style="24" customWidth="1"/>
    <col min="8706" max="8959" width="8.69921875" style="24"/>
    <col min="8960" max="8961" width="12.09765625" style="24" customWidth="1"/>
    <col min="8962" max="9215" width="8.69921875" style="24"/>
    <col min="9216" max="9217" width="12.09765625" style="24" customWidth="1"/>
    <col min="9218" max="9471" width="8.69921875" style="24"/>
    <col min="9472" max="9473" width="12.09765625" style="24" customWidth="1"/>
    <col min="9474" max="9727" width="8.69921875" style="24"/>
    <col min="9728" max="9729" width="12.09765625" style="24" customWidth="1"/>
    <col min="9730" max="9983" width="8.69921875" style="24"/>
    <col min="9984" max="9985" width="12.09765625" style="24" customWidth="1"/>
    <col min="9986" max="10239" width="8.69921875" style="24"/>
    <col min="10240" max="10241" width="12.09765625" style="24" customWidth="1"/>
    <col min="10242" max="10495" width="8.69921875" style="24"/>
    <col min="10496" max="10497" width="12.09765625" style="24" customWidth="1"/>
    <col min="10498" max="10751" width="8.69921875" style="24"/>
    <col min="10752" max="10753" width="12.09765625" style="24" customWidth="1"/>
    <col min="10754" max="11007" width="8.69921875" style="24"/>
    <col min="11008" max="11009" width="12.09765625" style="24" customWidth="1"/>
    <col min="11010" max="11263" width="8.69921875" style="24"/>
    <col min="11264" max="11265" width="12.09765625" style="24" customWidth="1"/>
    <col min="11266" max="11519" width="8.69921875" style="24"/>
    <col min="11520" max="11521" width="12.09765625" style="24" customWidth="1"/>
    <col min="11522" max="11775" width="8.69921875" style="24"/>
    <col min="11776" max="11777" width="12.09765625" style="24" customWidth="1"/>
    <col min="11778" max="12031" width="8.69921875" style="24"/>
    <col min="12032" max="12033" width="12.09765625" style="24" customWidth="1"/>
    <col min="12034" max="12287" width="8.69921875" style="24"/>
    <col min="12288" max="12289" width="12.09765625" style="24" customWidth="1"/>
    <col min="12290" max="12543" width="8.69921875" style="24"/>
    <col min="12544" max="12545" width="12.09765625" style="24" customWidth="1"/>
    <col min="12546" max="12799" width="8.69921875" style="24"/>
    <col min="12800" max="12801" width="12.09765625" style="24" customWidth="1"/>
    <col min="12802" max="13055" width="8.69921875" style="24"/>
    <col min="13056" max="13057" width="12.09765625" style="24" customWidth="1"/>
    <col min="13058" max="13311" width="8.69921875" style="24"/>
    <col min="13312" max="13313" width="12.09765625" style="24" customWidth="1"/>
    <col min="13314" max="13567" width="8.69921875" style="24"/>
    <col min="13568" max="13569" width="12.09765625" style="24" customWidth="1"/>
    <col min="13570" max="13823" width="8.69921875" style="24"/>
    <col min="13824" max="13825" width="12.09765625" style="24" customWidth="1"/>
    <col min="13826" max="14079" width="8.69921875" style="24"/>
    <col min="14080" max="14081" width="12.09765625" style="24" customWidth="1"/>
    <col min="14082" max="14335" width="8.69921875" style="24"/>
    <col min="14336" max="14337" width="12.09765625" style="24" customWidth="1"/>
    <col min="14338" max="14591" width="8.69921875" style="24"/>
    <col min="14592" max="14593" width="12.09765625" style="24" customWidth="1"/>
    <col min="14594" max="14847" width="8.69921875" style="24"/>
    <col min="14848" max="14849" width="12.09765625" style="24" customWidth="1"/>
    <col min="14850" max="15103" width="8.69921875" style="24"/>
    <col min="15104" max="15105" width="12.09765625" style="24" customWidth="1"/>
    <col min="15106" max="15359" width="8.69921875" style="24"/>
    <col min="15360" max="15361" width="12.09765625" style="24" customWidth="1"/>
    <col min="15362" max="15615" width="8.69921875" style="24"/>
    <col min="15616" max="15617" width="12.09765625" style="24" customWidth="1"/>
    <col min="15618" max="15871" width="8.69921875" style="24"/>
    <col min="15872" max="15873" width="12.09765625" style="24" customWidth="1"/>
    <col min="15874" max="16127" width="8.69921875" style="24"/>
    <col min="16128" max="16129" width="12.09765625" style="24" customWidth="1"/>
    <col min="16130" max="16384" width="8.69921875" style="24"/>
  </cols>
  <sheetData>
    <row r="1" spans="1:9" ht="18" thickBot="1">
      <c r="A1" s="281" t="s">
        <v>84</v>
      </c>
      <c r="B1" s="281"/>
      <c r="C1" s="281"/>
      <c r="D1" s="281"/>
      <c r="E1" s="281"/>
      <c r="F1" s="282" t="s">
        <v>134</v>
      </c>
      <c r="G1" s="282"/>
    </row>
    <row r="2" spans="1:9" ht="35.4" thickBot="1">
      <c r="A2" s="30" t="s">
        <v>85</v>
      </c>
      <c r="B2" s="88" t="s">
        <v>30</v>
      </c>
      <c r="C2" s="166" t="s">
        <v>106</v>
      </c>
      <c r="D2" s="166" t="s">
        <v>105</v>
      </c>
      <c r="E2" s="166" t="s">
        <v>107</v>
      </c>
      <c r="F2" s="29" t="s">
        <v>86</v>
      </c>
      <c r="G2" s="167" t="s">
        <v>87</v>
      </c>
    </row>
    <row r="3" spans="1:9" ht="18" thickBot="1">
      <c r="A3" s="78" t="s">
        <v>30</v>
      </c>
      <c r="B3" s="168">
        <f t="shared" ref="B3:G3" si="0">SUM(B4:B6)</f>
        <v>3</v>
      </c>
      <c r="C3" s="169">
        <f t="shared" si="0"/>
        <v>0</v>
      </c>
      <c r="D3" s="169">
        <f t="shared" si="0"/>
        <v>1</v>
      </c>
      <c r="E3" s="169">
        <f t="shared" si="0"/>
        <v>0</v>
      </c>
      <c r="F3" s="169">
        <f t="shared" si="0"/>
        <v>1</v>
      </c>
      <c r="G3" s="170">
        <f t="shared" si="0"/>
        <v>1</v>
      </c>
      <c r="H3" s="95"/>
    </row>
    <row r="4" spans="1:9" ht="18" thickTop="1">
      <c r="A4" s="18" t="s">
        <v>18</v>
      </c>
      <c r="B4" s="171">
        <f>SUM(C4:G4)</f>
        <v>1</v>
      </c>
      <c r="C4" s="174">
        <v>0</v>
      </c>
      <c r="D4" s="173">
        <v>1</v>
      </c>
      <c r="E4" s="174">
        <v>0</v>
      </c>
      <c r="F4" s="174">
        <v>0</v>
      </c>
      <c r="G4" s="174">
        <v>0</v>
      </c>
    </row>
    <row r="5" spans="1:9">
      <c r="A5" s="19" t="s">
        <v>17</v>
      </c>
      <c r="B5" s="171">
        <f>SUM(C5:G5)</f>
        <v>2</v>
      </c>
      <c r="C5" s="172">
        <v>0</v>
      </c>
      <c r="D5" s="174">
        <v>0</v>
      </c>
      <c r="E5" s="174">
        <v>0</v>
      </c>
      <c r="F5" s="173">
        <v>1</v>
      </c>
      <c r="G5" s="175">
        <v>1</v>
      </c>
    </row>
    <row r="6" spans="1:9" ht="18" thickBot="1">
      <c r="A6" s="79" t="s">
        <v>16</v>
      </c>
      <c r="B6" s="176">
        <f>SUM(C6:G6)</f>
        <v>0</v>
      </c>
      <c r="C6" s="177">
        <v>0</v>
      </c>
      <c r="D6" s="172">
        <v>0</v>
      </c>
      <c r="E6" s="174">
        <v>0</v>
      </c>
      <c r="F6" s="172">
        <v>0</v>
      </c>
      <c r="G6" s="94">
        <v>0</v>
      </c>
    </row>
    <row r="7" spans="1:9">
      <c r="A7" s="283" t="s">
        <v>63</v>
      </c>
      <c r="B7" s="283"/>
      <c r="C7" s="283"/>
      <c r="D7" s="283"/>
      <c r="E7" s="283"/>
      <c r="F7" s="283"/>
      <c r="G7" s="283"/>
    </row>
    <row r="8" spans="1:9" ht="38.25" customHeight="1">
      <c r="A8" s="284" t="s">
        <v>104</v>
      </c>
      <c r="B8" s="284"/>
      <c r="C8" s="284"/>
      <c r="D8" s="284"/>
      <c r="E8" s="284"/>
      <c r="F8" s="284"/>
      <c r="G8" s="284"/>
    </row>
    <row r="9" spans="1:9">
      <c r="A9" s="13"/>
      <c r="C9" s="13"/>
      <c r="D9" s="13"/>
      <c r="E9" s="13"/>
      <c r="F9" s="13"/>
      <c r="I9" s="95"/>
    </row>
    <row r="10" spans="1:9">
      <c r="A10" s="96"/>
      <c r="C10" s="96"/>
      <c r="D10" s="96"/>
      <c r="E10" s="96"/>
      <c r="F10" s="96"/>
    </row>
  </sheetData>
  <mergeCells count="4">
    <mergeCell ref="A1:E1"/>
    <mergeCell ref="F1:G1"/>
    <mergeCell ref="A7:G7"/>
    <mergeCell ref="A8:G8"/>
  </mergeCells>
  <phoneticPr fontId="1"/>
  <pageMargins left="0.59055118110236227" right="0.59055118110236227" top="0.59055118110236227" bottom="0.59055118110236227" header="0.39370078740157483" footer="0.39370078740157483"/>
  <pageSetup paperSize="9" scale="106" orientation="portrait" r:id="rId1"/>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pane xSplit="2" ySplit="3" topLeftCell="C4" activePane="bottomRight" state="frozen"/>
      <selection activeCell="H15" sqref="H15"/>
      <selection pane="topRight" activeCell="H15" sqref="H15"/>
      <selection pane="bottomLeft" activeCell="H15" sqref="H15"/>
      <selection pane="bottomRight" activeCell="L11" sqref="L11"/>
    </sheetView>
  </sheetViews>
  <sheetFormatPr defaultRowHeight="17.399999999999999"/>
  <cols>
    <col min="1" max="2" width="7.59765625" style="17" customWidth="1"/>
    <col min="3" max="4" width="9.19921875" style="17" bestFit="1" customWidth="1"/>
    <col min="5" max="5" width="13.19921875" style="17" bestFit="1" customWidth="1"/>
    <col min="6" max="7" width="9.19921875" style="17" bestFit="1" customWidth="1"/>
    <col min="8" max="8" width="13.19921875" style="17" bestFit="1" customWidth="1"/>
    <col min="9" max="9" width="8.69921875" style="17"/>
    <col min="10" max="10" width="11.09765625" style="8" bestFit="1" customWidth="1"/>
    <col min="11" max="256" width="8.69921875" style="17"/>
    <col min="257" max="258" width="10.8984375" style="17" customWidth="1"/>
    <col min="259" max="259" width="11.8984375" style="17" customWidth="1"/>
    <col min="260" max="260" width="11.69921875" style="17" customWidth="1"/>
    <col min="261" max="264" width="11.8984375" style="17" customWidth="1"/>
    <col min="265" max="265" width="8.69921875" style="17"/>
    <col min="266" max="266" width="11.09765625" style="17" bestFit="1" customWidth="1"/>
    <col min="267" max="512" width="8.69921875" style="17"/>
    <col min="513" max="514" width="10.8984375" style="17" customWidth="1"/>
    <col min="515" max="515" width="11.8984375" style="17" customWidth="1"/>
    <col min="516" max="516" width="11.69921875" style="17" customWidth="1"/>
    <col min="517" max="520" width="11.8984375" style="17" customWidth="1"/>
    <col min="521" max="521" width="8.69921875" style="17"/>
    <col min="522" max="522" width="11.09765625" style="17" bestFit="1" customWidth="1"/>
    <col min="523" max="768" width="8.69921875" style="17"/>
    <col min="769" max="770" width="10.8984375" style="17" customWidth="1"/>
    <col min="771" max="771" width="11.8984375" style="17" customWidth="1"/>
    <col min="772" max="772" width="11.69921875" style="17" customWidth="1"/>
    <col min="773" max="776" width="11.8984375" style="17" customWidth="1"/>
    <col min="777" max="777" width="8.69921875" style="17"/>
    <col min="778" max="778" width="11.09765625" style="17" bestFit="1" customWidth="1"/>
    <col min="779" max="1024" width="8.69921875" style="17"/>
    <col min="1025" max="1026" width="10.8984375" style="17" customWidth="1"/>
    <col min="1027" max="1027" width="11.8984375" style="17" customWidth="1"/>
    <col min="1028" max="1028" width="11.69921875" style="17" customWidth="1"/>
    <col min="1029" max="1032" width="11.8984375" style="17" customWidth="1"/>
    <col min="1033" max="1033" width="8.69921875" style="17"/>
    <col min="1034" max="1034" width="11.09765625" style="17" bestFit="1" customWidth="1"/>
    <col min="1035" max="1280" width="8.69921875" style="17"/>
    <col min="1281" max="1282" width="10.8984375" style="17" customWidth="1"/>
    <col min="1283" max="1283" width="11.8984375" style="17" customWidth="1"/>
    <col min="1284" max="1284" width="11.69921875" style="17" customWidth="1"/>
    <col min="1285" max="1288" width="11.8984375" style="17" customWidth="1"/>
    <col min="1289" max="1289" width="8.69921875" style="17"/>
    <col min="1290" max="1290" width="11.09765625" style="17" bestFit="1" customWidth="1"/>
    <col min="1291" max="1536" width="8.69921875" style="17"/>
    <col min="1537" max="1538" width="10.8984375" style="17" customWidth="1"/>
    <col min="1539" max="1539" width="11.8984375" style="17" customWidth="1"/>
    <col min="1540" max="1540" width="11.69921875" style="17" customWidth="1"/>
    <col min="1541" max="1544" width="11.8984375" style="17" customWidth="1"/>
    <col min="1545" max="1545" width="8.69921875" style="17"/>
    <col min="1546" max="1546" width="11.09765625" style="17" bestFit="1" customWidth="1"/>
    <col min="1547" max="1792" width="8.69921875" style="17"/>
    <col min="1793" max="1794" width="10.8984375" style="17" customWidth="1"/>
    <col min="1795" max="1795" width="11.8984375" style="17" customWidth="1"/>
    <col min="1796" max="1796" width="11.69921875" style="17" customWidth="1"/>
    <col min="1797" max="1800" width="11.8984375" style="17" customWidth="1"/>
    <col min="1801" max="1801" width="8.69921875" style="17"/>
    <col min="1802" max="1802" width="11.09765625" style="17" bestFit="1" customWidth="1"/>
    <col min="1803" max="2048" width="8.69921875" style="17"/>
    <col min="2049" max="2050" width="10.8984375" style="17" customWidth="1"/>
    <col min="2051" max="2051" width="11.8984375" style="17" customWidth="1"/>
    <col min="2052" max="2052" width="11.69921875" style="17" customWidth="1"/>
    <col min="2053" max="2056" width="11.8984375" style="17" customWidth="1"/>
    <col min="2057" max="2057" width="8.69921875" style="17"/>
    <col min="2058" max="2058" width="11.09765625" style="17" bestFit="1" customWidth="1"/>
    <col min="2059" max="2304" width="8.69921875" style="17"/>
    <col min="2305" max="2306" width="10.8984375" style="17" customWidth="1"/>
    <col min="2307" max="2307" width="11.8984375" style="17" customWidth="1"/>
    <col min="2308" max="2308" width="11.69921875" style="17" customWidth="1"/>
    <col min="2309" max="2312" width="11.8984375" style="17" customWidth="1"/>
    <col min="2313" max="2313" width="8.69921875" style="17"/>
    <col min="2314" max="2314" width="11.09765625" style="17" bestFit="1" customWidth="1"/>
    <col min="2315" max="2560" width="8.69921875" style="17"/>
    <col min="2561" max="2562" width="10.8984375" style="17" customWidth="1"/>
    <col min="2563" max="2563" width="11.8984375" style="17" customWidth="1"/>
    <col min="2564" max="2564" width="11.69921875" style="17" customWidth="1"/>
    <col min="2565" max="2568" width="11.8984375" style="17" customWidth="1"/>
    <col min="2569" max="2569" width="8.69921875" style="17"/>
    <col min="2570" max="2570" width="11.09765625" style="17" bestFit="1" customWidth="1"/>
    <col min="2571" max="2816" width="8.69921875" style="17"/>
    <col min="2817" max="2818" width="10.8984375" style="17" customWidth="1"/>
    <col min="2819" max="2819" width="11.8984375" style="17" customWidth="1"/>
    <col min="2820" max="2820" width="11.69921875" style="17" customWidth="1"/>
    <col min="2821" max="2824" width="11.8984375" style="17" customWidth="1"/>
    <col min="2825" max="2825" width="8.69921875" style="17"/>
    <col min="2826" max="2826" width="11.09765625" style="17" bestFit="1" customWidth="1"/>
    <col min="2827" max="3072" width="8.69921875" style="17"/>
    <col min="3073" max="3074" width="10.8984375" style="17" customWidth="1"/>
    <col min="3075" max="3075" width="11.8984375" style="17" customWidth="1"/>
    <col min="3076" max="3076" width="11.69921875" style="17" customWidth="1"/>
    <col min="3077" max="3080" width="11.8984375" style="17" customWidth="1"/>
    <col min="3081" max="3081" width="8.69921875" style="17"/>
    <col min="3082" max="3082" width="11.09765625" style="17" bestFit="1" customWidth="1"/>
    <col min="3083" max="3328" width="8.69921875" style="17"/>
    <col min="3329" max="3330" width="10.8984375" style="17" customWidth="1"/>
    <col min="3331" max="3331" width="11.8984375" style="17" customWidth="1"/>
    <col min="3332" max="3332" width="11.69921875" style="17" customWidth="1"/>
    <col min="3333" max="3336" width="11.8984375" style="17" customWidth="1"/>
    <col min="3337" max="3337" width="8.69921875" style="17"/>
    <col min="3338" max="3338" width="11.09765625" style="17" bestFit="1" customWidth="1"/>
    <col min="3339" max="3584" width="8.69921875" style="17"/>
    <col min="3585" max="3586" width="10.8984375" style="17" customWidth="1"/>
    <col min="3587" max="3587" width="11.8984375" style="17" customWidth="1"/>
    <col min="3588" max="3588" width="11.69921875" style="17" customWidth="1"/>
    <col min="3589" max="3592" width="11.8984375" style="17" customWidth="1"/>
    <col min="3593" max="3593" width="8.69921875" style="17"/>
    <col min="3594" max="3594" width="11.09765625" style="17" bestFit="1" customWidth="1"/>
    <col min="3595" max="3840" width="8.69921875" style="17"/>
    <col min="3841" max="3842" width="10.8984375" style="17" customWidth="1"/>
    <col min="3843" max="3843" width="11.8984375" style="17" customWidth="1"/>
    <col min="3844" max="3844" width="11.69921875" style="17" customWidth="1"/>
    <col min="3845" max="3848" width="11.8984375" style="17" customWidth="1"/>
    <col min="3849" max="3849" width="8.69921875" style="17"/>
    <col min="3850" max="3850" width="11.09765625" style="17" bestFit="1" customWidth="1"/>
    <col min="3851" max="4096" width="8.69921875" style="17"/>
    <col min="4097" max="4098" width="10.8984375" style="17" customWidth="1"/>
    <col min="4099" max="4099" width="11.8984375" style="17" customWidth="1"/>
    <col min="4100" max="4100" width="11.69921875" style="17" customWidth="1"/>
    <col min="4101" max="4104" width="11.8984375" style="17" customWidth="1"/>
    <col min="4105" max="4105" width="8.69921875" style="17"/>
    <col min="4106" max="4106" width="11.09765625" style="17" bestFit="1" customWidth="1"/>
    <col min="4107" max="4352" width="8.69921875" style="17"/>
    <col min="4353" max="4354" width="10.8984375" style="17" customWidth="1"/>
    <col min="4355" max="4355" width="11.8984375" style="17" customWidth="1"/>
    <col min="4356" max="4356" width="11.69921875" style="17" customWidth="1"/>
    <col min="4357" max="4360" width="11.8984375" style="17" customWidth="1"/>
    <col min="4361" max="4361" width="8.69921875" style="17"/>
    <col min="4362" max="4362" width="11.09765625" style="17" bestFit="1" customWidth="1"/>
    <col min="4363" max="4608" width="8.69921875" style="17"/>
    <col min="4609" max="4610" width="10.8984375" style="17" customWidth="1"/>
    <col min="4611" max="4611" width="11.8984375" style="17" customWidth="1"/>
    <col min="4612" max="4612" width="11.69921875" style="17" customWidth="1"/>
    <col min="4613" max="4616" width="11.8984375" style="17" customWidth="1"/>
    <col min="4617" max="4617" width="8.69921875" style="17"/>
    <col min="4618" max="4618" width="11.09765625" style="17" bestFit="1" customWidth="1"/>
    <col min="4619" max="4864" width="8.69921875" style="17"/>
    <col min="4865" max="4866" width="10.8984375" style="17" customWidth="1"/>
    <col min="4867" max="4867" width="11.8984375" style="17" customWidth="1"/>
    <col min="4868" max="4868" width="11.69921875" style="17" customWidth="1"/>
    <col min="4869" max="4872" width="11.8984375" style="17" customWidth="1"/>
    <col min="4873" max="4873" width="8.69921875" style="17"/>
    <col min="4874" max="4874" width="11.09765625" style="17" bestFit="1" customWidth="1"/>
    <col min="4875" max="5120" width="8.69921875" style="17"/>
    <col min="5121" max="5122" width="10.8984375" style="17" customWidth="1"/>
    <col min="5123" max="5123" width="11.8984375" style="17" customWidth="1"/>
    <col min="5124" max="5124" width="11.69921875" style="17" customWidth="1"/>
    <col min="5125" max="5128" width="11.8984375" style="17" customWidth="1"/>
    <col min="5129" max="5129" width="8.69921875" style="17"/>
    <col min="5130" max="5130" width="11.09765625" style="17" bestFit="1" customWidth="1"/>
    <col min="5131" max="5376" width="8.69921875" style="17"/>
    <col min="5377" max="5378" width="10.8984375" style="17" customWidth="1"/>
    <col min="5379" max="5379" width="11.8984375" style="17" customWidth="1"/>
    <col min="5380" max="5380" width="11.69921875" style="17" customWidth="1"/>
    <col min="5381" max="5384" width="11.8984375" style="17" customWidth="1"/>
    <col min="5385" max="5385" width="8.69921875" style="17"/>
    <col min="5386" max="5386" width="11.09765625" style="17" bestFit="1" customWidth="1"/>
    <col min="5387" max="5632" width="8.69921875" style="17"/>
    <col min="5633" max="5634" width="10.8984375" style="17" customWidth="1"/>
    <col min="5635" max="5635" width="11.8984375" style="17" customWidth="1"/>
    <col min="5636" max="5636" width="11.69921875" style="17" customWidth="1"/>
    <col min="5637" max="5640" width="11.8984375" style="17" customWidth="1"/>
    <col min="5641" max="5641" width="8.69921875" style="17"/>
    <col min="5642" max="5642" width="11.09765625" style="17" bestFit="1" customWidth="1"/>
    <col min="5643" max="5888" width="8.69921875" style="17"/>
    <col min="5889" max="5890" width="10.8984375" style="17" customWidth="1"/>
    <col min="5891" max="5891" width="11.8984375" style="17" customWidth="1"/>
    <col min="5892" max="5892" width="11.69921875" style="17" customWidth="1"/>
    <col min="5893" max="5896" width="11.8984375" style="17" customWidth="1"/>
    <col min="5897" max="5897" width="8.69921875" style="17"/>
    <col min="5898" max="5898" width="11.09765625" style="17" bestFit="1" customWidth="1"/>
    <col min="5899" max="6144" width="8.69921875" style="17"/>
    <col min="6145" max="6146" width="10.8984375" style="17" customWidth="1"/>
    <col min="6147" max="6147" width="11.8984375" style="17" customWidth="1"/>
    <col min="6148" max="6148" width="11.69921875" style="17" customWidth="1"/>
    <col min="6149" max="6152" width="11.8984375" style="17" customWidth="1"/>
    <col min="6153" max="6153" width="8.69921875" style="17"/>
    <col min="6154" max="6154" width="11.09765625" style="17" bestFit="1" customWidth="1"/>
    <col min="6155" max="6400" width="8.69921875" style="17"/>
    <col min="6401" max="6402" width="10.8984375" style="17" customWidth="1"/>
    <col min="6403" max="6403" width="11.8984375" style="17" customWidth="1"/>
    <col min="6404" max="6404" width="11.69921875" style="17" customWidth="1"/>
    <col min="6405" max="6408" width="11.8984375" style="17" customWidth="1"/>
    <col min="6409" max="6409" width="8.69921875" style="17"/>
    <col min="6410" max="6410" width="11.09765625" style="17" bestFit="1" customWidth="1"/>
    <col min="6411" max="6656" width="8.69921875" style="17"/>
    <col min="6657" max="6658" width="10.8984375" style="17" customWidth="1"/>
    <col min="6659" max="6659" width="11.8984375" style="17" customWidth="1"/>
    <col min="6660" max="6660" width="11.69921875" style="17" customWidth="1"/>
    <col min="6661" max="6664" width="11.8984375" style="17" customWidth="1"/>
    <col min="6665" max="6665" width="8.69921875" style="17"/>
    <col min="6666" max="6666" width="11.09765625" style="17" bestFit="1" customWidth="1"/>
    <col min="6667" max="6912" width="8.69921875" style="17"/>
    <col min="6913" max="6914" width="10.8984375" style="17" customWidth="1"/>
    <col min="6915" max="6915" width="11.8984375" style="17" customWidth="1"/>
    <col min="6916" max="6916" width="11.69921875" style="17" customWidth="1"/>
    <col min="6917" max="6920" width="11.8984375" style="17" customWidth="1"/>
    <col min="6921" max="6921" width="8.69921875" style="17"/>
    <col min="6922" max="6922" width="11.09765625" style="17" bestFit="1" customWidth="1"/>
    <col min="6923" max="7168" width="8.69921875" style="17"/>
    <col min="7169" max="7170" width="10.8984375" style="17" customWidth="1"/>
    <col min="7171" max="7171" width="11.8984375" style="17" customWidth="1"/>
    <col min="7172" max="7172" width="11.69921875" style="17" customWidth="1"/>
    <col min="7173" max="7176" width="11.8984375" style="17" customWidth="1"/>
    <col min="7177" max="7177" width="8.69921875" style="17"/>
    <col min="7178" max="7178" width="11.09765625" style="17" bestFit="1" customWidth="1"/>
    <col min="7179" max="7424" width="8.69921875" style="17"/>
    <col min="7425" max="7426" width="10.8984375" style="17" customWidth="1"/>
    <col min="7427" max="7427" width="11.8984375" style="17" customWidth="1"/>
    <col min="7428" max="7428" width="11.69921875" style="17" customWidth="1"/>
    <col min="7429" max="7432" width="11.8984375" style="17" customWidth="1"/>
    <col min="7433" max="7433" width="8.69921875" style="17"/>
    <col min="7434" max="7434" width="11.09765625" style="17" bestFit="1" customWidth="1"/>
    <col min="7435" max="7680" width="8.69921875" style="17"/>
    <col min="7681" max="7682" width="10.8984375" style="17" customWidth="1"/>
    <col min="7683" max="7683" width="11.8984375" style="17" customWidth="1"/>
    <col min="7684" max="7684" width="11.69921875" style="17" customWidth="1"/>
    <col min="7685" max="7688" width="11.8984375" style="17" customWidth="1"/>
    <col min="7689" max="7689" width="8.69921875" style="17"/>
    <col min="7690" max="7690" width="11.09765625" style="17" bestFit="1" customWidth="1"/>
    <col min="7691" max="7936" width="8.69921875" style="17"/>
    <col min="7937" max="7938" width="10.8984375" style="17" customWidth="1"/>
    <col min="7939" max="7939" width="11.8984375" style="17" customWidth="1"/>
    <col min="7940" max="7940" width="11.69921875" style="17" customWidth="1"/>
    <col min="7941" max="7944" width="11.8984375" style="17" customWidth="1"/>
    <col min="7945" max="7945" width="8.69921875" style="17"/>
    <col min="7946" max="7946" width="11.09765625" style="17" bestFit="1" customWidth="1"/>
    <col min="7947" max="8192" width="8.69921875" style="17"/>
    <col min="8193" max="8194" width="10.8984375" style="17" customWidth="1"/>
    <col min="8195" max="8195" width="11.8984375" style="17" customWidth="1"/>
    <col min="8196" max="8196" width="11.69921875" style="17" customWidth="1"/>
    <col min="8197" max="8200" width="11.8984375" style="17" customWidth="1"/>
    <col min="8201" max="8201" width="8.69921875" style="17"/>
    <col min="8202" max="8202" width="11.09765625" style="17" bestFit="1" customWidth="1"/>
    <col min="8203" max="8448" width="8.69921875" style="17"/>
    <col min="8449" max="8450" width="10.8984375" style="17" customWidth="1"/>
    <col min="8451" max="8451" width="11.8984375" style="17" customWidth="1"/>
    <col min="8452" max="8452" width="11.69921875" style="17" customWidth="1"/>
    <col min="8453" max="8456" width="11.8984375" style="17" customWidth="1"/>
    <col min="8457" max="8457" width="8.69921875" style="17"/>
    <col min="8458" max="8458" width="11.09765625" style="17" bestFit="1" customWidth="1"/>
    <col min="8459" max="8704" width="8.69921875" style="17"/>
    <col min="8705" max="8706" width="10.8984375" style="17" customWidth="1"/>
    <col min="8707" max="8707" width="11.8984375" style="17" customWidth="1"/>
    <col min="8708" max="8708" width="11.69921875" style="17" customWidth="1"/>
    <col min="8709" max="8712" width="11.8984375" style="17" customWidth="1"/>
    <col min="8713" max="8713" width="8.69921875" style="17"/>
    <col min="8714" max="8714" width="11.09765625" style="17" bestFit="1" customWidth="1"/>
    <col min="8715" max="8960" width="8.69921875" style="17"/>
    <col min="8961" max="8962" width="10.8984375" style="17" customWidth="1"/>
    <col min="8963" max="8963" width="11.8984375" style="17" customWidth="1"/>
    <col min="8964" max="8964" width="11.69921875" style="17" customWidth="1"/>
    <col min="8965" max="8968" width="11.8984375" style="17" customWidth="1"/>
    <col min="8969" max="8969" width="8.69921875" style="17"/>
    <col min="8970" max="8970" width="11.09765625" style="17" bestFit="1" customWidth="1"/>
    <col min="8971" max="9216" width="8.69921875" style="17"/>
    <col min="9217" max="9218" width="10.8984375" style="17" customWidth="1"/>
    <col min="9219" max="9219" width="11.8984375" style="17" customWidth="1"/>
    <col min="9220" max="9220" width="11.69921875" style="17" customWidth="1"/>
    <col min="9221" max="9224" width="11.8984375" style="17" customWidth="1"/>
    <col min="9225" max="9225" width="8.69921875" style="17"/>
    <col min="9226" max="9226" width="11.09765625" style="17" bestFit="1" customWidth="1"/>
    <col min="9227" max="9472" width="8.69921875" style="17"/>
    <col min="9473" max="9474" width="10.8984375" style="17" customWidth="1"/>
    <col min="9475" max="9475" width="11.8984375" style="17" customWidth="1"/>
    <col min="9476" max="9476" width="11.69921875" style="17" customWidth="1"/>
    <col min="9477" max="9480" width="11.8984375" style="17" customWidth="1"/>
    <col min="9481" max="9481" width="8.69921875" style="17"/>
    <col min="9482" max="9482" width="11.09765625" style="17" bestFit="1" customWidth="1"/>
    <col min="9483" max="9728" width="8.69921875" style="17"/>
    <col min="9729" max="9730" width="10.8984375" style="17" customWidth="1"/>
    <col min="9731" max="9731" width="11.8984375" style="17" customWidth="1"/>
    <col min="9732" max="9732" width="11.69921875" style="17" customWidth="1"/>
    <col min="9733" max="9736" width="11.8984375" style="17" customWidth="1"/>
    <col min="9737" max="9737" width="8.69921875" style="17"/>
    <col min="9738" max="9738" width="11.09765625" style="17" bestFit="1" customWidth="1"/>
    <col min="9739" max="9984" width="8.69921875" style="17"/>
    <col min="9985" max="9986" width="10.8984375" style="17" customWidth="1"/>
    <col min="9987" max="9987" width="11.8984375" style="17" customWidth="1"/>
    <col min="9988" max="9988" width="11.69921875" style="17" customWidth="1"/>
    <col min="9989" max="9992" width="11.8984375" style="17" customWidth="1"/>
    <col min="9993" max="9993" width="8.69921875" style="17"/>
    <col min="9994" max="9994" width="11.09765625" style="17" bestFit="1" customWidth="1"/>
    <col min="9995" max="10240" width="8.69921875" style="17"/>
    <col min="10241" max="10242" width="10.8984375" style="17" customWidth="1"/>
    <col min="10243" max="10243" width="11.8984375" style="17" customWidth="1"/>
    <col min="10244" max="10244" width="11.69921875" style="17" customWidth="1"/>
    <col min="10245" max="10248" width="11.8984375" style="17" customWidth="1"/>
    <col min="10249" max="10249" width="8.69921875" style="17"/>
    <col min="10250" max="10250" width="11.09765625" style="17" bestFit="1" customWidth="1"/>
    <col min="10251" max="10496" width="8.69921875" style="17"/>
    <col min="10497" max="10498" width="10.8984375" style="17" customWidth="1"/>
    <col min="10499" max="10499" width="11.8984375" style="17" customWidth="1"/>
    <col min="10500" max="10500" width="11.69921875" style="17" customWidth="1"/>
    <col min="10501" max="10504" width="11.8984375" style="17" customWidth="1"/>
    <col min="10505" max="10505" width="8.69921875" style="17"/>
    <col min="10506" max="10506" width="11.09765625" style="17" bestFit="1" customWidth="1"/>
    <col min="10507" max="10752" width="8.69921875" style="17"/>
    <col min="10753" max="10754" width="10.8984375" style="17" customWidth="1"/>
    <col min="10755" max="10755" width="11.8984375" style="17" customWidth="1"/>
    <col min="10756" max="10756" width="11.69921875" style="17" customWidth="1"/>
    <col min="10757" max="10760" width="11.8984375" style="17" customWidth="1"/>
    <col min="10761" max="10761" width="8.69921875" style="17"/>
    <col min="10762" max="10762" width="11.09765625" style="17" bestFit="1" customWidth="1"/>
    <col min="10763" max="11008" width="8.69921875" style="17"/>
    <col min="11009" max="11010" width="10.8984375" style="17" customWidth="1"/>
    <col min="11011" max="11011" width="11.8984375" style="17" customWidth="1"/>
    <col min="11012" max="11012" width="11.69921875" style="17" customWidth="1"/>
    <col min="11013" max="11016" width="11.8984375" style="17" customWidth="1"/>
    <col min="11017" max="11017" width="8.69921875" style="17"/>
    <col min="11018" max="11018" width="11.09765625" style="17" bestFit="1" customWidth="1"/>
    <col min="11019" max="11264" width="8.69921875" style="17"/>
    <col min="11265" max="11266" width="10.8984375" style="17" customWidth="1"/>
    <col min="11267" max="11267" width="11.8984375" style="17" customWidth="1"/>
    <col min="11268" max="11268" width="11.69921875" style="17" customWidth="1"/>
    <col min="11269" max="11272" width="11.8984375" style="17" customWidth="1"/>
    <col min="11273" max="11273" width="8.69921875" style="17"/>
    <col min="11274" max="11274" width="11.09765625" style="17" bestFit="1" customWidth="1"/>
    <col min="11275" max="11520" width="8.69921875" style="17"/>
    <col min="11521" max="11522" width="10.8984375" style="17" customWidth="1"/>
    <col min="11523" max="11523" width="11.8984375" style="17" customWidth="1"/>
    <col min="11524" max="11524" width="11.69921875" style="17" customWidth="1"/>
    <col min="11525" max="11528" width="11.8984375" style="17" customWidth="1"/>
    <col min="11529" max="11529" width="8.69921875" style="17"/>
    <col min="11530" max="11530" width="11.09765625" style="17" bestFit="1" customWidth="1"/>
    <col min="11531" max="11776" width="8.69921875" style="17"/>
    <col min="11777" max="11778" width="10.8984375" style="17" customWidth="1"/>
    <col min="11779" max="11779" width="11.8984375" style="17" customWidth="1"/>
    <col min="11780" max="11780" width="11.69921875" style="17" customWidth="1"/>
    <col min="11781" max="11784" width="11.8984375" style="17" customWidth="1"/>
    <col min="11785" max="11785" width="8.69921875" style="17"/>
    <col min="11786" max="11786" width="11.09765625" style="17" bestFit="1" customWidth="1"/>
    <col min="11787" max="12032" width="8.69921875" style="17"/>
    <col min="12033" max="12034" width="10.8984375" style="17" customWidth="1"/>
    <col min="12035" max="12035" width="11.8984375" style="17" customWidth="1"/>
    <col min="12036" max="12036" width="11.69921875" style="17" customWidth="1"/>
    <col min="12037" max="12040" width="11.8984375" style="17" customWidth="1"/>
    <col min="12041" max="12041" width="8.69921875" style="17"/>
    <col min="12042" max="12042" width="11.09765625" style="17" bestFit="1" customWidth="1"/>
    <col min="12043" max="12288" width="8.69921875" style="17"/>
    <col min="12289" max="12290" width="10.8984375" style="17" customWidth="1"/>
    <col min="12291" max="12291" width="11.8984375" style="17" customWidth="1"/>
    <col min="12292" max="12292" width="11.69921875" style="17" customWidth="1"/>
    <col min="12293" max="12296" width="11.8984375" style="17" customWidth="1"/>
    <col min="12297" max="12297" width="8.69921875" style="17"/>
    <col min="12298" max="12298" width="11.09765625" style="17" bestFit="1" customWidth="1"/>
    <col min="12299" max="12544" width="8.69921875" style="17"/>
    <col min="12545" max="12546" width="10.8984375" style="17" customWidth="1"/>
    <col min="12547" max="12547" width="11.8984375" style="17" customWidth="1"/>
    <col min="12548" max="12548" width="11.69921875" style="17" customWidth="1"/>
    <col min="12549" max="12552" width="11.8984375" style="17" customWidth="1"/>
    <col min="12553" max="12553" width="8.69921875" style="17"/>
    <col min="12554" max="12554" width="11.09765625" style="17" bestFit="1" customWidth="1"/>
    <col min="12555" max="12800" width="8.69921875" style="17"/>
    <col min="12801" max="12802" width="10.8984375" style="17" customWidth="1"/>
    <col min="12803" max="12803" width="11.8984375" style="17" customWidth="1"/>
    <col min="12804" max="12804" width="11.69921875" style="17" customWidth="1"/>
    <col min="12805" max="12808" width="11.8984375" style="17" customWidth="1"/>
    <col min="12809" max="12809" width="8.69921875" style="17"/>
    <col min="12810" max="12810" width="11.09765625" style="17" bestFit="1" customWidth="1"/>
    <col min="12811" max="13056" width="8.69921875" style="17"/>
    <col min="13057" max="13058" width="10.8984375" style="17" customWidth="1"/>
    <col min="13059" max="13059" width="11.8984375" style="17" customWidth="1"/>
    <col min="13060" max="13060" width="11.69921875" style="17" customWidth="1"/>
    <col min="13061" max="13064" width="11.8984375" style="17" customWidth="1"/>
    <col min="13065" max="13065" width="8.69921875" style="17"/>
    <col min="13066" max="13066" width="11.09765625" style="17" bestFit="1" customWidth="1"/>
    <col min="13067" max="13312" width="8.69921875" style="17"/>
    <col min="13313" max="13314" width="10.8984375" style="17" customWidth="1"/>
    <col min="13315" max="13315" width="11.8984375" style="17" customWidth="1"/>
    <col min="13316" max="13316" width="11.69921875" style="17" customWidth="1"/>
    <col min="13317" max="13320" width="11.8984375" style="17" customWidth="1"/>
    <col min="13321" max="13321" width="8.69921875" style="17"/>
    <col min="13322" max="13322" width="11.09765625" style="17" bestFit="1" customWidth="1"/>
    <col min="13323" max="13568" width="8.69921875" style="17"/>
    <col min="13569" max="13570" width="10.8984375" style="17" customWidth="1"/>
    <col min="13571" max="13571" width="11.8984375" style="17" customWidth="1"/>
    <col min="13572" max="13572" width="11.69921875" style="17" customWidth="1"/>
    <col min="13573" max="13576" width="11.8984375" style="17" customWidth="1"/>
    <col min="13577" max="13577" width="8.69921875" style="17"/>
    <col min="13578" max="13578" width="11.09765625" style="17" bestFit="1" customWidth="1"/>
    <col min="13579" max="13824" width="8.69921875" style="17"/>
    <col min="13825" max="13826" width="10.8984375" style="17" customWidth="1"/>
    <col min="13827" max="13827" width="11.8984375" style="17" customWidth="1"/>
    <col min="13828" max="13828" width="11.69921875" style="17" customWidth="1"/>
    <col min="13829" max="13832" width="11.8984375" style="17" customWidth="1"/>
    <col min="13833" max="13833" width="8.69921875" style="17"/>
    <col min="13834" max="13834" width="11.09765625" style="17" bestFit="1" customWidth="1"/>
    <col min="13835" max="14080" width="8.69921875" style="17"/>
    <col min="14081" max="14082" width="10.8984375" style="17" customWidth="1"/>
    <col min="14083" max="14083" width="11.8984375" style="17" customWidth="1"/>
    <col min="14084" max="14084" width="11.69921875" style="17" customWidth="1"/>
    <col min="14085" max="14088" width="11.8984375" style="17" customWidth="1"/>
    <col min="14089" max="14089" width="8.69921875" style="17"/>
    <col min="14090" max="14090" width="11.09765625" style="17" bestFit="1" customWidth="1"/>
    <col min="14091" max="14336" width="8.69921875" style="17"/>
    <col min="14337" max="14338" width="10.8984375" style="17" customWidth="1"/>
    <col min="14339" max="14339" width="11.8984375" style="17" customWidth="1"/>
    <col min="14340" max="14340" width="11.69921875" style="17" customWidth="1"/>
    <col min="14341" max="14344" width="11.8984375" style="17" customWidth="1"/>
    <col min="14345" max="14345" width="8.69921875" style="17"/>
    <col min="14346" max="14346" width="11.09765625" style="17" bestFit="1" customWidth="1"/>
    <col min="14347" max="14592" width="8.69921875" style="17"/>
    <col min="14593" max="14594" width="10.8984375" style="17" customWidth="1"/>
    <col min="14595" max="14595" width="11.8984375" style="17" customWidth="1"/>
    <col min="14596" max="14596" width="11.69921875" style="17" customWidth="1"/>
    <col min="14597" max="14600" width="11.8984375" style="17" customWidth="1"/>
    <col min="14601" max="14601" width="8.69921875" style="17"/>
    <col min="14602" max="14602" width="11.09765625" style="17" bestFit="1" customWidth="1"/>
    <col min="14603" max="14848" width="8.69921875" style="17"/>
    <col min="14849" max="14850" width="10.8984375" style="17" customWidth="1"/>
    <col min="14851" max="14851" width="11.8984375" style="17" customWidth="1"/>
    <col min="14852" max="14852" width="11.69921875" style="17" customWidth="1"/>
    <col min="14853" max="14856" width="11.8984375" style="17" customWidth="1"/>
    <col min="14857" max="14857" width="8.69921875" style="17"/>
    <col min="14858" max="14858" width="11.09765625" style="17" bestFit="1" customWidth="1"/>
    <col min="14859" max="15104" width="8.69921875" style="17"/>
    <col min="15105" max="15106" width="10.8984375" style="17" customWidth="1"/>
    <col min="15107" max="15107" width="11.8984375" style="17" customWidth="1"/>
    <col min="15108" max="15108" width="11.69921875" style="17" customWidth="1"/>
    <col min="15109" max="15112" width="11.8984375" style="17" customWidth="1"/>
    <col min="15113" max="15113" width="8.69921875" style="17"/>
    <col min="15114" max="15114" width="11.09765625" style="17" bestFit="1" customWidth="1"/>
    <col min="15115" max="15360" width="8.69921875" style="17"/>
    <col min="15361" max="15362" width="10.8984375" style="17" customWidth="1"/>
    <col min="15363" max="15363" width="11.8984375" style="17" customWidth="1"/>
    <col min="15364" max="15364" width="11.69921875" style="17" customWidth="1"/>
    <col min="15365" max="15368" width="11.8984375" style="17" customWidth="1"/>
    <col min="15369" max="15369" width="8.69921875" style="17"/>
    <col min="15370" max="15370" width="11.09765625" style="17" bestFit="1" customWidth="1"/>
    <col min="15371" max="15616" width="8.69921875" style="17"/>
    <col min="15617" max="15618" width="10.8984375" style="17" customWidth="1"/>
    <col min="15619" max="15619" width="11.8984375" style="17" customWidth="1"/>
    <col min="15620" max="15620" width="11.69921875" style="17" customWidth="1"/>
    <col min="15621" max="15624" width="11.8984375" style="17" customWidth="1"/>
    <col min="15625" max="15625" width="8.69921875" style="17"/>
    <col min="15626" max="15626" width="11.09765625" style="17" bestFit="1" customWidth="1"/>
    <col min="15627" max="15872" width="8.69921875" style="17"/>
    <col min="15873" max="15874" width="10.8984375" style="17" customWidth="1"/>
    <col min="15875" max="15875" width="11.8984375" style="17" customWidth="1"/>
    <col min="15876" max="15876" width="11.69921875" style="17" customWidth="1"/>
    <col min="15877" max="15880" width="11.8984375" style="17" customWidth="1"/>
    <col min="15881" max="15881" width="8.69921875" style="17"/>
    <col min="15882" max="15882" width="11.09765625" style="17" bestFit="1" customWidth="1"/>
    <col min="15883" max="16128" width="8.69921875" style="17"/>
    <col min="16129" max="16130" width="10.8984375" style="17" customWidth="1"/>
    <col min="16131" max="16131" width="11.8984375" style="17" customWidth="1"/>
    <col min="16132" max="16132" width="11.69921875" style="17" customWidth="1"/>
    <col min="16133" max="16136" width="11.8984375" style="17" customWidth="1"/>
    <col min="16137" max="16137" width="8.69921875" style="17"/>
    <col min="16138" max="16138" width="11.09765625" style="17" bestFit="1" customWidth="1"/>
    <col min="16139" max="16384" width="8.69921875" style="17"/>
  </cols>
  <sheetData>
    <row r="1" spans="1:9" ht="18" thickBot="1">
      <c r="A1" s="290" t="s">
        <v>22</v>
      </c>
      <c r="B1" s="290"/>
      <c r="C1" s="290"/>
      <c r="D1" s="290"/>
      <c r="E1" s="290"/>
      <c r="F1" s="290"/>
      <c r="G1" s="7"/>
      <c r="H1" s="334" t="s">
        <v>135</v>
      </c>
    </row>
    <row r="2" spans="1:9" ht="18.75" customHeight="1">
      <c r="A2" s="291" t="s">
        <v>83</v>
      </c>
      <c r="B2" s="292"/>
      <c r="C2" s="295" t="s">
        <v>79</v>
      </c>
      <c r="D2" s="295"/>
      <c r="E2" s="296"/>
      <c r="F2" s="297" t="s">
        <v>80</v>
      </c>
      <c r="G2" s="295"/>
      <c r="H2" s="298"/>
    </row>
    <row r="3" spans="1:9" ht="18" thickBot="1">
      <c r="A3" s="293"/>
      <c r="B3" s="294"/>
      <c r="C3" s="21" t="s">
        <v>21</v>
      </c>
      <c r="D3" s="21" t="s">
        <v>20</v>
      </c>
      <c r="E3" s="22" t="s">
        <v>19</v>
      </c>
      <c r="F3" s="21" t="s">
        <v>21</v>
      </c>
      <c r="G3" s="21" t="s">
        <v>20</v>
      </c>
      <c r="H3" s="23" t="s">
        <v>19</v>
      </c>
    </row>
    <row r="4" spans="1:9" ht="18" thickBot="1">
      <c r="A4" s="97" t="s">
        <v>55</v>
      </c>
      <c r="B4" s="99"/>
      <c r="C4" s="178">
        <f t="shared" ref="C4:H4" si="0">SUM(C5:C18)</f>
        <v>0</v>
      </c>
      <c r="D4" s="178">
        <f t="shared" si="0"/>
        <v>0</v>
      </c>
      <c r="E4" s="178">
        <f t="shared" si="0"/>
        <v>0</v>
      </c>
      <c r="F4" s="178">
        <f t="shared" si="0"/>
        <v>0</v>
      </c>
      <c r="G4" s="178">
        <f t="shared" si="0"/>
        <v>0</v>
      </c>
      <c r="H4" s="179">
        <f t="shared" si="0"/>
        <v>0</v>
      </c>
      <c r="I4" s="16"/>
    </row>
    <row r="5" spans="1:9" ht="18.75" customHeight="1" thickTop="1">
      <c r="A5" s="299" t="s">
        <v>120</v>
      </c>
      <c r="B5" s="300"/>
      <c r="C5" s="174" t="s">
        <v>138</v>
      </c>
      <c r="D5" s="174" t="s">
        <v>138</v>
      </c>
      <c r="E5" s="174" t="s">
        <v>138</v>
      </c>
      <c r="F5" s="174" t="s">
        <v>138</v>
      </c>
      <c r="G5" s="174" t="s">
        <v>138</v>
      </c>
      <c r="H5" s="174" t="s">
        <v>138</v>
      </c>
    </row>
    <row r="6" spans="1:9">
      <c r="A6" s="286" t="s">
        <v>81</v>
      </c>
      <c r="B6" s="287"/>
      <c r="C6" s="174" t="s">
        <v>138</v>
      </c>
      <c r="D6" s="174" t="s">
        <v>138</v>
      </c>
      <c r="E6" s="174" t="s">
        <v>138</v>
      </c>
      <c r="F6" s="174" t="s">
        <v>138</v>
      </c>
      <c r="G6" s="174" t="s">
        <v>138</v>
      </c>
      <c r="H6" s="174" t="s">
        <v>138</v>
      </c>
    </row>
    <row r="7" spans="1:9">
      <c r="A7" s="286" t="s">
        <v>82</v>
      </c>
      <c r="B7" s="287"/>
      <c r="C7" s="174" t="s">
        <v>138</v>
      </c>
      <c r="D7" s="174" t="s">
        <v>138</v>
      </c>
      <c r="E7" s="174" t="s">
        <v>138</v>
      </c>
      <c r="F7" s="174" t="s">
        <v>138</v>
      </c>
      <c r="G7" s="174" t="s">
        <v>138</v>
      </c>
      <c r="H7" s="174" t="s">
        <v>138</v>
      </c>
    </row>
    <row r="8" spans="1:9">
      <c r="A8" s="286" t="s">
        <v>121</v>
      </c>
      <c r="B8" s="287"/>
      <c r="C8" s="174" t="s">
        <v>138</v>
      </c>
      <c r="D8" s="174" t="s">
        <v>138</v>
      </c>
      <c r="E8" s="174" t="s">
        <v>138</v>
      </c>
      <c r="F8" s="174" t="s">
        <v>138</v>
      </c>
      <c r="G8" s="174" t="s">
        <v>138</v>
      </c>
      <c r="H8" s="174" t="s">
        <v>138</v>
      </c>
    </row>
    <row r="9" spans="1:9">
      <c r="A9" s="286" t="s">
        <v>70</v>
      </c>
      <c r="B9" s="287"/>
      <c r="C9" s="174" t="s">
        <v>138</v>
      </c>
      <c r="D9" s="174" t="s">
        <v>138</v>
      </c>
      <c r="E9" s="174" t="s">
        <v>138</v>
      </c>
      <c r="F9" s="174" t="s">
        <v>138</v>
      </c>
      <c r="G9" s="174" t="s">
        <v>138</v>
      </c>
      <c r="H9" s="174" t="s">
        <v>138</v>
      </c>
    </row>
    <row r="10" spans="1:9">
      <c r="A10" s="286" t="s">
        <v>71</v>
      </c>
      <c r="B10" s="287"/>
      <c r="C10" s="174" t="s">
        <v>138</v>
      </c>
      <c r="D10" s="174" t="s">
        <v>138</v>
      </c>
      <c r="E10" s="174" t="s">
        <v>138</v>
      </c>
      <c r="F10" s="174" t="s">
        <v>138</v>
      </c>
      <c r="G10" s="174" t="s">
        <v>138</v>
      </c>
      <c r="H10" s="174" t="s">
        <v>138</v>
      </c>
    </row>
    <row r="11" spans="1:9">
      <c r="A11" s="286" t="s">
        <v>72</v>
      </c>
      <c r="B11" s="287"/>
      <c r="C11" s="174" t="s">
        <v>138</v>
      </c>
      <c r="D11" s="174" t="s">
        <v>138</v>
      </c>
      <c r="E11" s="174" t="s">
        <v>138</v>
      </c>
      <c r="F11" s="174" t="s">
        <v>138</v>
      </c>
      <c r="G11" s="174" t="s">
        <v>138</v>
      </c>
      <c r="H11" s="174" t="s">
        <v>138</v>
      </c>
    </row>
    <row r="12" spans="1:9">
      <c r="A12" s="286" t="s">
        <v>73</v>
      </c>
      <c r="B12" s="287"/>
      <c r="C12" s="174" t="s">
        <v>138</v>
      </c>
      <c r="D12" s="174" t="s">
        <v>138</v>
      </c>
      <c r="E12" s="174" t="s">
        <v>138</v>
      </c>
      <c r="F12" s="174" t="s">
        <v>138</v>
      </c>
      <c r="G12" s="174" t="s">
        <v>138</v>
      </c>
      <c r="H12" s="174" t="s">
        <v>138</v>
      </c>
    </row>
    <row r="13" spans="1:9">
      <c r="A13" s="286" t="s">
        <v>74</v>
      </c>
      <c r="B13" s="287"/>
      <c r="C13" s="174" t="s">
        <v>138</v>
      </c>
      <c r="D13" s="174" t="s">
        <v>138</v>
      </c>
      <c r="E13" s="174" t="s">
        <v>138</v>
      </c>
      <c r="F13" s="174" t="s">
        <v>138</v>
      </c>
      <c r="G13" s="174" t="s">
        <v>138</v>
      </c>
      <c r="H13" s="174" t="s">
        <v>138</v>
      </c>
    </row>
    <row r="14" spans="1:9">
      <c r="A14" s="286" t="s">
        <v>75</v>
      </c>
      <c r="B14" s="287"/>
      <c r="C14" s="174" t="s">
        <v>138</v>
      </c>
      <c r="D14" s="174" t="s">
        <v>138</v>
      </c>
      <c r="E14" s="174" t="s">
        <v>138</v>
      </c>
      <c r="F14" s="174" t="s">
        <v>138</v>
      </c>
      <c r="G14" s="174" t="s">
        <v>138</v>
      </c>
      <c r="H14" s="174" t="s">
        <v>138</v>
      </c>
    </row>
    <row r="15" spans="1:9">
      <c r="A15" s="286" t="s">
        <v>122</v>
      </c>
      <c r="B15" s="287"/>
      <c r="C15" s="174" t="s">
        <v>138</v>
      </c>
      <c r="D15" s="174" t="s">
        <v>138</v>
      </c>
      <c r="E15" s="174" t="s">
        <v>138</v>
      </c>
      <c r="F15" s="174" t="s">
        <v>138</v>
      </c>
      <c r="G15" s="174" t="s">
        <v>138</v>
      </c>
      <c r="H15" s="174" t="s">
        <v>138</v>
      </c>
    </row>
    <row r="16" spans="1:9">
      <c r="A16" s="286" t="s">
        <v>76</v>
      </c>
      <c r="B16" s="287"/>
      <c r="C16" s="174" t="s">
        <v>138</v>
      </c>
      <c r="D16" s="174" t="s">
        <v>138</v>
      </c>
      <c r="E16" s="174" t="s">
        <v>138</v>
      </c>
      <c r="F16" s="174" t="s">
        <v>138</v>
      </c>
      <c r="G16" s="174" t="s">
        <v>138</v>
      </c>
      <c r="H16" s="174" t="s">
        <v>138</v>
      </c>
    </row>
    <row r="17" spans="1:8">
      <c r="A17" s="286" t="s">
        <v>77</v>
      </c>
      <c r="B17" s="287"/>
      <c r="C17" s="174" t="s">
        <v>138</v>
      </c>
      <c r="D17" s="174" t="s">
        <v>138</v>
      </c>
      <c r="E17" s="174" t="s">
        <v>138</v>
      </c>
      <c r="F17" s="174" t="s">
        <v>138</v>
      </c>
      <c r="G17" s="174" t="s">
        <v>138</v>
      </c>
      <c r="H17" s="174" t="s">
        <v>138</v>
      </c>
    </row>
    <row r="18" spans="1:8" ht="18" thickBot="1">
      <c r="A18" s="288" t="s">
        <v>78</v>
      </c>
      <c r="B18" s="289"/>
      <c r="C18" s="174" t="s">
        <v>138</v>
      </c>
      <c r="D18" s="174" t="s">
        <v>138</v>
      </c>
      <c r="E18" s="174" t="s">
        <v>138</v>
      </c>
      <c r="F18" s="174" t="s">
        <v>138</v>
      </c>
      <c r="G18" s="174" t="s">
        <v>138</v>
      </c>
      <c r="H18" s="174" t="s">
        <v>138</v>
      </c>
    </row>
    <row r="19" spans="1:8">
      <c r="A19" s="285" t="s">
        <v>63</v>
      </c>
      <c r="B19" s="285"/>
      <c r="C19" s="285"/>
      <c r="D19" s="285"/>
      <c r="E19" s="285"/>
      <c r="F19" s="285"/>
      <c r="G19" s="285"/>
      <c r="H19" s="285"/>
    </row>
    <row r="20" spans="1:8">
      <c r="A20" s="5"/>
      <c r="B20" s="9"/>
    </row>
  </sheetData>
  <mergeCells count="19">
    <mergeCell ref="A12:B12"/>
    <mergeCell ref="A1:F1"/>
    <mergeCell ref="A2:B3"/>
    <mergeCell ref="C2:E2"/>
    <mergeCell ref="F2:H2"/>
    <mergeCell ref="A5:B5"/>
    <mergeCell ref="A6:B6"/>
    <mergeCell ref="A7:B7"/>
    <mergeCell ref="A8:B8"/>
    <mergeCell ref="A9:B9"/>
    <mergeCell ref="A10:B10"/>
    <mergeCell ref="A11:B11"/>
    <mergeCell ref="A19:H19"/>
    <mergeCell ref="A13:B13"/>
    <mergeCell ref="A14:B14"/>
    <mergeCell ref="A15:B15"/>
    <mergeCell ref="A16:B16"/>
    <mergeCell ref="A17:B17"/>
    <mergeCell ref="A18:B18"/>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D24" sqref="D24"/>
      <selection pane="topRight" activeCell="D24" sqref="D24"/>
      <selection pane="bottomLeft" activeCell="D24" sqref="D24"/>
      <selection pane="bottomRight" activeCell="I5" sqref="I5"/>
    </sheetView>
  </sheetViews>
  <sheetFormatPr defaultRowHeight="17.399999999999999"/>
  <cols>
    <col min="1" max="1" width="19.5" style="24" bestFit="1" customWidth="1"/>
    <col min="2" max="7" width="9.59765625" style="24" customWidth="1"/>
    <col min="8" max="256" width="8.69921875" style="24"/>
    <col min="257" max="257" width="11.8984375" style="24" customWidth="1"/>
    <col min="258" max="263" width="10.8984375" style="24" customWidth="1"/>
    <col min="264" max="512" width="8.69921875" style="24"/>
    <col min="513" max="513" width="11.8984375" style="24" customWidth="1"/>
    <col min="514" max="519" width="10.8984375" style="24" customWidth="1"/>
    <col min="520" max="768" width="8.69921875" style="24"/>
    <col min="769" max="769" width="11.8984375" style="24" customWidth="1"/>
    <col min="770" max="775" width="10.8984375" style="24" customWidth="1"/>
    <col min="776" max="1024" width="8.69921875" style="24"/>
    <col min="1025" max="1025" width="11.8984375" style="24" customWidth="1"/>
    <col min="1026" max="1031" width="10.8984375" style="24" customWidth="1"/>
    <col min="1032" max="1280" width="8.69921875" style="24"/>
    <col min="1281" max="1281" width="11.8984375" style="24" customWidth="1"/>
    <col min="1282" max="1287" width="10.8984375" style="24" customWidth="1"/>
    <col min="1288" max="1536" width="8.69921875" style="24"/>
    <col min="1537" max="1537" width="11.8984375" style="24" customWidth="1"/>
    <col min="1538" max="1543" width="10.8984375" style="24" customWidth="1"/>
    <col min="1544" max="1792" width="8.69921875" style="24"/>
    <col min="1793" max="1793" width="11.8984375" style="24" customWidth="1"/>
    <col min="1794" max="1799" width="10.8984375" style="24" customWidth="1"/>
    <col min="1800" max="2048" width="8.69921875" style="24"/>
    <col min="2049" max="2049" width="11.8984375" style="24" customWidth="1"/>
    <col min="2050" max="2055" width="10.8984375" style="24" customWidth="1"/>
    <col min="2056" max="2304" width="8.69921875" style="24"/>
    <col min="2305" max="2305" width="11.8984375" style="24" customWidth="1"/>
    <col min="2306" max="2311" width="10.8984375" style="24" customWidth="1"/>
    <col min="2312" max="2560" width="8.69921875" style="24"/>
    <col min="2561" max="2561" width="11.8984375" style="24" customWidth="1"/>
    <col min="2562" max="2567" width="10.8984375" style="24" customWidth="1"/>
    <col min="2568" max="2816" width="8.69921875" style="24"/>
    <col min="2817" max="2817" width="11.8984375" style="24" customWidth="1"/>
    <col min="2818" max="2823" width="10.8984375" style="24" customWidth="1"/>
    <col min="2824" max="3072" width="8.69921875" style="24"/>
    <col min="3073" max="3073" width="11.8984375" style="24" customWidth="1"/>
    <col min="3074" max="3079" width="10.8984375" style="24" customWidth="1"/>
    <col min="3080" max="3328" width="8.69921875" style="24"/>
    <col min="3329" max="3329" width="11.8984375" style="24" customWidth="1"/>
    <col min="3330" max="3335" width="10.8984375" style="24" customWidth="1"/>
    <col min="3336" max="3584" width="8.69921875" style="24"/>
    <col min="3585" max="3585" width="11.8984375" style="24" customWidth="1"/>
    <col min="3586" max="3591" width="10.8984375" style="24" customWidth="1"/>
    <col min="3592" max="3840" width="8.69921875" style="24"/>
    <col min="3841" max="3841" width="11.8984375" style="24" customWidth="1"/>
    <col min="3842" max="3847" width="10.8984375" style="24" customWidth="1"/>
    <col min="3848" max="4096" width="8.69921875" style="24"/>
    <col min="4097" max="4097" width="11.8984375" style="24" customWidth="1"/>
    <col min="4098" max="4103" width="10.8984375" style="24" customWidth="1"/>
    <col min="4104" max="4352" width="8.69921875" style="24"/>
    <col min="4353" max="4353" width="11.8984375" style="24" customWidth="1"/>
    <col min="4354" max="4359" width="10.8984375" style="24" customWidth="1"/>
    <col min="4360" max="4608" width="8.69921875" style="24"/>
    <col min="4609" max="4609" width="11.8984375" style="24" customWidth="1"/>
    <col min="4610" max="4615" width="10.8984375" style="24" customWidth="1"/>
    <col min="4616" max="4864" width="8.69921875" style="24"/>
    <col min="4865" max="4865" width="11.8984375" style="24" customWidth="1"/>
    <col min="4866" max="4871" width="10.8984375" style="24" customWidth="1"/>
    <col min="4872" max="5120" width="8.69921875" style="24"/>
    <col min="5121" max="5121" width="11.8984375" style="24" customWidth="1"/>
    <col min="5122" max="5127" width="10.8984375" style="24" customWidth="1"/>
    <col min="5128" max="5376" width="8.69921875" style="24"/>
    <col min="5377" max="5377" width="11.8984375" style="24" customWidth="1"/>
    <col min="5378" max="5383" width="10.8984375" style="24" customWidth="1"/>
    <col min="5384" max="5632" width="8.69921875" style="24"/>
    <col min="5633" max="5633" width="11.8984375" style="24" customWidth="1"/>
    <col min="5634" max="5639" width="10.8984375" style="24" customWidth="1"/>
    <col min="5640" max="5888" width="8.69921875" style="24"/>
    <col min="5889" max="5889" width="11.8984375" style="24" customWidth="1"/>
    <col min="5890" max="5895" width="10.8984375" style="24" customWidth="1"/>
    <col min="5896" max="6144" width="8.69921875" style="24"/>
    <col min="6145" max="6145" width="11.8984375" style="24" customWidth="1"/>
    <col min="6146" max="6151" width="10.8984375" style="24" customWidth="1"/>
    <col min="6152" max="6400" width="8.69921875" style="24"/>
    <col min="6401" max="6401" width="11.8984375" style="24" customWidth="1"/>
    <col min="6402" max="6407" width="10.8984375" style="24" customWidth="1"/>
    <col min="6408" max="6656" width="8.69921875" style="24"/>
    <col min="6657" max="6657" width="11.8984375" style="24" customWidth="1"/>
    <col min="6658" max="6663" width="10.8984375" style="24" customWidth="1"/>
    <col min="6664" max="6912" width="8.69921875" style="24"/>
    <col min="6913" max="6913" width="11.8984375" style="24" customWidth="1"/>
    <col min="6914" max="6919" width="10.8984375" style="24" customWidth="1"/>
    <col min="6920" max="7168" width="8.69921875" style="24"/>
    <col min="7169" max="7169" width="11.8984375" style="24" customWidth="1"/>
    <col min="7170" max="7175" width="10.8984375" style="24" customWidth="1"/>
    <col min="7176" max="7424" width="8.69921875" style="24"/>
    <col min="7425" max="7425" width="11.8984375" style="24" customWidth="1"/>
    <col min="7426" max="7431" width="10.8984375" style="24" customWidth="1"/>
    <col min="7432" max="7680" width="8.69921875" style="24"/>
    <col min="7681" max="7681" width="11.8984375" style="24" customWidth="1"/>
    <col min="7682" max="7687" width="10.8984375" style="24" customWidth="1"/>
    <col min="7688" max="7936" width="8.69921875" style="24"/>
    <col min="7937" max="7937" width="11.8984375" style="24" customWidth="1"/>
    <col min="7938" max="7943" width="10.8984375" style="24" customWidth="1"/>
    <col min="7944" max="8192" width="8.69921875" style="24"/>
    <col min="8193" max="8193" width="11.8984375" style="24" customWidth="1"/>
    <col min="8194" max="8199" width="10.8984375" style="24" customWidth="1"/>
    <col min="8200" max="8448" width="8.69921875" style="24"/>
    <col min="8449" max="8449" width="11.8984375" style="24" customWidth="1"/>
    <col min="8450" max="8455" width="10.8984375" style="24" customWidth="1"/>
    <col min="8456" max="8704" width="8.69921875" style="24"/>
    <col min="8705" max="8705" width="11.8984375" style="24" customWidth="1"/>
    <col min="8706" max="8711" width="10.8984375" style="24" customWidth="1"/>
    <col min="8712" max="8960" width="8.69921875" style="24"/>
    <col min="8961" max="8961" width="11.8984375" style="24" customWidth="1"/>
    <col min="8962" max="8967" width="10.8984375" style="24" customWidth="1"/>
    <col min="8968" max="9216" width="8.69921875" style="24"/>
    <col min="9217" max="9217" width="11.8984375" style="24" customWidth="1"/>
    <col min="9218" max="9223" width="10.8984375" style="24" customWidth="1"/>
    <col min="9224" max="9472" width="8.69921875" style="24"/>
    <col min="9473" max="9473" width="11.8984375" style="24" customWidth="1"/>
    <col min="9474" max="9479" width="10.8984375" style="24" customWidth="1"/>
    <col min="9480" max="9728" width="8.69921875" style="24"/>
    <col min="9729" max="9729" width="11.8984375" style="24" customWidth="1"/>
    <col min="9730" max="9735" width="10.8984375" style="24" customWidth="1"/>
    <col min="9736" max="9984" width="8.69921875" style="24"/>
    <col min="9985" max="9985" width="11.8984375" style="24" customWidth="1"/>
    <col min="9986" max="9991" width="10.8984375" style="24" customWidth="1"/>
    <col min="9992" max="10240" width="8.69921875" style="24"/>
    <col min="10241" max="10241" width="11.8984375" style="24" customWidth="1"/>
    <col min="10242" max="10247" width="10.8984375" style="24" customWidth="1"/>
    <col min="10248" max="10496" width="8.69921875" style="24"/>
    <col min="10497" max="10497" width="11.8984375" style="24" customWidth="1"/>
    <col min="10498" max="10503" width="10.8984375" style="24" customWidth="1"/>
    <col min="10504" max="10752" width="8.69921875" style="24"/>
    <col min="10753" max="10753" width="11.8984375" style="24" customWidth="1"/>
    <col min="10754" max="10759" width="10.8984375" style="24" customWidth="1"/>
    <col min="10760" max="11008" width="8.69921875" style="24"/>
    <col min="11009" max="11009" width="11.8984375" style="24" customWidth="1"/>
    <col min="11010" max="11015" width="10.8984375" style="24" customWidth="1"/>
    <col min="11016" max="11264" width="8.69921875" style="24"/>
    <col min="11265" max="11265" width="11.8984375" style="24" customWidth="1"/>
    <col min="11266" max="11271" width="10.8984375" style="24" customWidth="1"/>
    <col min="11272" max="11520" width="8.69921875" style="24"/>
    <col min="11521" max="11521" width="11.8984375" style="24" customWidth="1"/>
    <col min="11522" max="11527" width="10.8984375" style="24" customWidth="1"/>
    <col min="11528" max="11776" width="8.69921875" style="24"/>
    <col min="11777" max="11777" width="11.8984375" style="24" customWidth="1"/>
    <col min="11778" max="11783" width="10.8984375" style="24" customWidth="1"/>
    <col min="11784" max="12032" width="8.69921875" style="24"/>
    <col min="12033" max="12033" width="11.8984375" style="24" customWidth="1"/>
    <col min="12034" max="12039" width="10.8984375" style="24" customWidth="1"/>
    <col min="12040" max="12288" width="8.69921875" style="24"/>
    <col min="12289" max="12289" width="11.8984375" style="24" customWidth="1"/>
    <col min="12290" max="12295" width="10.8984375" style="24" customWidth="1"/>
    <col min="12296" max="12544" width="8.69921875" style="24"/>
    <col min="12545" max="12545" width="11.8984375" style="24" customWidth="1"/>
    <col min="12546" max="12551" width="10.8984375" style="24" customWidth="1"/>
    <col min="12552" max="12800" width="8.69921875" style="24"/>
    <col min="12801" max="12801" width="11.8984375" style="24" customWidth="1"/>
    <col min="12802" max="12807" width="10.8984375" style="24" customWidth="1"/>
    <col min="12808" max="13056" width="8.69921875" style="24"/>
    <col min="13057" max="13057" width="11.8984375" style="24" customWidth="1"/>
    <col min="13058" max="13063" width="10.8984375" style="24" customWidth="1"/>
    <col min="13064" max="13312" width="8.69921875" style="24"/>
    <col min="13313" max="13313" width="11.8984375" style="24" customWidth="1"/>
    <col min="13314" max="13319" width="10.8984375" style="24" customWidth="1"/>
    <col min="13320" max="13568" width="8.69921875" style="24"/>
    <col min="13569" max="13569" width="11.8984375" style="24" customWidth="1"/>
    <col min="13570" max="13575" width="10.8984375" style="24" customWidth="1"/>
    <col min="13576" max="13824" width="8.69921875" style="24"/>
    <col min="13825" max="13825" width="11.8984375" style="24" customWidth="1"/>
    <col min="13826" max="13831" width="10.8984375" style="24" customWidth="1"/>
    <col min="13832" max="14080" width="8.69921875" style="24"/>
    <col min="14081" max="14081" width="11.8984375" style="24" customWidth="1"/>
    <col min="14082" max="14087" width="10.8984375" style="24" customWidth="1"/>
    <col min="14088" max="14336" width="8.69921875" style="24"/>
    <col min="14337" max="14337" width="11.8984375" style="24" customWidth="1"/>
    <col min="14338" max="14343" width="10.8984375" style="24" customWidth="1"/>
    <col min="14344" max="14592" width="8.69921875" style="24"/>
    <col min="14593" max="14593" width="11.8984375" style="24" customWidth="1"/>
    <col min="14594" max="14599" width="10.8984375" style="24" customWidth="1"/>
    <col min="14600" max="14848" width="8.69921875" style="24"/>
    <col min="14849" max="14849" width="11.8984375" style="24" customWidth="1"/>
    <col min="14850" max="14855" width="10.8984375" style="24" customWidth="1"/>
    <col min="14856" max="15104" width="8.69921875" style="24"/>
    <col min="15105" max="15105" width="11.8984375" style="24" customWidth="1"/>
    <col min="15106" max="15111" width="10.8984375" style="24" customWidth="1"/>
    <col min="15112" max="15360" width="8.69921875" style="24"/>
    <col min="15361" max="15361" width="11.8984375" style="24" customWidth="1"/>
    <col min="15362" max="15367" width="10.8984375" style="24" customWidth="1"/>
    <col min="15368" max="15616" width="8.69921875" style="24"/>
    <col min="15617" max="15617" width="11.8984375" style="24" customWidth="1"/>
    <col min="15618" max="15623" width="10.8984375" style="24" customWidth="1"/>
    <col min="15624" max="15872" width="8.69921875" style="24"/>
    <col min="15873" max="15873" width="11.8984375" style="24" customWidth="1"/>
    <col min="15874" max="15879" width="10.8984375" style="24" customWidth="1"/>
    <col min="15880" max="16128" width="8.69921875" style="24"/>
    <col min="16129" max="16129" width="11.8984375" style="24" customWidth="1"/>
    <col min="16130" max="16135" width="10.8984375" style="24" customWidth="1"/>
    <col min="16136" max="16384" width="8.69921875" style="24"/>
  </cols>
  <sheetData>
    <row r="1" spans="1:7" ht="18" thickBot="1">
      <c r="A1" s="281" t="s">
        <v>24</v>
      </c>
      <c r="B1" s="281"/>
      <c r="C1" s="281"/>
      <c r="D1" s="275" t="s">
        <v>143</v>
      </c>
      <c r="E1" s="275"/>
      <c r="F1" s="275"/>
      <c r="G1" s="275"/>
    </row>
    <row r="2" spans="1:7" ht="18.75" customHeight="1">
      <c r="A2" s="302" t="s">
        <v>59</v>
      </c>
      <c r="B2" s="295" t="s">
        <v>30</v>
      </c>
      <c r="C2" s="304"/>
      <c r="D2" s="278" t="s">
        <v>129</v>
      </c>
      <c r="E2" s="335"/>
      <c r="F2" s="336" t="s">
        <v>130</v>
      </c>
      <c r="G2" s="326"/>
    </row>
    <row r="3" spans="1:7" ht="18" thickBot="1">
      <c r="A3" s="303"/>
      <c r="B3" s="111" t="s">
        <v>60</v>
      </c>
      <c r="C3" s="112" t="s">
        <v>61</v>
      </c>
      <c r="D3" s="111" t="s">
        <v>60</v>
      </c>
      <c r="E3" s="118" t="s">
        <v>61</v>
      </c>
      <c r="F3" s="111" t="s">
        <v>60</v>
      </c>
      <c r="G3" s="124" t="s">
        <v>61</v>
      </c>
    </row>
    <row r="4" spans="1:7" ht="18" thickBot="1">
      <c r="A4" s="78" t="s">
        <v>30</v>
      </c>
      <c r="B4" s="113">
        <f t="shared" ref="B4:G4" si="0">SUM(B5:B10)</f>
        <v>136519</v>
      </c>
      <c r="C4" s="114">
        <f t="shared" si="0"/>
        <v>136516</v>
      </c>
      <c r="D4" s="113">
        <f t="shared" si="0"/>
        <v>136519</v>
      </c>
      <c r="E4" s="119">
        <f t="shared" si="0"/>
        <v>136516</v>
      </c>
      <c r="F4" s="113">
        <f t="shared" si="0"/>
        <v>0</v>
      </c>
      <c r="G4" s="125">
        <f t="shared" si="0"/>
        <v>0</v>
      </c>
    </row>
    <row r="5" spans="1:7" ht="18.75" customHeight="1" thickTop="1">
      <c r="A5" s="18" t="s">
        <v>64</v>
      </c>
      <c r="B5" s="115">
        <f>SUM(D5,F5)</f>
        <v>46978</v>
      </c>
      <c r="C5" s="155">
        <f>SUM(E5,G5)</f>
        <v>46978</v>
      </c>
      <c r="D5" s="120">
        <v>46978</v>
      </c>
      <c r="E5" s="121">
        <v>46978</v>
      </c>
      <c r="F5" s="215"/>
      <c r="G5" s="210"/>
    </row>
    <row r="6" spans="1:7">
      <c r="A6" s="19" t="s">
        <v>119</v>
      </c>
      <c r="B6" s="115">
        <f t="shared" ref="B6:C10" si="1">SUM(D6,F6)</f>
        <v>45766</v>
      </c>
      <c r="C6" s="116">
        <f t="shared" si="1"/>
        <v>45766</v>
      </c>
      <c r="D6" s="120">
        <v>45766</v>
      </c>
      <c r="E6" s="121">
        <v>45766</v>
      </c>
      <c r="F6" s="140"/>
      <c r="G6" s="139"/>
    </row>
    <row r="7" spans="1:7">
      <c r="A7" s="19" t="s">
        <v>65</v>
      </c>
      <c r="B7" s="115">
        <f t="shared" si="1"/>
        <v>1193</v>
      </c>
      <c r="C7" s="116">
        <f t="shared" si="1"/>
        <v>1191</v>
      </c>
      <c r="D7" s="120">
        <v>1193</v>
      </c>
      <c r="E7" s="121">
        <v>1191</v>
      </c>
      <c r="F7" s="140"/>
      <c r="G7" s="139"/>
    </row>
    <row r="8" spans="1:7">
      <c r="A8" s="19" t="s">
        <v>66</v>
      </c>
      <c r="B8" s="115">
        <f t="shared" si="1"/>
        <v>158</v>
      </c>
      <c r="C8" s="116">
        <f t="shared" si="1"/>
        <v>157</v>
      </c>
      <c r="D8" s="120">
        <v>158</v>
      </c>
      <c r="E8" s="121">
        <v>157</v>
      </c>
      <c r="F8" s="140"/>
      <c r="G8" s="139"/>
    </row>
    <row r="9" spans="1:7">
      <c r="A9" s="19" t="s">
        <v>67</v>
      </c>
      <c r="B9" s="115">
        <f t="shared" si="1"/>
        <v>41932</v>
      </c>
      <c r="C9" s="116">
        <f t="shared" si="1"/>
        <v>41932</v>
      </c>
      <c r="D9" s="120">
        <v>41932</v>
      </c>
      <c r="E9" s="121">
        <v>41932</v>
      </c>
      <c r="F9" s="140"/>
      <c r="G9" s="139"/>
    </row>
    <row r="10" spans="1:7" ht="18.75" customHeight="1" thickBot="1">
      <c r="A10" s="100" t="s">
        <v>23</v>
      </c>
      <c r="B10" s="115">
        <f t="shared" si="1"/>
        <v>492</v>
      </c>
      <c r="C10" s="117">
        <f t="shared" si="1"/>
        <v>492</v>
      </c>
      <c r="D10" s="122">
        <v>492</v>
      </c>
      <c r="E10" s="123">
        <v>492</v>
      </c>
      <c r="F10" s="216"/>
      <c r="G10" s="217"/>
    </row>
    <row r="11" spans="1:7">
      <c r="A11" s="301" t="s">
        <v>68</v>
      </c>
      <c r="B11" s="301"/>
      <c r="C11" s="301"/>
      <c r="D11" s="301"/>
      <c r="E11" s="301"/>
      <c r="F11" s="301"/>
      <c r="G11" s="301"/>
    </row>
    <row r="12" spans="1:7">
      <c r="A12" s="271" t="s">
        <v>108</v>
      </c>
      <c r="B12" s="271"/>
      <c r="C12" s="271"/>
      <c r="D12" s="271"/>
      <c r="E12" s="271"/>
      <c r="F12" s="271"/>
      <c r="G12" s="271"/>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130" zoomScaleNormal="100" zoomScaleSheetLayoutView="130" workbookViewId="0">
      <pane xSplit="2" ySplit="3" topLeftCell="C4" activePane="bottomRight" state="frozen"/>
      <selection activeCell="D24" sqref="D24"/>
      <selection pane="topRight" activeCell="D24" sqref="D24"/>
      <selection pane="bottomLeft" activeCell="D24" sqref="D24"/>
      <selection pane="bottomRight" activeCell="K1" sqref="K1"/>
    </sheetView>
  </sheetViews>
  <sheetFormatPr defaultRowHeight="17.399999999999999"/>
  <cols>
    <col min="1" max="1" width="8.69921875" style="17"/>
    <col min="2" max="2" width="16.8984375" style="17" customWidth="1"/>
    <col min="3" max="8" width="9.69921875" style="17" customWidth="1"/>
    <col min="9" max="10" width="0" style="17" hidden="1" customWidth="1"/>
    <col min="11" max="257" width="8.69921875" style="17"/>
    <col min="258" max="258" width="16.8984375" style="17" customWidth="1"/>
    <col min="259" max="264" width="10.8984375" style="17" customWidth="1"/>
    <col min="265" max="266" width="0" style="17" hidden="1" customWidth="1"/>
    <col min="267" max="513" width="8.69921875" style="17"/>
    <col min="514" max="514" width="16.8984375" style="17" customWidth="1"/>
    <col min="515" max="520" width="10.8984375" style="17" customWidth="1"/>
    <col min="521" max="522" width="0" style="17" hidden="1" customWidth="1"/>
    <col min="523" max="769" width="8.69921875" style="17"/>
    <col min="770" max="770" width="16.8984375" style="17" customWidth="1"/>
    <col min="771" max="776" width="10.8984375" style="17" customWidth="1"/>
    <col min="777" max="778" width="0" style="17" hidden="1" customWidth="1"/>
    <col min="779" max="1025" width="8.69921875" style="17"/>
    <col min="1026" max="1026" width="16.8984375" style="17" customWidth="1"/>
    <col min="1027" max="1032" width="10.8984375" style="17" customWidth="1"/>
    <col min="1033" max="1034" width="0" style="17" hidden="1" customWidth="1"/>
    <col min="1035" max="1281" width="8.69921875" style="17"/>
    <col min="1282" max="1282" width="16.8984375" style="17" customWidth="1"/>
    <col min="1283" max="1288" width="10.8984375" style="17" customWidth="1"/>
    <col min="1289" max="1290" width="0" style="17" hidden="1" customWidth="1"/>
    <col min="1291" max="1537" width="8.69921875" style="17"/>
    <col min="1538" max="1538" width="16.8984375" style="17" customWidth="1"/>
    <col min="1539" max="1544" width="10.8984375" style="17" customWidth="1"/>
    <col min="1545" max="1546" width="0" style="17" hidden="1" customWidth="1"/>
    <col min="1547" max="1793" width="8.69921875" style="17"/>
    <col min="1794" max="1794" width="16.8984375" style="17" customWidth="1"/>
    <col min="1795" max="1800" width="10.8984375" style="17" customWidth="1"/>
    <col min="1801" max="1802" width="0" style="17" hidden="1" customWidth="1"/>
    <col min="1803" max="2049" width="8.69921875" style="17"/>
    <col min="2050" max="2050" width="16.8984375" style="17" customWidth="1"/>
    <col min="2051" max="2056" width="10.8984375" style="17" customWidth="1"/>
    <col min="2057" max="2058" width="0" style="17" hidden="1" customWidth="1"/>
    <col min="2059" max="2305" width="8.69921875" style="17"/>
    <col min="2306" max="2306" width="16.8984375" style="17" customWidth="1"/>
    <col min="2307" max="2312" width="10.8984375" style="17" customWidth="1"/>
    <col min="2313" max="2314" width="0" style="17" hidden="1" customWidth="1"/>
    <col min="2315" max="2561" width="8.69921875" style="17"/>
    <col min="2562" max="2562" width="16.8984375" style="17" customWidth="1"/>
    <col min="2563" max="2568" width="10.8984375" style="17" customWidth="1"/>
    <col min="2569" max="2570" width="0" style="17" hidden="1" customWidth="1"/>
    <col min="2571" max="2817" width="8.69921875" style="17"/>
    <col min="2818" max="2818" width="16.8984375" style="17" customWidth="1"/>
    <col min="2819" max="2824" width="10.8984375" style="17" customWidth="1"/>
    <col min="2825" max="2826" width="0" style="17" hidden="1" customWidth="1"/>
    <col min="2827" max="3073" width="8.69921875" style="17"/>
    <col min="3074" max="3074" width="16.8984375" style="17" customWidth="1"/>
    <col min="3075" max="3080" width="10.8984375" style="17" customWidth="1"/>
    <col min="3081" max="3082" width="0" style="17" hidden="1" customWidth="1"/>
    <col min="3083" max="3329" width="8.69921875" style="17"/>
    <col min="3330" max="3330" width="16.8984375" style="17" customWidth="1"/>
    <col min="3331" max="3336" width="10.8984375" style="17" customWidth="1"/>
    <col min="3337" max="3338" width="0" style="17" hidden="1" customWidth="1"/>
    <col min="3339" max="3585" width="8.69921875" style="17"/>
    <col min="3586" max="3586" width="16.8984375" style="17" customWidth="1"/>
    <col min="3587" max="3592" width="10.8984375" style="17" customWidth="1"/>
    <col min="3593" max="3594" width="0" style="17" hidden="1" customWidth="1"/>
    <col min="3595" max="3841" width="8.69921875" style="17"/>
    <col min="3842" max="3842" width="16.8984375" style="17" customWidth="1"/>
    <col min="3843" max="3848" width="10.8984375" style="17" customWidth="1"/>
    <col min="3849" max="3850" width="0" style="17" hidden="1" customWidth="1"/>
    <col min="3851" max="4097" width="8.69921875" style="17"/>
    <col min="4098" max="4098" width="16.8984375" style="17" customWidth="1"/>
    <col min="4099" max="4104" width="10.8984375" style="17" customWidth="1"/>
    <col min="4105" max="4106" width="0" style="17" hidden="1" customWidth="1"/>
    <col min="4107" max="4353" width="8.69921875" style="17"/>
    <col min="4354" max="4354" width="16.8984375" style="17" customWidth="1"/>
    <col min="4355" max="4360" width="10.8984375" style="17" customWidth="1"/>
    <col min="4361" max="4362" width="0" style="17" hidden="1" customWidth="1"/>
    <col min="4363" max="4609" width="8.69921875" style="17"/>
    <col min="4610" max="4610" width="16.8984375" style="17" customWidth="1"/>
    <col min="4611" max="4616" width="10.8984375" style="17" customWidth="1"/>
    <col min="4617" max="4618" width="0" style="17" hidden="1" customWidth="1"/>
    <col min="4619" max="4865" width="8.69921875" style="17"/>
    <col min="4866" max="4866" width="16.8984375" style="17" customWidth="1"/>
    <col min="4867" max="4872" width="10.8984375" style="17" customWidth="1"/>
    <col min="4873" max="4874" width="0" style="17" hidden="1" customWidth="1"/>
    <col min="4875" max="5121" width="8.69921875" style="17"/>
    <col min="5122" max="5122" width="16.8984375" style="17" customWidth="1"/>
    <col min="5123" max="5128" width="10.8984375" style="17" customWidth="1"/>
    <col min="5129" max="5130" width="0" style="17" hidden="1" customWidth="1"/>
    <col min="5131" max="5377" width="8.69921875" style="17"/>
    <col min="5378" max="5378" width="16.8984375" style="17" customWidth="1"/>
    <col min="5379" max="5384" width="10.8984375" style="17" customWidth="1"/>
    <col min="5385" max="5386" width="0" style="17" hidden="1" customWidth="1"/>
    <col min="5387" max="5633" width="8.69921875" style="17"/>
    <col min="5634" max="5634" width="16.8984375" style="17" customWidth="1"/>
    <col min="5635" max="5640" width="10.8984375" style="17" customWidth="1"/>
    <col min="5641" max="5642" width="0" style="17" hidden="1" customWidth="1"/>
    <col min="5643" max="5889" width="8.69921875" style="17"/>
    <col min="5890" max="5890" width="16.8984375" style="17" customWidth="1"/>
    <col min="5891" max="5896" width="10.8984375" style="17" customWidth="1"/>
    <col min="5897" max="5898" width="0" style="17" hidden="1" customWidth="1"/>
    <col min="5899" max="6145" width="8.69921875" style="17"/>
    <col min="6146" max="6146" width="16.8984375" style="17" customWidth="1"/>
    <col min="6147" max="6152" width="10.8984375" style="17" customWidth="1"/>
    <col min="6153" max="6154" width="0" style="17" hidden="1" customWidth="1"/>
    <col min="6155" max="6401" width="8.69921875" style="17"/>
    <col min="6402" max="6402" width="16.8984375" style="17" customWidth="1"/>
    <col min="6403" max="6408" width="10.8984375" style="17" customWidth="1"/>
    <col min="6409" max="6410" width="0" style="17" hidden="1" customWidth="1"/>
    <col min="6411" max="6657" width="8.69921875" style="17"/>
    <col min="6658" max="6658" width="16.8984375" style="17" customWidth="1"/>
    <col min="6659" max="6664" width="10.8984375" style="17" customWidth="1"/>
    <col min="6665" max="6666" width="0" style="17" hidden="1" customWidth="1"/>
    <col min="6667" max="6913" width="8.69921875" style="17"/>
    <col min="6914" max="6914" width="16.8984375" style="17" customWidth="1"/>
    <col min="6915" max="6920" width="10.8984375" style="17" customWidth="1"/>
    <col min="6921" max="6922" width="0" style="17" hidden="1" customWidth="1"/>
    <col min="6923" max="7169" width="8.69921875" style="17"/>
    <col min="7170" max="7170" width="16.8984375" style="17" customWidth="1"/>
    <col min="7171" max="7176" width="10.8984375" style="17" customWidth="1"/>
    <col min="7177" max="7178" width="0" style="17" hidden="1" customWidth="1"/>
    <col min="7179" max="7425" width="8.69921875" style="17"/>
    <col min="7426" max="7426" width="16.8984375" style="17" customWidth="1"/>
    <col min="7427" max="7432" width="10.8984375" style="17" customWidth="1"/>
    <col min="7433" max="7434" width="0" style="17" hidden="1" customWidth="1"/>
    <col min="7435" max="7681" width="8.69921875" style="17"/>
    <col min="7682" max="7682" width="16.8984375" style="17" customWidth="1"/>
    <col min="7683" max="7688" width="10.8984375" style="17" customWidth="1"/>
    <col min="7689" max="7690" width="0" style="17" hidden="1" customWidth="1"/>
    <col min="7691" max="7937" width="8.69921875" style="17"/>
    <col min="7938" max="7938" width="16.8984375" style="17" customWidth="1"/>
    <col min="7939" max="7944" width="10.8984375" style="17" customWidth="1"/>
    <col min="7945" max="7946" width="0" style="17" hidden="1" customWidth="1"/>
    <col min="7947" max="8193" width="8.69921875" style="17"/>
    <col min="8194" max="8194" width="16.8984375" style="17" customWidth="1"/>
    <col min="8195" max="8200" width="10.8984375" style="17" customWidth="1"/>
    <col min="8201" max="8202" width="0" style="17" hidden="1" customWidth="1"/>
    <col min="8203" max="8449" width="8.69921875" style="17"/>
    <col min="8450" max="8450" width="16.8984375" style="17" customWidth="1"/>
    <col min="8451" max="8456" width="10.8984375" style="17" customWidth="1"/>
    <col min="8457" max="8458" width="0" style="17" hidden="1" customWidth="1"/>
    <col min="8459" max="8705" width="8.69921875" style="17"/>
    <col min="8706" max="8706" width="16.8984375" style="17" customWidth="1"/>
    <col min="8707" max="8712" width="10.8984375" style="17" customWidth="1"/>
    <col min="8713" max="8714" width="0" style="17" hidden="1" customWidth="1"/>
    <col min="8715" max="8961" width="8.69921875" style="17"/>
    <col min="8962" max="8962" width="16.8984375" style="17" customWidth="1"/>
    <col min="8963" max="8968" width="10.8984375" style="17" customWidth="1"/>
    <col min="8969" max="8970" width="0" style="17" hidden="1" customWidth="1"/>
    <col min="8971" max="9217" width="8.69921875" style="17"/>
    <col min="9218" max="9218" width="16.8984375" style="17" customWidth="1"/>
    <col min="9219" max="9224" width="10.8984375" style="17" customWidth="1"/>
    <col min="9225" max="9226" width="0" style="17" hidden="1" customWidth="1"/>
    <col min="9227" max="9473" width="8.69921875" style="17"/>
    <col min="9474" max="9474" width="16.8984375" style="17" customWidth="1"/>
    <col min="9475" max="9480" width="10.8984375" style="17" customWidth="1"/>
    <col min="9481" max="9482" width="0" style="17" hidden="1" customWidth="1"/>
    <col min="9483" max="9729" width="8.69921875" style="17"/>
    <col min="9730" max="9730" width="16.8984375" style="17" customWidth="1"/>
    <col min="9731" max="9736" width="10.8984375" style="17" customWidth="1"/>
    <col min="9737" max="9738" width="0" style="17" hidden="1" customWidth="1"/>
    <col min="9739" max="9985" width="8.69921875" style="17"/>
    <col min="9986" max="9986" width="16.8984375" style="17" customWidth="1"/>
    <col min="9987" max="9992" width="10.8984375" style="17" customWidth="1"/>
    <col min="9993" max="9994" width="0" style="17" hidden="1" customWidth="1"/>
    <col min="9995" max="10241" width="8.69921875" style="17"/>
    <col min="10242" max="10242" width="16.8984375" style="17" customWidth="1"/>
    <col min="10243" max="10248" width="10.8984375" style="17" customWidth="1"/>
    <col min="10249" max="10250" width="0" style="17" hidden="1" customWidth="1"/>
    <col min="10251" max="10497" width="8.69921875" style="17"/>
    <col min="10498" max="10498" width="16.8984375" style="17" customWidth="1"/>
    <col min="10499" max="10504" width="10.8984375" style="17" customWidth="1"/>
    <col min="10505" max="10506" width="0" style="17" hidden="1" customWidth="1"/>
    <col min="10507" max="10753" width="8.69921875" style="17"/>
    <col min="10754" max="10754" width="16.8984375" style="17" customWidth="1"/>
    <col min="10755" max="10760" width="10.8984375" style="17" customWidth="1"/>
    <col min="10761" max="10762" width="0" style="17" hidden="1" customWidth="1"/>
    <col min="10763" max="11009" width="8.69921875" style="17"/>
    <col min="11010" max="11010" width="16.8984375" style="17" customWidth="1"/>
    <col min="11011" max="11016" width="10.8984375" style="17" customWidth="1"/>
    <col min="11017" max="11018" width="0" style="17" hidden="1" customWidth="1"/>
    <col min="11019" max="11265" width="8.69921875" style="17"/>
    <col min="11266" max="11266" width="16.8984375" style="17" customWidth="1"/>
    <col min="11267" max="11272" width="10.8984375" style="17" customWidth="1"/>
    <col min="11273" max="11274" width="0" style="17" hidden="1" customWidth="1"/>
    <col min="11275" max="11521" width="8.69921875" style="17"/>
    <col min="11522" max="11522" width="16.8984375" style="17" customWidth="1"/>
    <col min="11523" max="11528" width="10.8984375" style="17" customWidth="1"/>
    <col min="11529" max="11530" width="0" style="17" hidden="1" customWidth="1"/>
    <col min="11531" max="11777" width="8.69921875" style="17"/>
    <col min="11778" max="11778" width="16.8984375" style="17" customWidth="1"/>
    <col min="11779" max="11784" width="10.8984375" style="17" customWidth="1"/>
    <col min="11785" max="11786" width="0" style="17" hidden="1" customWidth="1"/>
    <col min="11787" max="12033" width="8.69921875" style="17"/>
    <col min="12034" max="12034" width="16.8984375" style="17" customWidth="1"/>
    <col min="12035" max="12040" width="10.8984375" style="17" customWidth="1"/>
    <col min="12041" max="12042" width="0" style="17" hidden="1" customWidth="1"/>
    <col min="12043" max="12289" width="8.69921875" style="17"/>
    <col min="12290" max="12290" width="16.8984375" style="17" customWidth="1"/>
    <col min="12291" max="12296" width="10.8984375" style="17" customWidth="1"/>
    <col min="12297" max="12298" width="0" style="17" hidden="1" customWidth="1"/>
    <col min="12299" max="12545" width="8.69921875" style="17"/>
    <col min="12546" max="12546" width="16.8984375" style="17" customWidth="1"/>
    <col min="12547" max="12552" width="10.8984375" style="17" customWidth="1"/>
    <col min="12553" max="12554" width="0" style="17" hidden="1" customWidth="1"/>
    <col min="12555" max="12801" width="8.69921875" style="17"/>
    <col min="12802" max="12802" width="16.8984375" style="17" customWidth="1"/>
    <col min="12803" max="12808" width="10.8984375" style="17" customWidth="1"/>
    <col min="12809" max="12810" width="0" style="17" hidden="1" customWidth="1"/>
    <col min="12811" max="13057" width="8.69921875" style="17"/>
    <col min="13058" max="13058" width="16.8984375" style="17" customWidth="1"/>
    <col min="13059" max="13064" width="10.8984375" style="17" customWidth="1"/>
    <col min="13065" max="13066" width="0" style="17" hidden="1" customWidth="1"/>
    <col min="13067" max="13313" width="8.69921875" style="17"/>
    <col min="13314" max="13314" width="16.8984375" style="17" customWidth="1"/>
    <col min="13315" max="13320" width="10.8984375" style="17" customWidth="1"/>
    <col min="13321" max="13322" width="0" style="17" hidden="1" customWidth="1"/>
    <col min="13323" max="13569" width="8.69921875" style="17"/>
    <col min="13570" max="13570" width="16.8984375" style="17" customWidth="1"/>
    <col min="13571" max="13576" width="10.8984375" style="17" customWidth="1"/>
    <col min="13577" max="13578" width="0" style="17" hidden="1" customWidth="1"/>
    <col min="13579" max="13825" width="8.69921875" style="17"/>
    <col min="13826" max="13826" width="16.8984375" style="17" customWidth="1"/>
    <col min="13827" max="13832" width="10.8984375" style="17" customWidth="1"/>
    <col min="13833" max="13834" width="0" style="17" hidden="1" customWidth="1"/>
    <col min="13835" max="14081" width="8.69921875" style="17"/>
    <col min="14082" max="14082" width="16.8984375" style="17" customWidth="1"/>
    <col min="14083" max="14088" width="10.8984375" style="17" customWidth="1"/>
    <col min="14089" max="14090" width="0" style="17" hidden="1" customWidth="1"/>
    <col min="14091" max="14337" width="8.69921875" style="17"/>
    <col min="14338" max="14338" width="16.8984375" style="17" customWidth="1"/>
    <col min="14339" max="14344" width="10.8984375" style="17" customWidth="1"/>
    <col min="14345" max="14346" width="0" style="17" hidden="1" customWidth="1"/>
    <col min="14347" max="14593" width="8.69921875" style="17"/>
    <col min="14594" max="14594" width="16.8984375" style="17" customWidth="1"/>
    <col min="14595" max="14600" width="10.8984375" style="17" customWidth="1"/>
    <col min="14601" max="14602" width="0" style="17" hidden="1" customWidth="1"/>
    <col min="14603" max="14849" width="8.69921875" style="17"/>
    <col min="14850" max="14850" width="16.8984375" style="17" customWidth="1"/>
    <col min="14851" max="14856" width="10.8984375" style="17" customWidth="1"/>
    <col min="14857" max="14858" width="0" style="17" hidden="1" customWidth="1"/>
    <col min="14859" max="15105" width="8.69921875" style="17"/>
    <col min="15106" max="15106" width="16.8984375" style="17" customWidth="1"/>
    <col min="15107" max="15112" width="10.8984375" style="17" customWidth="1"/>
    <col min="15113" max="15114" width="0" style="17" hidden="1" customWidth="1"/>
    <col min="15115" max="15361" width="8.69921875" style="17"/>
    <col min="15362" max="15362" width="16.8984375" style="17" customWidth="1"/>
    <col min="15363" max="15368" width="10.8984375" style="17" customWidth="1"/>
    <col min="15369" max="15370" width="0" style="17" hidden="1" customWidth="1"/>
    <col min="15371" max="15617" width="8.69921875" style="17"/>
    <col min="15618" max="15618" width="16.8984375" style="17" customWidth="1"/>
    <col min="15619" max="15624" width="10.8984375" style="17" customWidth="1"/>
    <col min="15625" max="15626" width="0" style="17" hidden="1" customWidth="1"/>
    <col min="15627" max="15873" width="8.69921875" style="17"/>
    <col min="15874" max="15874" width="16.8984375" style="17" customWidth="1"/>
    <col min="15875" max="15880" width="10.8984375" style="17" customWidth="1"/>
    <col min="15881" max="15882" width="0" style="17" hidden="1" customWidth="1"/>
    <col min="15883" max="16129" width="8.69921875" style="17"/>
    <col min="16130" max="16130" width="16.8984375" style="17" customWidth="1"/>
    <col min="16131" max="16136" width="10.8984375" style="17" customWidth="1"/>
    <col min="16137" max="16138" width="0" style="17" hidden="1" customWidth="1"/>
    <col min="16139" max="16384" width="8.69921875" style="17"/>
  </cols>
  <sheetData>
    <row r="1" spans="1:13" ht="18" thickBot="1">
      <c r="A1" s="195" t="s">
        <v>27</v>
      </c>
      <c r="B1" s="195"/>
      <c r="C1" s="65"/>
      <c r="D1" s="65"/>
      <c r="E1" s="252"/>
      <c r="F1" s="252"/>
      <c r="G1" s="35"/>
      <c r="H1" s="35" t="s">
        <v>139</v>
      </c>
    </row>
    <row r="2" spans="1:13" ht="18.75" customHeight="1">
      <c r="A2" s="315" t="s">
        <v>59</v>
      </c>
      <c r="B2" s="316"/>
      <c r="C2" s="305" t="s">
        <v>30</v>
      </c>
      <c r="D2" s="306"/>
      <c r="E2" s="337" t="s">
        <v>132</v>
      </c>
      <c r="F2" s="338"/>
      <c r="G2" s="339" t="s">
        <v>130</v>
      </c>
      <c r="H2" s="340"/>
    </row>
    <row r="3" spans="1:13" ht="18" thickBot="1">
      <c r="A3" s="317"/>
      <c r="B3" s="318"/>
      <c r="C3" s="127" t="s">
        <v>60</v>
      </c>
      <c r="D3" s="128" t="s">
        <v>61</v>
      </c>
      <c r="E3" s="129" t="s">
        <v>60</v>
      </c>
      <c r="F3" s="130" t="s">
        <v>61</v>
      </c>
      <c r="G3" s="129" t="s">
        <v>60</v>
      </c>
      <c r="H3" s="131" t="s">
        <v>61</v>
      </c>
    </row>
    <row r="4" spans="1:13" ht="18.600000000000001" thickTop="1" thickBot="1">
      <c r="A4" s="313" t="s">
        <v>30</v>
      </c>
      <c r="B4" s="314"/>
      <c r="C4" s="182">
        <f t="shared" ref="C4:H4" si="0">SUM(C5:C7)</f>
        <v>322736</v>
      </c>
      <c r="D4" s="183">
        <f t="shared" si="0"/>
        <v>307529</v>
      </c>
      <c r="E4" s="184">
        <f t="shared" si="0"/>
        <v>322736</v>
      </c>
      <c r="F4" s="185">
        <f t="shared" si="0"/>
        <v>307529</v>
      </c>
      <c r="G4" s="184">
        <f t="shared" si="0"/>
        <v>0</v>
      </c>
      <c r="H4" s="186">
        <f t="shared" si="0"/>
        <v>0</v>
      </c>
      <c r="J4" s="4"/>
      <c r="K4" s="1"/>
    </row>
    <row r="5" spans="1:13" ht="18.75" customHeight="1" thickTop="1">
      <c r="A5" s="307" t="s">
        <v>62</v>
      </c>
      <c r="B5" s="308"/>
      <c r="C5" s="187">
        <f t="shared" ref="C5:D7" si="1">SUM(E5,G5)</f>
        <v>261811</v>
      </c>
      <c r="D5" s="188">
        <f t="shared" si="1"/>
        <v>246604</v>
      </c>
      <c r="E5" s="120">
        <v>261811</v>
      </c>
      <c r="F5" s="121">
        <v>246604</v>
      </c>
      <c r="G5" s="218"/>
      <c r="H5" s="219"/>
      <c r="I5" s="1">
        <v>177585</v>
      </c>
      <c r="J5" s="17">
        <v>177540</v>
      </c>
      <c r="K5" s="1"/>
      <c r="L5" s="1"/>
      <c r="M5" s="4"/>
    </row>
    <row r="6" spans="1:13">
      <c r="A6" s="309" t="s">
        <v>26</v>
      </c>
      <c r="B6" s="310"/>
      <c r="C6" s="187">
        <f t="shared" si="1"/>
        <v>59463</v>
      </c>
      <c r="D6" s="189">
        <f t="shared" si="1"/>
        <v>59463</v>
      </c>
      <c r="E6" s="120">
        <v>59463</v>
      </c>
      <c r="F6" s="121">
        <v>59463</v>
      </c>
      <c r="G6" s="218"/>
      <c r="H6" s="219"/>
      <c r="I6" s="4"/>
      <c r="J6" s="4"/>
      <c r="L6" s="1"/>
    </row>
    <row r="7" spans="1:13" ht="18" thickBot="1">
      <c r="A7" s="311" t="s">
        <v>25</v>
      </c>
      <c r="B7" s="312"/>
      <c r="C7" s="190">
        <f t="shared" si="1"/>
        <v>1462</v>
      </c>
      <c r="D7" s="191">
        <f t="shared" si="1"/>
        <v>1462</v>
      </c>
      <c r="E7" s="122">
        <v>1462</v>
      </c>
      <c r="F7" s="123">
        <v>1462</v>
      </c>
      <c r="G7" s="220"/>
      <c r="H7" s="221"/>
    </row>
    <row r="8" spans="1:13">
      <c r="A8" s="5" t="s">
        <v>63</v>
      </c>
    </row>
    <row r="9" spans="1:13">
      <c r="B9" s="5"/>
      <c r="E9" s="1"/>
      <c r="G9" s="1"/>
    </row>
    <row r="10" spans="1:13">
      <c r="C10" s="1"/>
      <c r="D10" s="1"/>
      <c r="G10" s="1"/>
      <c r="H10" s="1"/>
    </row>
    <row r="11" spans="1:13">
      <c r="C11" s="1"/>
      <c r="D11" s="1"/>
      <c r="E11" s="1"/>
      <c r="H11" s="1"/>
      <c r="J11" s="1"/>
    </row>
    <row r="16" spans="1:13">
      <c r="J16" s="1"/>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８戦没者遺族等福祉　目次</vt:lpstr>
      <vt:lpstr>8-1</vt:lpstr>
      <vt:lpstr>8-2</vt:lpstr>
      <vt:lpstr>8-3</vt:lpstr>
      <vt:lpstr>8-4</vt:lpstr>
      <vt:lpstr>8-5</vt:lpstr>
      <vt:lpstr>8-6</vt:lpstr>
      <vt:lpstr>8-7</vt:lpstr>
      <vt:lpstr>8-8</vt:lpstr>
      <vt:lpstr>8-9</vt:lpstr>
      <vt:lpstr>8-10</vt:lpstr>
      <vt:lpstr>8-11</vt:lpstr>
      <vt:lpstr>'8-1'!Print_Area</vt:lpstr>
      <vt:lpstr>'8-11'!Print_Area</vt:lpstr>
      <vt:lpstr>'8-3'!Print_Area</vt:lpstr>
      <vt:lpstr>'8-5'!Print_Area</vt:lpstr>
      <vt:lpstr>'8-6'!Print_Area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健康増進課</dc:creator>
  <cp:lastModifiedBy>user</cp:lastModifiedBy>
  <cp:lastPrinted>2022-01-27T05:51:31Z</cp:lastPrinted>
  <dcterms:created xsi:type="dcterms:W3CDTF">2018-11-27T00:56:39Z</dcterms:created>
  <dcterms:modified xsi:type="dcterms:W3CDTF">2024-01-10T07:45:36Z</dcterms:modified>
</cp:coreProperties>
</file>