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23040" windowHeight="9168"/>
  </bookViews>
  <sheets>
    <sheet name="5ｰ1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hh" hidden="1">'[3]重心自閉(H11)'!#REF!</definedName>
    <definedName name="_Key1" localSheetId="0" hidden="1">'5ｰ1'!#REF!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Regression_Int" localSheetId="0" hidden="1">1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'5ｰ1'!$GW$7559</definedName>
    <definedName name="\a">#REF!</definedName>
    <definedName name="\i" localSheetId="0">#REF!</definedName>
    <definedName name="\i">#REF!</definedName>
    <definedName name="\s" localSheetId="0">'5ｰ1'!$GW$7560</definedName>
    <definedName name="\s">#REF!</definedName>
    <definedName name="A">#N/A</definedName>
    <definedName name="_xlnm.Print_Area" localSheetId="0">'5ｰ1'!$A$1:$Z$43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'5ｰ1'!$A$1:$Z$43</definedName>
    <definedName name="Z_C27FC36F_7DA4_4822_860B_0B3D8B2EC982_.wvu.PrintTitles" localSheetId="0" hidden="1">'5ｰ1'!$A:$A,'5ｰ1'!$1:$2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 localSheetId="0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0" i="1" l="1"/>
  <c r="Y41" i="1" s="1"/>
  <c r="Y42" i="1" s="1"/>
  <c r="X40" i="1"/>
  <c r="X41" i="1" s="1"/>
  <c r="X42" i="1" s="1"/>
  <c r="W40" i="1"/>
  <c r="Z40" i="1" s="1"/>
  <c r="V40" i="1"/>
  <c r="V41" i="1" s="1"/>
  <c r="V42" i="1" s="1"/>
  <c r="U40" i="1"/>
  <c r="T40" i="1"/>
  <c r="S40" i="1"/>
  <c r="B40" i="1" s="1"/>
  <c r="P40" i="1"/>
  <c r="P41" i="1" s="1"/>
  <c r="O40" i="1"/>
  <c r="O41" i="1" s="1"/>
  <c r="N40" i="1"/>
  <c r="Q40" i="1" s="1"/>
  <c r="I40" i="1" s="1"/>
  <c r="M40" i="1"/>
  <c r="M41" i="1" s="1"/>
  <c r="L40" i="1"/>
  <c r="K40" i="1"/>
  <c r="J40" i="1"/>
  <c r="J41" i="1" s="1"/>
  <c r="H40" i="1"/>
  <c r="G40" i="1"/>
  <c r="F40" i="1"/>
  <c r="E40" i="1"/>
  <c r="D40" i="1"/>
  <c r="C40" i="1"/>
  <c r="Z39" i="1"/>
  <c r="Q39" i="1"/>
  <c r="I39" i="1"/>
  <c r="H39" i="1"/>
  <c r="G39" i="1"/>
  <c r="F39" i="1"/>
  <c r="E39" i="1"/>
  <c r="D39" i="1"/>
  <c r="C39" i="1"/>
  <c r="B39" i="1"/>
  <c r="Z38" i="1"/>
  <c r="I38" i="1" s="1"/>
  <c r="Q38" i="1"/>
  <c r="H38" i="1"/>
  <c r="G38" i="1"/>
  <c r="F38" i="1"/>
  <c r="E38" i="1"/>
  <c r="D38" i="1"/>
  <c r="C38" i="1"/>
  <c r="B38" i="1"/>
  <c r="Z37" i="1"/>
  <c r="I37" i="1" s="1"/>
  <c r="Q37" i="1"/>
  <c r="H37" i="1"/>
  <c r="G37" i="1"/>
  <c r="F37" i="1"/>
  <c r="E37" i="1"/>
  <c r="D37" i="1"/>
  <c r="C37" i="1"/>
  <c r="B37" i="1"/>
  <c r="Z36" i="1"/>
  <c r="Q36" i="1"/>
  <c r="I36" i="1" s="1"/>
  <c r="H36" i="1"/>
  <c r="G36" i="1"/>
  <c r="F36" i="1"/>
  <c r="E36" i="1"/>
  <c r="D36" i="1"/>
  <c r="C36" i="1"/>
  <c r="B36" i="1"/>
  <c r="Z35" i="1"/>
  <c r="Q35" i="1"/>
  <c r="I35" i="1"/>
  <c r="H35" i="1"/>
  <c r="G35" i="1"/>
  <c r="F35" i="1"/>
  <c r="E35" i="1"/>
  <c r="D35" i="1"/>
  <c r="C35" i="1"/>
  <c r="B35" i="1"/>
  <c r="Z34" i="1"/>
  <c r="I34" i="1" s="1"/>
  <c r="Q34" i="1"/>
  <c r="H34" i="1"/>
  <c r="G34" i="1"/>
  <c r="F34" i="1"/>
  <c r="E34" i="1"/>
  <c r="D34" i="1"/>
  <c r="C34" i="1"/>
  <c r="B34" i="1"/>
  <c r="Z33" i="1"/>
  <c r="I33" i="1" s="1"/>
  <c r="Q33" i="1"/>
  <c r="H33" i="1"/>
  <c r="G33" i="1"/>
  <c r="F33" i="1"/>
  <c r="E33" i="1"/>
  <c r="D33" i="1"/>
  <c r="C33" i="1"/>
  <c r="B33" i="1"/>
  <c r="Z32" i="1"/>
  <c r="Q32" i="1"/>
  <c r="I32" i="1" s="1"/>
  <c r="H32" i="1"/>
  <c r="G32" i="1"/>
  <c r="F32" i="1"/>
  <c r="E32" i="1"/>
  <c r="D32" i="1"/>
  <c r="C32" i="1"/>
  <c r="B32" i="1"/>
  <c r="Z31" i="1"/>
  <c r="Q31" i="1"/>
  <c r="I31" i="1"/>
  <c r="H31" i="1"/>
  <c r="G31" i="1"/>
  <c r="F31" i="1"/>
  <c r="E31" i="1"/>
  <c r="D31" i="1"/>
  <c r="C31" i="1"/>
  <c r="B31" i="1"/>
  <c r="Z30" i="1"/>
  <c r="I30" i="1" s="1"/>
  <c r="Q30" i="1"/>
  <c r="H30" i="1"/>
  <c r="G30" i="1"/>
  <c r="F30" i="1"/>
  <c r="E30" i="1"/>
  <c r="D30" i="1"/>
  <c r="C30" i="1"/>
  <c r="B30" i="1"/>
  <c r="Z29" i="1"/>
  <c r="I29" i="1" s="1"/>
  <c r="Q29" i="1"/>
  <c r="H29" i="1"/>
  <c r="G29" i="1"/>
  <c r="F29" i="1"/>
  <c r="E29" i="1"/>
  <c r="D29" i="1"/>
  <c r="C29" i="1"/>
  <c r="B29" i="1"/>
  <c r="Z28" i="1"/>
  <c r="Q28" i="1"/>
  <c r="I28" i="1" s="1"/>
  <c r="H28" i="1"/>
  <c r="G28" i="1"/>
  <c r="F28" i="1"/>
  <c r="E28" i="1"/>
  <c r="D28" i="1"/>
  <c r="C28" i="1"/>
  <c r="B28" i="1"/>
  <c r="Z27" i="1"/>
  <c r="Q27" i="1"/>
  <c r="I27" i="1"/>
  <c r="H27" i="1"/>
  <c r="G27" i="1"/>
  <c r="F27" i="1"/>
  <c r="E27" i="1"/>
  <c r="D27" i="1"/>
  <c r="C27" i="1"/>
  <c r="B27" i="1"/>
  <c r="Z26" i="1"/>
  <c r="I26" i="1" s="1"/>
  <c r="Q26" i="1"/>
  <c r="H26" i="1"/>
  <c r="G26" i="1"/>
  <c r="F26" i="1"/>
  <c r="E26" i="1"/>
  <c r="D26" i="1"/>
  <c r="C26" i="1"/>
  <c r="B26" i="1"/>
  <c r="Y25" i="1"/>
  <c r="X25" i="1"/>
  <c r="W25" i="1"/>
  <c r="W41" i="1" s="1"/>
  <c r="Z41" i="1" s="1"/>
  <c r="V25" i="1"/>
  <c r="U25" i="1"/>
  <c r="U41" i="1" s="1"/>
  <c r="T25" i="1"/>
  <c r="T41" i="1" s="1"/>
  <c r="T42" i="1" s="1"/>
  <c r="S25" i="1"/>
  <c r="P25" i="1"/>
  <c r="O25" i="1"/>
  <c r="N25" i="1"/>
  <c r="N41" i="1" s="1"/>
  <c r="M25" i="1"/>
  <c r="L25" i="1"/>
  <c r="L41" i="1" s="1"/>
  <c r="D41" i="1" s="1"/>
  <c r="K25" i="1"/>
  <c r="C25" i="1" s="1"/>
  <c r="J25" i="1"/>
  <c r="H25" i="1"/>
  <c r="G25" i="1"/>
  <c r="E25" i="1"/>
  <c r="D25" i="1"/>
  <c r="B25" i="1"/>
  <c r="Z24" i="1"/>
  <c r="I24" i="1" s="1"/>
  <c r="Q24" i="1"/>
  <c r="H24" i="1"/>
  <c r="G24" i="1"/>
  <c r="F24" i="1"/>
  <c r="E24" i="1"/>
  <c r="D24" i="1"/>
  <c r="C24" i="1"/>
  <c r="B24" i="1"/>
  <c r="Z23" i="1"/>
  <c r="Q23" i="1"/>
  <c r="I23" i="1" s="1"/>
  <c r="H23" i="1"/>
  <c r="G23" i="1"/>
  <c r="F23" i="1"/>
  <c r="E23" i="1"/>
  <c r="D23" i="1"/>
  <c r="C23" i="1"/>
  <c r="B23" i="1"/>
  <c r="Z22" i="1"/>
  <c r="Q22" i="1"/>
  <c r="I22" i="1"/>
  <c r="H22" i="1"/>
  <c r="G22" i="1"/>
  <c r="F22" i="1"/>
  <c r="E22" i="1"/>
  <c r="D22" i="1"/>
  <c r="C22" i="1"/>
  <c r="B22" i="1"/>
  <c r="Z21" i="1"/>
  <c r="I21" i="1" s="1"/>
  <c r="Q21" i="1"/>
  <c r="H21" i="1"/>
  <c r="G21" i="1"/>
  <c r="F21" i="1"/>
  <c r="E21" i="1"/>
  <c r="D21" i="1"/>
  <c r="C21" i="1"/>
  <c r="B21" i="1"/>
  <c r="Z20" i="1"/>
  <c r="I20" i="1" s="1"/>
  <c r="Q20" i="1"/>
  <c r="H20" i="1"/>
  <c r="G20" i="1"/>
  <c r="F20" i="1"/>
  <c r="E20" i="1"/>
  <c r="D20" i="1"/>
  <c r="C20" i="1"/>
  <c r="B20" i="1"/>
  <c r="Z19" i="1"/>
  <c r="Q19" i="1"/>
  <c r="I19" i="1" s="1"/>
  <c r="H19" i="1"/>
  <c r="G19" i="1"/>
  <c r="F19" i="1"/>
  <c r="E19" i="1"/>
  <c r="D19" i="1"/>
  <c r="C19" i="1"/>
  <c r="B19" i="1"/>
  <c r="Z18" i="1"/>
  <c r="Q18" i="1"/>
  <c r="I18" i="1"/>
  <c r="H18" i="1"/>
  <c r="G18" i="1"/>
  <c r="F18" i="1"/>
  <c r="E18" i="1"/>
  <c r="D18" i="1"/>
  <c r="C18" i="1"/>
  <c r="B18" i="1"/>
  <c r="Z17" i="1"/>
  <c r="I17" i="1" s="1"/>
  <c r="Q17" i="1"/>
  <c r="H17" i="1"/>
  <c r="G17" i="1"/>
  <c r="F17" i="1"/>
  <c r="E17" i="1"/>
  <c r="D17" i="1"/>
  <c r="C17" i="1"/>
  <c r="B17" i="1"/>
  <c r="Z16" i="1"/>
  <c r="I16" i="1" s="1"/>
  <c r="Q16" i="1"/>
  <c r="H16" i="1"/>
  <c r="G16" i="1"/>
  <c r="F16" i="1"/>
  <c r="E16" i="1"/>
  <c r="D16" i="1"/>
  <c r="C16" i="1"/>
  <c r="B16" i="1"/>
  <c r="Z15" i="1"/>
  <c r="Q15" i="1"/>
  <c r="I15" i="1" s="1"/>
  <c r="H15" i="1"/>
  <c r="G15" i="1"/>
  <c r="F15" i="1"/>
  <c r="E15" i="1"/>
  <c r="D15" i="1"/>
  <c r="C15" i="1"/>
  <c r="B15" i="1"/>
  <c r="Z14" i="1"/>
  <c r="Q14" i="1"/>
  <c r="I14" i="1"/>
  <c r="H14" i="1"/>
  <c r="G14" i="1"/>
  <c r="F14" i="1"/>
  <c r="E14" i="1"/>
  <c r="D14" i="1"/>
  <c r="C14" i="1"/>
  <c r="B14" i="1"/>
  <c r="Z13" i="1"/>
  <c r="I13" i="1" s="1"/>
  <c r="Q13" i="1"/>
  <c r="H13" i="1"/>
  <c r="G13" i="1"/>
  <c r="F13" i="1"/>
  <c r="E13" i="1"/>
  <c r="D13" i="1"/>
  <c r="C13" i="1"/>
  <c r="B13" i="1"/>
  <c r="Z12" i="1"/>
  <c r="I12" i="1" s="1"/>
  <c r="Q12" i="1"/>
  <c r="H12" i="1"/>
  <c r="G12" i="1"/>
  <c r="F12" i="1"/>
  <c r="E12" i="1"/>
  <c r="D12" i="1"/>
  <c r="C12" i="1"/>
  <c r="B12" i="1"/>
  <c r="Z11" i="1"/>
  <c r="Q11" i="1"/>
  <c r="I11" i="1" s="1"/>
  <c r="H11" i="1"/>
  <c r="G11" i="1"/>
  <c r="F11" i="1"/>
  <c r="E11" i="1"/>
  <c r="D11" i="1"/>
  <c r="C11" i="1"/>
  <c r="B11" i="1"/>
  <c r="Z10" i="1"/>
  <c r="Q10" i="1"/>
  <c r="I10" i="1"/>
  <c r="H10" i="1"/>
  <c r="G10" i="1"/>
  <c r="F10" i="1"/>
  <c r="E10" i="1"/>
  <c r="D10" i="1"/>
  <c r="C10" i="1"/>
  <c r="B10" i="1"/>
  <c r="Z9" i="1"/>
  <c r="I9" i="1" s="1"/>
  <c r="Y9" i="1"/>
  <c r="X9" i="1"/>
  <c r="W9" i="1"/>
  <c r="V9" i="1"/>
  <c r="U9" i="1"/>
  <c r="U42" i="1" s="1"/>
  <c r="T9" i="1"/>
  <c r="S9" i="1"/>
  <c r="Q9" i="1"/>
  <c r="P9" i="1"/>
  <c r="O9" i="1"/>
  <c r="N9" i="1"/>
  <c r="N42" i="1" s="1"/>
  <c r="M9" i="1"/>
  <c r="M42" i="1" s="1"/>
  <c r="E42" i="1" s="1"/>
  <c r="L9" i="1"/>
  <c r="L42" i="1" s="1"/>
  <c r="D42" i="1" s="1"/>
  <c r="K9" i="1"/>
  <c r="J9" i="1"/>
  <c r="J42" i="1" s="1"/>
  <c r="H9" i="1"/>
  <c r="G9" i="1"/>
  <c r="F9" i="1"/>
  <c r="C9" i="1"/>
  <c r="B9" i="1"/>
  <c r="Z8" i="1"/>
  <c r="I8" i="1" s="1"/>
  <c r="Q8" i="1"/>
  <c r="H8" i="1"/>
  <c r="G8" i="1"/>
  <c r="F8" i="1"/>
  <c r="E8" i="1"/>
  <c r="D8" i="1"/>
  <c r="C8" i="1"/>
  <c r="B8" i="1"/>
  <c r="Z7" i="1"/>
  <c r="I7" i="1" s="1"/>
  <c r="Q7" i="1"/>
  <c r="H7" i="1"/>
  <c r="G7" i="1"/>
  <c r="F7" i="1"/>
  <c r="E7" i="1"/>
  <c r="D7" i="1"/>
  <c r="C7" i="1"/>
  <c r="B7" i="1"/>
  <c r="Z6" i="1"/>
  <c r="Q6" i="1"/>
  <c r="I6" i="1" s="1"/>
  <c r="H6" i="1"/>
  <c r="G6" i="1"/>
  <c r="F6" i="1"/>
  <c r="E6" i="1"/>
  <c r="D6" i="1"/>
  <c r="C6" i="1"/>
  <c r="B6" i="1"/>
  <c r="Z5" i="1"/>
  <c r="Q5" i="1"/>
  <c r="I5" i="1"/>
  <c r="H5" i="1"/>
  <c r="G5" i="1"/>
  <c r="F5" i="1"/>
  <c r="E5" i="1"/>
  <c r="D5" i="1"/>
  <c r="C5" i="1"/>
  <c r="B5" i="1"/>
  <c r="O42" i="1" l="1"/>
  <c r="G42" i="1" s="1"/>
  <c r="G41" i="1"/>
  <c r="P42" i="1"/>
  <c r="H42" i="1" s="1"/>
  <c r="H41" i="1"/>
  <c r="W42" i="1"/>
  <c r="Z42" i="1" s="1"/>
  <c r="Q41" i="1"/>
  <c r="I41" i="1" s="1"/>
  <c r="F41" i="1"/>
  <c r="E41" i="1"/>
  <c r="S41" i="1"/>
  <c r="B41" i="1" s="1"/>
  <c r="F25" i="1"/>
  <c r="D9" i="1"/>
  <c r="E9" i="1"/>
  <c r="K41" i="1"/>
  <c r="Q25" i="1"/>
  <c r="Z25" i="1"/>
  <c r="Q42" i="1" l="1"/>
  <c r="I42" i="1" s="1"/>
  <c r="S42" i="1"/>
  <c r="B42" i="1" s="1"/>
  <c r="I25" i="1"/>
  <c r="K42" i="1"/>
  <c r="C42" i="1" s="1"/>
  <c r="C41" i="1"/>
  <c r="F42" i="1"/>
</calcChain>
</file>

<file path=xl/sharedStrings.xml><?xml version="1.0" encoding="utf-8"?>
<sst xmlns="http://schemas.openxmlformats.org/spreadsheetml/2006/main" count="114" uniqueCount="54">
  <si>
    <t>5-1表　知的障害児者把握数</t>
    <rPh sb="7" eb="8">
      <t>ジ</t>
    </rPh>
    <rPh sb="8" eb="9">
      <t>シャ</t>
    </rPh>
    <phoneticPr fontId="4"/>
  </si>
  <si>
    <t>令和５年3月31日現在（単位：人）</t>
    <rPh sb="0" eb="2">
      <t>レイワ</t>
    </rPh>
    <phoneticPr fontId="4"/>
  </si>
  <si>
    <t>市町村名</t>
  </si>
  <si>
    <t>知的障害児（A) + 知的障害者（B)</t>
    <phoneticPr fontId="5"/>
  </si>
  <si>
    <t>知的障害児（A）</t>
    <phoneticPr fontId="5"/>
  </si>
  <si>
    <t>知的障害者（B）</t>
    <phoneticPr fontId="5"/>
  </si>
  <si>
    <t>30年度</t>
    <phoneticPr fontId="5"/>
  </si>
  <si>
    <t>R1年度</t>
    <phoneticPr fontId="5"/>
  </si>
  <si>
    <t>R2年度</t>
    <phoneticPr fontId="5"/>
  </si>
  <si>
    <t>R3年度</t>
    <phoneticPr fontId="5"/>
  </si>
  <si>
    <t>R4年度</t>
    <phoneticPr fontId="5"/>
  </si>
  <si>
    <t>重度</t>
  </si>
  <si>
    <t>中度</t>
  </si>
  <si>
    <t>軽度</t>
  </si>
  <si>
    <t>計</t>
  </si>
  <si>
    <t>横浜市</t>
  </si>
  <si>
    <t>川崎市</t>
  </si>
  <si>
    <t>相模原市</t>
  </si>
  <si>
    <t>横須賀市</t>
  </si>
  <si>
    <t>政令市・中核市計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</si>
  <si>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</si>
  <si>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</si>
  <si>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</si>
  <si>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</si>
  <si>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</si>
  <si>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</si>
  <si>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</si>
  <si>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</si>
  <si>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</si>
  <si>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</si>
  <si>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</si>
  <si>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</si>
  <si>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</si>
  <si>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</si>
  <si>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</si>
  <si>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政令市・中核市を除く市計</t>
    <phoneticPr fontId="4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</si>
  <si>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</si>
  <si>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</si>
  <si>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</si>
  <si>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</si>
  <si>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</si>
  <si>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</si>
  <si>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</si>
  <si>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</si>
  <si>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</si>
  <si>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</si>
  <si>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</si>
  <si>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</si>
  <si>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</si>
  <si>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</si>
  <si>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町村計</t>
  </si>
  <si>
    <t>政令市・中核市を除く県計</t>
    <rPh sb="10" eb="11">
      <t>ケン</t>
    </rPh>
    <phoneticPr fontId="4"/>
  </si>
  <si>
    <t>県計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</si>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</sst>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10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3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/>
    <xf numFmtId="37" fontId="1" fillId="0" borderId="0"/>
    <xf numFmtId="37" fontId="1" fillId="0" borderId="0"/>
    <xf numFmtId="37" fontId="1" fillId="0" borderId="0"/>
  </cellStyleXfs>
  <cellXfs count="129">
    <xf numFmtId="0" fontId="0" fillId="0" borderId="0" xfId="0">
      <alignment vertical="center"/>
    </xf>
    <xf numFmtId="0" fontId="2" fillId="0" borderId="1" xfId="2" quotePrefix="1" applyNumberFormat="1" applyFont="1" applyFill="1" applyBorder="1" applyAlignment="1" applyProtection="1">
      <alignment vertical="center"/>
    </xf>
    <xf numFmtId="37" fontId="2" fillId="0" borderId="0" xfId="2" quotePrefix="1" applyFont="1" applyFill="1" applyBorder="1" applyAlignment="1" applyProtection="1">
      <alignment vertical="center"/>
    </xf>
    <xf numFmtId="37" fontId="2" fillId="0" borderId="0" xfId="2" applyFont="1" applyFill="1" applyAlignment="1">
      <alignment vertical="center"/>
    </xf>
    <xf numFmtId="37" fontId="2" fillId="0" borderId="1" xfId="2" applyFont="1" applyFill="1" applyBorder="1" applyAlignment="1" applyProtection="1">
      <alignment horizontal="right" vertical="center"/>
    </xf>
    <xf numFmtId="37" fontId="2" fillId="0" borderId="0" xfId="2" applyFont="1" applyFill="1" applyBorder="1" applyAlignment="1" applyProtection="1">
      <alignment vertical="center"/>
    </xf>
    <xf numFmtId="37" fontId="2" fillId="0" borderId="0" xfId="2" applyFont="1" applyFill="1" applyBorder="1" applyAlignment="1">
      <alignment vertical="center"/>
    </xf>
    <xf numFmtId="37" fontId="2" fillId="2" borderId="2" xfId="2" applyFont="1" applyFill="1" applyBorder="1" applyAlignment="1" applyProtection="1">
      <alignment horizontal="distributed" vertical="center" justifyLastLine="1"/>
    </xf>
    <xf numFmtId="37" fontId="2" fillId="2" borderId="3" xfId="2" applyFont="1" applyFill="1" applyBorder="1" applyAlignment="1">
      <alignment horizontal="center" vertical="center"/>
    </xf>
    <xf numFmtId="37" fontId="2" fillId="2" borderId="4" xfId="2" applyFont="1" applyFill="1" applyBorder="1" applyAlignment="1">
      <alignment horizontal="center" vertical="center"/>
    </xf>
    <xf numFmtId="37" fontId="2" fillId="2" borderId="3" xfId="2" applyFont="1" applyFill="1" applyBorder="1" applyAlignment="1" applyProtection="1">
      <alignment horizontal="center" vertical="center"/>
    </xf>
    <xf numFmtId="37" fontId="2" fillId="2" borderId="4" xfId="2" applyFont="1" applyFill="1" applyBorder="1" applyAlignment="1" applyProtection="1">
      <alignment horizontal="center" vertical="center"/>
    </xf>
    <xf numFmtId="37" fontId="2" fillId="2" borderId="3" xfId="2" applyFont="1" applyFill="1" applyBorder="1" applyAlignment="1">
      <alignment horizontal="distributed" vertical="center" indent="16"/>
    </xf>
    <xf numFmtId="37" fontId="2" fillId="2" borderId="4" xfId="2" applyFont="1" applyFill="1" applyBorder="1" applyAlignment="1">
      <alignment horizontal="distributed" vertical="center" indent="16"/>
    </xf>
    <xf numFmtId="37" fontId="2" fillId="2" borderId="5" xfId="2" applyFont="1" applyFill="1" applyBorder="1" applyAlignment="1" applyProtection="1">
      <alignment horizontal="distributed" vertical="center" justifyLastLine="1"/>
    </xf>
    <xf numFmtId="37" fontId="2" fillId="2" borderId="6" xfId="3" quotePrefix="1" applyFont="1" applyFill="1" applyBorder="1" applyAlignment="1" applyProtection="1">
      <alignment horizontal="center" vertical="center" justifyLastLine="1"/>
    </xf>
    <xf numFmtId="37" fontId="2" fillId="2" borderId="7" xfId="3" quotePrefix="1" applyFont="1" applyFill="1" applyBorder="1" applyAlignment="1" applyProtection="1">
      <alignment horizontal="distributed" vertical="center" justifyLastLine="1"/>
    </xf>
    <xf numFmtId="37" fontId="2" fillId="2" borderId="8" xfId="2" quotePrefix="1" applyFont="1" applyFill="1" applyBorder="1" applyAlignment="1">
      <alignment horizontal="distributed" vertical="center" justifyLastLine="1"/>
    </xf>
    <xf numFmtId="37" fontId="2" fillId="2" borderId="9" xfId="2" quotePrefix="1" applyFont="1" applyFill="1" applyBorder="1" applyAlignment="1">
      <alignment horizontal="distributed" vertical="center" justifyLastLine="1"/>
    </xf>
    <xf numFmtId="37" fontId="2" fillId="2" borderId="10" xfId="2" quotePrefix="1" applyFont="1" applyFill="1" applyBorder="1" applyAlignment="1">
      <alignment horizontal="distributed" vertical="center" justifyLastLine="1"/>
    </xf>
    <xf numFmtId="37" fontId="2" fillId="2" borderId="11" xfId="2" applyFont="1" applyFill="1" applyBorder="1" applyAlignment="1" applyProtection="1">
      <alignment horizontal="distributed" vertical="center" justifyLastLine="1"/>
    </xf>
    <xf numFmtId="37" fontId="2" fillId="2" borderId="12" xfId="3" quotePrefix="1" applyFont="1" applyFill="1" applyBorder="1" applyAlignment="1" applyProtection="1">
      <alignment horizontal="center" vertical="center" justifyLastLine="1"/>
    </xf>
    <xf numFmtId="37" fontId="2" fillId="2" borderId="13" xfId="3" quotePrefix="1" applyFont="1" applyFill="1" applyBorder="1" applyAlignment="1" applyProtection="1">
      <alignment horizontal="distributed" vertical="center" justifyLastLine="1"/>
    </xf>
    <xf numFmtId="37" fontId="2" fillId="2" borderId="14" xfId="3" applyFont="1" applyFill="1" applyBorder="1" applyAlignment="1" applyProtection="1">
      <alignment horizontal="distributed" vertical="center" justifyLastLine="1"/>
    </xf>
    <xf numFmtId="37" fontId="2" fillId="2" borderId="15" xfId="3" applyFont="1" applyFill="1" applyBorder="1" applyAlignment="1" applyProtection="1">
      <alignment horizontal="distributed" vertical="center" justifyLastLine="1"/>
    </xf>
    <xf numFmtId="37" fontId="2" fillId="2" borderId="16" xfId="3" applyFont="1" applyFill="1" applyBorder="1" applyAlignment="1" applyProtection="1">
      <alignment horizontal="distributed" vertical="center" justifyLastLine="1"/>
    </xf>
    <xf numFmtId="37" fontId="2" fillId="0" borderId="17" xfId="2" applyFont="1" applyFill="1" applyBorder="1" applyAlignment="1" applyProtection="1">
      <alignment vertical="center"/>
    </xf>
    <xf numFmtId="176" fontId="6" fillId="3" borderId="18" xfId="3" applyNumberFormat="1" applyFont="1" applyFill="1" applyBorder="1" applyAlignment="1" applyProtection="1">
      <alignment vertical="center"/>
    </xf>
    <xf numFmtId="176" fontId="6" fillId="3" borderId="19" xfId="3" applyNumberFormat="1" applyFont="1" applyFill="1" applyBorder="1" applyAlignment="1" applyProtection="1">
      <alignment vertical="center"/>
    </xf>
    <xf numFmtId="176" fontId="7" fillId="3" borderId="19" xfId="3" applyNumberFormat="1" applyFont="1" applyFill="1" applyBorder="1" applyAlignment="1" applyProtection="1">
      <alignment vertical="center"/>
    </xf>
    <xf numFmtId="176" fontId="6" fillId="3" borderId="20" xfId="3" applyNumberFormat="1" applyFont="1" applyFill="1" applyBorder="1" applyAlignment="1" applyProtection="1">
      <alignment vertical="center"/>
    </xf>
    <xf numFmtId="176" fontId="6" fillId="0" borderId="21" xfId="3" applyNumberFormat="1" applyFont="1" applyFill="1" applyBorder="1" applyAlignment="1" applyProtection="1">
      <alignment vertical="center"/>
    </xf>
    <xf numFmtId="176" fontId="6" fillId="0" borderId="22" xfId="3" applyNumberFormat="1" applyFont="1" applyFill="1" applyBorder="1" applyAlignment="1" applyProtection="1">
      <alignment vertical="center"/>
    </xf>
    <xf numFmtId="176" fontId="6" fillId="4" borderId="23" xfId="3" applyNumberFormat="1" applyFont="1" applyFill="1" applyBorder="1" applyAlignment="1" applyProtection="1">
      <alignment vertical="center"/>
    </xf>
    <xf numFmtId="176" fontId="2" fillId="3" borderId="24" xfId="2" applyNumberFormat="1" applyFont="1" applyFill="1" applyBorder="1" applyAlignment="1" applyProtection="1">
      <alignment vertical="center"/>
    </xf>
    <xf numFmtId="176" fontId="2" fillId="0" borderId="21" xfId="2" applyNumberFormat="1" applyFont="1" applyFill="1" applyBorder="1" applyAlignment="1" applyProtection="1">
      <alignment vertical="center"/>
    </xf>
    <xf numFmtId="176" fontId="2" fillId="0" borderId="22" xfId="2" applyNumberFormat="1" applyFont="1" applyFill="1" applyBorder="1" applyAlignment="1" applyProtection="1">
      <alignment vertical="center"/>
    </xf>
    <xf numFmtId="176" fontId="6" fillId="4" borderId="23" xfId="2" applyNumberFormat="1" applyFont="1" applyFill="1" applyBorder="1" applyAlignment="1" applyProtection="1">
      <alignment vertical="center"/>
    </xf>
    <xf numFmtId="176" fontId="2" fillId="3" borderId="24" xfId="3" applyNumberFormat="1" applyFont="1" applyFill="1" applyBorder="1" applyAlignment="1" applyProtection="1">
      <alignment vertical="center"/>
    </xf>
    <xf numFmtId="176" fontId="2" fillId="0" borderId="21" xfId="3" applyNumberFormat="1" applyFont="1" applyFill="1" applyBorder="1" applyAlignment="1" applyProtection="1">
      <alignment vertical="center"/>
    </xf>
    <xf numFmtId="176" fontId="2" fillId="0" borderId="22" xfId="3" applyNumberFormat="1" applyFont="1" applyFill="1" applyBorder="1" applyAlignment="1" applyProtection="1">
      <alignment vertical="center"/>
    </xf>
    <xf numFmtId="37" fontId="2" fillId="0" borderId="5" xfId="2" applyFont="1" applyFill="1" applyBorder="1" applyAlignment="1" applyProtection="1">
      <alignment vertical="center"/>
    </xf>
    <xf numFmtId="176" fontId="6" fillId="3" borderId="25" xfId="3" applyNumberFormat="1" applyFont="1" applyFill="1" applyBorder="1" applyAlignment="1" applyProtection="1">
      <alignment vertical="center"/>
    </xf>
    <xf numFmtId="176" fontId="6" fillId="3" borderId="26" xfId="3" applyNumberFormat="1" applyFont="1" applyFill="1" applyBorder="1" applyAlignment="1" applyProtection="1">
      <alignment vertical="center"/>
    </xf>
    <xf numFmtId="176" fontId="7" fillId="3" borderId="26" xfId="3" applyNumberFormat="1" applyFont="1" applyFill="1" applyBorder="1" applyAlignment="1" applyProtection="1">
      <alignment vertical="center"/>
    </xf>
    <xf numFmtId="176" fontId="6" fillId="3" borderId="27" xfId="3" applyNumberFormat="1" applyFont="1" applyFill="1" applyBorder="1" applyAlignment="1" applyProtection="1">
      <alignment vertical="center"/>
    </xf>
    <xf numFmtId="176" fontId="6" fillId="0" borderId="8" xfId="3" applyNumberFormat="1" applyFont="1" applyFill="1" applyBorder="1" applyAlignment="1" applyProtection="1">
      <alignment vertical="center"/>
    </xf>
    <xf numFmtId="176" fontId="6" fillId="0" borderId="9" xfId="3" applyNumberFormat="1" applyFont="1" applyFill="1" applyBorder="1" applyAlignment="1" applyProtection="1">
      <alignment vertical="center"/>
    </xf>
    <xf numFmtId="176" fontId="6" fillId="4" borderId="10" xfId="3" applyNumberFormat="1" applyFont="1" applyFill="1" applyBorder="1" applyAlignment="1" applyProtection="1">
      <alignment vertical="center"/>
    </xf>
    <xf numFmtId="176" fontId="2" fillId="3" borderId="7" xfId="2" applyNumberFormat="1" applyFont="1" applyFill="1" applyBorder="1" applyAlignment="1" applyProtection="1">
      <alignment vertical="center"/>
    </xf>
    <xf numFmtId="176" fontId="2" fillId="0" borderId="8" xfId="2" applyNumberFormat="1" applyFont="1" applyFill="1" applyBorder="1" applyAlignment="1" applyProtection="1">
      <alignment vertical="center"/>
    </xf>
    <xf numFmtId="176" fontId="2" fillId="0" borderId="9" xfId="2" applyNumberFormat="1" applyFont="1" applyFill="1" applyBorder="1" applyAlignment="1" applyProtection="1">
      <alignment vertical="center"/>
    </xf>
    <xf numFmtId="176" fontId="6" fillId="4" borderId="10" xfId="2" applyNumberFormat="1" applyFont="1" applyFill="1" applyBorder="1" applyAlignment="1" applyProtection="1">
      <alignment vertical="center"/>
    </xf>
    <xf numFmtId="176" fontId="2" fillId="3" borderId="7" xfId="3" applyNumberFormat="1" applyFont="1" applyFill="1" applyBorder="1" applyAlignment="1" applyProtection="1">
      <alignment vertical="center"/>
    </xf>
    <xf numFmtId="176" fontId="2" fillId="0" borderId="8" xfId="3" applyNumberFormat="1" applyFont="1" applyFill="1" applyBorder="1" applyAlignment="1" applyProtection="1">
      <alignment vertical="center"/>
    </xf>
    <xf numFmtId="176" fontId="2" fillId="0" borderId="9" xfId="3" applyNumberFormat="1" applyFont="1" applyFill="1" applyBorder="1" applyAlignment="1" applyProtection="1">
      <alignment vertical="center"/>
    </xf>
    <xf numFmtId="37" fontId="2" fillId="0" borderId="5" xfId="2" applyNumberFormat="1" applyFont="1" applyFill="1" applyBorder="1" applyAlignment="1" applyProtection="1">
      <alignment vertical="center"/>
    </xf>
    <xf numFmtId="37" fontId="2" fillId="0" borderId="28" xfId="2" applyNumberFormat="1" applyFont="1" applyFill="1" applyBorder="1" applyAlignment="1" applyProtection="1">
      <alignment vertical="center"/>
    </xf>
    <xf numFmtId="176" fontId="6" fillId="3" borderId="29" xfId="3" applyNumberFormat="1" applyFont="1" applyFill="1" applyBorder="1" applyAlignment="1" applyProtection="1">
      <alignment vertical="center"/>
    </xf>
    <xf numFmtId="176" fontId="6" fillId="3" borderId="6" xfId="3" applyNumberFormat="1" applyFont="1" applyFill="1" applyBorder="1" applyAlignment="1" applyProtection="1">
      <alignment vertical="center"/>
    </xf>
    <xf numFmtId="176" fontId="7" fillId="3" borderId="6" xfId="3" applyNumberFormat="1" applyFont="1" applyFill="1" applyBorder="1" applyAlignment="1" applyProtection="1">
      <alignment vertical="center"/>
    </xf>
    <xf numFmtId="176" fontId="6" fillId="3" borderId="30" xfId="3" applyNumberFormat="1" applyFont="1" applyFill="1" applyBorder="1" applyAlignment="1" applyProtection="1">
      <alignment vertical="center"/>
    </xf>
    <xf numFmtId="176" fontId="6" fillId="0" borderId="31" xfId="3" applyNumberFormat="1" applyFont="1" applyFill="1" applyBorder="1" applyAlignment="1" applyProtection="1">
      <alignment vertical="center"/>
    </xf>
    <xf numFmtId="176" fontId="6" fillId="0" borderId="32" xfId="3" applyNumberFormat="1" applyFont="1" applyFill="1" applyBorder="1" applyAlignment="1" applyProtection="1">
      <alignment vertical="center"/>
    </xf>
    <xf numFmtId="176" fontId="6" fillId="4" borderId="33" xfId="3" applyNumberFormat="1" applyFont="1" applyFill="1" applyBorder="1" applyAlignment="1" applyProtection="1">
      <alignment vertical="center"/>
    </xf>
    <xf numFmtId="176" fontId="2" fillId="3" borderId="34" xfId="2" applyNumberFormat="1" applyFont="1" applyFill="1" applyBorder="1" applyAlignment="1" applyProtection="1">
      <alignment vertical="center"/>
    </xf>
    <xf numFmtId="176" fontId="2" fillId="0" borderId="31" xfId="2" applyNumberFormat="1" applyFont="1" applyFill="1" applyBorder="1" applyAlignment="1" applyProtection="1">
      <alignment vertical="center"/>
    </xf>
    <xf numFmtId="176" fontId="2" fillId="0" borderId="32" xfId="2" applyNumberFormat="1" applyFont="1" applyFill="1" applyBorder="1" applyAlignment="1" applyProtection="1">
      <alignment vertical="center"/>
    </xf>
    <xf numFmtId="176" fontId="6" fillId="4" borderId="33" xfId="2" applyNumberFormat="1" applyFont="1" applyFill="1" applyBorder="1" applyAlignment="1" applyProtection="1">
      <alignment vertical="center"/>
    </xf>
    <xf numFmtId="176" fontId="2" fillId="3" borderId="34" xfId="3" applyNumberFormat="1" applyFont="1" applyFill="1" applyBorder="1" applyAlignment="1" applyProtection="1">
      <alignment vertical="center"/>
    </xf>
    <xf numFmtId="176" fontId="2" fillId="0" borderId="31" xfId="3" applyNumberFormat="1" applyFont="1" applyFill="1" applyBorder="1" applyAlignment="1" applyProtection="1">
      <alignment vertical="center"/>
    </xf>
    <xf numFmtId="176" fontId="2" fillId="0" borderId="32" xfId="3" applyNumberFormat="1" applyFont="1" applyFill="1" applyBorder="1" applyAlignment="1" applyProtection="1">
      <alignment vertical="center"/>
    </xf>
    <xf numFmtId="37" fontId="2" fillId="4" borderId="35" xfId="4" quotePrefix="1" applyFont="1" applyFill="1" applyBorder="1" applyAlignment="1" applyProtection="1">
      <alignment vertical="center" shrinkToFit="1"/>
    </xf>
    <xf numFmtId="176" fontId="6" fillId="4" borderId="36" xfId="3" applyNumberFormat="1" applyFont="1" applyFill="1" applyBorder="1" applyAlignment="1" applyProtection="1">
      <alignment vertical="center"/>
    </xf>
    <xf numFmtId="176" fontId="6" fillId="4" borderId="37" xfId="3" applyNumberFormat="1" applyFont="1" applyFill="1" applyBorder="1" applyAlignment="1" applyProtection="1">
      <alignment vertical="center"/>
    </xf>
    <xf numFmtId="176" fontId="7" fillId="4" borderId="37" xfId="3" applyNumberFormat="1" applyFont="1" applyFill="1" applyBorder="1" applyAlignment="1" applyProtection="1">
      <alignment vertical="center"/>
    </xf>
    <xf numFmtId="176" fontId="6" fillId="4" borderId="38" xfId="3" applyNumberFormat="1" applyFont="1" applyFill="1" applyBorder="1" applyAlignment="1" applyProtection="1">
      <alignment vertical="center"/>
    </xf>
    <xf numFmtId="176" fontId="6" fillId="4" borderId="39" xfId="3" applyNumberFormat="1" applyFont="1" applyFill="1" applyBorder="1" applyAlignment="1" applyProtection="1">
      <alignment vertical="center"/>
    </xf>
    <xf numFmtId="176" fontId="6" fillId="4" borderId="40" xfId="3" applyNumberFormat="1" applyFont="1" applyFill="1" applyBorder="1" applyAlignment="1" applyProtection="1">
      <alignment vertical="center"/>
    </xf>
    <xf numFmtId="176" fontId="6" fillId="4" borderId="41" xfId="3" applyNumberFormat="1" applyFont="1" applyFill="1" applyBorder="1" applyAlignment="1" applyProtection="1">
      <alignment vertical="center"/>
    </xf>
    <xf numFmtId="176" fontId="6" fillId="4" borderId="42" xfId="3" applyNumberFormat="1" applyFont="1" applyFill="1" applyBorder="1" applyAlignment="1" applyProtection="1">
      <alignment vertical="center"/>
    </xf>
    <xf numFmtId="176" fontId="6" fillId="4" borderId="41" xfId="2" applyNumberFormat="1" applyFont="1" applyFill="1" applyBorder="1" applyAlignment="1" applyProtection="1">
      <alignment vertical="center"/>
    </xf>
    <xf numFmtId="176" fontId="6" fillId="4" borderId="43" xfId="3" applyNumberFormat="1" applyFont="1" applyFill="1" applyBorder="1" applyAlignment="1" applyProtection="1">
      <alignment vertical="center"/>
    </xf>
    <xf numFmtId="37" fontId="2" fillId="0" borderId="17" xfId="2" applyNumberFormat="1" applyFont="1" applyFill="1" applyBorder="1" applyAlignment="1" applyProtection="1">
      <alignment vertical="center"/>
    </xf>
    <xf numFmtId="176" fontId="6" fillId="3" borderId="44" xfId="3" applyNumberFormat="1" applyFont="1" applyFill="1" applyBorder="1" applyAlignment="1" applyProtection="1">
      <alignment vertical="center"/>
    </xf>
    <xf numFmtId="176" fontId="6" fillId="3" borderId="45" xfId="3" applyNumberFormat="1" applyFont="1" applyFill="1" applyBorder="1" applyAlignment="1" applyProtection="1">
      <alignment vertical="center"/>
    </xf>
    <xf numFmtId="176" fontId="6" fillId="3" borderId="46" xfId="3" applyNumberFormat="1" applyFont="1" applyFill="1" applyBorder="1" applyAlignment="1" applyProtection="1">
      <alignment vertical="center"/>
    </xf>
    <xf numFmtId="176" fontId="2" fillId="0" borderId="22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vertical="center"/>
    </xf>
    <xf numFmtId="176" fontId="7" fillId="3" borderId="27" xfId="3" applyNumberFormat="1" applyFont="1" applyFill="1" applyBorder="1" applyAlignment="1" applyProtection="1">
      <alignment vertical="center"/>
    </xf>
    <xf numFmtId="176" fontId="6" fillId="3" borderId="47" xfId="3" applyNumberFormat="1" applyFont="1" applyFill="1" applyBorder="1" applyAlignment="1" applyProtection="1">
      <alignment vertical="center"/>
    </xf>
    <xf numFmtId="176" fontId="7" fillId="3" borderId="47" xfId="3" applyNumberFormat="1" applyFont="1" applyFill="1" applyBorder="1" applyAlignment="1" applyProtection="1">
      <alignment vertical="center"/>
    </xf>
    <xf numFmtId="37" fontId="2" fillId="4" borderId="35" xfId="4" applyNumberFormat="1" applyFont="1" applyFill="1" applyBorder="1" applyAlignment="1" applyProtection="1">
      <alignment vertical="center" wrapText="1"/>
    </xf>
    <xf numFmtId="176" fontId="7" fillId="4" borderId="38" xfId="3" applyNumberFormat="1" applyFont="1" applyFill="1" applyBorder="1" applyAlignment="1" applyProtection="1">
      <alignment vertical="center"/>
    </xf>
    <xf numFmtId="176" fontId="7" fillId="3" borderId="46" xfId="3" applyNumberFormat="1" applyFont="1" applyFill="1" applyBorder="1" applyAlignment="1" applyProtection="1">
      <alignment vertical="center"/>
    </xf>
    <xf numFmtId="176" fontId="6" fillId="3" borderId="24" xfId="3" applyNumberFormat="1" applyFont="1" applyFill="1" applyBorder="1" applyAlignment="1" applyProtection="1">
      <alignment vertical="center"/>
    </xf>
    <xf numFmtId="176" fontId="6" fillId="3" borderId="7" xfId="3" applyNumberFormat="1" applyFont="1" applyFill="1" applyBorder="1" applyAlignment="1" applyProtection="1">
      <alignment vertical="center"/>
    </xf>
    <xf numFmtId="176" fontId="9" fillId="3" borderId="7" xfId="3" applyNumberFormat="1" applyFont="1" applyFill="1" applyBorder="1" applyAlignment="1" applyProtection="1">
      <alignment vertical="center"/>
    </xf>
    <xf numFmtId="176" fontId="6" fillId="3" borderId="34" xfId="3" applyNumberFormat="1" applyFont="1" applyFill="1" applyBorder="1" applyAlignment="1" applyProtection="1">
      <alignment vertical="center"/>
    </xf>
    <xf numFmtId="176" fontId="2" fillId="3" borderId="13" xfId="3" applyNumberFormat="1" applyFont="1" applyFill="1" applyBorder="1" applyAlignment="1" applyProtection="1">
      <alignment vertical="center"/>
    </xf>
    <xf numFmtId="37" fontId="2" fillId="4" borderId="2" xfId="2" applyNumberFormat="1" applyFont="1" applyFill="1" applyBorder="1" applyAlignment="1" applyProtection="1">
      <alignment horizontal="distributed" vertical="center" justifyLastLine="1"/>
    </xf>
    <xf numFmtId="176" fontId="6" fillId="4" borderId="18" xfId="3" applyNumberFormat="1" applyFont="1" applyFill="1" applyBorder="1" applyAlignment="1" applyProtection="1">
      <alignment vertical="center"/>
    </xf>
    <xf numFmtId="176" fontId="6" fillId="4" borderId="19" xfId="3" applyNumberFormat="1" applyFont="1" applyFill="1" applyBorder="1" applyAlignment="1" applyProtection="1">
      <alignment vertical="center"/>
    </xf>
    <xf numFmtId="176" fontId="7" fillId="4" borderId="20" xfId="3" applyNumberFormat="1" applyFont="1" applyFill="1" applyBorder="1" applyAlignment="1" applyProtection="1">
      <alignment vertical="center"/>
    </xf>
    <xf numFmtId="176" fontId="6" fillId="4" borderId="48" xfId="3" applyNumberFormat="1" applyFont="1" applyFill="1" applyBorder="1" applyAlignment="1" applyProtection="1">
      <alignment vertical="center"/>
    </xf>
    <xf numFmtId="176" fontId="6" fillId="4" borderId="49" xfId="3" applyNumberFormat="1" applyFont="1" applyFill="1" applyBorder="1" applyAlignment="1" applyProtection="1">
      <alignment vertical="center"/>
    </xf>
    <xf numFmtId="176" fontId="6" fillId="4" borderId="50" xfId="3" applyNumberFormat="1" applyFont="1" applyFill="1" applyBorder="1" applyAlignment="1" applyProtection="1">
      <alignment vertical="center"/>
    </xf>
    <xf numFmtId="176" fontId="6" fillId="4" borderId="51" xfId="3" applyNumberFormat="1" applyFont="1" applyFill="1" applyBorder="1" applyAlignment="1" applyProtection="1">
      <alignment vertical="center"/>
    </xf>
    <xf numFmtId="176" fontId="6" fillId="4" borderId="20" xfId="3" applyNumberFormat="1" applyFont="1" applyFill="1" applyBorder="1" applyAlignment="1" applyProtection="1">
      <alignment vertical="center"/>
    </xf>
    <xf numFmtId="176" fontId="6" fillId="4" borderId="51" xfId="2" applyNumberFormat="1" applyFont="1" applyFill="1" applyBorder="1" applyAlignment="1" applyProtection="1">
      <alignment vertical="center"/>
    </xf>
    <xf numFmtId="37" fontId="2" fillId="4" borderId="5" xfId="4" applyNumberFormat="1" applyFont="1" applyFill="1" applyBorder="1" applyAlignment="1" applyProtection="1">
      <alignment horizontal="left" vertical="center" wrapText="1" justifyLastLine="1"/>
    </xf>
    <xf numFmtId="176" fontId="6" fillId="4" borderId="25" xfId="3" applyNumberFormat="1" applyFont="1" applyFill="1" applyBorder="1" applyAlignment="1" applyProtection="1">
      <alignment vertical="center"/>
    </xf>
    <xf numFmtId="176" fontId="6" fillId="4" borderId="26" xfId="3" applyNumberFormat="1" applyFont="1" applyFill="1" applyBorder="1" applyAlignment="1" applyProtection="1">
      <alignment vertical="center"/>
    </xf>
    <xf numFmtId="176" fontId="7" fillId="4" borderId="27" xfId="3" applyNumberFormat="1" applyFont="1" applyFill="1" applyBorder="1" applyAlignment="1" applyProtection="1">
      <alignment vertical="center"/>
    </xf>
    <xf numFmtId="176" fontId="6" fillId="4" borderId="7" xfId="3" applyNumberFormat="1" applyFont="1" applyFill="1" applyBorder="1" applyAlignment="1" applyProtection="1">
      <alignment vertical="center"/>
    </xf>
    <xf numFmtId="176" fontId="6" fillId="4" borderId="8" xfId="3" applyNumberFormat="1" applyFont="1" applyFill="1" applyBorder="1" applyAlignment="1" applyProtection="1">
      <alignment vertical="center"/>
    </xf>
    <xf numFmtId="176" fontId="6" fillId="4" borderId="9" xfId="3" applyNumberFormat="1" applyFont="1" applyFill="1" applyBorder="1" applyAlignment="1" applyProtection="1">
      <alignment vertical="center"/>
    </xf>
    <xf numFmtId="176" fontId="6" fillId="4" borderId="27" xfId="3" applyNumberFormat="1" applyFont="1" applyFill="1" applyBorder="1" applyAlignment="1" applyProtection="1">
      <alignment vertical="center"/>
    </xf>
    <xf numFmtId="37" fontId="2" fillId="4" borderId="11" xfId="2" applyNumberFormat="1" applyFont="1" applyFill="1" applyBorder="1" applyAlignment="1" applyProtection="1">
      <alignment horizontal="distributed" vertical="center" justifyLastLine="1"/>
    </xf>
    <xf numFmtId="176" fontId="6" fillId="4" borderId="52" xfId="3" applyNumberFormat="1" applyFont="1" applyFill="1" applyBorder="1" applyAlignment="1" applyProtection="1">
      <alignment vertical="center"/>
    </xf>
    <xf numFmtId="176" fontId="6" fillId="4" borderId="53" xfId="3" applyNumberFormat="1" applyFont="1" applyFill="1" applyBorder="1" applyAlignment="1" applyProtection="1">
      <alignment vertical="center"/>
    </xf>
    <xf numFmtId="176" fontId="7" fillId="4" borderId="30" xfId="3" applyNumberFormat="1" applyFont="1" applyFill="1" applyBorder="1" applyAlignment="1" applyProtection="1">
      <alignment vertical="center"/>
    </xf>
    <xf numFmtId="176" fontId="6" fillId="4" borderId="13" xfId="3" applyNumberFormat="1" applyFont="1" applyFill="1" applyBorder="1" applyAlignment="1" applyProtection="1">
      <alignment vertical="center"/>
    </xf>
    <xf numFmtId="176" fontId="6" fillId="4" borderId="14" xfId="3" applyNumberFormat="1" applyFont="1" applyFill="1" applyBorder="1" applyAlignment="1" applyProtection="1">
      <alignment vertical="center"/>
    </xf>
    <xf numFmtId="176" fontId="6" fillId="4" borderId="15" xfId="3" applyNumberFormat="1" applyFont="1" applyFill="1" applyBorder="1" applyAlignment="1" applyProtection="1">
      <alignment vertical="center"/>
    </xf>
    <xf numFmtId="176" fontId="6" fillId="4" borderId="16" xfId="3" applyNumberFormat="1" applyFont="1" applyFill="1" applyBorder="1" applyAlignment="1" applyProtection="1">
      <alignment vertical="center"/>
    </xf>
    <xf numFmtId="176" fontId="6" fillId="4" borderId="30" xfId="3" applyNumberFormat="1" applyFont="1" applyFill="1" applyBorder="1" applyAlignment="1" applyProtection="1">
      <alignment vertical="center"/>
    </xf>
    <xf numFmtId="176" fontId="6" fillId="4" borderId="16" xfId="2" applyNumberFormat="1" applyFont="1" applyFill="1" applyBorder="1" applyAlignment="1" applyProtection="1">
      <alignment vertical="center"/>
    </xf>
    <xf numFmtId="37" fontId="2" fillId="0" borderId="0" xfId="3" applyFont="1" applyFill="1" applyAlignment="1">
      <alignment vertical="center"/>
    </xf>
  </cellXfs>
  <cellStyles count="5">
    <cellStyle name="桁区切り" xfId="1" builtinId="6"/>
    <cellStyle name="標準" xfId="0" builtinId="0"/>
    <cellStyle name="標準_5-1" xfId="2"/>
    <cellStyle name="標準_5-2" xfId="4"/>
    <cellStyle name="標準_5-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B48"/>
  <sheetViews>
    <sheetView showGridLines="0" tabSelected="1" view="pageBreakPreview" zoomScaleNormal="8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12" defaultRowHeight="17.399999999999999" x14ac:dyDescent="0.2"/>
  <cols>
    <col min="1" max="1" width="14.5" style="3" customWidth="1"/>
    <col min="2" max="7" width="8.8984375" style="3" customWidth="1"/>
    <col min="8" max="9" width="9" style="3" customWidth="1"/>
    <col min="10" max="13" width="8.8984375" style="3" customWidth="1"/>
    <col min="14" max="15" width="8" style="3" bestFit="1" customWidth="1"/>
    <col min="16" max="17" width="8.8984375" style="3" customWidth="1"/>
    <col min="18" max="18" width="14.5" style="3" customWidth="1"/>
    <col min="19" max="23" width="8.8984375" style="3" customWidth="1"/>
    <col min="24" max="24" width="9.8984375" style="3" customWidth="1"/>
    <col min="25" max="25" width="9" style="3" customWidth="1"/>
    <col min="26" max="26" width="9.09765625" style="3" customWidth="1"/>
    <col min="27" max="16384" width="12" style="3"/>
  </cols>
  <sheetData>
    <row r="1" spans="1:26" ht="18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N1" s="4" t="s">
        <v>1</v>
      </c>
      <c r="O1" s="4"/>
      <c r="P1" s="4"/>
      <c r="Q1" s="4"/>
      <c r="R1" s="1" t="s">
        <v>0</v>
      </c>
      <c r="S1" s="5"/>
      <c r="T1" s="6"/>
      <c r="W1" s="4" t="s">
        <v>1</v>
      </c>
      <c r="X1" s="4"/>
      <c r="Y1" s="4"/>
      <c r="Z1" s="4"/>
    </row>
    <row r="2" spans="1:26" x14ac:dyDescent="0.2">
      <c r="A2" s="7" t="s">
        <v>2</v>
      </c>
      <c r="B2" s="8" t="s">
        <v>3</v>
      </c>
      <c r="C2" s="8"/>
      <c r="D2" s="8"/>
      <c r="E2" s="8"/>
      <c r="F2" s="8"/>
      <c r="G2" s="8"/>
      <c r="H2" s="8"/>
      <c r="I2" s="9"/>
      <c r="J2" s="10" t="s">
        <v>4</v>
      </c>
      <c r="K2" s="10"/>
      <c r="L2" s="10"/>
      <c r="M2" s="10"/>
      <c r="N2" s="10"/>
      <c r="O2" s="10"/>
      <c r="P2" s="10"/>
      <c r="Q2" s="11"/>
      <c r="R2" s="7" t="s">
        <v>2</v>
      </c>
      <c r="S2" s="12" t="s">
        <v>5</v>
      </c>
      <c r="T2" s="12"/>
      <c r="U2" s="12"/>
      <c r="V2" s="12"/>
      <c r="W2" s="12"/>
      <c r="X2" s="12"/>
      <c r="Y2" s="12"/>
      <c r="Z2" s="13"/>
    </row>
    <row r="3" spans="1:26" x14ac:dyDescent="0.2">
      <c r="A3" s="14"/>
      <c r="B3" s="15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8"/>
      <c r="H3" s="18"/>
      <c r="I3" s="19"/>
      <c r="J3" s="15" t="s">
        <v>6</v>
      </c>
      <c r="K3" s="16" t="s">
        <v>7</v>
      </c>
      <c r="L3" s="16" t="s">
        <v>8</v>
      </c>
      <c r="M3" s="16" t="s">
        <v>9</v>
      </c>
      <c r="N3" s="17" t="s">
        <v>10</v>
      </c>
      <c r="O3" s="18"/>
      <c r="P3" s="18"/>
      <c r="Q3" s="19"/>
      <c r="R3" s="14"/>
      <c r="S3" s="15" t="s">
        <v>6</v>
      </c>
      <c r="T3" s="16" t="s">
        <v>7</v>
      </c>
      <c r="U3" s="16" t="s">
        <v>8</v>
      </c>
      <c r="V3" s="16" t="s">
        <v>9</v>
      </c>
      <c r="W3" s="17" t="s">
        <v>10</v>
      </c>
      <c r="X3" s="18"/>
      <c r="Y3" s="18"/>
      <c r="Z3" s="19"/>
    </row>
    <row r="4" spans="1:26" ht="18" thickBot="1" x14ac:dyDescent="0.25">
      <c r="A4" s="20"/>
      <c r="B4" s="21"/>
      <c r="C4" s="22"/>
      <c r="D4" s="22"/>
      <c r="E4" s="22"/>
      <c r="F4" s="23" t="s">
        <v>11</v>
      </c>
      <c r="G4" s="24" t="s">
        <v>12</v>
      </c>
      <c r="H4" s="24" t="s">
        <v>13</v>
      </c>
      <c r="I4" s="25" t="s">
        <v>14</v>
      </c>
      <c r="J4" s="21"/>
      <c r="K4" s="22"/>
      <c r="L4" s="22"/>
      <c r="M4" s="22"/>
      <c r="N4" s="23" t="s">
        <v>11</v>
      </c>
      <c r="O4" s="24" t="s">
        <v>12</v>
      </c>
      <c r="P4" s="24" t="s">
        <v>13</v>
      </c>
      <c r="Q4" s="25" t="s">
        <v>14</v>
      </c>
      <c r="R4" s="20"/>
      <c r="S4" s="21"/>
      <c r="T4" s="22"/>
      <c r="U4" s="22"/>
      <c r="V4" s="22"/>
      <c r="W4" s="23" t="s">
        <v>11</v>
      </c>
      <c r="X4" s="24" t="s">
        <v>12</v>
      </c>
      <c r="Y4" s="24" t="s">
        <v>13</v>
      </c>
      <c r="Z4" s="25" t="s">
        <v>14</v>
      </c>
    </row>
    <row r="5" spans="1:26" x14ac:dyDescent="0.2">
      <c r="A5" s="26" t="s">
        <v>15</v>
      </c>
      <c r="B5" s="27">
        <f t="shared" ref="B5:E42" si="0">SUM(J5,S5)</f>
        <v>29969</v>
      </c>
      <c r="C5" s="28">
        <f t="shared" si="0"/>
        <v>32038</v>
      </c>
      <c r="D5" s="29">
        <f t="shared" si="0"/>
        <v>33987</v>
      </c>
      <c r="E5" s="30">
        <f>SUM(M5,V5)</f>
        <v>34859</v>
      </c>
      <c r="F5" s="31">
        <f t="shared" ref="F5:I42" si="1">SUM(N5,W5)</f>
        <v>11478</v>
      </c>
      <c r="G5" s="32">
        <f t="shared" si="1"/>
        <v>7342</v>
      </c>
      <c r="H5" s="32">
        <f t="shared" si="1"/>
        <v>17463</v>
      </c>
      <c r="I5" s="33">
        <f t="shared" si="1"/>
        <v>36283</v>
      </c>
      <c r="J5" s="34">
        <v>10956</v>
      </c>
      <c r="K5" s="34">
        <v>12105</v>
      </c>
      <c r="L5" s="34">
        <v>13173</v>
      </c>
      <c r="M5" s="34">
        <v>13210</v>
      </c>
      <c r="N5" s="35">
        <v>2770</v>
      </c>
      <c r="O5" s="36">
        <v>1859</v>
      </c>
      <c r="P5" s="36">
        <v>9176</v>
      </c>
      <c r="Q5" s="37">
        <f t="shared" ref="Q5:Q42" si="2">SUM(N5:P5)</f>
        <v>13805</v>
      </c>
      <c r="R5" s="26" t="s">
        <v>15</v>
      </c>
      <c r="S5" s="38">
        <v>19013</v>
      </c>
      <c r="T5" s="38">
        <v>19933</v>
      </c>
      <c r="U5" s="38">
        <v>20814</v>
      </c>
      <c r="V5" s="38">
        <v>21649</v>
      </c>
      <c r="W5" s="39">
        <v>8708</v>
      </c>
      <c r="X5" s="40">
        <v>5483</v>
      </c>
      <c r="Y5" s="40">
        <v>8287</v>
      </c>
      <c r="Z5" s="33">
        <f t="shared" ref="Z5:Z42" si="3">SUM(W5:Y5)</f>
        <v>22478</v>
      </c>
    </row>
    <row r="6" spans="1:26" x14ac:dyDescent="0.2">
      <c r="A6" s="41" t="s">
        <v>16</v>
      </c>
      <c r="B6" s="42">
        <f t="shared" si="0"/>
        <v>10259</v>
      </c>
      <c r="C6" s="43">
        <f t="shared" si="0"/>
        <v>10775</v>
      </c>
      <c r="D6" s="44">
        <f t="shared" si="0"/>
        <v>11220</v>
      </c>
      <c r="E6" s="45">
        <f t="shared" si="0"/>
        <v>11667</v>
      </c>
      <c r="F6" s="46">
        <f t="shared" si="1"/>
        <v>4033</v>
      </c>
      <c r="G6" s="47">
        <f t="shared" si="1"/>
        <v>2636</v>
      </c>
      <c r="H6" s="47">
        <f t="shared" si="1"/>
        <v>5737</v>
      </c>
      <c r="I6" s="48">
        <f t="shared" si="1"/>
        <v>12406</v>
      </c>
      <c r="J6" s="49">
        <v>3426</v>
      </c>
      <c r="K6" s="49">
        <v>3640</v>
      </c>
      <c r="L6" s="49">
        <v>3752</v>
      </c>
      <c r="M6" s="49">
        <v>3932</v>
      </c>
      <c r="N6" s="50">
        <v>1027</v>
      </c>
      <c r="O6" s="51">
        <v>667</v>
      </c>
      <c r="P6" s="51">
        <v>2547</v>
      </c>
      <c r="Q6" s="52">
        <f t="shared" si="2"/>
        <v>4241</v>
      </c>
      <c r="R6" s="41" t="s">
        <v>16</v>
      </c>
      <c r="S6" s="53">
        <v>6833</v>
      </c>
      <c r="T6" s="53">
        <v>7135</v>
      </c>
      <c r="U6" s="53">
        <v>7468</v>
      </c>
      <c r="V6" s="53">
        <v>7735</v>
      </c>
      <c r="W6" s="54">
        <v>3006</v>
      </c>
      <c r="X6" s="55">
        <v>1969</v>
      </c>
      <c r="Y6" s="55">
        <v>3190</v>
      </c>
      <c r="Z6" s="48">
        <f t="shared" si="3"/>
        <v>8165</v>
      </c>
    </row>
    <row r="7" spans="1:26" x14ac:dyDescent="0.2">
      <c r="A7" s="56" t="s">
        <v>17</v>
      </c>
      <c r="B7" s="42">
        <f t="shared" si="0"/>
        <v>4790</v>
      </c>
      <c r="C7" s="43">
        <f t="shared" si="0"/>
        <v>5158</v>
      </c>
      <c r="D7" s="44">
        <f t="shared" si="0"/>
        <v>4929</v>
      </c>
      <c r="E7" s="45">
        <f t="shared" si="0"/>
        <v>6520</v>
      </c>
      <c r="F7" s="46">
        <f t="shared" si="1"/>
        <v>2247</v>
      </c>
      <c r="G7" s="47">
        <f t="shared" si="1"/>
        <v>1510</v>
      </c>
      <c r="H7" s="47">
        <f t="shared" si="1"/>
        <v>3053</v>
      </c>
      <c r="I7" s="48">
        <f t="shared" si="1"/>
        <v>6810</v>
      </c>
      <c r="J7" s="49">
        <v>869</v>
      </c>
      <c r="K7" s="49">
        <v>1058</v>
      </c>
      <c r="L7" s="49">
        <v>731</v>
      </c>
      <c r="M7" s="49">
        <v>2176</v>
      </c>
      <c r="N7" s="50">
        <v>455</v>
      </c>
      <c r="O7" s="51">
        <v>353</v>
      </c>
      <c r="P7" s="51">
        <v>1521</v>
      </c>
      <c r="Q7" s="52">
        <f t="shared" si="2"/>
        <v>2329</v>
      </c>
      <c r="R7" s="56" t="s">
        <v>17</v>
      </c>
      <c r="S7" s="53">
        <v>3921</v>
      </c>
      <c r="T7" s="53">
        <v>4100</v>
      </c>
      <c r="U7" s="53">
        <v>4198</v>
      </c>
      <c r="V7" s="53">
        <v>4344</v>
      </c>
      <c r="W7" s="54">
        <v>1792</v>
      </c>
      <c r="X7" s="55">
        <v>1157</v>
      </c>
      <c r="Y7" s="55">
        <v>1532</v>
      </c>
      <c r="Z7" s="48">
        <f t="shared" si="3"/>
        <v>4481</v>
      </c>
    </row>
    <row r="8" spans="1:26" ht="18" thickBot="1" x14ac:dyDescent="0.25">
      <c r="A8" s="57" t="s">
        <v>18</v>
      </c>
      <c r="B8" s="58">
        <f t="shared" si="0"/>
        <v>3267</v>
      </c>
      <c r="C8" s="59">
        <f t="shared" si="0"/>
        <v>3336</v>
      </c>
      <c r="D8" s="60">
        <f t="shared" si="0"/>
        <v>3414</v>
      </c>
      <c r="E8" s="61">
        <f>SUM(M8,V8)</f>
        <v>3555</v>
      </c>
      <c r="F8" s="62">
        <f t="shared" si="1"/>
        <v>1388</v>
      </c>
      <c r="G8" s="63">
        <f t="shared" si="1"/>
        <v>871</v>
      </c>
      <c r="H8" s="63">
        <f t="shared" si="1"/>
        <v>1337</v>
      </c>
      <c r="I8" s="64">
        <f t="shared" si="1"/>
        <v>3596</v>
      </c>
      <c r="J8" s="65">
        <v>973</v>
      </c>
      <c r="K8" s="65">
        <v>1004</v>
      </c>
      <c r="L8" s="65">
        <v>1018</v>
      </c>
      <c r="M8" s="65">
        <v>1080</v>
      </c>
      <c r="N8" s="66">
        <v>265</v>
      </c>
      <c r="O8" s="67">
        <v>179</v>
      </c>
      <c r="P8" s="67">
        <v>639</v>
      </c>
      <c r="Q8" s="68">
        <f t="shared" si="2"/>
        <v>1083</v>
      </c>
      <c r="R8" s="57" t="s">
        <v>18</v>
      </c>
      <c r="S8" s="69">
        <v>2294</v>
      </c>
      <c r="T8" s="69">
        <v>2332</v>
      </c>
      <c r="U8" s="69">
        <v>2396</v>
      </c>
      <c r="V8" s="69">
        <v>2475</v>
      </c>
      <c r="W8" s="70">
        <v>1123</v>
      </c>
      <c r="X8" s="71">
        <v>692</v>
      </c>
      <c r="Y8" s="71">
        <v>698</v>
      </c>
      <c r="Z8" s="64">
        <f t="shared" si="3"/>
        <v>2513</v>
      </c>
    </row>
    <row r="9" spans="1:26" ht="18" thickBot="1" x14ac:dyDescent="0.25">
      <c r="A9" s="72" t="s">
        <v>19</v>
      </c>
      <c r="B9" s="73">
        <f t="shared" si="0"/>
        <v>48285</v>
      </c>
      <c r="C9" s="74">
        <f t="shared" si="0"/>
        <v>51307</v>
      </c>
      <c r="D9" s="75">
        <f t="shared" si="0"/>
        <v>53550</v>
      </c>
      <c r="E9" s="76">
        <f t="shared" si="0"/>
        <v>56601</v>
      </c>
      <c r="F9" s="77">
        <f t="shared" si="1"/>
        <v>19146</v>
      </c>
      <c r="G9" s="78">
        <f t="shared" si="1"/>
        <v>12359</v>
      </c>
      <c r="H9" s="78">
        <f t="shared" si="1"/>
        <v>27590</v>
      </c>
      <c r="I9" s="79">
        <f t="shared" si="1"/>
        <v>59095</v>
      </c>
      <c r="J9" s="78">
        <f t="shared" ref="J9:P9" si="4">SUM(J5:J8)</f>
        <v>16224</v>
      </c>
      <c r="K9" s="80">
        <f t="shared" si="4"/>
        <v>17807</v>
      </c>
      <c r="L9" s="80">
        <f t="shared" ref="L9" si="5">SUM(L5:L8)</f>
        <v>18674</v>
      </c>
      <c r="M9" s="80">
        <f t="shared" si="4"/>
        <v>20398</v>
      </c>
      <c r="N9" s="77">
        <f t="shared" si="4"/>
        <v>4517</v>
      </c>
      <c r="O9" s="78">
        <f t="shared" si="4"/>
        <v>3058</v>
      </c>
      <c r="P9" s="78">
        <f t="shared" si="4"/>
        <v>13883</v>
      </c>
      <c r="Q9" s="81">
        <f t="shared" si="2"/>
        <v>21458</v>
      </c>
      <c r="R9" s="72" t="s">
        <v>19</v>
      </c>
      <c r="S9" s="82">
        <f t="shared" ref="S9:Y9" si="6">SUM(S5:S8)</f>
        <v>32061</v>
      </c>
      <c r="T9" s="80">
        <f t="shared" si="6"/>
        <v>33500</v>
      </c>
      <c r="U9" s="80">
        <f t="shared" si="6"/>
        <v>34876</v>
      </c>
      <c r="V9" s="80">
        <f t="shared" si="6"/>
        <v>36203</v>
      </c>
      <c r="W9" s="77">
        <f t="shared" si="6"/>
        <v>14629</v>
      </c>
      <c r="X9" s="78">
        <f t="shared" si="6"/>
        <v>9301</v>
      </c>
      <c r="Y9" s="78">
        <f t="shared" si="6"/>
        <v>13707</v>
      </c>
      <c r="Z9" s="79">
        <f t="shared" si="3"/>
        <v>37637</v>
      </c>
    </row>
    <row r="10" spans="1:26" x14ac:dyDescent="0.2">
      <c r="A10" s="83" t="s">
        <v>20</v>
      </c>
      <c r="B10" s="84">
        <f t="shared" si="0"/>
        <v>2041</v>
      </c>
      <c r="C10" s="85">
        <f t="shared" si="0"/>
        <v>2150</v>
      </c>
      <c r="D10" s="29">
        <f t="shared" si="0"/>
        <v>2209</v>
      </c>
      <c r="E10" s="86">
        <f t="shared" si="0"/>
        <v>2301</v>
      </c>
      <c r="F10" s="31">
        <f t="shared" si="1"/>
        <v>722</v>
      </c>
      <c r="G10" s="32">
        <f t="shared" si="1"/>
        <v>574</v>
      </c>
      <c r="H10" s="32">
        <f t="shared" si="1"/>
        <v>1060</v>
      </c>
      <c r="I10" s="33">
        <f t="shared" si="1"/>
        <v>2356</v>
      </c>
      <c r="J10" s="34">
        <v>641</v>
      </c>
      <c r="K10" s="34">
        <v>671</v>
      </c>
      <c r="L10" s="34">
        <v>680</v>
      </c>
      <c r="M10" s="34">
        <v>707</v>
      </c>
      <c r="N10" s="35">
        <v>113</v>
      </c>
      <c r="O10" s="36">
        <v>151</v>
      </c>
      <c r="P10" s="36">
        <v>457</v>
      </c>
      <c r="Q10" s="37">
        <f>SUM(N10:P10)</f>
        <v>721</v>
      </c>
      <c r="R10" s="83" t="s">
        <v>20</v>
      </c>
      <c r="S10" s="38">
        <v>1400</v>
      </c>
      <c r="T10" s="38">
        <v>1479</v>
      </c>
      <c r="U10" s="38">
        <v>1529</v>
      </c>
      <c r="V10" s="38">
        <v>1594</v>
      </c>
      <c r="W10" s="39">
        <v>609</v>
      </c>
      <c r="X10" s="87">
        <v>423</v>
      </c>
      <c r="Y10" s="40">
        <v>603</v>
      </c>
      <c r="Z10" s="33">
        <f t="shared" si="3"/>
        <v>1635</v>
      </c>
    </row>
    <row r="11" spans="1:26" x14ac:dyDescent="0.2">
      <c r="A11" s="56" t="s">
        <v>21</v>
      </c>
      <c r="B11" s="42">
        <f t="shared" si="0"/>
        <v>1105</v>
      </c>
      <c r="C11" s="43">
        <f t="shared" si="0"/>
        <v>1080</v>
      </c>
      <c r="D11" s="44">
        <f t="shared" si="0"/>
        <v>1204</v>
      </c>
      <c r="E11" s="45">
        <f t="shared" si="0"/>
        <v>1100</v>
      </c>
      <c r="F11" s="46">
        <f t="shared" si="1"/>
        <v>474</v>
      </c>
      <c r="G11" s="47">
        <f t="shared" si="1"/>
        <v>271</v>
      </c>
      <c r="H11" s="47">
        <f t="shared" si="1"/>
        <v>403</v>
      </c>
      <c r="I11" s="48">
        <f t="shared" si="1"/>
        <v>1148</v>
      </c>
      <c r="J11" s="49">
        <v>314</v>
      </c>
      <c r="K11" s="49">
        <v>309</v>
      </c>
      <c r="L11" s="49">
        <v>305</v>
      </c>
      <c r="M11" s="49">
        <v>294</v>
      </c>
      <c r="N11" s="50">
        <v>97</v>
      </c>
      <c r="O11" s="51">
        <v>60</v>
      </c>
      <c r="P11" s="51">
        <v>158</v>
      </c>
      <c r="Q11" s="52">
        <f t="shared" si="2"/>
        <v>315</v>
      </c>
      <c r="R11" s="56" t="s">
        <v>21</v>
      </c>
      <c r="S11" s="53">
        <v>791</v>
      </c>
      <c r="T11" s="53">
        <v>771</v>
      </c>
      <c r="U11" s="53">
        <v>899</v>
      </c>
      <c r="V11" s="53">
        <v>806</v>
      </c>
      <c r="W11" s="54">
        <v>377</v>
      </c>
      <c r="X11" s="88">
        <v>211</v>
      </c>
      <c r="Y11" s="55">
        <v>245</v>
      </c>
      <c r="Z11" s="48">
        <f t="shared" si="3"/>
        <v>833</v>
      </c>
    </row>
    <row r="12" spans="1:26" x14ac:dyDescent="0.2">
      <c r="A12" s="56" t="s">
        <v>22</v>
      </c>
      <c r="B12" s="42">
        <f t="shared" si="0"/>
        <v>3230</v>
      </c>
      <c r="C12" s="43">
        <f t="shared" si="0"/>
        <v>3347</v>
      </c>
      <c r="D12" s="44">
        <f t="shared" si="0"/>
        <v>3456</v>
      </c>
      <c r="E12" s="45">
        <f t="shared" si="0"/>
        <v>3508</v>
      </c>
      <c r="F12" s="46">
        <f t="shared" si="1"/>
        <v>1487</v>
      </c>
      <c r="G12" s="47">
        <f t="shared" si="1"/>
        <v>827</v>
      </c>
      <c r="H12" s="47">
        <f t="shared" si="1"/>
        <v>1295</v>
      </c>
      <c r="I12" s="48">
        <f t="shared" si="1"/>
        <v>3609</v>
      </c>
      <c r="J12" s="49">
        <v>1092</v>
      </c>
      <c r="K12" s="49">
        <v>1103</v>
      </c>
      <c r="L12" s="49">
        <v>1119</v>
      </c>
      <c r="M12" s="49">
        <v>1079</v>
      </c>
      <c r="N12" s="50">
        <v>366</v>
      </c>
      <c r="O12" s="51">
        <v>197</v>
      </c>
      <c r="P12" s="51">
        <v>555</v>
      </c>
      <c r="Q12" s="52">
        <f t="shared" si="2"/>
        <v>1118</v>
      </c>
      <c r="R12" s="56" t="s">
        <v>22</v>
      </c>
      <c r="S12" s="53">
        <v>2138</v>
      </c>
      <c r="T12" s="53">
        <v>2244</v>
      </c>
      <c r="U12" s="53">
        <v>2337</v>
      </c>
      <c r="V12" s="53">
        <v>2429</v>
      </c>
      <c r="W12" s="54">
        <v>1121</v>
      </c>
      <c r="X12" s="88">
        <v>630</v>
      </c>
      <c r="Y12" s="55">
        <v>740</v>
      </c>
      <c r="Z12" s="48">
        <f t="shared" si="3"/>
        <v>2491</v>
      </c>
    </row>
    <row r="13" spans="1:26" x14ac:dyDescent="0.2">
      <c r="A13" s="56" t="s">
        <v>23</v>
      </c>
      <c r="B13" s="42">
        <f t="shared" si="0"/>
        <v>1727</v>
      </c>
      <c r="C13" s="43">
        <f t="shared" si="0"/>
        <v>1794</v>
      </c>
      <c r="D13" s="44">
        <f t="shared" si="0"/>
        <v>1862</v>
      </c>
      <c r="E13" s="45">
        <f t="shared" si="0"/>
        <v>1886</v>
      </c>
      <c r="F13" s="46">
        <f t="shared" si="1"/>
        <v>735</v>
      </c>
      <c r="G13" s="47">
        <f t="shared" si="1"/>
        <v>484</v>
      </c>
      <c r="H13" s="47">
        <f t="shared" si="1"/>
        <v>748</v>
      </c>
      <c r="I13" s="48">
        <f t="shared" si="1"/>
        <v>1967</v>
      </c>
      <c r="J13" s="49">
        <v>443</v>
      </c>
      <c r="K13" s="49">
        <v>455</v>
      </c>
      <c r="L13" s="49">
        <v>475</v>
      </c>
      <c r="M13" s="49">
        <v>468</v>
      </c>
      <c r="N13" s="50">
        <v>133</v>
      </c>
      <c r="O13" s="51">
        <v>69</v>
      </c>
      <c r="P13" s="51">
        <v>292</v>
      </c>
      <c r="Q13" s="52">
        <f t="shared" si="2"/>
        <v>494</v>
      </c>
      <c r="R13" s="56" t="s">
        <v>23</v>
      </c>
      <c r="S13" s="53">
        <v>1284</v>
      </c>
      <c r="T13" s="53">
        <v>1339</v>
      </c>
      <c r="U13" s="53">
        <v>1387</v>
      </c>
      <c r="V13" s="53">
        <v>1418</v>
      </c>
      <c r="W13" s="54">
        <v>602</v>
      </c>
      <c r="X13" s="88">
        <v>415</v>
      </c>
      <c r="Y13" s="55">
        <v>456</v>
      </c>
      <c r="Z13" s="48">
        <f t="shared" si="3"/>
        <v>1473</v>
      </c>
    </row>
    <row r="14" spans="1:26" x14ac:dyDescent="0.2">
      <c r="A14" s="56" t="s">
        <v>24</v>
      </c>
      <c r="B14" s="42">
        <f t="shared" si="0"/>
        <v>1519</v>
      </c>
      <c r="C14" s="43">
        <f t="shared" si="0"/>
        <v>1676</v>
      </c>
      <c r="D14" s="44">
        <f t="shared" si="0"/>
        <v>1679</v>
      </c>
      <c r="E14" s="45">
        <f t="shared" si="0"/>
        <v>1781</v>
      </c>
      <c r="F14" s="46">
        <f t="shared" si="1"/>
        <v>624</v>
      </c>
      <c r="G14" s="47">
        <f t="shared" si="1"/>
        <v>416</v>
      </c>
      <c r="H14" s="47">
        <f t="shared" si="1"/>
        <v>795</v>
      </c>
      <c r="I14" s="48">
        <f t="shared" si="1"/>
        <v>1835</v>
      </c>
      <c r="J14" s="49">
        <v>512</v>
      </c>
      <c r="K14" s="49">
        <v>561</v>
      </c>
      <c r="L14" s="49">
        <v>546</v>
      </c>
      <c r="M14" s="49">
        <v>566</v>
      </c>
      <c r="N14" s="50">
        <v>157</v>
      </c>
      <c r="O14" s="51">
        <v>94</v>
      </c>
      <c r="P14" s="51">
        <v>313</v>
      </c>
      <c r="Q14" s="52">
        <f t="shared" si="2"/>
        <v>564</v>
      </c>
      <c r="R14" s="56" t="s">
        <v>24</v>
      </c>
      <c r="S14" s="53">
        <v>1007</v>
      </c>
      <c r="T14" s="53">
        <v>1115</v>
      </c>
      <c r="U14" s="53">
        <v>1133</v>
      </c>
      <c r="V14" s="53">
        <v>1215</v>
      </c>
      <c r="W14" s="54">
        <v>467</v>
      </c>
      <c r="X14" s="88">
        <v>322</v>
      </c>
      <c r="Y14" s="55">
        <v>482</v>
      </c>
      <c r="Z14" s="48">
        <f t="shared" si="3"/>
        <v>1271</v>
      </c>
    </row>
    <row r="15" spans="1:26" x14ac:dyDescent="0.2">
      <c r="A15" s="56" t="s">
        <v>25</v>
      </c>
      <c r="B15" s="42">
        <f t="shared" si="0"/>
        <v>331</v>
      </c>
      <c r="C15" s="43">
        <f t="shared" si="0"/>
        <v>324</v>
      </c>
      <c r="D15" s="44">
        <f t="shared" si="0"/>
        <v>333</v>
      </c>
      <c r="E15" s="45">
        <f t="shared" si="0"/>
        <v>346</v>
      </c>
      <c r="F15" s="46">
        <f t="shared" si="1"/>
        <v>158</v>
      </c>
      <c r="G15" s="47">
        <f t="shared" si="1"/>
        <v>94</v>
      </c>
      <c r="H15" s="47">
        <f t="shared" si="1"/>
        <v>120</v>
      </c>
      <c r="I15" s="48">
        <f t="shared" si="1"/>
        <v>372</v>
      </c>
      <c r="J15" s="49">
        <v>78</v>
      </c>
      <c r="K15" s="49">
        <v>80</v>
      </c>
      <c r="L15" s="49">
        <v>89</v>
      </c>
      <c r="M15" s="49">
        <v>81</v>
      </c>
      <c r="N15" s="50">
        <v>37</v>
      </c>
      <c r="O15" s="51">
        <v>21</v>
      </c>
      <c r="P15" s="51">
        <v>48</v>
      </c>
      <c r="Q15" s="52">
        <f t="shared" si="2"/>
        <v>106</v>
      </c>
      <c r="R15" s="56" t="s">
        <v>25</v>
      </c>
      <c r="S15" s="53">
        <v>253</v>
      </c>
      <c r="T15" s="53">
        <v>244</v>
      </c>
      <c r="U15" s="53">
        <v>244</v>
      </c>
      <c r="V15" s="53">
        <v>265</v>
      </c>
      <c r="W15" s="54">
        <v>121</v>
      </c>
      <c r="X15" s="88">
        <v>73</v>
      </c>
      <c r="Y15" s="55">
        <v>72</v>
      </c>
      <c r="Z15" s="48">
        <f t="shared" si="3"/>
        <v>266</v>
      </c>
    </row>
    <row r="16" spans="1:26" x14ac:dyDescent="0.2">
      <c r="A16" s="56" t="s">
        <v>26</v>
      </c>
      <c r="B16" s="42">
        <f t="shared" si="0"/>
        <v>365</v>
      </c>
      <c r="C16" s="43">
        <f t="shared" si="0"/>
        <v>383</v>
      </c>
      <c r="D16" s="44">
        <f t="shared" si="0"/>
        <v>389</v>
      </c>
      <c r="E16" s="45">
        <f t="shared" si="0"/>
        <v>382</v>
      </c>
      <c r="F16" s="46">
        <f t="shared" si="1"/>
        <v>154</v>
      </c>
      <c r="G16" s="47">
        <f t="shared" si="1"/>
        <v>97</v>
      </c>
      <c r="H16" s="47">
        <f t="shared" si="1"/>
        <v>139</v>
      </c>
      <c r="I16" s="48">
        <f t="shared" si="1"/>
        <v>390</v>
      </c>
      <c r="J16" s="49">
        <v>82</v>
      </c>
      <c r="K16" s="49">
        <v>98</v>
      </c>
      <c r="L16" s="49">
        <v>97</v>
      </c>
      <c r="M16" s="49">
        <v>85</v>
      </c>
      <c r="N16" s="50">
        <v>18</v>
      </c>
      <c r="O16" s="51">
        <v>14</v>
      </c>
      <c r="P16" s="51">
        <v>55</v>
      </c>
      <c r="Q16" s="52">
        <f t="shared" si="2"/>
        <v>87</v>
      </c>
      <c r="R16" s="56" t="s">
        <v>26</v>
      </c>
      <c r="S16" s="53">
        <v>283</v>
      </c>
      <c r="T16" s="53">
        <v>285</v>
      </c>
      <c r="U16" s="53">
        <v>292</v>
      </c>
      <c r="V16" s="53">
        <v>297</v>
      </c>
      <c r="W16" s="54">
        <v>136</v>
      </c>
      <c r="X16" s="55">
        <v>83</v>
      </c>
      <c r="Y16" s="55">
        <v>84</v>
      </c>
      <c r="Z16" s="48">
        <f t="shared" si="3"/>
        <v>303</v>
      </c>
    </row>
    <row r="17" spans="1:28" x14ac:dyDescent="0.2">
      <c r="A17" s="56" t="s">
        <v>27</v>
      </c>
      <c r="B17" s="42">
        <f t="shared" si="0"/>
        <v>1464</v>
      </c>
      <c r="C17" s="43">
        <f t="shared" si="0"/>
        <v>1549</v>
      </c>
      <c r="D17" s="44">
        <f t="shared" si="0"/>
        <v>1617</v>
      </c>
      <c r="E17" s="45">
        <f t="shared" si="0"/>
        <v>1762</v>
      </c>
      <c r="F17" s="46">
        <f t="shared" si="1"/>
        <v>797</v>
      </c>
      <c r="G17" s="47">
        <f t="shared" si="1"/>
        <v>503</v>
      </c>
      <c r="H17" s="47">
        <f t="shared" si="1"/>
        <v>1017</v>
      </c>
      <c r="I17" s="48">
        <f t="shared" si="1"/>
        <v>2317</v>
      </c>
      <c r="J17" s="49">
        <v>431</v>
      </c>
      <c r="K17" s="49">
        <v>446</v>
      </c>
      <c r="L17" s="49">
        <v>450</v>
      </c>
      <c r="M17" s="49">
        <v>494</v>
      </c>
      <c r="N17" s="50">
        <v>114</v>
      </c>
      <c r="O17" s="51">
        <v>77</v>
      </c>
      <c r="P17" s="51">
        <v>300</v>
      </c>
      <c r="Q17" s="52">
        <f t="shared" si="2"/>
        <v>491</v>
      </c>
      <c r="R17" s="56" t="s">
        <v>27</v>
      </c>
      <c r="S17" s="53">
        <v>1033</v>
      </c>
      <c r="T17" s="53">
        <v>1103</v>
      </c>
      <c r="U17" s="53">
        <v>1167</v>
      </c>
      <c r="V17" s="53">
        <v>1268</v>
      </c>
      <c r="W17" s="54">
        <v>683</v>
      </c>
      <c r="X17" s="55">
        <v>426</v>
      </c>
      <c r="Y17" s="55">
        <v>717</v>
      </c>
      <c r="Z17" s="48">
        <f t="shared" si="3"/>
        <v>1826</v>
      </c>
    </row>
    <row r="18" spans="1:28" x14ac:dyDescent="0.2">
      <c r="A18" s="56" t="s">
        <v>28</v>
      </c>
      <c r="B18" s="42">
        <f t="shared" si="0"/>
        <v>1949</v>
      </c>
      <c r="C18" s="43">
        <f t="shared" si="0"/>
        <v>1988</v>
      </c>
      <c r="D18" s="44">
        <f t="shared" si="0"/>
        <v>2065</v>
      </c>
      <c r="E18" s="45">
        <f t="shared" si="0"/>
        <v>2046</v>
      </c>
      <c r="F18" s="46">
        <f t="shared" si="1"/>
        <v>787</v>
      </c>
      <c r="G18" s="47">
        <f t="shared" si="1"/>
        <v>471</v>
      </c>
      <c r="H18" s="47">
        <f t="shared" si="1"/>
        <v>882</v>
      </c>
      <c r="I18" s="48">
        <f t="shared" si="1"/>
        <v>2140</v>
      </c>
      <c r="J18" s="49">
        <v>725</v>
      </c>
      <c r="K18" s="49">
        <v>702</v>
      </c>
      <c r="L18" s="49">
        <v>696</v>
      </c>
      <c r="M18" s="49">
        <v>639</v>
      </c>
      <c r="N18" s="50">
        <v>142</v>
      </c>
      <c r="O18" s="51">
        <v>116</v>
      </c>
      <c r="P18" s="51">
        <v>418</v>
      </c>
      <c r="Q18" s="52">
        <f t="shared" si="2"/>
        <v>676</v>
      </c>
      <c r="R18" s="56" t="s">
        <v>28</v>
      </c>
      <c r="S18" s="53">
        <v>1224</v>
      </c>
      <c r="T18" s="53">
        <v>1286</v>
      </c>
      <c r="U18" s="53">
        <v>1369</v>
      </c>
      <c r="V18" s="53">
        <v>1407</v>
      </c>
      <c r="W18" s="54">
        <v>645</v>
      </c>
      <c r="X18" s="55">
        <v>355</v>
      </c>
      <c r="Y18" s="55">
        <v>464</v>
      </c>
      <c r="Z18" s="48">
        <f t="shared" si="3"/>
        <v>1464</v>
      </c>
    </row>
    <row r="19" spans="1:28" x14ac:dyDescent="0.2">
      <c r="A19" s="56" t="s">
        <v>29</v>
      </c>
      <c r="B19" s="42">
        <f t="shared" si="0"/>
        <v>1707</v>
      </c>
      <c r="C19" s="43">
        <f t="shared" si="0"/>
        <v>1788</v>
      </c>
      <c r="D19" s="44">
        <f t="shared" si="0"/>
        <v>1847</v>
      </c>
      <c r="E19" s="45">
        <f t="shared" si="0"/>
        <v>2088</v>
      </c>
      <c r="F19" s="46">
        <f t="shared" si="1"/>
        <v>724</v>
      </c>
      <c r="G19" s="47">
        <f t="shared" si="1"/>
        <v>514</v>
      </c>
      <c r="H19" s="47">
        <f t="shared" si="1"/>
        <v>945</v>
      </c>
      <c r="I19" s="48">
        <f t="shared" si="1"/>
        <v>2183</v>
      </c>
      <c r="J19" s="49">
        <v>652</v>
      </c>
      <c r="K19" s="49">
        <v>678</v>
      </c>
      <c r="L19" s="49">
        <v>685</v>
      </c>
      <c r="M19" s="49">
        <v>717</v>
      </c>
      <c r="N19" s="50">
        <v>173</v>
      </c>
      <c r="O19" s="51">
        <v>132</v>
      </c>
      <c r="P19" s="51">
        <v>433</v>
      </c>
      <c r="Q19" s="52">
        <f t="shared" si="2"/>
        <v>738</v>
      </c>
      <c r="R19" s="56" t="s">
        <v>29</v>
      </c>
      <c r="S19" s="53">
        <v>1055</v>
      </c>
      <c r="T19" s="53">
        <v>1110</v>
      </c>
      <c r="U19" s="53">
        <v>1162</v>
      </c>
      <c r="V19" s="53">
        <v>1371</v>
      </c>
      <c r="W19" s="54">
        <v>551</v>
      </c>
      <c r="X19" s="55">
        <v>382</v>
      </c>
      <c r="Y19" s="55">
        <v>512</v>
      </c>
      <c r="Z19" s="48">
        <f t="shared" si="3"/>
        <v>1445</v>
      </c>
    </row>
    <row r="20" spans="1:28" x14ac:dyDescent="0.2">
      <c r="A20" s="56" t="s">
        <v>30</v>
      </c>
      <c r="B20" s="42">
        <f t="shared" si="0"/>
        <v>903</v>
      </c>
      <c r="C20" s="43">
        <f t="shared" si="0"/>
        <v>940</v>
      </c>
      <c r="D20" s="44">
        <f t="shared" si="0"/>
        <v>972</v>
      </c>
      <c r="E20" s="45">
        <f t="shared" si="0"/>
        <v>983</v>
      </c>
      <c r="F20" s="46">
        <f t="shared" si="1"/>
        <v>317</v>
      </c>
      <c r="G20" s="47">
        <f t="shared" si="1"/>
        <v>252</v>
      </c>
      <c r="H20" s="47">
        <f t="shared" si="1"/>
        <v>459</v>
      </c>
      <c r="I20" s="48">
        <f t="shared" si="1"/>
        <v>1028</v>
      </c>
      <c r="J20" s="49">
        <v>298</v>
      </c>
      <c r="K20" s="49">
        <v>312</v>
      </c>
      <c r="L20" s="49">
        <v>312</v>
      </c>
      <c r="M20" s="49">
        <v>289</v>
      </c>
      <c r="N20" s="50">
        <v>62</v>
      </c>
      <c r="O20" s="51">
        <v>42</v>
      </c>
      <c r="P20" s="51">
        <v>190</v>
      </c>
      <c r="Q20" s="52">
        <f t="shared" si="2"/>
        <v>294</v>
      </c>
      <c r="R20" s="56" t="s">
        <v>30</v>
      </c>
      <c r="S20" s="53">
        <v>605</v>
      </c>
      <c r="T20" s="53">
        <v>628</v>
      </c>
      <c r="U20" s="53">
        <v>660</v>
      </c>
      <c r="V20" s="53">
        <v>694</v>
      </c>
      <c r="W20" s="54">
        <v>255</v>
      </c>
      <c r="X20" s="55">
        <v>210</v>
      </c>
      <c r="Y20" s="55">
        <v>269</v>
      </c>
      <c r="Z20" s="48">
        <f t="shared" si="3"/>
        <v>734</v>
      </c>
    </row>
    <row r="21" spans="1:28" x14ac:dyDescent="0.2">
      <c r="A21" s="56" t="s">
        <v>31</v>
      </c>
      <c r="B21" s="42">
        <f t="shared" si="0"/>
        <v>927</v>
      </c>
      <c r="C21" s="45">
        <f t="shared" si="0"/>
        <v>958</v>
      </c>
      <c r="D21" s="89">
        <f t="shared" si="0"/>
        <v>979</v>
      </c>
      <c r="E21" s="45">
        <f t="shared" si="0"/>
        <v>1028</v>
      </c>
      <c r="F21" s="46">
        <f t="shared" si="1"/>
        <v>374</v>
      </c>
      <c r="G21" s="47">
        <f t="shared" si="1"/>
        <v>239</v>
      </c>
      <c r="H21" s="47">
        <f t="shared" si="1"/>
        <v>466</v>
      </c>
      <c r="I21" s="48">
        <f t="shared" si="1"/>
        <v>1079</v>
      </c>
      <c r="J21" s="49">
        <v>327</v>
      </c>
      <c r="K21" s="49">
        <v>328</v>
      </c>
      <c r="L21" s="49">
        <v>328</v>
      </c>
      <c r="M21" s="49">
        <v>340</v>
      </c>
      <c r="N21" s="50">
        <v>96</v>
      </c>
      <c r="O21" s="51">
        <v>53</v>
      </c>
      <c r="P21" s="51">
        <v>201</v>
      </c>
      <c r="Q21" s="52">
        <f t="shared" si="2"/>
        <v>350</v>
      </c>
      <c r="R21" s="56" t="s">
        <v>31</v>
      </c>
      <c r="S21" s="53">
        <v>600</v>
      </c>
      <c r="T21" s="53">
        <v>630</v>
      </c>
      <c r="U21" s="53">
        <v>651</v>
      </c>
      <c r="V21" s="53">
        <v>688</v>
      </c>
      <c r="W21" s="54">
        <v>278</v>
      </c>
      <c r="X21" s="55">
        <v>186</v>
      </c>
      <c r="Y21" s="55">
        <v>265</v>
      </c>
      <c r="Z21" s="48">
        <f t="shared" si="3"/>
        <v>729</v>
      </c>
    </row>
    <row r="22" spans="1:28" x14ac:dyDescent="0.2">
      <c r="A22" s="56" t="s">
        <v>32</v>
      </c>
      <c r="B22" s="42">
        <f t="shared" si="0"/>
        <v>1062</v>
      </c>
      <c r="C22" s="45">
        <f t="shared" si="0"/>
        <v>1116</v>
      </c>
      <c r="D22" s="89">
        <f t="shared" si="0"/>
        <v>1222</v>
      </c>
      <c r="E22" s="45">
        <f t="shared" si="0"/>
        <v>1238</v>
      </c>
      <c r="F22" s="46">
        <f t="shared" si="1"/>
        <v>367</v>
      </c>
      <c r="G22" s="47">
        <f t="shared" si="1"/>
        <v>292</v>
      </c>
      <c r="H22" s="47">
        <f t="shared" si="1"/>
        <v>592</v>
      </c>
      <c r="I22" s="48">
        <f t="shared" si="1"/>
        <v>1251</v>
      </c>
      <c r="J22" s="49">
        <v>375</v>
      </c>
      <c r="K22" s="49">
        <v>373</v>
      </c>
      <c r="L22" s="49">
        <v>397</v>
      </c>
      <c r="M22" s="49">
        <v>409</v>
      </c>
      <c r="N22" s="50">
        <v>85</v>
      </c>
      <c r="O22" s="51">
        <v>83</v>
      </c>
      <c r="P22" s="51">
        <v>263</v>
      </c>
      <c r="Q22" s="52">
        <f t="shared" si="2"/>
        <v>431</v>
      </c>
      <c r="R22" s="56" t="s">
        <v>32</v>
      </c>
      <c r="S22" s="53">
        <v>687</v>
      </c>
      <c r="T22" s="53">
        <v>743</v>
      </c>
      <c r="U22" s="53">
        <v>825</v>
      </c>
      <c r="V22" s="53">
        <v>829</v>
      </c>
      <c r="W22" s="54">
        <v>282</v>
      </c>
      <c r="X22" s="55">
        <v>209</v>
      </c>
      <c r="Y22" s="55">
        <v>329</v>
      </c>
      <c r="Z22" s="48">
        <f t="shared" si="3"/>
        <v>820</v>
      </c>
    </row>
    <row r="23" spans="1:28" x14ac:dyDescent="0.2">
      <c r="A23" s="56" t="s">
        <v>33</v>
      </c>
      <c r="B23" s="42">
        <f t="shared" si="0"/>
        <v>360</v>
      </c>
      <c r="C23" s="45">
        <f t="shared" si="0"/>
        <v>368</v>
      </c>
      <c r="D23" s="89">
        <f t="shared" si="0"/>
        <v>409</v>
      </c>
      <c r="E23" s="45">
        <f t="shared" si="0"/>
        <v>404</v>
      </c>
      <c r="F23" s="46">
        <f t="shared" si="1"/>
        <v>134</v>
      </c>
      <c r="G23" s="47">
        <f t="shared" si="1"/>
        <v>104</v>
      </c>
      <c r="H23" s="47">
        <f t="shared" si="1"/>
        <v>182</v>
      </c>
      <c r="I23" s="48">
        <f t="shared" si="1"/>
        <v>420</v>
      </c>
      <c r="J23" s="49">
        <v>115</v>
      </c>
      <c r="K23" s="49">
        <v>113</v>
      </c>
      <c r="L23" s="49">
        <v>112</v>
      </c>
      <c r="M23" s="49">
        <v>108</v>
      </c>
      <c r="N23" s="50">
        <v>20</v>
      </c>
      <c r="O23" s="51">
        <v>19</v>
      </c>
      <c r="P23" s="51">
        <v>74</v>
      </c>
      <c r="Q23" s="52">
        <f t="shared" si="2"/>
        <v>113</v>
      </c>
      <c r="R23" s="56" t="s">
        <v>33</v>
      </c>
      <c r="S23" s="53">
        <v>245</v>
      </c>
      <c r="T23" s="53">
        <v>255</v>
      </c>
      <c r="U23" s="53">
        <v>297</v>
      </c>
      <c r="V23" s="53">
        <v>296</v>
      </c>
      <c r="W23" s="54">
        <v>114</v>
      </c>
      <c r="X23" s="55">
        <v>85</v>
      </c>
      <c r="Y23" s="55">
        <v>108</v>
      </c>
      <c r="Z23" s="48">
        <f t="shared" si="3"/>
        <v>307</v>
      </c>
    </row>
    <row r="24" spans="1:28" ht="18" thickBot="1" x14ac:dyDescent="0.25">
      <c r="A24" s="57" t="s">
        <v>34</v>
      </c>
      <c r="B24" s="58">
        <f t="shared" si="0"/>
        <v>702</v>
      </c>
      <c r="C24" s="90">
        <f t="shared" si="0"/>
        <v>713</v>
      </c>
      <c r="D24" s="91">
        <f t="shared" si="0"/>
        <v>721</v>
      </c>
      <c r="E24" s="90">
        <f t="shared" si="0"/>
        <v>702</v>
      </c>
      <c r="F24" s="62">
        <f t="shared" si="1"/>
        <v>205</v>
      </c>
      <c r="G24" s="63">
        <f t="shared" si="1"/>
        <v>168</v>
      </c>
      <c r="H24" s="63">
        <f t="shared" si="1"/>
        <v>326</v>
      </c>
      <c r="I24" s="64">
        <f t="shared" si="1"/>
        <v>699</v>
      </c>
      <c r="J24" s="65">
        <v>254</v>
      </c>
      <c r="K24" s="65">
        <v>253</v>
      </c>
      <c r="L24" s="65">
        <v>248</v>
      </c>
      <c r="M24" s="65">
        <v>204</v>
      </c>
      <c r="N24" s="66">
        <v>49</v>
      </c>
      <c r="O24" s="67">
        <v>35</v>
      </c>
      <c r="P24" s="67">
        <v>144</v>
      </c>
      <c r="Q24" s="68">
        <f t="shared" si="2"/>
        <v>228</v>
      </c>
      <c r="R24" s="57" t="s">
        <v>34</v>
      </c>
      <c r="S24" s="69">
        <v>448</v>
      </c>
      <c r="T24" s="69">
        <v>460</v>
      </c>
      <c r="U24" s="69">
        <v>473</v>
      </c>
      <c r="V24" s="69">
        <v>498</v>
      </c>
      <c r="W24" s="70">
        <v>156</v>
      </c>
      <c r="X24" s="71">
        <v>133</v>
      </c>
      <c r="Y24" s="71">
        <v>182</v>
      </c>
      <c r="Z24" s="64">
        <f t="shared" si="3"/>
        <v>471</v>
      </c>
    </row>
    <row r="25" spans="1:28" s="6" customFormat="1" ht="37.5" customHeight="1" thickBot="1" x14ac:dyDescent="0.25">
      <c r="A25" s="92" t="s">
        <v>35</v>
      </c>
      <c r="B25" s="73">
        <f t="shared" si="0"/>
        <v>19392</v>
      </c>
      <c r="C25" s="76">
        <f t="shared" si="0"/>
        <v>20174</v>
      </c>
      <c r="D25" s="93">
        <f t="shared" si="0"/>
        <v>20964</v>
      </c>
      <c r="E25" s="76">
        <f t="shared" si="0"/>
        <v>21555</v>
      </c>
      <c r="F25" s="77">
        <f t="shared" si="1"/>
        <v>8059</v>
      </c>
      <c r="G25" s="78">
        <f t="shared" si="1"/>
        <v>5306</v>
      </c>
      <c r="H25" s="78">
        <f t="shared" si="1"/>
        <v>9429</v>
      </c>
      <c r="I25" s="79">
        <f t="shared" si="1"/>
        <v>22794</v>
      </c>
      <c r="J25" s="78">
        <f t="shared" ref="J25:P25" si="7">SUM(J10:J24)</f>
        <v>6339</v>
      </c>
      <c r="K25" s="80">
        <f t="shared" si="7"/>
        <v>6482</v>
      </c>
      <c r="L25" s="80">
        <f t="shared" si="7"/>
        <v>6539</v>
      </c>
      <c r="M25" s="80">
        <f t="shared" si="7"/>
        <v>6480</v>
      </c>
      <c r="N25" s="77">
        <f t="shared" si="7"/>
        <v>1662</v>
      </c>
      <c r="O25" s="78">
        <f t="shared" si="7"/>
        <v>1163</v>
      </c>
      <c r="P25" s="78">
        <f t="shared" si="7"/>
        <v>3901</v>
      </c>
      <c r="Q25" s="81">
        <f t="shared" si="2"/>
        <v>6726</v>
      </c>
      <c r="R25" s="92" t="s">
        <v>35</v>
      </c>
      <c r="S25" s="82">
        <f t="shared" ref="S25:Y25" si="8">SUM(S10:S24)</f>
        <v>13053</v>
      </c>
      <c r="T25" s="80">
        <f t="shared" si="8"/>
        <v>13692</v>
      </c>
      <c r="U25" s="80">
        <f t="shared" si="8"/>
        <v>14425</v>
      </c>
      <c r="V25" s="80">
        <f t="shared" si="8"/>
        <v>15075</v>
      </c>
      <c r="W25" s="77">
        <f t="shared" si="8"/>
        <v>6397</v>
      </c>
      <c r="X25" s="78">
        <f t="shared" si="8"/>
        <v>4143</v>
      </c>
      <c r="Y25" s="78">
        <f t="shared" si="8"/>
        <v>5528</v>
      </c>
      <c r="Z25" s="79">
        <f t="shared" si="3"/>
        <v>16068</v>
      </c>
      <c r="AA25" s="3"/>
      <c r="AB25" s="3"/>
    </row>
    <row r="26" spans="1:28" x14ac:dyDescent="0.2">
      <c r="A26" s="83" t="s">
        <v>36</v>
      </c>
      <c r="B26" s="27">
        <f t="shared" si="0"/>
        <v>165</v>
      </c>
      <c r="C26" s="30">
        <f t="shared" si="0"/>
        <v>177</v>
      </c>
      <c r="D26" s="94">
        <f t="shared" si="0"/>
        <v>190</v>
      </c>
      <c r="E26" s="95">
        <f t="shared" si="0"/>
        <v>197</v>
      </c>
      <c r="F26" s="31">
        <f t="shared" si="1"/>
        <v>68</v>
      </c>
      <c r="G26" s="32">
        <f t="shared" si="1"/>
        <v>48</v>
      </c>
      <c r="H26" s="32">
        <f t="shared" si="1"/>
        <v>88</v>
      </c>
      <c r="I26" s="33">
        <f t="shared" si="1"/>
        <v>204</v>
      </c>
      <c r="J26" s="34">
        <v>46</v>
      </c>
      <c r="K26" s="34">
        <v>60</v>
      </c>
      <c r="L26" s="34">
        <v>67</v>
      </c>
      <c r="M26" s="34">
        <v>76</v>
      </c>
      <c r="N26" s="35">
        <v>17</v>
      </c>
      <c r="O26" s="36">
        <v>14</v>
      </c>
      <c r="P26" s="36">
        <v>44</v>
      </c>
      <c r="Q26" s="37">
        <f t="shared" si="2"/>
        <v>75</v>
      </c>
      <c r="R26" s="83" t="s">
        <v>36</v>
      </c>
      <c r="S26" s="38">
        <v>119</v>
      </c>
      <c r="T26" s="38">
        <v>117</v>
      </c>
      <c r="U26" s="38">
        <v>123</v>
      </c>
      <c r="V26" s="38">
        <v>121</v>
      </c>
      <c r="W26" s="39">
        <v>51</v>
      </c>
      <c r="X26" s="40">
        <v>34</v>
      </c>
      <c r="Y26" s="40">
        <v>44</v>
      </c>
      <c r="Z26" s="33">
        <f t="shared" si="3"/>
        <v>129</v>
      </c>
    </row>
    <row r="27" spans="1:28" x14ac:dyDescent="0.2">
      <c r="A27" s="56" t="s">
        <v>37</v>
      </c>
      <c r="B27" s="42">
        <f t="shared" si="0"/>
        <v>422</v>
      </c>
      <c r="C27" s="45">
        <f t="shared" si="0"/>
        <v>426</v>
      </c>
      <c r="D27" s="89">
        <f t="shared" si="0"/>
        <v>454</v>
      </c>
      <c r="E27" s="96">
        <f t="shared" si="0"/>
        <v>450</v>
      </c>
      <c r="F27" s="46">
        <f t="shared" si="1"/>
        <v>167</v>
      </c>
      <c r="G27" s="47">
        <f t="shared" si="1"/>
        <v>112</v>
      </c>
      <c r="H27" s="47">
        <f t="shared" si="1"/>
        <v>222</v>
      </c>
      <c r="I27" s="48">
        <f t="shared" si="1"/>
        <v>501</v>
      </c>
      <c r="J27" s="49">
        <v>138</v>
      </c>
      <c r="K27" s="49">
        <v>142</v>
      </c>
      <c r="L27" s="49">
        <v>143</v>
      </c>
      <c r="M27" s="49">
        <v>137</v>
      </c>
      <c r="N27" s="50">
        <v>42</v>
      </c>
      <c r="O27" s="51">
        <v>16</v>
      </c>
      <c r="P27" s="51">
        <v>94</v>
      </c>
      <c r="Q27" s="52">
        <f t="shared" si="2"/>
        <v>152</v>
      </c>
      <c r="R27" s="56" t="s">
        <v>37</v>
      </c>
      <c r="S27" s="53">
        <v>284</v>
      </c>
      <c r="T27" s="53">
        <v>284</v>
      </c>
      <c r="U27" s="53">
        <v>311</v>
      </c>
      <c r="V27" s="53">
        <v>313</v>
      </c>
      <c r="W27" s="54">
        <v>125</v>
      </c>
      <c r="X27" s="55">
        <v>96</v>
      </c>
      <c r="Y27" s="55">
        <v>128</v>
      </c>
      <c r="Z27" s="48">
        <f t="shared" si="3"/>
        <v>349</v>
      </c>
    </row>
    <row r="28" spans="1:28" x14ac:dyDescent="0.2">
      <c r="A28" s="56" t="s">
        <v>38</v>
      </c>
      <c r="B28" s="42">
        <f t="shared" si="0"/>
        <v>292</v>
      </c>
      <c r="C28" s="45">
        <f t="shared" si="0"/>
        <v>310</v>
      </c>
      <c r="D28" s="89">
        <f t="shared" si="0"/>
        <v>317</v>
      </c>
      <c r="E28" s="96">
        <f t="shared" si="0"/>
        <v>310</v>
      </c>
      <c r="F28" s="46">
        <f t="shared" si="1"/>
        <v>127</v>
      </c>
      <c r="G28" s="47">
        <f t="shared" si="1"/>
        <v>80</v>
      </c>
      <c r="H28" s="47">
        <f t="shared" si="1"/>
        <v>111</v>
      </c>
      <c r="I28" s="48">
        <f t="shared" si="1"/>
        <v>318</v>
      </c>
      <c r="J28" s="49">
        <v>87</v>
      </c>
      <c r="K28" s="49">
        <v>93</v>
      </c>
      <c r="L28" s="49">
        <v>98</v>
      </c>
      <c r="M28" s="49">
        <v>89</v>
      </c>
      <c r="N28" s="50">
        <v>19</v>
      </c>
      <c r="O28" s="51">
        <v>20</v>
      </c>
      <c r="P28" s="51">
        <v>59</v>
      </c>
      <c r="Q28" s="52">
        <f t="shared" si="2"/>
        <v>98</v>
      </c>
      <c r="R28" s="56" t="s">
        <v>38</v>
      </c>
      <c r="S28" s="53">
        <v>205</v>
      </c>
      <c r="T28" s="53">
        <v>217</v>
      </c>
      <c r="U28" s="53">
        <v>219</v>
      </c>
      <c r="V28" s="53">
        <v>221</v>
      </c>
      <c r="W28" s="54">
        <v>108</v>
      </c>
      <c r="X28" s="55">
        <v>60</v>
      </c>
      <c r="Y28" s="55">
        <v>52</v>
      </c>
      <c r="Z28" s="48">
        <f t="shared" si="3"/>
        <v>220</v>
      </c>
    </row>
    <row r="29" spans="1:28" x14ac:dyDescent="0.2">
      <c r="A29" s="56" t="s">
        <v>39</v>
      </c>
      <c r="B29" s="42">
        <f t="shared" si="0"/>
        <v>224</v>
      </c>
      <c r="C29" s="45">
        <f t="shared" si="0"/>
        <v>229</v>
      </c>
      <c r="D29" s="89">
        <f t="shared" si="0"/>
        <v>258</v>
      </c>
      <c r="E29" s="96">
        <f t="shared" si="0"/>
        <v>259</v>
      </c>
      <c r="F29" s="46">
        <f t="shared" si="1"/>
        <v>83</v>
      </c>
      <c r="G29" s="47">
        <f t="shared" si="1"/>
        <v>80</v>
      </c>
      <c r="H29" s="47">
        <f t="shared" si="1"/>
        <v>103</v>
      </c>
      <c r="I29" s="48">
        <f t="shared" si="1"/>
        <v>266</v>
      </c>
      <c r="J29" s="49">
        <v>73</v>
      </c>
      <c r="K29" s="49">
        <v>78</v>
      </c>
      <c r="L29" s="49">
        <v>78</v>
      </c>
      <c r="M29" s="49">
        <v>68</v>
      </c>
      <c r="N29" s="50">
        <v>15</v>
      </c>
      <c r="O29" s="51">
        <v>8</v>
      </c>
      <c r="P29" s="51">
        <v>50</v>
      </c>
      <c r="Q29" s="52">
        <f t="shared" si="2"/>
        <v>73</v>
      </c>
      <c r="R29" s="56" t="s">
        <v>39</v>
      </c>
      <c r="S29" s="53">
        <v>151</v>
      </c>
      <c r="T29" s="53">
        <v>151</v>
      </c>
      <c r="U29" s="53">
        <v>180</v>
      </c>
      <c r="V29" s="53">
        <v>191</v>
      </c>
      <c r="W29" s="54">
        <v>68</v>
      </c>
      <c r="X29" s="55">
        <v>72</v>
      </c>
      <c r="Y29" s="55">
        <v>53</v>
      </c>
      <c r="Z29" s="48">
        <f t="shared" si="3"/>
        <v>193</v>
      </c>
    </row>
    <row r="30" spans="1:28" x14ac:dyDescent="0.2">
      <c r="A30" s="56" t="s">
        <v>40</v>
      </c>
      <c r="B30" s="42">
        <f t="shared" si="0"/>
        <v>87</v>
      </c>
      <c r="C30" s="45">
        <f t="shared" si="0"/>
        <v>86</v>
      </c>
      <c r="D30" s="89">
        <f t="shared" si="0"/>
        <v>93</v>
      </c>
      <c r="E30" s="96">
        <f t="shared" si="0"/>
        <v>85</v>
      </c>
      <c r="F30" s="46">
        <f t="shared" si="1"/>
        <v>70</v>
      </c>
      <c r="G30" s="47">
        <f t="shared" si="1"/>
        <v>20</v>
      </c>
      <c r="H30" s="47">
        <f t="shared" si="1"/>
        <v>26</v>
      </c>
      <c r="I30" s="48">
        <f t="shared" si="1"/>
        <v>116</v>
      </c>
      <c r="J30" s="49">
        <v>13</v>
      </c>
      <c r="K30" s="49">
        <v>14</v>
      </c>
      <c r="L30" s="49">
        <v>17</v>
      </c>
      <c r="M30" s="49">
        <v>15</v>
      </c>
      <c r="N30" s="50">
        <v>4</v>
      </c>
      <c r="O30" s="51">
        <v>3</v>
      </c>
      <c r="P30" s="51">
        <v>10</v>
      </c>
      <c r="Q30" s="52">
        <f t="shared" si="2"/>
        <v>17</v>
      </c>
      <c r="R30" s="56" t="s">
        <v>40</v>
      </c>
      <c r="S30" s="53">
        <v>74</v>
      </c>
      <c r="T30" s="53">
        <v>72</v>
      </c>
      <c r="U30" s="53">
        <v>76</v>
      </c>
      <c r="V30" s="53">
        <v>70</v>
      </c>
      <c r="W30" s="54">
        <v>66</v>
      </c>
      <c r="X30" s="55">
        <v>17</v>
      </c>
      <c r="Y30" s="55">
        <v>16</v>
      </c>
      <c r="Z30" s="48">
        <f t="shared" si="3"/>
        <v>99</v>
      </c>
    </row>
    <row r="31" spans="1:28" x14ac:dyDescent="0.2">
      <c r="A31" s="56" t="s">
        <v>41</v>
      </c>
      <c r="B31" s="42">
        <f t="shared" si="0"/>
        <v>127</v>
      </c>
      <c r="C31" s="45">
        <f t="shared" si="0"/>
        <v>132</v>
      </c>
      <c r="D31" s="89">
        <f t="shared" si="0"/>
        <v>143</v>
      </c>
      <c r="E31" s="96">
        <f t="shared" si="0"/>
        <v>144</v>
      </c>
      <c r="F31" s="46">
        <f t="shared" si="1"/>
        <v>55</v>
      </c>
      <c r="G31" s="47">
        <f t="shared" si="1"/>
        <v>38</v>
      </c>
      <c r="H31" s="47">
        <f t="shared" si="1"/>
        <v>61</v>
      </c>
      <c r="I31" s="48">
        <f t="shared" si="1"/>
        <v>154</v>
      </c>
      <c r="J31" s="49">
        <v>41</v>
      </c>
      <c r="K31" s="49">
        <v>41</v>
      </c>
      <c r="L31" s="49">
        <v>46</v>
      </c>
      <c r="M31" s="49">
        <v>41</v>
      </c>
      <c r="N31" s="50">
        <v>13</v>
      </c>
      <c r="O31" s="51">
        <v>3</v>
      </c>
      <c r="P31" s="51">
        <v>30</v>
      </c>
      <c r="Q31" s="52">
        <f t="shared" si="2"/>
        <v>46</v>
      </c>
      <c r="R31" s="56" t="s">
        <v>41</v>
      </c>
      <c r="S31" s="53">
        <v>86</v>
      </c>
      <c r="T31" s="53">
        <v>91</v>
      </c>
      <c r="U31" s="53">
        <v>97</v>
      </c>
      <c r="V31" s="53">
        <v>103</v>
      </c>
      <c r="W31" s="54">
        <v>42</v>
      </c>
      <c r="X31" s="55">
        <v>35</v>
      </c>
      <c r="Y31" s="55">
        <v>31</v>
      </c>
      <c r="Z31" s="48">
        <f t="shared" si="3"/>
        <v>108</v>
      </c>
    </row>
    <row r="32" spans="1:28" x14ac:dyDescent="0.2">
      <c r="A32" s="56" t="s">
        <v>42</v>
      </c>
      <c r="B32" s="42">
        <f t="shared" si="0"/>
        <v>125</v>
      </c>
      <c r="C32" s="45">
        <f t="shared" si="0"/>
        <v>129</v>
      </c>
      <c r="D32" s="89">
        <f t="shared" si="0"/>
        <v>128</v>
      </c>
      <c r="E32" s="96">
        <f t="shared" si="0"/>
        <v>101</v>
      </c>
      <c r="F32" s="46">
        <f t="shared" si="1"/>
        <v>42</v>
      </c>
      <c r="G32" s="47">
        <f t="shared" si="1"/>
        <v>30</v>
      </c>
      <c r="H32" s="47">
        <f t="shared" si="1"/>
        <v>44</v>
      </c>
      <c r="I32" s="48">
        <f t="shared" si="1"/>
        <v>116</v>
      </c>
      <c r="J32" s="49">
        <v>32</v>
      </c>
      <c r="K32" s="49">
        <v>31</v>
      </c>
      <c r="L32" s="49">
        <v>30</v>
      </c>
      <c r="M32" s="49">
        <v>23</v>
      </c>
      <c r="N32" s="50">
        <v>6</v>
      </c>
      <c r="O32" s="51">
        <v>5</v>
      </c>
      <c r="P32" s="51">
        <v>8</v>
      </c>
      <c r="Q32" s="52">
        <f t="shared" si="2"/>
        <v>19</v>
      </c>
      <c r="R32" s="56" t="s">
        <v>42</v>
      </c>
      <c r="S32" s="53">
        <v>93</v>
      </c>
      <c r="T32" s="53">
        <v>98</v>
      </c>
      <c r="U32" s="53">
        <v>98</v>
      </c>
      <c r="V32" s="53">
        <v>78</v>
      </c>
      <c r="W32" s="54">
        <v>36</v>
      </c>
      <c r="X32" s="55">
        <v>25</v>
      </c>
      <c r="Y32" s="55">
        <v>36</v>
      </c>
      <c r="Z32" s="48">
        <f t="shared" si="3"/>
        <v>97</v>
      </c>
    </row>
    <row r="33" spans="1:28" x14ac:dyDescent="0.2">
      <c r="A33" s="56" t="s">
        <v>43</v>
      </c>
      <c r="B33" s="42">
        <f t="shared" si="0"/>
        <v>92</v>
      </c>
      <c r="C33" s="45">
        <f t="shared" si="0"/>
        <v>94</v>
      </c>
      <c r="D33" s="89">
        <f t="shared" si="0"/>
        <v>91</v>
      </c>
      <c r="E33" s="97">
        <f t="shared" si="0"/>
        <v>85</v>
      </c>
      <c r="F33" s="46">
        <f t="shared" si="1"/>
        <v>28</v>
      </c>
      <c r="G33" s="47">
        <f t="shared" si="1"/>
        <v>30</v>
      </c>
      <c r="H33" s="47">
        <f t="shared" si="1"/>
        <v>30</v>
      </c>
      <c r="I33" s="48">
        <f t="shared" si="1"/>
        <v>88</v>
      </c>
      <c r="J33" s="49">
        <v>20</v>
      </c>
      <c r="K33" s="49">
        <v>19</v>
      </c>
      <c r="L33" s="49">
        <v>19</v>
      </c>
      <c r="M33" s="49">
        <v>19</v>
      </c>
      <c r="N33" s="50">
        <v>4</v>
      </c>
      <c r="O33" s="51">
        <v>5</v>
      </c>
      <c r="P33" s="51">
        <v>14</v>
      </c>
      <c r="Q33" s="52">
        <f t="shared" si="2"/>
        <v>23</v>
      </c>
      <c r="R33" s="56" t="s">
        <v>43</v>
      </c>
      <c r="S33" s="53">
        <v>72</v>
      </c>
      <c r="T33" s="97">
        <v>75</v>
      </c>
      <c r="U33" s="97">
        <v>72</v>
      </c>
      <c r="V33" s="97">
        <v>66</v>
      </c>
      <c r="W33" s="54">
        <v>24</v>
      </c>
      <c r="X33" s="55">
        <v>25</v>
      </c>
      <c r="Y33" s="55">
        <v>16</v>
      </c>
      <c r="Z33" s="48">
        <f t="shared" si="3"/>
        <v>65</v>
      </c>
    </row>
    <row r="34" spans="1:28" x14ac:dyDescent="0.2">
      <c r="A34" s="56" t="s">
        <v>44</v>
      </c>
      <c r="B34" s="42">
        <f t="shared" si="0"/>
        <v>130</v>
      </c>
      <c r="C34" s="43">
        <f t="shared" si="0"/>
        <v>119</v>
      </c>
      <c r="D34" s="89">
        <f t="shared" si="0"/>
        <v>146</v>
      </c>
      <c r="E34" s="96">
        <f t="shared" si="0"/>
        <v>154</v>
      </c>
      <c r="F34" s="46">
        <f t="shared" si="1"/>
        <v>51</v>
      </c>
      <c r="G34" s="47">
        <f t="shared" si="1"/>
        <v>40</v>
      </c>
      <c r="H34" s="47">
        <f t="shared" si="1"/>
        <v>71</v>
      </c>
      <c r="I34" s="48">
        <f t="shared" si="1"/>
        <v>162</v>
      </c>
      <c r="J34" s="49">
        <v>43</v>
      </c>
      <c r="K34" s="49">
        <v>47</v>
      </c>
      <c r="L34" s="49">
        <v>52</v>
      </c>
      <c r="M34" s="49">
        <v>52</v>
      </c>
      <c r="N34" s="50">
        <v>6</v>
      </c>
      <c r="O34" s="51">
        <v>15</v>
      </c>
      <c r="P34" s="51">
        <v>28</v>
      </c>
      <c r="Q34" s="52">
        <f t="shared" si="2"/>
        <v>49</v>
      </c>
      <c r="R34" s="56" t="s">
        <v>44</v>
      </c>
      <c r="S34" s="53">
        <v>87</v>
      </c>
      <c r="T34" s="53">
        <v>72</v>
      </c>
      <c r="U34" s="53">
        <v>94</v>
      </c>
      <c r="V34" s="53">
        <v>102</v>
      </c>
      <c r="W34" s="54">
        <v>45</v>
      </c>
      <c r="X34" s="55">
        <v>25</v>
      </c>
      <c r="Y34" s="55">
        <v>43</v>
      </c>
      <c r="Z34" s="48">
        <f t="shared" si="3"/>
        <v>113</v>
      </c>
    </row>
    <row r="35" spans="1:28" x14ac:dyDescent="0.2">
      <c r="A35" s="56" t="s">
        <v>45</v>
      </c>
      <c r="B35" s="42">
        <f t="shared" si="0"/>
        <v>83</v>
      </c>
      <c r="C35" s="43">
        <f t="shared" si="0"/>
        <v>84</v>
      </c>
      <c r="D35" s="89">
        <f t="shared" si="0"/>
        <v>83</v>
      </c>
      <c r="E35" s="96">
        <f t="shared" si="0"/>
        <v>81</v>
      </c>
      <c r="F35" s="46">
        <f t="shared" si="1"/>
        <v>19</v>
      </c>
      <c r="G35" s="47">
        <f t="shared" si="1"/>
        <v>22</v>
      </c>
      <c r="H35" s="47">
        <f t="shared" si="1"/>
        <v>38</v>
      </c>
      <c r="I35" s="48">
        <f t="shared" si="1"/>
        <v>79</v>
      </c>
      <c r="J35" s="49">
        <v>20</v>
      </c>
      <c r="K35" s="49">
        <v>20</v>
      </c>
      <c r="L35" s="49">
        <v>19</v>
      </c>
      <c r="M35" s="49">
        <v>16</v>
      </c>
      <c r="N35" s="50">
        <v>1</v>
      </c>
      <c r="O35" s="51">
        <v>1</v>
      </c>
      <c r="P35" s="51">
        <v>13</v>
      </c>
      <c r="Q35" s="52">
        <f t="shared" si="2"/>
        <v>15</v>
      </c>
      <c r="R35" s="56" t="s">
        <v>45</v>
      </c>
      <c r="S35" s="53">
        <v>63</v>
      </c>
      <c r="T35" s="53">
        <v>64</v>
      </c>
      <c r="U35" s="53">
        <v>64</v>
      </c>
      <c r="V35" s="53">
        <v>65</v>
      </c>
      <c r="W35" s="54">
        <v>18</v>
      </c>
      <c r="X35" s="55">
        <v>21</v>
      </c>
      <c r="Y35" s="55">
        <v>25</v>
      </c>
      <c r="Z35" s="48">
        <f t="shared" si="3"/>
        <v>64</v>
      </c>
    </row>
    <row r="36" spans="1:28" x14ac:dyDescent="0.2">
      <c r="A36" s="56" t="s">
        <v>46</v>
      </c>
      <c r="B36" s="42">
        <f t="shared" si="0"/>
        <v>73</v>
      </c>
      <c r="C36" s="43">
        <f t="shared" si="0"/>
        <v>76</v>
      </c>
      <c r="D36" s="89">
        <f t="shared" si="0"/>
        <v>70</v>
      </c>
      <c r="E36" s="96">
        <f t="shared" si="0"/>
        <v>71</v>
      </c>
      <c r="F36" s="46">
        <f t="shared" si="1"/>
        <v>35</v>
      </c>
      <c r="G36" s="47">
        <f t="shared" si="1"/>
        <v>15</v>
      </c>
      <c r="H36" s="47">
        <f t="shared" si="1"/>
        <v>26</v>
      </c>
      <c r="I36" s="48">
        <f t="shared" si="1"/>
        <v>76</v>
      </c>
      <c r="J36" s="49">
        <v>16</v>
      </c>
      <c r="K36" s="49">
        <v>14</v>
      </c>
      <c r="L36" s="49">
        <v>15</v>
      </c>
      <c r="M36" s="49">
        <v>15</v>
      </c>
      <c r="N36" s="50">
        <v>3</v>
      </c>
      <c r="O36" s="51">
        <v>1</v>
      </c>
      <c r="P36" s="51">
        <v>11</v>
      </c>
      <c r="Q36" s="52">
        <f t="shared" si="2"/>
        <v>15</v>
      </c>
      <c r="R36" s="56" t="s">
        <v>46</v>
      </c>
      <c r="S36" s="53">
        <v>57</v>
      </c>
      <c r="T36" s="53">
        <v>62</v>
      </c>
      <c r="U36" s="53">
        <v>55</v>
      </c>
      <c r="V36" s="53">
        <v>56</v>
      </c>
      <c r="W36" s="54">
        <v>32</v>
      </c>
      <c r="X36" s="55">
        <v>14</v>
      </c>
      <c r="Y36" s="55">
        <v>15</v>
      </c>
      <c r="Z36" s="48">
        <f t="shared" si="3"/>
        <v>61</v>
      </c>
    </row>
    <row r="37" spans="1:28" x14ac:dyDescent="0.2">
      <c r="A37" s="56" t="s">
        <v>47</v>
      </c>
      <c r="B37" s="42">
        <f t="shared" si="0"/>
        <v>196</v>
      </c>
      <c r="C37" s="43">
        <f t="shared" si="0"/>
        <v>204</v>
      </c>
      <c r="D37" s="89">
        <f t="shared" si="0"/>
        <v>215</v>
      </c>
      <c r="E37" s="96">
        <f t="shared" si="0"/>
        <v>199</v>
      </c>
      <c r="F37" s="46">
        <f t="shared" si="1"/>
        <v>74</v>
      </c>
      <c r="G37" s="47">
        <f t="shared" si="1"/>
        <v>64</v>
      </c>
      <c r="H37" s="47">
        <f t="shared" si="1"/>
        <v>94</v>
      </c>
      <c r="I37" s="48">
        <f t="shared" si="1"/>
        <v>232</v>
      </c>
      <c r="J37" s="49">
        <v>55</v>
      </c>
      <c r="K37" s="49">
        <v>58</v>
      </c>
      <c r="L37" s="49">
        <v>56</v>
      </c>
      <c r="M37" s="49">
        <v>53</v>
      </c>
      <c r="N37" s="50">
        <v>13</v>
      </c>
      <c r="O37" s="51">
        <v>6</v>
      </c>
      <c r="P37" s="51">
        <v>32</v>
      </c>
      <c r="Q37" s="52">
        <f t="shared" si="2"/>
        <v>51</v>
      </c>
      <c r="R37" s="56" t="s">
        <v>47</v>
      </c>
      <c r="S37" s="53">
        <v>141</v>
      </c>
      <c r="T37" s="53">
        <v>146</v>
      </c>
      <c r="U37" s="53">
        <v>159</v>
      </c>
      <c r="V37" s="53">
        <v>146</v>
      </c>
      <c r="W37" s="54">
        <v>61</v>
      </c>
      <c r="X37" s="55">
        <v>58</v>
      </c>
      <c r="Y37" s="55">
        <v>62</v>
      </c>
      <c r="Z37" s="48">
        <f t="shared" si="3"/>
        <v>181</v>
      </c>
    </row>
    <row r="38" spans="1:28" x14ac:dyDescent="0.2">
      <c r="A38" s="56" t="s">
        <v>48</v>
      </c>
      <c r="B38" s="42">
        <f t="shared" si="0"/>
        <v>425</v>
      </c>
      <c r="C38" s="43">
        <f t="shared" si="0"/>
        <v>430</v>
      </c>
      <c r="D38" s="89">
        <f t="shared" si="0"/>
        <v>453</v>
      </c>
      <c r="E38" s="96">
        <f t="shared" si="0"/>
        <v>427</v>
      </c>
      <c r="F38" s="46">
        <f t="shared" si="1"/>
        <v>107</v>
      </c>
      <c r="G38" s="47">
        <f t="shared" si="1"/>
        <v>122</v>
      </c>
      <c r="H38" s="47">
        <f t="shared" si="1"/>
        <v>202</v>
      </c>
      <c r="I38" s="48">
        <f t="shared" si="1"/>
        <v>431</v>
      </c>
      <c r="J38" s="49">
        <v>154</v>
      </c>
      <c r="K38" s="49">
        <v>149</v>
      </c>
      <c r="L38" s="49">
        <v>154</v>
      </c>
      <c r="M38" s="49">
        <v>123</v>
      </c>
      <c r="N38" s="50">
        <v>20</v>
      </c>
      <c r="O38" s="51">
        <v>20</v>
      </c>
      <c r="P38" s="51">
        <v>93</v>
      </c>
      <c r="Q38" s="52">
        <f t="shared" si="2"/>
        <v>133</v>
      </c>
      <c r="R38" s="56" t="s">
        <v>48</v>
      </c>
      <c r="S38" s="53">
        <v>271</v>
      </c>
      <c r="T38" s="53">
        <v>281</v>
      </c>
      <c r="U38" s="53">
        <v>299</v>
      </c>
      <c r="V38" s="53">
        <v>304</v>
      </c>
      <c r="W38" s="54">
        <v>87</v>
      </c>
      <c r="X38" s="55">
        <v>102</v>
      </c>
      <c r="Y38" s="55">
        <v>109</v>
      </c>
      <c r="Z38" s="48">
        <f t="shared" si="3"/>
        <v>298</v>
      </c>
    </row>
    <row r="39" spans="1:28" ht="18" thickBot="1" x14ac:dyDescent="0.25">
      <c r="A39" s="57" t="s">
        <v>49</v>
      </c>
      <c r="B39" s="58">
        <f t="shared" si="0"/>
        <v>32</v>
      </c>
      <c r="C39" s="59">
        <f t="shared" si="0"/>
        <v>37</v>
      </c>
      <c r="D39" s="91">
        <f t="shared" si="0"/>
        <v>37</v>
      </c>
      <c r="E39" s="98">
        <f t="shared" si="0"/>
        <v>35</v>
      </c>
      <c r="F39" s="62">
        <f t="shared" si="1"/>
        <v>10</v>
      </c>
      <c r="G39" s="63">
        <f t="shared" si="1"/>
        <v>11</v>
      </c>
      <c r="H39" s="63">
        <f t="shared" si="1"/>
        <v>15</v>
      </c>
      <c r="I39" s="64">
        <f t="shared" si="1"/>
        <v>36</v>
      </c>
      <c r="J39" s="65">
        <v>4</v>
      </c>
      <c r="K39" s="65">
        <v>7</v>
      </c>
      <c r="L39" s="65">
        <v>8</v>
      </c>
      <c r="M39" s="65">
        <v>2</v>
      </c>
      <c r="N39" s="66">
        <v>1</v>
      </c>
      <c r="O39" s="67">
        <v>0</v>
      </c>
      <c r="P39" s="67">
        <v>7</v>
      </c>
      <c r="Q39" s="68">
        <f t="shared" si="2"/>
        <v>8</v>
      </c>
      <c r="R39" s="57" t="s">
        <v>49</v>
      </c>
      <c r="S39" s="99">
        <v>28</v>
      </c>
      <c r="T39" s="99">
        <v>30</v>
      </c>
      <c r="U39" s="99">
        <v>29</v>
      </c>
      <c r="V39" s="99">
        <v>33</v>
      </c>
      <c r="W39" s="70">
        <v>9</v>
      </c>
      <c r="X39" s="71">
        <v>11</v>
      </c>
      <c r="Y39" s="71">
        <v>8</v>
      </c>
      <c r="Z39" s="64">
        <f t="shared" si="3"/>
        <v>28</v>
      </c>
    </row>
    <row r="40" spans="1:28" s="6" customFormat="1" x14ac:dyDescent="0.2">
      <c r="A40" s="100" t="s">
        <v>50</v>
      </c>
      <c r="B40" s="101">
        <f t="shared" si="0"/>
        <v>2473</v>
      </c>
      <c r="C40" s="102">
        <f t="shared" si="0"/>
        <v>2533</v>
      </c>
      <c r="D40" s="103">
        <f t="shared" si="0"/>
        <v>2678</v>
      </c>
      <c r="E40" s="104">
        <f t="shared" si="0"/>
        <v>2598</v>
      </c>
      <c r="F40" s="105">
        <f t="shared" si="1"/>
        <v>936</v>
      </c>
      <c r="G40" s="106">
        <f t="shared" si="1"/>
        <v>712</v>
      </c>
      <c r="H40" s="106">
        <f t="shared" si="1"/>
        <v>1131</v>
      </c>
      <c r="I40" s="107">
        <f t="shared" si="1"/>
        <v>2779</v>
      </c>
      <c r="J40" s="101">
        <f t="shared" ref="J40:P40" si="9">SUM(J26:J39)</f>
        <v>742</v>
      </c>
      <c r="K40" s="108">
        <f t="shared" si="9"/>
        <v>773</v>
      </c>
      <c r="L40" s="104">
        <f t="shared" si="9"/>
        <v>802</v>
      </c>
      <c r="M40" s="104">
        <f t="shared" si="9"/>
        <v>729</v>
      </c>
      <c r="N40" s="105">
        <f t="shared" si="9"/>
        <v>164</v>
      </c>
      <c r="O40" s="106">
        <f t="shared" si="9"/>
        <v>117</v>
      </c>
      <c r="P40" s="106">
        <f t="shared" si="9"/>
        <v>493</v>
      </c>
      <c r="Q40" s="109">
        <f t="shared" si="2"/>
        <v>774</v>
      </c>
      <c r="R40" s="100" t="s">
        <v>50</v>
      </c>
      <c r="S40" s="106">
        <f t="shared" ref="S40:Y40" si="10">SUM(S26:S39)</f>
        <v>1731</v>
      </c>
      <c r="T40" s="104">
        <f t="shared" si="10"/>
        <v>1760</v>
      </c>
      <c r="U40" s="104">
        <f t="shared" si="10"/>
        <v>1876</v>
      </c>
      <c r="V40" s="104">
        <f t="shared" si="10"/>
        <v>1869</v>
      </c>
      <c r="W40" s="105">
        <f t="shared" si="10"/>
        <v>772</v>
      </c>
      <c r="X40" s="106">
        <f t="shared" si="10"/>
        <v>595</v>
      </c>
      <c r="Y40" s="106">
        <f t="shared" si="10"/>
        <v>638</v>
      </c>
      <c r="Z40" s="107">
        <f t="shared" si="3"/>
        <v>2005</v>
      </c>
      <c r="AA40" s="3"/>
      <c r="AB40" s="3"/>
    </row>
    <row r="41" spans="1:28" ht="37.5" customHeight="1" x14ac:dyDescent="0.2">
      <c r="A41" s="110" t="s">
        <v>51</v>
      </c>
      <c r="B41" s="111">
        <f t="shared" si="0"/>
        <v>21865</v>
      </c>
      <c r="C41" s="112">
        <f t="shared" si="0"/>
        <v>22707</v>
      </c>
      <c r="D41" s="113">
        <f t="shared" si="0"/>
        <v>23642</v>
      </c>
      <c r="E41" s="114">
        <f t="shared" si="0"/>
        <v>24153</v>
      </c>
      <c r="F41" s="115">
        <f t="shared" si="1"/>
        <v>8995</v>
      </c>
      <c r="G41" s="116">
        <f t="shared" si="1"/>
        <v>6018</v>
      </c>
      <c r="H41" s="116">
        <f t="shared" si="1"/>
        <v>10560</v>
      </c>
      <c r="I41" s="48">
        <f t="shared" si="1"/>
        <v>25573</v>
      </c>
      <c r="J41" s="111">
        <f t="shared" ref="J41:P41" si="11">SUM(J25,J40)</f>
        <v>7081</v>
      </c>
      <c r="K41" s="117">
        <f t="shared" si="11"/>
        <v>7255</v>
      </c>
      <c r="L41" s="114">
        <f t="shared" si="11"/>
        <v>7341</v>
      </c>
      <c r="M41" s="114">
        <f t="shared" si="11"/>
        <v>7209</v>
      </c>
      <c r="N41" s="115">
        <f t="shared" si="11"/>
        <v>1826</v>
      </c>
      <c r="O41" s="116">
        <f t="shared" si="11"/>
        <v>1280</v>
      </c>
      <c r="P41" s="116">
        <f t="shared" si="11"/>
        <v>4394</v>
      </c>
      <c r="Q41" s="52">
        <f t="shared" si="2"/>
        <v>7500</v>
      </c>
      <c r="R41" s="110" t="s">
        <v>51</v>
      </c>
      <c r="S41" s="116">
        <f t="shared" ref="S41:Y41" si="12">SUM(S25,S40)</f>
        <v>14784</v>
      </c>
      <c r="T41" s="114">
        <f t="shared" si="12"/>
        <v>15452</v>
      </c>
      <c r="U41" s="114">
        <f t="shared" si="12"/>
        <v>16301</v>
      </c>
      <c r="V41" s="114">
        <f t="shared" si="12"/>
        <v>16944</v>
      </c>
      <c r="W41" s="115">
        <f t="shared" si="12"/>
        <v>7169</v>
      </c>
      <c r="X41" s="116">
        <f t="shared" si="12"/>
        <v>4738</v>
      </c>
      <c r="Y41" s="116">
        <f t="shared" si="12"/>
        <v>6166</v>
      </c>
      <c r="Z41" s="48">
        <f t="shared" si="3"/>
        <v>18073</v>
      </c>
    </row>
    <row r="42" spans="1:28" ht="18" thickBot="1" x14ac:dyDescent="0.25">
      <c r="A42" s="118" t="s">
        <v>52</v>
      </c>
      <c r="B42" s="119">
        <f t="shared" si="0"/>
        <v>70150</v>
      </c>
      <c r="C42" s="120">
        <f t="shared" si="0"/>
        <v>74014</v>
      </c>
      <c r="D42" s="121">
        <f t="shared" si="0"/>
        <v>77192</v>
      </c>
      <c r="E42" s="122">
        <f t="shared" si="0"/>
        <v>80754</v>
      </c>
      <c r="F42" s="123">
        <f t="shared" si="1"/>
        <v>28141</v>
      </c>
      <c r="G42" s="124">
        <f t="shared" si="1"/>
        <v>18377</v>
      </c>
      <c r="H42" s="124">
        <f t="shared" si="1"/>
        <v>38150</v>
      </c>
      <c r="I42" s="125">
        <f t="shared" si="1"/>
        <v>84668</v>
      </c>
      <c r="J42" s="119">
        <f t="shared" ref="J42:P42" si="13">SUM(J9,J41)</f>
        <v>23305</v>
      </c>
      <c r="K42" s="126">
        <f t="shared" si="13"/>
        <v>25062</v>
      </c>
      <c r="L42" s="122">
        <f t="shared" si="13"/>
        <v>26015</v>
      </c>
      <c r="M42" s="122">
        <f t="shared" si="13"/>
        <v>27607</v>
      </c>
      <c r="N42" s="123">
        <f t="shared" si="13"/>
        <v>6343</v>
      </c>
      <c r="O42" s="124">
        <f t="shared" si="13"/>
        <v>4338</v>
      </c>
      <c r="P42" s="124">
        <f t="shared" si="13"/>
        <v>18277</v>
      </c>
      <c r="Q42" s="127">
        <f t="shared" si="2"/>
        <v>28958</v>
      </c>
      <c r="R42" s="118" t="s">
        <v>52</v>
      </c>
      <c r="S42" s="124">
        <f t="shared" ref="S42:Y42" si="14">SUM(S9,S41)</f>
        <v>46845</v>
      </c>
      <c r="T42" s="122">
        <f t="shared" si="14"/>
        <v>48952</v>
      </c>
      <c r="U42" s="122">
        <f t="shared" si="14"/>
        <v>51177</v>
      </c>
      <c r="V42" s="122">
        <f t="shared" si="14"/>
        <v>53147</v>
      </c>
      <c r="W42" s="123">
        <f t="shared" si="14"/>
        <v>21798</v>
      </c>
      <c r="X42" s="124">
        <f t="shared" si="14"/>
        <v>14039</v>
      </c>
      <c r="Y42" s="124">
        <f t="shared" si="14"/>
        <v>19873</v>
      </c>
      <c r="Z42" s="125">
        <f t="shared" si="3"/>
        <v>55710</v>
      </c>
    </row>
    <row r="43" spans="1:28" x14ac:dyDescent="0.2">
      <c r="A43" s="3" t="s">
        <v>53</v>
      </c>
      <c r="R43" s="3" t="s">
        <v>53</v>
      </c>
    </row>
    <row r="44" spans="1:28" x14ac:dyDescent="0.2">
      <c r="A44" s="128"/>
      <c r="R44" s="128"/>
    </row>
    <row r="45" spans="1:28" s="128" customFormat="1" x14ac:dyDescent="0.2"/>
    <row r="48" spans="1:28" x14ac:dyDescent="0.2">
      <c r="Z48" s="6"/>
    </row>
  </sheetData>
  <mergeCells count="22">
    <mergeCell ref="N3:Q3"/>
    <mergeCell ref="S3:S4"/>
    <mergeCell ref="T3:T4"/>
    <mergeCell ref="U3:U4"/>
    <mergeCell ref="V3:V4"/>
    <mergeCell ref="W3:Z3"/>
    <mergeCell ref="E3:E4"/>
    <mergeCell ref="F3:I3"/>
    <mergeCell ref="J3:J4"/>
    <mergeCell ref="K3:K4"/>
    <mergeCell ref="L3:L4"/>
    <mergeCell ref="M3:M4"/>
    <mergeCell ref="N1:Q1"/>
    <mergeCell ref="W1:Z1"/>
    <mergeCell ref="A2:A4"/>
    <mergeCell ref="B2:I2"/>
    <mergeCell ref="J2:Q2"/>
    <mergeCell ref="R2:R4"/>
    <mergeCell ref="S2:Z2"/>
    <mergeCell ref="B3:B4"/>
    <mergeCell ref="C3:C4"/>
    <mergeCell ref="D3:D4"/>
  </mergeCells>
  <phoneticPr fontId="3"/>
  <pageMargins left="0.59055118110236227" right="0.59055118110236227" top="0.59055118110236227" bottom="0.39370078740157483" header="0.39370078740157483" footer="0.39370078740157483"/>
  <pageSetup paperSize="8" scale="74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5ｰ1</vt:lpstr>
      <vt:lpstr>'5ｰ1'!\a</vt:lpstr>
      <vt:lpstr>'5ｰ1'!\s</vt:lpstr>
      <vt:lpstr>'5ｰ1'!Print_Area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2024-02-14T02:31:53Z</dcterms:created>
  <dcterms:modified xsi:type="dcterms:W3CDTF">2024-02-14T02:33:00Z</dcterms:modified>
</cp:coreProperties>
</file>