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481377\Desktop\"/>
    </mc:Choice>
  </mc:AlternateContent>
  <bookViews>
    <workbookView xWindow="0" yWindow="0" windowWidth="19200" windowHeight="7050" activeTab="4"/>
  </bookViews>
  <sheets>
    <sheet name="児童・生徒アンケート〈低〉" sheetId="2" r:id="rId1"/>
    <sheet name="児童・生徒アンケート 〈高・中〉" sheetId="5" r:id="rId2"/>
    <sheet name="児童・生徒アンケート集計 横" sheetId="3" state="hidden" r:id="rId3"/>
    <sheet name="児童・生徒アンケート集計 縦" sheetId="4" state="hidden" r:id="rId4"/>
    <sheet name="教職員シート" sheetId="1" r:id="rId5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4" l="1"/>
  <c r="N50" i="4"/>
  <c r="M50" i="4"/>
  <c r="L50" i="4"/>
  <c r="K50" i="4"/>
  <c r="J50" i="4"/>
  <c r="I50" i="4"/>
  <c r="H50" i="4"/>
  <c r="P50" i="4" s="1"/>
  <c r="G50" i="4"/>
  <c r="F50" i="4"/>
  <c r="E50" i="4"/>
  <c r="D50" i="4"/>
  <c r="O49" i="4"/>
  <c r="N49" i="4"/>
  <c r="M49" i="4"/>
  <c r="L49" i="4"/>
  <c r="K49" i="4"/>
  <c r="J49" i="4"/>
  <c r="I49" i="4"/>
  <c r="H49" i="4"/>
  <c r="G49" i="4"/>
  <c r="F49" i="4"/>
  <c r="E49" i="4"/>
  <c r="D49" i="4"/>
  <c r="P49" i="4" s="1"/>
  <c r="O48" i="4"/>
  <c r="N48" i="4"/>
  <c r="M48" i="4"/>
  <c r="L48" i="4"/>
  <c r="K48" i="4"/>
  <c r="J48" i="4"/>
  <c r="I48" i="4"/>
  <c r="H48" i="4"/>
  <c r="P48" i="4" s="1"/>
  <c r="G48" i="4"/>
  <c r="F48" i="4"/>
  <c r="E48" i="4"/>
  <c r="D48" i="4"/>
  <c r="O47" i="4"/>
  <c r="N47" i="4"/>
  <c r="M47" i="4"/>
  <c r="L47" i="4"/>
  <c r="K47" i="4"/>
  <c r="J47" i="4"/>
  <c r="I47" i="4"/>
  <c r="H47" i="4"/>
  <c r="G47" i="4"/>
  <c r="F47" i="4"/>
  <c r="E47" i="4"/>
  <c r="D47" i="4"/>
  <c r="P47" i="4" s="1"/>
  <c r="O46" i="4"/>
  <c r="N46" i="4"/>
  <c r="M46" i="4"/>
  <c r="L46" i="4"/>
  <c r="K46" i="4"/>
  <c r="J46" i="4"/>
  <c r="I46" i="4"/>
  <c r="H46" i="4"/>
  <c r="G46" i="4"/>
  <c r="F46" i="4"/>
  <c r="E46" i="4"/>
  <c r="D46" i="4"/>
  <c r="O45" i="4"/>
  <c r="N45" i="4"/>
  <c r="M45" i="4"/>
  <c r="L45" i="4"/>
  <c r="K45" i="4"/>
  <c r="J45" i="4"/>
  <c r="I45" i="4"/>
  <c r="H45" i="4"/>
  <c r="G45" i="4"/>
  <c r="F45" i="4"/>
  <c r="E45" i="4"/>
  <c r="D45" i="4"/>
  <c r="P45" i="4" s="1"/>
  <c r="O44" i="4"/>
  <c r="N44" i="4"/>
  <c r="M44" i="4"/>
  <c r="L44" i="4"/>
  <c r="K44" i="4"/>
  <c r="J44" i="4"/>
  <c r="I44" i="4"/>
  <c r="H44" i="4"/>
  <c r="P44" i="4" s="1"/>
  <c r="G44" i="4"/>
  <c r="F44" i="4"/>
  <c r="E44" i="4"/>
  <c r="D44" i="4"/>
  <c r="O43" i="4"/>
  <c r="N43" i="4"/>
  <c r="M43" i="4"/>
  <c r="L43" i="4"/>
  <c r="K43" i="4"/>
  <c r="J43" i="4"/>
  <c r="I43" i="4"/>
  <c r="H43" i="4"/>
  <c r="G43" i="4"/>
  <c r="F43" i="4"/>
  <c r="E43" i="4"/>
  <c r="P43" i="4" s="1"/>
  <c r="D43" i="4"/>
  <c r="O42" i="4"/>
  <c r="N42" i="4"/>
  <c r="M42" i="4"/>
  <c r="L42" i="4"/>
  <c r="K42" i="4"/>
  <c r="J42" i="4"/>
  <c r="I42" i="4"/>
  <c r="P42" i="4" s="1"/>
  <c r="H42" i="4"/>
  <c r="G42" i="4"/>
  <c r="F42" i="4"/>
  <c r="E42" i="4"/>
  <c r="D42" i="4"/>
  <c r="O41" i="4"/>
  <c r="N41" i="4"/>
  <c r="M41" i="4"/>
  <c r="L41" i="4"/>
  <c r="K41" i="4"/>
  <c r="J41" i="4"/>
  <c r="I41" i="4"/>
  <c r="H41" i="4"/>
  <c r="G41" i="4"/>
  <c r="F41" i="4"/>
  <c r="E41" i="4"/>
  <c r="D41" i="4"/>
  <c r="O40" i="4"/>
  <c r="N40" i="4"/>
  <c r="M40" i="4"/>
  <c r="L40" i="4"/>
  <c r="K40" i="4"/>
  <c r="J40" i="4"/>
  <c r="I40" i="4"/>
  <c r="H40" i="4"/>
  <c r="G40" i="4"/>
  <c r="F40" i="4"/>
  <c r="E40" i="4"/>
  <c r="D40" i="4"/>
  <c r="O39" i="4"/>
  <c r="N39" i="4"/>
  <c r="M39" i="4"/>
  <c r="L39" i="4"/>
  <c r="K39" i="4"/>
  <c r="J39" i="4"/>
  <c r="I39" i="4"/>
  <c r="H39" i="4"/>
  <c r="G39" i="4"/>
  <c r="F39" i="4"/>
  <c r="E39" i="4"/>
  <c r="D39" i="4"/>
  <c r="P39" i="4" s="1"/>
  <c r="O38" i="4"/>
  <c r="N38" i="4"/>
  <c r="M38" i="4"/>
  <c r="L38" i="4"/>
  <c r="K38" i="4"/>
  <c r="J38" i="4"/>
  <c r="I38" i="4"/>
  <c r="H38" i="4"/>
  <c r="G38" i="4"/>
  <c r="F38" i="4"/>
  <c r="E38" i="4"/>
  <c r="D38" i="4"/>
  <c r="O37" i="4"/>
  <c r="N37" i="4"/>
  <c r="M37" i="4"/>
  <c r="L37" i="4"/>
  <c r="K37" i="4"/>
  <c r="J37" i="4"/>
  <c r="I37" i="4"/>
  <c r="H37" i="4"/>
  <c r="G37" i="4"/>
  <c r="F37" i="4"/>
  <c r="E37" i="4"/>
  <c r="D37" i="4"/>
  <c r="O36" i="4"/>
  <c r="N36" i="4"/>
  <c r="M36" i="4"/>
  <c r="L36" i="4"/>
  <c r="K36" i="4"/>
  <c r="J36" i="4"/>
  <c r="I36" i="4"/>
  <c r="H36" i="4"/>
  <c r="P36" i="4" s="1"/>
  <c r="G36" i="4"/>
  <c r="F36" i="4"/>
  <c r="E36" i="4"/>
  <c r="D36" i="4"/>
  <c r="O35" i="4"/>
  <c r="N35" i="4"/>
  <c r="M35" i="4"/>
  <c r="L35" i="4"/>
  <c r="K35" i="4"/>
  <c r="J35" i="4"/>
  <c r="I35" i="4"/>
  <c r="H35" i="4"/>
  <c r="G35" i="4"/>
  <c r="F35" i="4"/>
  <c r="E35" i="4"/>
  <c r="D35" i="4"/>
  <c r="P35" i="4" s="1"/>
  <c r="O34" i="4"/>
  <c r="N34" i="4"/>
  <c r="M34" i="4"/>
  <c r="L34" i="4"/>
  <c r="K34" i="4"/>
  <c r="J34" i="4"/>
  <c r="I34" i="4"/>
  <c r="H34" i="4"/>
  <c r="P34" i="4" s="1"/>
  <c r="G34" i="4"/>
  <c r="F34" i="4"/>
  <c r="E34" i="4"/>
  <c r="D34" i="4"/>
  <c r="O33" i="4"/>
  <c r="N33" i="4"/>
  <c r="M33" i="4"/>
  <c r="L33" i="4"/>
  <c r="K33" i="4"/>
  <c r="J33" i="4"/>
  <c r="I33" i="4"/>
  <c r="H33" i="4"/>
  <c r="G33" i="4"/>
  <c r="F33" i="4"/>
  <c r="E33" i="4"/>
  <c r="D33" i="4"/>
  <c r="P33" i="4" s="1"/>
  <c r="O32" i="4"/>
  <c r="N32" i="4"/>
  <c r="M32" i="4"/>
  <c r="L32" i="4"/>
  <c r="K32" i="4"/>
  <c r="J32" i="4"/>
  <c r="I32" i="4"/>
  <c r="P32" i="4" s="1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D31" i="4"/>
  <c r="P31" i="4" s="1"/>
  <c r="O30" i="4"/>
  <c r="N30" i="4"/>
  <c r="M30" i="4"/>
  <c r="L30" i="4"/>
  <c r="K30" i="4"/>
  <c r="J30" i="4"/>
  <c r="I30" i="4"/>
  <c r="P30" i="4" s="1"/>
  <c r="H30" i="4"/>
  <c r="G30" i="4"/>
  <c r="F30" i="4"/>
  <c r="E30" i="4"/>
  <c r="D30" i="4"/>
  <c r="O29" i="4"/>
  <c r="N29" i="4"/>
  <c r="M29" i="4"/>
  <c r="L29" i="4"/>
  <c r="K29" i="4"/>
  <c r="J29" i="4"/>
  <c r="I29" i="4"/>
  <c r="H29" i="4"/>
  <c r="G29" i="4"/>
  <c r="F29" i="4"/>
  <c r="E29" i="4"/>
  <c r="P29" i="4" s="1"/>
  <c r="D29" i="4"/>
  <c r="O28" i="4"/>
  <c r="N28" i="4"/>
  <c r="M28" i="4"/>
  <c r="L28" i="4"/>
  <c r="K28" i="4"/>
  <c r="J28" i="4"/>
  <c r="I28" i="4"/>
  <c r="H28" i="4"/>
  <c r="G28" i="4"/>
  <c r="F28" i="4"/>
  <c r="E28" i="4"/>
  <c r="D28" i="4"/>
  <c r="O27" i="4"/>
  <c r="N27" i="4"/>
  <c r="M27" i="4"/>
  <c r="L27" i="4"/>
  <c r="K27" i="4"/>
  <c r="J27" i="4"/>
  <c r="I27" i="4"/>
  <c r="H27" i="4"/>
  <c r="G27" i="4"/>
  <c r="F27" i="4"/>
  <c r="E27" i="4"/>
  <c r="D27" i="4"/>
  <c r="O26" i="4"/>
  <c r="N26" i="4"/>
  <c r="M26" i="4"/>
  <c r="L26" i="4"/>
  <c r="K26" i="4"/>
  <c r="J26" i="4"/>
  <c r="I26" i="4"/>
  <c r="H26" i="4"/>
  <c r="P26" i="4" s="1"/>
  <c r="G26" i="4"/>
  <c r="F26" i="4"/>
  <c r="E26" i="4"/>
  <c r="D26" i="4"/>
  <c r="O25" i="4"/>
  <c r="N25" i="4"/>
  <c r="M25" i="4"/>
  <c r="L25" i="4"/>
  <c r="K25" i="4"/>
  <c r="J25" i="4"/>
  <c r="I25" i="4"/>
  <c r="H25" i="4"/>
  <c r="G25" i="4"/>
  <c r="F25" i="4"/>
  <c r="E25" i="4"/>
  <c r="D25" i="4"/>
  <c r="P25" i="4" s="1"/>
  <c r="O24" i="4"/>
  <c r="N24" i="4"/>
  <c r="M24" i="4"/>
  <c r="L24" i="4"/>
  <c r="K24" i="4"/>
  <c r="J24" i="4"/>
  <c r="I24" i="4"/>
  <c r="H24" i="4"/>
  <c r="P24" i="4" s="1"/>
  <c r="G24" i="4"/>
  <c r="F24" i="4"/>
  <c r="E24" i="4"/>
  <c r="D24" i="4"/>
  <c r="O23" i="4"/>
  <c r="N23" i="4"/>
  <c r="M23" i="4"/>
  <c r="L23" i="4"/>
  <c r="K23" i="4"/>
  <c r="J23" i="4"/>
  <c r="I23" i="4"/>
  <c r="H23" i="4"/>
  <c r="G23" i="4"/>
  <c r="F23" i="4"/>
  <c r="E23" i="4"/>
  <c r="D23" i="4"/>
  <c r="P23" i="4" s="1"/>
  <c r="O22" i="4"/>
  <c r="N22" i="4"/>
  <c r="M22" i="4"/>
  <c r="L22" i="4"/>
  <c r="K22" i="4"/>
  <c r="J22" i="4"/>
  <c r="I22" i="4"/>
  <c r="H22" i="4"/>
  <c r="P22" i="4" s="1"/>
  <c r="G22" i="4"/>
  <c r="F22" i="4"/>
  <c r="E22" i="4"/>
  <c r="D22" i="4"/>
  <c r="O21" i="4"/>
  <c r="N21" i="4"/>
  <c r="M21" i="4"/>
  <c r="L21" i="4"/>
  <c r="K21" i="4"/>
  <c r="J21" i="4"/>
  <c r="I21" i="4"/>
  <c r="H21" i="4"/>
  <c r="G21" i="4"/>
  <c r="F21" i="4"/>
  <c r="E21" i="4"/>
  <c r="D21" i="4"/>
  <c r="P21" i="4" s="1"/>
  <c r="O20" i="4"/>
  <c r="N20" i="4"/>
  <c r="M20" i="4"/>
  <c r="L20" i="4"/>
  <c r="K20" i="4"/>
  <c r="J20" i="4"/>
  <c r="I20" i="4"/>
  <c r="H20" i="4"/>
  <c r="P20" i="4" s="1"/>
  <c r="G20" i="4"/>
  <c r="F20" i="4"/>
  <c r="E20" i="4"/>
  <c r="D20" i="4"/>
  <c r="O19" i="4"/>
  <c r="N19" i="4"/>
  <c r="M19" i="4"/>
  <c r="L19" i="4"/>
  <c r="K19" i="4"/>
  <c r="J19" i="4"/>
  <c r="I19" i="4"/>
  <c r="H19" i="4"/>
  <c r="G19" i="4"/>
  <c r="F19" i="4"/>
  <c r="E19" i="4"/>
  <c r="P19" i="4" s="1"/>
  <c r="D19" i="4"/>
  <c r="O18" i="4"/>
  <c r="N18" i="4"/>
  <c r="M18" i="4"/>
  <c r="L18" i="4"/>
  <c r="K18" i="4"/>
  <c r="J18" i="4"/>
  <c r="I18" i="4"/>
  <c r="H18" i="4"/>
  <c r="G18" i="4"/>
  <c r="F18" i="4"/>
  <c r="E18" i="4"/>
  <c r="D18" i="4"/>
  <c r="O17" i="4"/>
  <c r="N17" i="4"/>
  <c r="M17" i="4"/>
  <c r="L17" i="4"/>
  <c r="K17" i="4"/>
  <c r="J17" i="4"/>
  <c r="I17" i="4"/>
  <c r="H17" i="4"/>
  <c r="G17" i="4"/>
  <c r="F17" i="4"/>
  <c r="E17" i="4"/>
  <c r="P17" i="4" s="1"/>
  <c r="D17" i="4"/>
  <c r="O16" i="4"/>
  <c r="N16" i="4"/>
  <c r="M16" i="4"/>
  <c r="L16" i="4"/>
  <c r="K16" i="4"/>
  <c r="J16" i="4"/>
  <c r="I16" i="4"/>
  <c r="H16" i="4"/>
  <c r="P16" i="4" s="1"/>
  <c r="G16" i="4"/>
  <c r="F16" i="4"/>
  <c r="E16" i="4"/>
  <c r="D16" i="4"/>
  <c r="O15" i="4"/>
  <c r="N15" i="4"/>
  <c r="M15" i="4"/>
  <c r="L15" i="4"/>
  <c r="K15" i="4"/>
  <c r="J15" i="4"/>
  <c r="I15" i="4"/>
  <c r="H15" i="4"/>
  <c r="G15" i="4"/>
  <c r="F15" i="4"/>
  <c r="E15" i="4"/>
  <c r="D15" i="4"/>
  <c r="P15" i="4" s="1"/>
  <c r="O14" i="4"/>
  <c r="N14" i="4"/>
  <c r="M14" i="4"/>
  <c r="L14" i="4"/>
  <c r="K14" i="4"/>
  <c r="J14" i="4"/>
  <c r="I14" i="4"/>
  <c r="H14" i="4"/>
  <c r="P14" i="4" s="1"/>
  <c r="G14" i="4"/>
  <c r="F14" i="4"/>
  <c r="E14" i="4"/>
  <c r="D14" i="4"/>
  <c r="O13" i="4"/>
  <c r="N13" i="4"/>
  <c r="M13" i="4"/>
  <c r="L13" i="4"/>
  <c r="K13" i="4"/>
  <c r="J13" i="4"/>
  <c r="I13" i="4"/>
  <c r="H13" i="4"/>
  <c r="G13" i="4"/>
  <c r="F13" i="4"/>
  <c r="E13" i="4"/>
  <c r="D13" i="4"/>
  <c r="P13" i="4" s="1"/>
  <c r="O12" i="4"/>
  <c r="N12" i="4"/>
  <c r="M12" i="4"/>
  <c r="L12" i="4"/>
  <c r="K12" i="4"/>
  <c r="J12" i="4"/>
  <c r="I12" i="4"/>
  <c r="H12" i="4"/>
  <c r="P12" i="4" s="1"/>
  <c r="G12" i="4"/>
  <c r="F12" i="4"/>
  <c r="E12" i="4"/>
  <c r="D12" i="4"/>
  <c r="O11" i="4"/>
  <c r="N11" i="4"/>
  <c r="M11" i="4"/>
  <c r="L11" i="4"/>
  <c r="K11" i="4"/>
  <c r="J11" i="4"/>
  <c r="I11" i="4"/>
  <c r="H11" i="4"/>
  <c r="G11" i="4"/>
  <c r="F11" i="4"/>
  <c r="E11" i="4"/>
  <c r="D11" i="4"/>
  <c r="P11" i="4" s="1"/>
  <c r="O10" i="4"/>
  <c r="N10" i="4"/>
  <c r="M10" i="4"/>
  <c r="L10" i="4"/>
  <c r="K10" i="4"/>
  <c r="J10" i="4"/>
  <c r="I10" i="4"/>
  <c r="H10" i="4"/>
  <c r="P10" i="4" s="1"/>
  <c r="G10" i="4"/>
  <c r="F10" i="4"/>
  <c r="E10" i="4"/>
  <c r="D10" i="4"/>
  <c r="O9" i="4"/>
  <c r="N9" i="4"/>
  <c r="M9" i="4"/>
  <c r="L9" i="4"/>
  <c r="K9" i="4"/>
  <c r="J9" i="4"/>
  <c r="I9" i="4"/>
  <c r="H9" i="4"/>
  <c r="G9" i="4"/>
  <c r="F9" i="4"/>
  <c r="E9" i="4"/>
  <c r="D9" i="4"/>
  <c r="P9" i="4" s="1"/>
  <c r="O8" i="4"/>
  <c r="N8" i="4"/>
  <c r="M8" i="4"/>
  <c r="L8" i="4"/>
  <c r="K8" i="4"/>
  <c r="J8" i="4"/>
  <c r="I8" i="4"/>
  <c r="H8" i="4"/>
  <c r="G8" i="4"/>
  <c r="F8" i="4"/>
  <c r="E8" i="4"/>
  <c r="D8" i="4"/>
  <c r="O7" i="4"/>
  <c r="N7" i="4"/>
  <c r="M7" i="4"/>
  <c r="L7" i="4"/>
  <c r="K7" i="4"/>
  <c r="J7" i="4"/>
  <c r="I7" i="4"/>
  <c r="H7" i="4"/>
  <c r="G7" i="4"/>
  <c r="F7" i="4"/>
  <c r="E7" i="4"/>
  <c r="D7" i="4"/>
  <c r="O6" i="4"/>
  <c r="N6" i="4"/>
  <c r="M6" i="4"/>
  <c r="L6" i="4"/>
  <c r="K6" i="4"/>
  <c r="J6" i="4"/>
  <c r="I6" i="4"/>
  <c r="H6" i="4"/>
  <c r="G6" i="4"/>
  <c r="F6" i="4"/>
  <c r="E6" i="4"/>
  <c r="D6" i="4"/>
  <c r="P37" i="4"/>
  <c r="P38" i="4"/>
  <c r="X47" i="1"/>
  <c r="X48" i="1"/>
  <c r="X49" i="1"/>
  <c r="X50" i="1"/>
  <c r="X51" i="1"/>
  <c r="BA17" i="3"/>
  <c r="BB17" i="3"/>
  <c r="BC17" i="3"/>
  <c r="BD17" i="3"/>
  <c r="BE17" i="3"/>
  <c r="P46" i="4"/>
  <c r="P41" i="4"/>
  <c r="P40" i="4"/>
  <c r="P28" i="4"/>
  <c r="P27" i="4"/>
  <c r="P18" i="4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P8" i="4" l="1"/>
  <c r="P7" i="4"/>
  <c r="P6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7" i="1"/>
</calcChain>
</file>

<file path=xl/sharedStrings.xml><?xml version="1.0" encoding="utf-8"?>
<sst xmlns="http://schemas.openxmlformats.org/spreadsheetml/2006/main" count="197" uniqueCount="107">
  <si>
    <t>知識・技能が定着しない</t>
    <rPh sb="0" eb="2">
      <t>チシキ</t>
    </rPh>
    <rPh sb="3" eb="5">
      <t>ギノウ</t>
    </rPh>
    <rPh sb="6" eb="8">
      <t>テイチャク</t>
    </rPh>
    <phoneticPr fontId="1"/>
  </si>
  <si>
    <t>ケガが多い</t>
    <rPh sb="3" eb="4">
      <t>オオ</t>
    </rPh>
    <phoneticPr fontId="1"/>
  </si>
  <si>
    <t>学習への意欲が低い</t>
    <rPh sb="0" eb="2">
      <t>ガクシュウ</t>
    </rPh>
    <rPh sb="4" eb="6">
      <t>イヨク</t>
    </rPh>
    <rPh sb="7" eb="8">
      <t>ヒク</t>
    </rPh>
    <phoneticPr fontId="1"/>
  </si>
  <si>
    <t>友人トラブルが多い</t>
    <rPh sb="0" eb="2">
      <t>ユウジン</t>
    </rPh>
    <rPh sb="7" eb="8">
      <t>オオ</t>
    </rPh>
    <phoneticPr fontId="1"/>
  </si>
  <si>
    <t>授業中の集中力が低い</t>
    <rPh sb="0" eb="3">
      <t>ジュギョウチュウ</t>
    </rPh>
    <rPh sb="4" eb="6">
      <t>シュウチュウ</t>
    </rPh>
    <rPh sb="8" eb="9">
      <t>ヒク</t>
    </rPh>
    <phoneticPr fontId="1"/>
  </si>
  <si>
    <t>体重の増減が大きい</t>
    <rPh sb="0" eb="2">
      <t>タイジュウ</t>
    </rPh>
    <rPh sb="3" eb="5">
      <t>ゾウゲン</t>
    </rPh>
    <rPh sb="6" eb="7">
      <t>オオ</t>
    </rPh>
    <phoneticPr fontId="1"/>
  </si>
  <si>
    <t>学校生活</t>
    <rPh sb="0" eb="2">
      <t>ガッコウ</t>
    </rPh>
    <rPh sb="2" eb="4">
      <t>セイカツ</t>
    </rPh>
    <phoneticPr fontId="1"/>
  </si>
  <si>
    <t>人間関係</t>
    <rPh sb="0" eb="2">
      <t>ニンゲン</t>
    </rPh>
    <rPh sb="2" eb="4">
      <t>カンケイ</t>
    </rPh>
    <phoneticPr fontId="1"/>
  </si>
  <si>
    <t>学習</t>
    <rPh sb="0" eb="2">
      <t>ガクシュウ</t>
    </rPh>
    <phoneticPr fontId="1"/>
  </si>
  <si>
    <t>家庭生活</t>
    <rPh sb="0" eb="2">
      <t>カテイ</t>
    </rPh>
    <rPh sb="2" eb="4">
      <t>セイカツ</t>
    </rPh>
    <phoneticPr fontId="1"/>
  </si>
  <si>
    <t>健康面</t>
    <rPh sb="0" eb="2">
      <t>ケンコウ</t>
    </rPh>
    <rPh sb="2" eb="3">
      <t>メン</t>
    </rPh>
    <phoneticPr fontId="1"/>
  </si>
  <si>
    <t>感情の波が大きい</t>
    <rPh sb="0" eb="2">
      <t>カンジョウ</t>
    </rPh>
    <rPh sb="3" eb="4">
      <t>ナミ</t>
    </rPh>
    <rPh sb="5" eb="6">
      <t>オオ</t>
    </rPh>
    <phoneticPr fontId="1"/>
  </si>
  <si>
    <t>合　計</t>
    <rPh sb="0" eb="1">
      <t>ア</t>
    </rPh>
    <rPh sb="2" eb="3">
      <t>ケイ</t>
    </rPh>
    <phoneticPr fontId="1"/>
  </si>
  <si>
    <t>No</t>
    <phoneticPr fontId="1"/>
  </si>
  <si>
    <t>人の発言を否定することが多い</t>
    <rPh sb="0" eb="1">
      <t>ヒト</t>
    </rPh>
    <rPh sb="2" eb="4">
      <t>ハツゲン</t>
    </rPh>
    <rPh sb="5" eb="7">
      <t>ヒテイ</t>
    </rPh>
    <rPh sb="12" eb="13">
      <t>オオ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</si>
  <si>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</si>
  <si>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</si>
  <si>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</si>
  <si>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</si>
  <si>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</si>
  <si>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</si>
  <si>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</si>
  <si>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</si>
  <si>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</si>
  <si>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</si>
  <si>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</si>
  <si>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</si>
  <si>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思う</t>
    <rPh sb="0" eb="1">
      <t>オモ</t>
    </rPh>
    <phoneticPr fontId="1"/>
  </si>
  <si>
    <t>だいたい思う</t>
    <rPh sb="4" eb="5">
      <t>オモ</t>
    </rPh>
    <phoneticPr fontId="1"/>
  </si>
  <si>
    <t>あまり思わない</t>
    <rPh sb="3" eb="4">
      <t>オモ</t>
    </rPh>
    <phoneticPr fontId="1"/>
  </si>
  <si>
    <t>思わない</t>
    <rPh sb="0" eb="1">
      <t>オモ</t>
    </rPh>
    <phoneticPr fontId="1"/>
  </si>
  <si>
    <t>氏　名</t>
    <rPh sb="0" eb="1">
      <t>シ</t>
    </rPh>
    <rPh sb="2" eb="3">
      <t>ナ</t>
    </rPh>
    <phoneticPr fontId="1"/>
  </si>
  <si>
    <t>質　　問</t>
    <rPh sb="0" eb="1">
      <t>しつ</t>
    </rPh>
    <rPh sb="3" eb="4">
      <t>もん</t>
    </rPh>
    <phoneticPr fontId="3" type="Hiragana" alignment="center"/>
  </si>
  <si>
    <t>学校に行くのが楽しい。</t>
    <rPh sb="0" eb="2">
      <t>がっこう</t>
    </rPh>
    <rPh sb="3" eb="4">
      <t>い</t>
    </rPh>
    <rPh sb="7" eb="8">
      <t>たの</t>
    </rPh>
    <phoneticPr fontId="3" type="Hiragana" alignment="center"/>
  </si>
  <si>
    <t>困ったことがあれば先生に相談できる。</t>
    <rPh sb="0" eb="1">
      <t>こま</t>
    </rPh>
    <rPh sb="9" eb="11">
      <t>せんせい</t>
    </rPh>
    <rPh sb="12" eb="14">
      <t>そうだん</t>
    </rPh>
    <phoneticPr fontId="3" type="Hiragana" alignment="center"/>
  </si>
  <si>
    <t>自分のことが好きだと思う。</t>
    <rPh sb="0" eb="2">
      <t>じぶん</t>
    </rPh>
    <rPh sb="6" eb="7">
      <t>す</t>
    </rPh>
    <rPh sb="10" eb="11">
      <t>おも</t>
    </rPh>
    <phoneticPr fontId="3" type="Hiragana" alignment="center"/>
  </si>
  <si>
    <t>心も体も元気に生活できている。</t>
    <rPh sb="0" eb="1">
      <t>こころ</t>
    </rPh>
    <rPh sb="2" eb="3">
      <t>からだ</t>
    </rPh>
    <rPh sb="4" eb="6">
      <t>げんき</t>
    </rPh>
    <rPh sb="7" eb="9">
      <t>せいかつ</t>
    </rPh>
    <phoneticPr fontId="3" type="Hiragana" alignment="center"/>
  </si>
  <si>
    <t>家にいると安心できる。</t>
    <rPh sb="0" eb="1">
      <t>いえ</t>
    </rPh>
    <rPh sb="5" eb="7">
      <t>あんしん</t>
    </rPh>
    <phoneticPr fontId="3" type="Hiragana" alignment="center"/>
  </si>
  <si>
    <t>家族と過ごすことが楽しい。</t>
    <rPh sb="0" eb="2">
      <t>かぞく</t>
    </rPh>
    <rPh sb="3" eb="4">
      <t>す</t>
    </rPh>
    <rPh sb="9" eb="10">
      <t>たの</t>
    </rPh>
    <phoneticPr fontId="3" type="Hiragana" alignment="center"/>
  </si>
  <si>
    <t>困ったことがあれば家族に相談できる。</t>
    <rPh sb="0" eb="1">
      <t>こま</t>
    </rPh>
    <rPh sb="9" eb="11">
      <t>かぞく</t>
    </rPh>
    <rPh sb="12" eb="14">
      <t>そうだん</t>
    </rPh>
    <phoneticPr fontId="3" type="Hiragana" alignment="center"/>
  </si>
  <si>
    <t>質問№</t>
    <rPh sb="0" eb="2">
      <t>シツモン</t>
    </rPh>
    <phoneticPr fontId="1"/>
  </si>
  <si>
    <t>合計</t>
    <rPh sb="0" eb="2">
      <t>ゴウケイ</t>
    </rPh>
    <phoneticPr fontId="1"/>
  </si>
  <si>
    <t>○自分の気持ちに合うものを「思う＝１」「だいたい思う＝２」「あまり思わない＝３」「思わない＝４」から選んで、数字に○をしましょう。</t>
    <rPh sb="1" eb="3">
      <t>じぶん</t>
    </rPh>
    <rPh sb="4" eb="6">
      <t>きも</t>
    </rPh>
    <rPh sb="8" eb="9">
      <t>あ</t>
    </rPh>
    <rPh sb="14" eb="15">
      <t>おも</t>
    </rPh>
    <rPh sb="24" eb="25">
      <t>おも</t>
    </rPh>
    <rPh sb="33" eb="34">
      <t>おも</t>
    </rPh>
    <rPh sb="41" eb="42">
      <t>おも</t>
    </rPh>
    <rPh sb="50" eb="51">
      <t>えら</t>
    </rPh>
    <rPh sb="54" eb="56">
      <t>すうじ</t>
    </rPh>
    <phoneticPr fontId="1" type="Hiragana" alignment="center"/>
  </si>
  <si>
    <t>周りの人に自分の気持ちを言える。</t>
    <rPh sb="0" eb="1">
      <t>まわ</t>
    </rPh>
    <rPh sb="3" eb="4">
      <t>ひと</t>
    </rPh>
    <rPh sb="5" eb="7">
      <t>じぶん</t>
    </rPh>
    <rPh sb="8" eb="10">
      <t>きも</t>
    </rPh>
    <rPh sb="12" eb="13">
      <t>い</t>
    </rPh>
    <phoneticPr fontId="3" type="Hiragana" alignment="center"/>
  </si>
  <si>
    <t>○児童・生徒の解答を「思う＝１」「だいたい思う＝２」「あまり思わない＝３」「思わない＝４」とし、各項目ごとに入力します。</t>
    <rPh sb="1" eb="3">
      <t>じどう</t>
    </rPh>
    <rPh sb="4" eb="6">
      <t>せいと</t>
    </rPh>
    <rPh sb="7" eb="9">
      <t>かいとう</t>
    </rPh>
    <rPh sb="11" eb="12">
      <t>おも</t>
    </rPh>
    <rPh sb="21" eb="22">
      <t>おも</t>
    </rPh>
    <rPh sb="30" eb="31">
      <t>おも</t>
    </rPh>
    <rPh sb="38" eb="39">
      <t>おも</t>
    </rPh>
    <rPh sb="48" eb="51">
      <t>かくこうもく</t>
    </rPh>
    <rPh sb="54" eb="56">
      <t>にゅうりょく</t>
    </rPh>
    <phoneticPr fontId="1" type="Hiragana" alignment="center"/>
  </si>
  <si>
    <t>○児童・生徒の解答を「思う＝１」「だいたい思う＝２」「あまり思わない＝３」「思わない＝４」とし、各項目ごとに入力します。</t>
    <rPh sb="1" eb="3">
      <t>ジドウ</t>
    </rPh>
    <rPh sb="4" eb="6">
      <t>セイト</t>
    </rPh>
    <rPh sb="7" eb="9">
      <t>カイトウ</t>
    </rPh>
    <rPh sb="11" eb="12">
      <t>オモ</t>
    </rPh>
    <rPh sb="21" eb="22">
      <t>オモ</t>
    </rPh>
    <rPh sb="30" eb="31">
      <t>オモ</t>
    </rPh>
    <rPh sb="38" eb="39">
      <t>オモ</t>
    </rPh>
    <rPh sb="48" eb="51">
      <t>カクコウモク</t>
    </rPh>
    <rPh sb="54" eb="56">
      <t>ニュウリョク</t>
    </rPh>
    <phoneticPr fontId="1"/>
  </si>
  <si>
    <t>学校生活</t>
    <rPh sb="0" eb="4">
      <t>ガッコウセイカツ</t>
    </rPh>
    <phoneticPr fontId="1"/>
  </si>
  <si>
    <t>自分自身</t>
    <rPh sb="0" eb="2">
      <t>じぶん</t>
    </rPh>
    <rPh sb="2" eb="4">
      <t>じしん</t>
    </rPh>
    <phoneticPr fontId="3" type="Hiragana" alignment="center"/>
  </si>
  <si>
    <t>自分自身</t>
    <rPh sb="0" eb="2">
      <t>ジブン</t>
    </rPh>
    <rPh sb="2" eb="4">
      <t>ジシン</t>
    </rPh>
    <phoneticPr fontId="1"/>
  </si>
  <si>
    <t>質　　　問</t>
    <rPh sb="0" eb="1">
      <t>しつ</t>
    </rPh>
    <rPh sb="4" eb="5">
      <t>もん</t>
    </rPh>
    <phoneticPr fontId="3" type="Hiragana" alignment="center"/>
  </si>
  <si>
    <t>思う</t>
    <rPh sb="0" eb="1">
      <t>おも</t>
    </rPh>
    <phoneticPr fontId="1" type="Hiragana" alignment="center"/>
  </si>
  <si>
    <t>だいたい思う</t>
    <rPh sb="4" eb="5">
      <t>おも</t>
    </rPh>
    <phoneticPr fontId="1" type="Hiragana" alignment="center"/>
  </si>
  <si>
    <t>あまり思わない</t>
    <rPh sb="3" eb="4">
      <t>おも</t>
    </rPh>
    <phoneticPr fontId="1" type="Hiragana" alignment="center"/>
  </si>
  <si>
    <t>思わない</t>
    <rPh sb="0" eb="1">
      <t>おも</t>
    </rPh>
    <phoneticPr fontId="1" type="Hiragana" alignment="center"/>
  </si>
  <si>
    <t>子どもの「困り感」を可視化するためのスクリーニングシート【児童・生徒版集計 横】</t>
    <rPh sb="0" eb="1">
      <t>コ</t>
    </rPh>
    <rPh sb="5" eb="6">
      <t>コマ</t>
    </rPh>
    <rPh sb="7" eb="8">
      <t>カン</t>
    </rPh>
    <rPh sb="10" eb="13">
      <t>カシカ</t>
    </rPh>
    <rPh sb="29" eb="31">
      <t>ジドウ</t>
    </rPh>
    <rPh sb="32" eb="34">
      <t>セイト</t>
    </rPh>
    <rPh sb="34" eb="35">
      <t>バン</t>
    </rPh>
    <rPh sb="35" eb="37">
      <t>シュウケイ</t>
    </rPh>
    <rPh sb="38" eb="39">
      <t>ヨコ</t>
    </rPh>
    <phoneticPr fontId="1"/>
  </si>
  <si>
    <t>子どもの「困り感」を可視化するためのスクリーニングシート【児童・生徒版集計 縦】</t>
    <rPh sb="0" eb="1">
      <t>コ</t>
    </rPh>
    <rPh sb="5" eb="6">
      <t>コマ</t>
    </rPh>
    <rPh sb="7" eb="8">
      <t>カン</t>
    </rPh>
    <rPh sb="10" eb="13">
      <t>カシカ</t>
    </rPh>
    <rPh sb="29" eb="31">
      <t>ジドウ</t>
    </rPh>
    <rPh sb="32" eb="34">
      <t>セイト</t>
    </rPh>
    <rPh sb="34" eb="35">
      <t>バン</t>
    </rPh>
    <rPh sb="35" eb="37">
      <t>シュウケイ</t>
    </rPh>
    <rPh sb="38" eb="39">
      <t>タテ</t>
    </rPh>
    <phoneticPr fontId="1"/>
  </si>
  <si>
    <t>４月からの累計欠席日数</t>
    <rPh sb="1" eb="2">
      <t>ガツ</t>
    </rPh>
    <rPh sb="5" eb="7">
      <t>ルイケイ</t>
    </rPh>
    <rPh sb="7" eb="9">
      <t>ケッセキ</t>
    </rPh>
    <rPh sb="9" eb="11">
      <t>ニッスウ</t>
    </rPh>
    <phoneticPr fontId="1"/>
  </si>
  <si>
    <t>遅刻・早退が多い</t>
    <phoneticPr fontId="1"/>
  </si>
  <si>
    <t>よく保健室に行く</t>
    <phoneticPr fontId="1"/>
  </si>
  <si>
    <t>机上・荷物棚の乱れがある</t>
    <rPh sb="0" eb="2">
      <t>キジョウ</t>
    </rPh>
    <rPh sb="3" eb="5">
      <t>ニモツ</t>
    </rPh>
    <rPh sb="5" eb="6">
      <t>タナ</t>
    </rPh>
    <rPh sb="7" eb="8">
      <t>ミダ</t>
    </rPh>
    <phoneticPr fontId="1"/>
  </si>
  <si>
    <t>一人でいることが多い</t>
    <rPh sb="0" eb="2">
      <t>ヒトリ</t>
    </rPh>
    <rPh sb="8" eb="9">
      <t>オオ</t>
    </rPh>
    <phoneticPr fontId="1"/>
  </si>
  <si>
    <t>友人への不満が多い</t>
    <rPh sb="0" eb="2">
      <t>ユウジン</t>
    </rPh>
    <rPh sb="4" eb="6">
      <t>フマン</t>
    </rPh>
    <rPh sb="7" eb="8">
      <t>オオ</t>
    </rPh>
    <phoneticPr fontId="1"/>
  </si>
  <si>
    <t>宿題・課題忘れが多い</t>
    <rPh sb="0" eb="2">
      <t>シュクダイ</t>
    </rPh>
    <rPh sb="3" eb="5">
      <t>カダイ</t>
    </rPh>
    <rPh sb="5" eb="6">
      <t>ワス</t>
    </rPh>
    <rPh sb="8" eb="9">
      <t>オオ</t>
    </rPh>
    <phoneticPr fontId="1"/>
  </si>
  <si>
    <t>持ち物忘れが多い</t>
    <phoneticPr fontId="1"/>
  </si>
  <si>
    <t>服装の乱れ、汚れがある</t>
    <phoneticPr fontId="1"/>
  </si>
  <si>
    <t>虫歯・歯の汚れがある</t>
    <rPh sb="0" eb="2">
      <t>ムシバ</t>
    </rPh>
    <rPh sb="3" eb="4">
      <t>ハ</t>
    </rPh>
    <rPh sb="5" eb="6">
      <t>ヨゴ</t>
    </rPh>
    <phoneticPr fontId="1"/>
  </si>
  <si>
    <t>人間関係</t>
    <rPh sb="0" eb="2">
      <t>ニンゲン</t>
    </rPh>
    <rPh sb="2" eb="4">
      <t>カンケイ</t>
    </rPh>
    <phoneticPr fontId="1"/>
  </si>
  <si>
    <t>自分自身</t>
    <rPh sb="0" eb="2">
      <t>ジブン</t>
    </rPh>
    <rPh sb="2" eb="4">
      <t>ジシン</t>
    </rPh>
    <phoneticPr fontId="1"/>
  </si>
  <si>
    <t>家庭生活</t>
    <rPh sb="0" eb="2">
      <t>カテイ</t>
    </rPh>
    <rPh sb="2" eb="4">
      <t>セイカツ</t>
    </rPh>
    <phoneticPr fontId="1"/>
  </si>
  <si>
    <t>学校生活</t>
    <rPh sb="0" eb="2">
      <t>カテイ</t>
    </rPh>
    <rPh sb="2" eb="4">
      <t>セイカツ</t>
    </rPh>
    <phoneticPr fontId="1"/>
  </si>
  <si>
    <t>学校の授業がよくわかる。</t>
    <rPh sb="0" eb="2">
      <t>がっこう</t>
    </rPh>
    <rPh sb="3" eb="5">
      <t>じゅぎょう</t>
    </rPh>
    <phoneticPr fontId="3" type="Hiragana" alignment="center"/>
  </si>
  <si>
    <t>周りの人から大切にされている。</t>
    <rPh sb="0" eb="1">
      <t>まわ</t>
    </rPh>
    <rPh sb="3" eb="4">
      <t>ひと</t>
    </rPh>
    <rPh sb="6" eb="8">
      <t>たいせつ</t>
    </rPh>
    <phoneticPr fontId="3" type="Hiragana" alignment="center"/>
  </si>
  <si>
    <t>過食・拒食・偏食の傾向がある</t>
    <rPh sb="0" eb="2">
      <t>カショク</t>
    </rPh>
    <rPh sb="3" eb="5">
      <t>キョショク</t>
    </rPh>
    <rPh sb="6" eb="8">
      <t>ヘンショク</t>
    </rPh>
    <rPh sb="9" eb="11">
      <t>ケイコウ</t>
    </rPh>
    <phoneticPr fontId="1"/>
  </si>
  <si>
    <t>保護者の行事参加が少ない</t>
    <rPh sb="4" eb="6">
      <t>ギョウジ</t>
    </rPh>
    <rPh sb="6" eb="8">
      <t>サンカ</t>
    </rPh>
    <rPh sb="9" eb="10">
      <t>スク</t>
    </rPh>
    <phoneticPr fontId="1"/>
  </si>
  <si>
    <t>保護者承諾提出物の遅れがある</t>
    <rPh sb="7" eb="8">
      <t>ブツ</t>
    </rPh>
    <phoneticPr fontId="1"/>
  </si>
  <si>
    <t>みんなで活動することは楽しい。</t>
    <rPh sb="4" eb="6">
      <t>かつどう</t>
    </rPh>
    <rPh sb="11" eb="12">
      <t>たの</t>
    </rPh>
    <phoneticPr fontId="3" type="Hiragana" alignment="center"/>
  </si>
  <si>
    <t>がっこうにいくのが、たのしい。</t>
    <phoneticPr fontId="3" type="Hiragana" alignment="center"/>
  </si>
  <si>
    <t>こまったことがあるときには、せんせいにはなすことができる。</t>
    <phoneticPr fontId="3" type="Hiragana" alignment="center"/>
  </si>
  <si>
    <t>がっこうのべんきょうが、よくわかる。</t>
    <phoneticPr fontId="3" type="Hiragana" alignment="center"/>
  </si>
  <si>
    <t>みんなでかつどうすることは、たのしい。</t>
    <phoneticPr fontId="3" type="Hiragana" alignment="center"/>
  </si>
  <si>
    <t>こころもからだも、げんきにせいかつできている。</t>
    <phoneticPr fontId="3" type="Hiragana" alignment="center"/>
  </si>
  <si>
    <t>こまったことがあるときには、かぞくにはなすことができる。</t>
    <phoneticPr fontId="3" type="Hiragana" alignment="center"/>
  </si>
  <si>
    <t>おもう</t>
    <phoneticPr fontId="1" type="Hiragana" alignment="center"/>
  </si>
  <si>
    <t>だいたいおもう</t>
    <phoneticPr fontId="1" type="Hiragana" alignment="center"/>
  </si>
  <si>
    <t>あまりおもわない</t>
    <phoneticPr fontId="1" type="Hiragana" alignment="center"/>
  </si>
  <si>
    <t>おもわない</t>
    <phoneticPr fontId="1" type="Hiragana" alignment="center"/>
  </si>
  <si>
    <t>し　つ　も　ん</t>
    <phoneticPr fontId="3" type="Hiragana" alignment="center"/>
  </si>
  <si>
    <t>しつもんばんごう</t>
    <phoneticPr fontId="1"/>
  </si>
  <si>
    <t>じぶんのことが、すきだとおもう。</t>
    <phoneticPr fontId="3" type="Hiragana" alignment="center"/>
  </si>
  <si>
    <t>かぞくとすごすことが、たのしい。</t>
    <phoneticPr fontId="3" type="Hiragana" alignment="center"/>
  </si>
  <si>
    <t>遊んだり話したりする友だりがいる。</t>
    <rPh sb="0" eb="1">
      <t>あそ</t>
    </rPh>
    <rPh sb="4" eb="5">
      <t>はな</t>
    </rPh>
    <rPh sb="10" eb="11">
      <t>とも</t>
    </rPh>
    <phoneticPr fontId="3" type="Hiragana" alignment="center"/>
  </si>
  <si>
    <t>まわりのひとに、じぶんのきもちがいえる。</t>
    <phoneticPr fontId="1"/>
  </si>
  <si>
    <t>あそんだり、はなしたりするともだちがいる。</t>
    <phoneticPr fontId="1"/>
  </si>
  <si>
    <t>まわりのひとからたいせつにされている。</t>
    <phoneticPr fontId="1"/>
  </si>
  <si>
    <t>いえにいると、あんしんできる。</t>
    <phoneticPr fontId="1"/>
  </si>
  <si>
    <t>○あなたのきもちにあうものを「おもう＝１」「だいたいおもう＝２」「あまりおもわない＝３」「おもわない＝４」からえらんで、
　すうじに○をしましょう。</t>
    <phoneticPr fontId="1" type="Hiragana" alignment="center"/>
  </si>
  <si>
    <t>○自分の気持ちに合うものを「思う＝１」「だいたい思う＝２」「あまり思わない＝３」「思わない＝４」から選び、
　数字に○をしましょう。</t>
    <rPh sb="1" eb="3">
      <t>じぶん</t>
    </rPh>
    <rPh sb="4" eb="6">
      <t>きも</t>
    </rPh>
    <rPh sb="8" eb="9">
      <t>あ</t>
    </rPh>
    <rPh sb="14" eb="15">
      <t>おも</t>
    </rPh>
    <rPh sb="24" eb="25">
      <t>おも</t>
    </rPh>
    <rPh sb="33" eb="34">
      <t>おも</t>
    </rPh>
    <rPh sb="41" eb="42">
      <t>おも</t>
    </rPh>
    <rPh sb="50" eb="51">
      <t>えら</t>
    </rPh>
    <rPh sb="55" eb="57">
      <t>すうじ</t>
    </rPh>
    <phoneticPr fontId="1" type="Hiragana" alignment="center"/>
  </si>
  <si>
    <t>※これまで学校で実施している学校生活アンケートなど、児童・生徒対象アンケートがある場合は、内容を組み合わせてご活用ください。</t>
    <rPh sb="5" eb="7">
      <t>ガッコウ</t>
    </rPh>
    <rPh sb="8" eb="10">
      <t>ジッシ</t>
    </rPh>
    <rPh sb="14" eb="16">
      <t>ガッコウ</t>
    </rPh>
    <rPh sb="16" eb="18">
      <t>セイカツ</t>
    </rPh>
    <rPh sb="26" eb="28">
      <t>ジドウ</t>
    </rPh>
    <rPh sb="29" eb="31">
      <t>セイト</t>
    </rPh>
    <rPh sb="31" eb="33">
      <t>タイショウ</t>
    </rPh>
    <rPh sb="41" eb="43">
      <t>バアイ</t>
    </rPh>
    <rPh sb="45" eb="47">
      <t>ナイヨウ</t>
    </rPh>
    <rPh sb="48" eb="49">
      <t>ク</t>
    </rPh>
    <rPh sb="50" eb="51">
      <t>ア</t>
    </rPh>
    <rPh sb="55" eb="57">
      <t>カツヨウ</t>
    </rPh>
    <phoneticPr fontId="1"/>
  </si>
  <si>
    <t>※これまで学校で実施している学校生活アンケートなど、児童・生徒対象アンケートがある場合は、内容を組み合わせてご活用ください。</t>
    <phoneticPr fontId="1"/>
  </si>
  <si>
    <t>※これまで学校で実施しているチェックシートやアセスメントシートがある場合は、内容を組み合わせてご活用ください。</t>
    <rPh sb="5" eb="7">
      <t>ガッコウ</t>
    </rPh>
    <rPh sb="8" eb="10">
      <t>ジッシ</t>
    </rPh>
    <rPh sb="34" eb="36">
      <t>バアイ</t>
    </rPh>
    <rPh sb="38" eb="40">
      <t>ナイヨウ</t>
    </rPh>
    <rPh sb="41" eb="42">
      <t>ク</t>
    </rPh>
    <rPh sb="43" eb="44">
      <t>ア</t>
    </rPh>
    <rPh sb="48" eb="50">
      <t>カツヨウ</t>
    </rPh>
    <phoneticPr fontId="1"/>
  </si>
  <si>
    <t>遊んだり話したりする友だちがいる。</t>
    <rPh sb="0" eb="1">
      <t>あそ</t>
    </rPh>
    <rPh sb="4" eb="5">
      <t>はな</t>
    </rPh>
    <rPh sb="10" eb="11">
      <t>とも</t>
    </rPh>
    <phoneticPr fontId="3" type="Hiragana" alignment="center"/>
  </si>
  <si>
    <t>■教職員の「気づき」を可視化するためのスクリーニングシート</t>
    <rPh sb="1" eb="4">
      <t>キョウショクイン</t>
    </rPh>
    <rPh sb="6" eb="7">
      <t>キ</t>
    </rPh>
    <rPh sb="11" eb="14">
      <t>カシカ</t>
    </rPh>
    <phoneticPr fontId="1"/>
  </si>
  <si>
    <t>■児童・生徒の抱える困難を可視化するためのアンケート【児童版】</t>
    <rPh sb="1" eb="3">
      <t>ジドウ</t>
    </rPh>
    <rPh sb="4" eb="6">
      <t>セイト</t>
    </rPh>
    <rPh sb="7" eb="8">
      <t>カカ</t>
    </rPh>
    <rPh sb="10" eb="12">
      <t>コンナン</t>
    </rPh>
    <rPh sb="13" eb="16">
      <t>カシカ</t>
    </rPh>
    <rPh sb="27" eb="29">
      <t>ジドウ</t>
    </rPh>
    <rPh sb="29" eb="30">
      <t>バン</t>
    </rPh>
    <phoneticPr fontId="1"/>
  </si>
  <si>
    <t>■児童・生徒の抱える困難を可視化するためのアンケート【児童・生徒版】</t>
    <rPh sb="1" eb="3">
      <t>ジドウ</t>
    </rPh>
    <rPh sb="4" eb="6">
      <t>セイト</t>
    </rPh>
    <rPh sb="7" eb="8">
      <t>カカ</t>
    </rPh>
    <rPh sb="10" eb="12">
      <t>コンナン</t>
    </rPh>
    <rPh sb="13" eb="16">
      <t>カシカ</t>
    </rPh>
    <rPh sb="27" eb="29">
      <t>ジドウ</t>
    </rPh>
    <rPh sb="30" eb="32">
      <t>セイト</t>
    </rPh>
    <rPh sb="32" eb="33">
      <t>バン</t>
    </rPh>
    <phoneticPr fontId="1"/>
  </si>
  <si>
    <r>
      <t>○子どもの様子について、気になった項目にチェックを入れてください。
　</t>
    </r>
    <r>
      <rPr>
        <b/>
        <sz val="14"/>
        <color theme="1"/>
        <rFont val="UD デジタル 教科書体 NP-R"/>
        <family val="1"/>
        <charset val="128"/>
      </rPr>
      <t>※問題を見つけ出すためではなく、児童・生徒の抱える困難をキャッチする視点で記入しましょう。</t>
    </r>
    <rPh sb="1" eb="2">
      <t>コ</t>
    </rPh>
    <rPh sb="5" eb="7">
      <t>ヨウス</t>
    </rPh>
    <rPh sb="12" eb="13">
      <t>キ</t>
    </rPh>
    <rPh sb="17" eb="19">
      <t>コウモク</t>
    </rPh>
    <rPh sb="25" eb="26">
      <t>イ</t>
    </rPh>
    <rPh sb="51" eb="53">
      <t>ジドウ</t>
    </rPh>
    <rPh sb="54" eb="56">
      <t>セイト</t>
    </rPh>
    <rPh sb="57" eb="58">
      <t>カカ</t>
    </rPh>
    <rPh sb="60" eb="62">
      <t>コンナン</t>
    </rPh>
    <rPh sb="72" eb="74">
      <t>キニュウ</t>
    </rPh>
    <phoneticPr fontId="1"/>
  </si>
  <si>
    <t>　教職員向けスクリーニングシート　　　　　　　　　　　　　　</t>
    <rPh sb="1" eb="4">
      <t>キョウショクイン</t>
    </rPh>
    <rPh sb="4" eb="5">
      <t>ム</t>
    </rPh>
    <phoneticPr fontId="1"/>
  </si>
  <si>
    <t>　児童・生徒向けアンケート　　　　　　　　　　</t>
    <rPh sb="1" eb="3">
      <t>ジドウ</t>
    </rPh>
    <rPh sb="4" eb="6">
      <t>セイト</t>
    </rPh>
    <rPh sb="6" eb="7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</si>
</sst>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UD デジタル 教科書体 N-B"/>
      <family val="2"/>
      <charset val="128"/>
    </font>
    <font>
      <sz val="12"/>
      <color theme="1"/>
      <name val="UD デジタル 教科書体 NK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P-R"/>
      <family val="1"/>
      <charset val="128"/>
    </font>
    <font>
      <b/>
      <u/>
      <sz val="28"/>
      <color theme="1"/>
      <name val="ＭＳ 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ＭＳ 明朝"/>
      <family val="2"/>
      <charset val="128"/>
    </font>
    <font>
      <sz val="16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textRotation="255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 textRotation="255" shrinkToFit="1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 textRotation="255" shrinkToFi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textRotation="255" shrinkToFit="1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textRotation="255" shrinkToFit="1"/>
    </xf>
    <xf numFmtId="0" fontId="1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textRotation="255" shrinkToFit="1"/>
    </xf>
    <xf numFmtId="0" fontId="5" fillId="0" borderId="31" xfId="0" applyFont="1" applyBorder="1" applyAlignment="1">
      <alignment vertical="center" textRotation="255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34" xfId="0" applyFont="1" applyBorder="1" applyAlignment="1">
      <alignment vertical="center" textRotation="255" shrinkToFit="1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5" fillId="0" borderId="30" xfId="0" applyFont="1" applyBorder="1" applyAlignment="1">
      <alignment vertical="center" textRotation="255" shrinkToFit="1"/>
    </xf>
    <xf numFmtId="176" fontId="10" fillId="0" borderId="6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176" fontId="12" fillId="0" borderId="32" xfId="0" applyNumberFormat="1" applyFont="1" applyBorder="1">
      <alignment vertical="center"/>
    </xf>
    <xf numFmtId="176" fontId="12" fillId="0" borderId="35" xfId="0" applyNumberFormat="1" applyFont="1" applyBorder="1">
      <alignment vertical="center"/>
    </xf>
    <xf numFmtId="176" fontId="12" fillId="0" borderId="24" xfId="0" applyNumberFormat="1" applyFont="1" applyBorder="1">
      <alignment vertical="center"/>
    </xf>
    <xf numFmtId="0" fontId="5" fillId="0" borderId="39" xfId="0" applyFont="1" applyBorder="1" applyAlignment="1">
      <alignment vertical="center" textRotation="255" shrinkToFit="1"/>
    </xf>
    <xf numFmtId="0" fontId="5" fillId="0" borderId="38" xfId="0" applyFont="1" applyBorder="1">
      <alignment vertical="center"/>
    </xf>
    <xf numFmtId="0" fontId="5" fillId="0" borderId="40" xfId="0" applyFont="1" applyBorder="1" applyAlignment="1">
      <alignment vertical="center" textRotation="255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3" xfId="0" applyFont="1" applyBorder="1" applyAlignment="1">
      <alignment vertical="center" textRotation="255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textRotation="255"/>
    </xf>
    <xf numFmtId="0" fontId="8" fillId="0" borderId="3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4" xfId="0" applyFont="1" applyBorder="1">
      <alignment vertical="center"/>
    </xf>
    <xf numFmtId="176" fontId="12" fillId="0" borderId="37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textRotation="255" shrinkToFi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vertical="center" textRotation="255" shrinkToFit="1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0" fontId="10" fillId="0" borderId="32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56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vertical="center" shrinkToFit="1"/>
    </xf>
    <xf numFmtId="0" fontId="16" fillId="0" borderId="5" xfId="0" applyFont="1" applyBorder="1" applyAlignment="1">
      <alignment vertical="center" textRotation="255" shrinkToFit="1"/>
    </xf>
    <xf numFmtId="0" fontId="16" fillId="0" borderId="1" xfId="0" applyFont="1" applyBorder="1" applyAlignment="1">
      <alignment vertical="center" textRotation="255" shrinkToFit="1"/>
    </xf>
    <xf numFmtId="0" fontId="16" fillId="0" borderId="6" xfId="0" applyFont="1" applyBorder="1" applyAlignment="1">
      <alignment vertical="center" textRotation="255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1" fillId="0" borderId="44" xfId="0" applyNumberFormat="1" applyFont="1" applyBorder="1">
      <alignment vertical="center"/>
    </xf>
    <xf numFmtId="0" fontId="11" fillId="0" borderId="17" xfId="0" applyNumberFormat="1" applyFont="1" applyBorder="1">
      <alignment vertical="center"/>
    </xf>
    <xf numFmtId="0" fontId="11" fillId="0" borderId="46" xfId="0" applyNumberFormat="1" applyFont="1" applyBorder="1">
      <alignment vertical="center"/>
    </xf>
    <xf numFmtId="0" fontId="11" fillId="0" borderId="18" xfId="0" applyNumberFormat="1" applyFont="1" applyBorder="1">
      <alignment vertical="center"/>
    </xf>
    <xf numFmtId="0" fontId="11" fillId="0" borderId="40" xfId="0" applyNumberFormat="1" applyFont="1" applyBorder="1">
      <alignment vertical="center"/>
    </xf>
    <xf numFmtId="0" fontId="11" fillId="0" borderId="1" xfId="0" applyNumberFormat="1" applyFont="1" applyBorder="1">
      <alignment vertical="center"/>
    </xf>
    <xf numFmtId="0" fontId="11" fillId="0" borderId="11" xfId="0" applyNumberFormat="1" applyFont="1" applyBorder="1">
      <alignment vertical="center"/>
    </xf>
    <xf numFmtId="0" fontId="11" fillId="0" borderId="6" xfId="0" applyNumberFormat="1" applyFont="1" applyBorder="1">
      <alignment vertical="center"/>
    </xf>
    <xf numFmtId="0" fontId="11" fillId="0" borderId="41" xfId="0" applyNumberFormat="1" applyFont="1" applyBorder="1">
      <alignment vertical="center"/>
    </xf>
    <xf numFmtId="0" fontId="11" fillId="0" borderId="8" xfId="0" applyNumberFormat="1" applyFont="1" applyBorder="1">
      <alignment vertical="center"/>
    </xf>
    <xf numFmtId="0" fontId="11" fillId="0" borderId="12" xfId="0" applyNumberFormat="1" applyFont="1" applyBorder="1">
      <alignment vertical="center"/>
    </xf>
    <xf numFmtId="0" fontId="10" fillId="0" borderId="43" xfId="0" applyFont="1" applyBorder="1" applyAlignment="1">
      <alignment vertical="center" textRotation="255"/>
    </xf>
    <xf numFmtId="0" fontId="10" fillId="0" borderId="19" xfId="0" applyFont="1" applyBorder="1" applyAlignment="1">
      <alignment vertical="center" textRotation="255"/>
    </xf>
    <xf numFmtId="0" fontId="10" fillId="0" borderId="45" xfId="0" applyFont="1" applyBorder="1" applyAlignment="1">
      <alignment vertical="center" textRotation="255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5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0" fillId="0" borderId="35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 shrinkToFit="1"/>
    </xf>
    <xf numFmtId="0" fontId="14" fillId="0" borderId="56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10" fillId="0" borderId="5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48" xfId="0" applyFont="1" applyBorder="1" applyAlignment="1">
      <alignment horizontal="center" vertical="center" textRotation="255" shrinkToFit="1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 textRotation="255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47" xfId="0" applyFont="1" applyBorder="1" applyAlignment="1">
      <alignment horizontal="center" vertical="center" textRotation="255" shrinkToFit="1"/>
    </xf>
    <xf numFmtId="0" fontId="5" fillId="0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55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672898</xdr:colOff>
      <xdr:row>0</xdr:row>
      <xdr:rowOff>24281</xdr:rowOff>
    </xdr:from>
    <xdr:to>
      <xdr:col>7</xdr:col>
      <xdr:colOff>649314</xdr:colOff>
      <xdr:row>1</xdr:row>
      <xdr:rowOff>108069</xdr:rowOff>
    </xdr:to>
    <xdr:grpSp>
      <xdr:nvGrpSpPr>
        <xdr:cNvPr id="5" name="グループ化 4"/>
        <xdr:cNvGrpSpPr/>
      </xdr:nvGrpSpPr>
      <xdr:grpSpPr>
        <a:xfrm>
          <a:off x="8505810" y="24281"/>
          <a:ext cx="760828" cy="789759"/>
          <a:chOff x="8644931" y="293912"/>
          <a:chExt cx="763674" cy="725156"/>
        </a:xfrm>
      </xdr:grpSpPr>
      <xdr:sp macro="" textlink="">
        <xdr:nvSpPr>
          <xdr:cNvPr id="4" name="楕円 3"/>
          <xdr:cNvSpPr/>
        </xdr:nvSpPr>
        <xdr:spPr>
          <a:xfrm>
            <a:off x="8644931" y="293912"/>
            <a:ext cx="763674" cy="725156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8667542" y="370115"/>
            <a:ext cx="731017" cy="594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600">
                <a:latin typeface="+mj-ea"/>
                <a:ea typeface="+mj-ea"/>
              </a:rPr>
              <a:t>例</a:t>
            </a:r>
          </a:p>
        </xdr:txBody>
      </xdr:sp>
    </xdr:grpSp>
    <xdr:clientData/>
  </xdr:twoCellAnchor>
  <xdr:twoCellAnchor>
    <xdr:from>
      <xdr:col>3</xdr:col>
      <xdr:colOff>2832847</xdr:colOff>
      <xdr:row>3</xdr:row>
      <xdr:rowOff>484095</xdr:rowOff>
    </xdr:from>
    <xdr:to>
      <xdr:col>8</xdr:col>
      <xdr:colOff>1680</xdr:colOff>
      <xdr:row>5</xdr:row>
      <xdr:rowOff>2</xdr:rowOff>
    </xdr:to>
    <xdr:grpSp>
      <xdr:nvGrpSpPr>
        <xdr:cNvPr id="14" name="グループ化 13"/>
        <xdr:cNvGrpSpPr/>
      </xdr:nvGrpSpPr>
      <xdr:grpSpPr>
        <a:xfrm>
          <a:off x="3987053" y="1952066"/>
          <a:ext cx="5416362" cy="591671"/>
          <a:chOff x="3534409" y="1972236"/>
          <a:chExt cx="5279573" cy="511630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5025754" y="1972237"/>
            <a:ext cx="3788228" cy="5116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なまえ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3872753" y="1972236"/>
            <a:ext cx="1153001" cy="5116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ばん</a:t>
            </a:r>
          </a:p>
        </xdr:txBody>
      </xdr:sp>
    </xdr:grpSp>
    <xdr:clientData/>
  </xdr:twoCellAnchor>
  <xdr:twoCellAnchor>
    <xdr:from>
      <xdr:col>1</xdr:col>
      <xdr:colOff>1340</xdr:colOff>
      <xdr:row>3</xdr:row>
      <xdr:rowOff>484098</xdr:rowOff>
    </xdr:from>
    <xdr:to>
      <xdr:col>3</xdr:col>
      <xdr:colOff>1983441</xdr:colOff>
      <xdr:row>5</xdr:row>
      <xdr:rowOff>3</xdr:rowOff>
    </xdr:to>
    <xdr:sp macro="" textlink="">
      <xdr:nvSpPr>
        <xdr:cNvPr id="20" name="テキスト ボックス 19"/>
        <xdr:cNvSpPr txBox="1"/>
      </xdr:nvSpPr>
      <xdr:spPr>
        <a:xfrm>
          <a:off x="438369" y="1952069"/>
          <a:ext cx="2699278" cy="59166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がつ　　　　にち</a:t>
          </a:r>
        </a:p>
      </xdr:txBody>
    </xdr:sp>
    <xdr:clientData/>
  </xdr:twoCellAnchor>
  <xdr:twoCellAnchor>
    <xdr:from>
      <xdr:col>0</xdr:col>
      <xdr:colOff>62749</xdr:colOff>
      <xdr:row>5</xdr:row>
      <xdr:rowOff>277899</xdr:rowOff>
    </xdr:from>
    <xdr:to>
      <xdr:col>0</xdr:col>
      <xdr:colOff>385926</xdr:colOff>
      <xdr:row>8</xdr:row>
      <xdr:rowOff>179290</xdr:rowOff>
    </xdr:to>
    <xdr:sp macro="" textlink="">
      <xdr:nvSpPr>
        <xdr:cNvPr id="2" name="角丸四角形吹き出し 1"/>
        <xdr:cNvSpPr/>
      </xdr:nvSpPr>
      <xdr:spPr>
        <a:xfrm>
          <a:off x="62749" y="2832840"/>
          <a:ext cx="323177" cy="2931462"/>
        </a:xfrm>
        <a:prstGeom prst="wedgeRoundRectCallout">
          <a:avLst>
            <a:gd name="adj1" fmla="val 110120"/>
            <a:gd name="adj2" fmla="val 42877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質問用紙には記載なし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718460</xdr:colOff>
      <xdr:row>0</xdr:row>
      <xdr:rowOff>130622</xdr:rowOff>
    </xdr:from>
    <xdr:to>
      <xdr:col>7</xdr:col>
      <xdr:colOff>701574</xdr:colOff>
      <xdr:row>2</xdr:row>
      <xdr:rowOff>353222</xdr:rowOff>
    </xdr:to>
    <xdr:grpSp>
      <xdr:nvGrpSpPr>
        <xdr:cNvPr id="3" name="グループ化 2"/>
        <xdr:cNvGrpSpPr/>
      </xdr:nvGrpSpPr>
      <xdr:grpSpPr>
        <a:xfrm>
          <a:off x="7522031" y="130622"/>
          <a:ext cx="758722" cy="753279"/>
          <a:chOff x="8644931" y="293912"/>
          <a:chExt cx="763674" cy="725156"/>
        </a:xfrm>
      </xdr:grpSpPr>
      <xdr:sp macro="" textlink="">
        <xdr:nvSpPr>
          <xdr:cNvPr id="4" name="楕円 3"/>
          <xdr:cNvSpPr/>
        </xdr:nvSpPr>
        <xdr:spPr>
          <a:xfrm>
            <a:off x="8644931" y="293912"/>
            <a:ext cx="763674" cy="725156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667542" y="370115"/>
            <a:ext cx="731017" cy="594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600">
                <a:latin typeface="+mj-ea"/>
                <a:ea typeface="+mj-ea"/>
              </a:rPr>
              <a:t>例</a:t>
            </a:r>
          </a:p>
        </xdr:txBody>
      </xdr:sp>
    </xdr:grpSp>
    <xdr:clientData/>
  </xdr:twoCellAnchor>
  <xdr:twoCellAnchor>
    <xdr:from>
      <xdr:col>3</xdr:col>
      <xdr:colOff>2329544</xdr:colOff>
      <xdr:row>4</xdr:row>
      <xdr:rowOff>90352</xdr:rowOff>
    </xdr:from>
    <xdr:to>
      <xdr:col>8</xdr:col>
      <xdr:colOff>10889</xdr:colOff>
      <xdr:row>5</xdr:row>
      <xdr:rowOff>2</xdr:rowOff>
    </xdr:to>
    <xdr:grpSp>
      <xdr:nvGrpSpPr>
        <xdr:cNvPr id="13" name="グループ化 12"/>
        <xdr:cNvGrpSpPr/>
      </xdr:nvGrpSpPr>
      <xdr:grpSpPr>
        <a:xfrm>
          <a:off x="3540580" y="1627959"/>
          <a:ext cx="4825095" cy="535579"/>
          <a:chOff x="3135086" y="2133598"/>
          <a:chExt cx="4811487" cy="511630"/>
        </a:xfrm>
      </xdr:grpSpPr>
      <xdr:grpSp>
        <xdr:nvGrpSpPr>
          <xdr:cNvPr id="8" name="グループ化 7"/>
          <xdr:cNvGrpSpPr/>
        </xdr:nvGrpSpPr>
        <xdr:grpSpPr>
          <a:xfrm>
            <a:off x="4158345" y="2133599"/>
            <a:ext cx="3788228" cy="511629"/>
            <a:chOff x="4158345" y="2133599"/>
            <a:chExt cx="3788228" cy="511629"/>
          </a:xfrm>
        </xdr:grpSpPr>
        <xdr:sp macro="" textlink="">
          <xdr:nvSpPr>
            <xdr:cNvPr id="6" name="テキスト ボックス 5"/>
            <xdr:cNvSpPr txBox="1"/>
          </xdr:nvSpPr>
          <xdr:spPr>
            <a:xfrm>
              <a:off x="4158345" y="2133599"/>
              <a:ext cx="3788228" cy="51162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r>
                <a:rPr kumimoji="1" lang="ja-JP" altLang="en-US" sz="16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名　前</a:t>
              </a:r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4180116" y="2144486"/>
              <a:ext cx="642256" cy="2612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な ま え</a:t>
              </a:r>
            </a:p>
          </xdr:txBody>
        </xdr:sp>
      </xdr:grpSp>
      <xdr:grpSp>
        <xdr:nvGrpSpPr>
          <xdr:cNvPr id="9" name="グループ化 8"/>
          <xdr:cNvGrpSpPr/>
        </xdr:nvGrpSpPr>
        <xdr:grpSpPr>
          <a:xfrm>
            <a:off x="3135086" y="2133598"/>
            <a:ext cx="1066800" cy="511629"/>
            <a:chOff x="5347351" y="2133599"/>
            <a:chExt cx="2709825" cy="511629"/>
          </a:xfrm>
        </xdr:grpSpPr>
        <xdr:sp macro="" textlink="">
          <xdr:nvSpPr>
            <xdr:cNvPr id="10" name="テキスト ボックス 9"/>
            <xdr:cNvSpPr txBox="1"/>
          </xdr:nvSpPr>
          <xdr:spPr>
            <a:xfrm>
              <a:off x="5347351" y="2133599"/>
              <a:ext cx="2599222" cy="51162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b"/>
            <a:lstStyle/>
            <a:p>
              <a:pPr algn="r"/>
              <a:r>
                <a:rPr kumimoji="1" lang="ja-JP" altLang="en-US" sz="16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番</a:t>
              </a: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6917591" y="2133601"/>
              <a:ext cx="1139585" cy="2612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ばん</a:t>
              </a:r>
            </a:p>
          </xdr:txBody>
        </xdr:sp>
      </xdr:grpSp>
    </xdr:grpSp>
    <xdr:clientData/>
  </xdr:twoCellAnchor>
  <xdr:twoCellAnchor>
    <xdr:from>
      <xdr:col>1</xdr:col>
      <xdr:colOff>10889</xdr:colOff>
      <xdr:row>4</xdr:row>
      <xdr:rowOff>62595</xdr:rowOff>
    </xdr:from>
    <xdr:to>
      <xdr:col>3</xdr:col>
      <xdr:colOff>1905000</xdr:colOff>
      <xdr:row>4</xdr:row>
      <xdr:rowOff>617223</xdr:rowOff>
    </xdr:to>
    <xdr:grpSp>
      <xdr:nvGrpSpPr>
        <xdr:cNvPr id="17" name="グループ化 16"/>
        <xdr:cNvGrpSpPr/>
      </xdr:nvGrpSpPr>
      <xdr:grpSpPr>
        <a:xfrm>
          <a:off x="487139" y="1600202"/>
          <a:ext cx="2628897" cy="554628"/>
          <a:chOff x="87089" y="2141766"/>
          <a:chExt cx="1517392" cy="554628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87089" y="2166259"/>
            <a:ext cx="1517392" cy="53013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　　　月　　　　日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01050" y="2160816"/>
            <a:ext cx="448630" cy="2707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がつ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51468" y="2141766"/>
            <a:ext cx="448630" cy="2707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にち</a:t>
            </a:r>
          </a:p>
        </xdr:txBody>
      </xdr:sp>
    </xdr:grpSp>
    <xdr:clientData/>
  </xdr:twoCellAnchor>
  <xdr:twoCellAnchor>
    <xdr:from>
      <xdr:col>0</xdr:col>
      <xdr:colOff>76199</xdr:colOff>
      <xdr:row>4</xdr:row>
      <xdr:rowOff>489856</xdr:rowOff>
    </xdr:from>
    <xdr:to>
      <xdr:col>0</xdr:col>
      <xdr:colOff>402771</xdr:colOff>
      <xdr:row>8</xdr:row>
      <xdr:rowOff>54426</xdr:rowOff>
    </xdr:to>
    <xdr:sp macro="" textlink="">
      <xdr:nvSpPr>
        <xdr:cNvPr id="18" name="角丸四角形吹き出し 17"/>
        <xdr:cNvSpPr/>
      </xdr:nvSpPr>
      <xdr:spPr>
        <a:xfrm>
          <a:off x="76199" y="2035627"/>
          <a:ext cx="326572" cy="2950028"/>
        </a:xfrm>
        <a:prstGeom prst="wedgeRoundRectCallout">
          <a:avLst>
            <a:gd name="adj1" fmla="val 110120"/>
            <a:gd name="adj2" fmla="val 42877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質問用紙には記載なし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54429</xdr:colOff>
      <xdr:row>0</xdr:row>
      <xdr:rowOff>130629</xdr:rowOff>
    </xdr:from>
    <xdr:to>
      <xdr:col>16</xdr:col>
      <xdr:colOff>18506</xdr:colOff>
      <xdr:row>0</xdr:row>
      <xdr:rowOff>488769</xdr:rowOff>
    </xdr:to>
    <xdr:sp macro="" textlink="">
      <xdr:nvSpPr>
        <xdr:cNvPr id="2" name="テキスト ボックス 1"/>
        <xdr:cNvSpPr txBox="1"/>
      </xdr:nvSpPr>
      <xdr:spPr>
        <a:xfrm>
          <a:off x="7990115" y="130629"/>
          <a:ext cx="107442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未定稿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1350</xdr:colOff>
      <xdr:row>0</xdr:row>
      <xdr:rowOff>38100</xdr:rowOff>
    </xdr:from>
    <xdr:to>
      <xdr:col>24</xdr:col>
      <xdr:colOff>175540</xdr:colOff>
      <xdr:row>1</xdr:row>
      <xdr:rowOff>310288</xdr:rowOff>
    </xdr:to>
    <xdr:grpSp>
      <xdr:nvGrpSpPr>
        <xdr:cNvPr id="6" name="グループ化 5"/>
        <xdr:cNvGrpSpPr/>
      </xdr:nvGrpSpPr>
      <xdr:grpSpPr>
        <a:xfrm>
          <a:off x="10698658" y="38100"/>
          <a:ext cx="792908" cy="825778"/>
          <a:chOff x="8644931" y="293912"/>
          <a:chExt cx="763674" cy="725156"/>
        </a:xfrm>
      </xdr:grpSpPr>
      <xdr:sp macro="" textlink="">
        <xdr:nvSpPr>
          <xdr:cNvPr id="7" name="楕円 6"/>
          <xdr:cNvSpPr/>
        </xdr:nvSpPr>
        <xdr:spPr>
          <a:xfrm>
            <a:off x="8644931" y="293912"/>
            <a:ext cx="763674" cy="725156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8667542" y="370115"/>
            <a:ext cx="731017" cy="594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600">
                <a:latin typeface="+mj-ea"/>
                <a:ea typeface="+mj-ea"/>
              </a:rPr>
              <a:t>例</a:t>
            </a:r>
          </a:p>
        </xdr:txBody>
      </xdr:sp>
    </xdr:grpSp>
    <xdr:clientData/>
  </xdr:twoCellAnchor>
  <xdr:twoCellAnchor>
    <xdr:from>
      <xdr:col>0</xdr:col>
      <xdr:colOff>177502</xdr:colOff>
      <xdr:row>3</xdr:row>
      <xdr:rowOff>16584</xdr:rowOff>
    </xdr:from>
    <xdr:to>
      <xdr:col>24</xdr:col>
      <xdr:colOff>486016</xdr:colOff>
      <xdr:row>3</xdr:row>
      <xdr:rowOff>546721</xdr:rowOff>
    </xdr:to>
    <xdr:grpSp>
      <xdr:nvGrpSpPr>
        <xdr:cNvPr id="9" name="グループ化 8"/>
        <xdr:cNvGrpSpPr/>
      </xdr:nvGrpSpPr>
      <xdr:grpSpPr>
        <a:xfrm>
          <a:off x="177502" y="1677353"/>
          <a:ext cx="11624540" cy="530137"/>
          <a:chOff x="-2858906" y="2133597"/>
          <a:chExt cx="10805479" cy="511631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4158345" y="2133599"/>
            <a:ext cx="3788228" cy="5116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担　任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746466" y="2133598"/>
            <a:ext cx="1411878" cy="5116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　　　年　　　　組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-2858906" y="2133597"/>
            <a:ext cx="1411878" cy="5116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　　　月　　　　日</a:t>
            </a:r>
          </a:p>
        </xdr:txBody>
      </xdr:sp>
    </xdr:grpSp>
    <xdr:clientData/>
  </xdr:twoCellAnchor>
  <xdr:twoCellAnchor>
    <xdr:from>
      <xdr:col>2</xdr:col>
      <xdr:colOff>732693</xdr:colOff>
      <xdr:row>22</xdr:row>
      <xdr:rowOff>170961</xdr:rowOff>
    </xdr:from>
    <xdr:to>
      <xdr:col>23</xdr:col>
      <xdr:colOff>464038</xdr:colOff>
      <xdr:row>40</xdr:row>
      <xdr:rowOff>85481</xdr:rowOff>
    </xdr:to>
    <xdr:sp macro="" textlink="">
      <xdr:nvSpPr>
        <xdr:cNvPr id="11" name="角丸四角形 10"/>
        <xdr:cNvSpPr/>
      </xdr:nvSpPr>
      <xdr:spPr>
        <a:xfrm>
          <a:off x="1306635" y="9634903"/>
          <a:ext cx="9854711" cy="4970097"/>
        </a:xfrm>
        <a:prstGeom prst="roundRect">
          <a:avLst/>
        </a:prstGeom>
        <a:solidFill>
          <a:schemeClr val="bg1"/>
        </a:solidFill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miter lim="800000"/>
        </a:ln>
        <a:effectLst/>
      </xdr:spPr>
      <xdr:txBody>
        <a:bodyPr rot="0" spcFirstLastPara="0" vert="horz" wrap="squar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52400">
            <a:lnSpc>
              <a:spcPts val="2400"/>
            </a:lnSpc>
            <a:spcAft>
              <a:spcPts val="0"/>
            </a:spcAft>
          </a:pPr>
          <a:r>
            <a:rPr lang="en-US" altLang="ja-JP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学校や地域の実態に合わせたスクリーニングシートの活用例</a:t>
          </a:r>
          <a:r>
            <a:rPr lang="en-US" altLang="ja-JP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スクリーニングを実施する前に、スクリーニングの項目を確認し、必要に応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じて、各学校や地域の実態に合わせて項目を変更・追加して活用しましょう。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項目例：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・文房具がそろっていない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・グループでからかわれていることが多い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・幼いきょうだい、祖父母の付き添いをしている姿を見た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・日本語が得意ではない親と同居している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・集金が遅れることがある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・予防接種を受けていない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・部活動の欠席が多い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  </a:t>
          </a: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また、児童・生徒が意欲的に取り組んでいることに注目する方法もあります。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2400">
            <a:lnSpc>
              <a:spcPts val="2400"/>
            </a:lnSpc>
            <a:spcAft>
              <a:spcPts val="0"/>
            </a:spcAft>
          </a:pPr>
          <a:r>
            <a:rPr lang="ja-JP" altLang="en-US" sz="20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気になる項目と比較する対象として使用するようにします。　</a:t>
          </a:r>
          <a:endParaRPr lang="en-US" altLang="ja-JP" sz="20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21</xdr:col>
      <xdr:colOff>255849</xdr:colOff>
      <xdr:row>21</xdr:row>
      <xdr:rowOff>122115</xdr:rowOff>
    </xdr:from>
    <xdr:to>
      <xdr:col>23</xdr:col>
      <xdr:colOff>390768</xdr:colOff>
      <xdr:row>24</xdr:row>
      <xdr:rowOff>110116</xdr:rowOff>
    </xdr:to>
    <xdr:pic>
      <xdr:nvPicPr>
        <xdr:cNvPr id="13" name="図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3926" y="9305192"/>
          <a:ext cx="1014150" cy="8305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65"/>
  <sheetViews>
    <sheetView topLeftCell="A16" zoomScale="85" zoomScaleNormal="85" workbookViewId="0">
      <selection activeCell="U19" sqref="U19"/>
    </sheetView>
  </sheetViews>
  <sheetFormatPr defaultRowHeight="14" x14ac:dyDescent="0.2"/>
  <cols>
    <col min="1" max="1" width="5.75" customWidth="1"/>
    <col min="2" max="3" width="4.75" customWidth="1"/>
    <col min="4" max="4" width="67.08203125" customWidth="1"/>
    <col min="5" max="8" width="10.25" customWidth="1"/>
    <col min="9" max="35" width="3.08203125" customWidth="1"/>
    <col min="36" max="51" width="2.83203125" customWidth="1"/>
  </cols>
  <sheetData>
    <row r="1" spans="2:51" ht="55.9" customHeight="1" x14ac:dyDescent="0.2">
      <c r="B1" s="150" t="s">
        <v>106</v>
      </c>
      <c r="I1" s="149"/>
      <c r="J1" s="149"/>
      <c r="K1" s="149"/>
      <c r="L1" s="149"/>
    </row>
    <row r="2" spans="2:51" ht="17.5" customHeight="1" x14ac:dyDescent="0.2">
      <c r="B2" s="106"/>
    </row>
    <row r="3" spans="2:51" ht="42" customHeight="1" x14ac:dyDescent="0.2">
      <c r="B3" s="151" t="s">
        <v>102</v>
      </c>
    </row>
    <row r="4" spans="2:51" ht="42" customHeight="1" x14ac:dyDescent="0.2">
      <c r="B4" s="158" t="s">
        <v>95</v>
      </c>
      <c r="C4" s="158"/>
      <c r="D4" s="158"/>
      <c r="E4" s="158"/>
      <c r="F4" s="158"/>
      <c r="G4" s="158"/>
      <c r="H4" s="158"/>
    </row>
    <row r="5" spans="2:51" ht="43.15" customHeight="1" x14ac:dyDescent="0.2">
      <c r="B5" s="157"/>
      <c r="C5" s="157"/>
      <c r="D5" s="157"/>
      <c r="E5" s="157"/>
      <c r="F5" s="157"/>
      <c r="G5" s="157"/>
      <c r="H5" s="157"/>
    </row>
    <row r="6" spans="2:51" ht="24.65" customHeight="1" x14ac:dyDescent="0.2">
      <c r="B6" s="162"/>
      <c r="C6" s="164" t="s">
        <v>87</v>
      </c>
      <c r="D6" s="166" t="s" ph="1">
        <v>86</v>
      </c>
      <c r="E6" s="19">
        <v>1</v>
      </c>
      <c r="F6" s="12">
        <v>2</v>
      </c>
      <c r="G6" s="12">
        <v>3</v>
      </c>
      <c r="H6" s="13">
        <v>4</v>
      </c>
      <c r="J6" s="41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</row>
    <row r="7" spans="2:51" ht="148.15" customHeight="1" x14ac:dyDescent="0.2">
      <c r="B7" s="163"/>
      <c r="C7" s="165"/>
      <c r="D7" s="167"/>
      <c r="E7" s="118" t="s" ph="1">
        <v>82</v>
      </c>
      <c r="F7" s="119" t="s" ph="1">
        <v>83</v>
      </c>
      <c r="G7" s="119" t="s" ph="1">
        <v>84</v>
      </c>
      <c r="H7" s="120" t="s" ph="1">
        <v>85</v>
      </c>
      <c r="J7" s="41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</row>
    <row r="8" spans="2:51" ht="65.5" customHeight="1" x14ac:dyDescent="0.2">
      <c r="B8" s="168" t="s">
        <v>69</v>
      </c>
      <c r="C8" s="114" t="s">
        <v>15</v>
      </c>
      <c r="D8" s="115" t="s">
        <v>76</v>
      </c>
      <c r="E8" s="108">
        <v>1</v>
      </c>
      <c r="F8" s="109">
        <v>2</v>
      </c>
      <c r="G8" s="109">
        <v>3</v>
      </c>
      <c r="H8" s="110">
        <v>4</v>
      </c>
      <c r="J8" s="41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</row>
    <row r="9" spans="2:51" ht="65.5" customHeight="1" x14ac:dyDescent="0.2">
      <c r="B9" s="160"/>
      <c r="C9" s="114" t="s">
        <v>16</v>
      </c>
      <c r="D9" s="115" t="s">
        <v>78</v>
      </c>
      <c r="E9" s="108">
        <v>1</v>
      </c>
      <c r="F9" s="109">
        <v>2</v>
      </c>
      <c r="G9" s="109">
        <v>3</v>
      </c>
      <c r="H9" s="110">
        <v>4</v>
      </c>
      <c r="J9" s="41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</row>
    <row r="10" spans="2:51" ht="65.5" customHeight="1" x14ac:dyDescent="0.2">
      <c r="B10" s="160"/>
      <c r="C10" s="114" t="s">
        <v>17</v>
      </c>
      <c r="D10" s="115" t="s">
        <v>77</v>
      </c>
      <c r="E10" s="108">
        <v>1</v>
      </c>
      <c r="F10" s="109">
        <v>2</v>
      </c>
      <c r="G10" s="109">
        <v>3</v>
      </c>
      <c r="H10" s="110">
        <v>4</v>
      </c>
      <c r="J10" s="41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</row>
    <row r="11" spans="2:51" ht="65.5" customHeight="1" x14ac:dyDescent="0.2">
      <c r="B11" s="160" t="s">
        <v>66</v>
      </c>
      <c r="C11" s="114" t="s">
        <v>18</v>
      </c>
      <c r="D11" s="115" t="s">
        <v>79</v>
      </c>
      <c r="E11" s="108">
        <v>1</v>
      </c>
      <c r="F11" s="109">
        <v>2</v>
      </c>
      <c r="G11" s="109">
        <v>3</v>
      </c>
      <c r="H11" s="110">
        <v>4</v>
      </c>
      <c r="J11" s="41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</row>
    <row r="12" spans="2:51" ht="65.5" customHeight="1" x14ac:dyDescent="0.2">
      <c r="B12" s="160"/>
      <c r="C12" s="114" t="s">
        <v>19</v>
      </c>
      <c r="D12" s="115" t="s">
        <v>92</v>
      </c>
      <c r="E12" s="108">
        <v>1</v>
      </c>
      <c r="F12" s="109">
        <v>2</v>
      </c>
      <c r="G12" s="109">
        <v>3</v>
      </c>
      <c r="H12" s="110">
        <v>4</v>
      </c>
      <c r="J12" s="41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2:51" ht="65.5" customHeight="1" x14ac:dyDescent="0.2">
      <c r="B13" s="160"/>
      <c r="C13" s="114" t="s">
        <v>20</v>
      </c>
      <c r="D13" s="115" t="s">
        <v>91</v>
      </c>
      <c r="E13" s="108">
        <v>1</v>
      </c>
      <c r="F13" s="109">
        <v>2</v>
      </c>
      <c r="G13" s="109">
        <v>3</v>
      </c>
      <c r="H13" s="110">
        <v>4</v>
      </c>
      <c r="J13" s="41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</row>
    <row r="14" spans="2:51" ht="65.5" customHeight="1" x14ac:dyDescent="0.2">
      <c r="B14" s="160" t="s">
        <v>67</v>
      </c>
      <c r="C14" s="114" t="s">
        <v>21</v>
      </c>
      <c r="D14" s="115" t="s">
        <v>88</v>
      </c>
      <c r="E14" s="108">
        <v>1</v>
      </c>
      <c r="F14" s="109">
        <v>2</v>
      </c>
      <c r="G14" s="109">
        <v>3</v>
      </c>
      <c r="H14" s="110">
        <v>4</v>
      </c>
      <c r="J14" s="41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</row>
    <row r="15" spans="2:51" ht="65.5" customHeight="1" x14ac:dyDescent="0.2">
      <c r="B15" s="160"/>
      <c r="C15" s="114" t="s">
        <v>22</v>
      </c>
      <c r="D15" s="115" t="s">
        <v>80</v>
      </c>
      <c r="E15" s="108">
        <v>1</v>
      </c>
      <c r="F15" s="109">
        <v>2</v>
      </c>
      <c r="G15" s="109">
        <v>3</v>
      </c>
      <c r="H15" s="110">
        <v>4</v>
      </c>
      <c r="J15" s="41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</row>
    <row r="16" spans="2:51" ht="65.5" customHeight="1" x14ac:dyDescent="0.2">
      <c r="B16" s="160"/>
      <c r="C16" s="114" t="s">
        <v>23</v>
      </c>
      <c r="D16" s="115" t="s">
        <v>93</v>
      </c>
      <c r="E16" s="108">
        <v>1</v>
      </c>
      <c r="F16" s="109">
        <v>2</v>
      </c>
      <c r="G16" s="109">
        <v>3</v>
      </c>
      <c r="H16" s="110">
        <v>4</v>
      </c>
      <c r="J16" s="41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</row>
    <row r="17" spans="2:51" ht="65.5" customHeight="1" x14ac:dyDescent="0.2">
      <c r="B17" s="160" t="s">
        <v>68</v>
      </c>
      <c r="C17" s="114" t="s">
        <v>24</v>
      </c>
      <c r="D17" s="115" t="s">
        <v>89</v>
      </c>
      <c r="E17" s="108">
        <v>1</v>
      </c>
      <c r="F17" s="109">
        <v>2</v>
      </c>
      <c r="G17" s="109">
        <v>3</v>
      </c>
      <c r="H17" s="110">
        <v>4</v>
      </c>
      <c r="J17" s="41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</row>
    <row r="18" spans="2:51" ht="65.5" customHeight="1" x14ac:dyDescent="0.2">
      <c r="B18" s="160"/>
      <c r="C18" s="114" t="s">
        <v>25</v>
      </c>
      <c r="D18" s="115" t="s">
        <v>94</v>
      </c>
      <c r="E18" s="108">
        <v>1</v>
      </c>
      <c r="F18" s="109">
        <v>2</v>
      </c>
      <c r="G18" s="109">
        <v>3</v>
      </c>
      <c r="H18" s="110">
        <v>4</v>
      </c>
      <c r="J18" s="41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</row>
    <row r="19" spans="2:51" ht="65.5" customHeight="1" x14ac:dyDescent="0.2">
      <c r="B19" s="161"/>
      <c r="C19" s="116" t="s">
        <v>26</v>
      </c>
      <c r="D19" s="117" t="s">
        <v>81</v>
      </c>
      <c r="E19" s="111">
        <v>1</v>
      </c>
      <c r="F19" s="112">
        <v>2</v>
      </c>
      <c r="G19" s="112">
        <v>3</v>
      </c>
      <c r="H19" s="113">
        <v>4</v>
      </c>
      <c r="J19" s="41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2:51" ht="13.9" customHeight="1" x14ac:dyDescent="0.2">
      <c r="J20" s="41"/>
      <c r="K20" s="39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2:51" ht="25.9" customHeight="1" x14ac:dyDescent="0.2">
      <c r="B21" s="159" t="s">
        <v>97</v>
      </c>
      <c r="C21" s="159"/>
      <c r="D21" s="159"/>
      <c r="E21" s="159"/>
      <c r="F21" s="159"/>
      <c r="G21" s="159"/>
      <c r="H21" s="159"/>
    </row>
    <row r="22" spans="2:51" ht="25.9" customHeight="1" x14ac:dyDescent="0.2">
      <c r="D22" s="155"/>
    </row>
    <row r="23" spans="2:51" ht="25.9" customHeight="1" x14ac:dyDescent="0.2">
      <c r="D23" s="155"/>
    </row>
    <row r="24" spans="2:51" ht="25.9" customHeight="1" x14ac:dyDescent="0.2"/>
    <row r="25" spans="2:51" ht="25.9" customHeight="1" x14ac:dyDescent="0.2"/>
    <row r="26" spans="2:51" ht="25.9" customHeight="1" x14ac:dyDescent="0.2"/>
    <row r="27" spans="2:51" ht="25.9" customHeight="1" x14ac:dyDescent="0.2"/>
    <row r="28" spans="2:51" ht="25.9" customHeight="1" x14ac:dyDescent="0.2"/>
    <row r="29" spans="2:51" ht="25.9" customHeight="1" x14ac:dyDescent="0.2"/>
    <row r="30" spans="2:51" ht="25.9" customHeight="1" x14ac:dyDescent="0.2"/>
    <row r="31" spans="2:51" ht="25.9" customHeight="1" x14ac:dyDescent="0.2"/>
    <row r="32" spans="2:51" ht="25.9" customHeight="1" x14ac:dyDescent="0.2"/>
    <row r="33" ht="25.9" customHeight="1" x14ac:dyDescent="0.2"/>
    <row r="34" ht="25.9" customHeight="1" x14ac:dyDescent="0.2"/>
    <row r="35" ht="25.9" customHeight="1" x14ac:dyDescent="0.2"/>
    <row r="36" ht="25.9" customHeight="1" x14ac:dyDescent="0.2"/>
    <row r="37" ht="25.9" customHeight="1" x14ac:dyDescent="0.2"/>
    <row r="38" ht="25.9" customHeight="1" x14ac:dyDescent="0.2"/>
    <row r="39" ht="25.9" customHeight="1" x14ac:dyDescent="0.2"/>
    <row r="40" ht="25.9" customHeight="1" x14ac:dyDescent="0.2"/>
    <row r="41" ht="25.9" customHeight="1" x14ac:dyDescent="0.2"/>
    <row r="42" ht="25.9" customHeight="1" x14ac:dyDescent="0.2"/>
    <row r="43" ht="25.9" customHeight="1" x14ac:dyDescent="0.2"/>
    <row r="44" ht="25.9" customHeight="1" x14ac:dyDescent="0.2"/>
    <row r="45" ht="25.9" customHeight="1" x14ac:dyDescent="0.2"/>
    <row r="46" ht="25.9" customHeight="1" x14ac:dyDescent="0.2"/>
    <row r="47" ht="25.9" customHeight="1" x14ac:dyDescent="0.2"/>
    <row r="48" ht="25.9" customHeight="1" x14ac:dyDescent="0.2"/>
    <row r="49" ht="25.9" customHeight="1" x14ac:dyDescent="0.2"/>
    <row r="50" ht="25.9" customHeight="1" x14ac:dyDescent="0.2"/>
    <row r="51" ht="25.9" customHeight="1" x14ac:dyDescent="0.2"/>
    <row r="52" ht="25.9" customHeight="1" x14ac:dyDescent="0.2"/>
    <row r="53" ht="25.9" customHeight="1" x14ac:dyDescent="0.2"/>
    <row r="54" ht="25.9" customHeight="1" x14ac:dyDescent="0.2"/>
    <row r="55" ht="25.9" customHeight="1" x14ac:dyDescent="0.2"/>
    <row r="56" ht="25.9" customHeight="1" x14ac:dyDescent="0.2"/>
    <row r="57" ht="25.9" customHeight="1" x14ac:dyDescent="0.2"/>
    <row r="58" ht="25.9" customHeight="1" x14ac:dyDescent="0.2"/>
    <row r="59" ht="25.9" customHeight="1" x14ac:dyDescent="0.2"/>
    <row r="60" ht="25.9" customHeight="1" x14ac:dyDescent="0.2"/>
    <row r="61" ht="25.9" customHeight="1" x14ac:dyDescent="0.2"/>
    <row r="62" ht="25.9" customHeight="1" x14ac:dyDescent="0.2"/>
    <row r="63" ht="25.9" customHeight="1" x14ac:dyDescent="0.2"/>
    <row r="64" ht="25.9" customHeight="1" x14ac:dyDescent="0.2"/>
    <row r="65" ht="25.9" customHeight="1" x14ac:dyDescent="0.2"/>
  </sheetData>
  <mergeCells count="10">
    <mergeCell ref="B5:H5"/>
    <mergeCell ref="B4:H4"/>
    <mergeCell ref="B21:H21"/>
    <mergeCell ref="B17:B19"/>
    <mergeCell ref="B6:B7"/>
    <mergeCell ref="C6:C7"/>
    <mergeCell ref="D6:D7"/>
    <mergeCell ref="B8:B10"/>
    <mergeCell ref="B11:B13"/>
    <mergeCell ref="B14:B16"/>
  </mergeCells>
  <phoneticPr fontId="1"/>
  <pageMargins left="0.7086614173228347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5"/>
  <sheetViews>
    <sheetView topLeftCell="A13" zoomScale="70" zoomScaleNormal="70" workbookViewId="0">
      <selection activeCell="D22" sqref="D22"/>
    </sheetView>
  </sheetViews>
  <sheetFormatPr defaultRowHeight="14" x14ac:dyDescent="0.2"/>
  <cols>
    <col min="1" max="1" width="6.25" style="153" customWidth="1"/>
    <col min="2" max="3" width="4.75" customWidth="1"/>
    <col min="4" max="4" width="53" customWidth="1"/>
    <col min="5" max="8" width="10.25" customWidth="1"/>
    <col min="9" max="35" width="3.08203125" customWidth="1"/>
    <col min="36" max="51" width="2.83203125" customWidth="1"/>
  </cols>
  <sheetData>
    <row r="1" spans="2:51" ht="25.15" customHeight="1" x14ac:dyDescent="0.2">
      <c r="B1" s="106"/>
    </row>
    <row r="2" spans="2:51" ht="17.5" customHeight="1" x14ac:dyDescent="0.2">
      <c r="B2" s="106"/>
    </row>
    <row r="3" spans="2:51" ht="34.5" customHeight="1" x14ac:dyDescent="0.2">
      <c r="B3" s="152" t="s">
        <v>103</v>
      </c>
    </row>
    <row r="4" spans="2:51" ht="45" customHeight="1" x14ac:dyDescent="0.35">
      <c r="B4" s="158" t="s" ph="1">
        <v>96</v>
      </c>
      <c r="C4" s="158"/>
      <c r="D4" s="158"/>
      <c r="E4" s="158"/>
      <c r="F4" s="158"/>
      <c r="G4" s="158"/>
      <c r="H4" s="158"/>
    </row>
    <row r="5" spans="2:51" ht="48.75" customHeight="1" x14ac:dyDescent="0.35">
      <c r="B5" s="169" ph="1"/>
      <c r="C5" s="169"/>
      <c r="D5" s="169"/>
      <c r="E5" s="169"/>
      <c r="F5" s="169"/>
      <c r="G5" s="169"/>
      <c r="H5" s="169"/>
    </row>
    <row r="6" spans="2:51" ht="24.65" customHeight="1" x14ac:dyDescent="0.2">
      <c r="B6" s="162"/>
      <c r="C6" s="164" t="s">
        <v>40</v>
      </c>
      <c r="D6" s="171" t="s" ph="1">
        <v>49</v>
      </c>
      <c r="E6" s="103">
        <v>1</v>
      </c>
      <c r="F6" s="105">
        <v>2</v>
      </c>
      <c r="G6" s="105">
        <v>3</v>
      </c>
      <c r="H6" s="104">
        <v>4</v>
      </c>
      <c r="J6" s="41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</row>
    <row r="7" spans="2:51" ht="139.9" customHeight="1" x14ac:dyDescent="0.2">
      <c r="B7" s="163"/>
      <c r="C7" s="165"/>
      <c r="D7" s="167"/>
      <c r="E7" s="20" t="s" ph="1">
        <v>50</v>
      </c>
      <c r="F7" s="6" t="s" ph="1">
        <v>51</v>
      </c>
      <c r="G7" s="6" t="s" ph="1">
        <v>52</v>
      </c>
      <c r="H7" s="14" t="s" ph="1">
        <v>53</v>
      </c>
      <c r="J7" s="41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</row>
    <row r="8" spans="2:51" ht="52.9" customHeight="1" x14ac:dyDescent="0.4">
      <c r="B8" s="168" t="s">
        <v>69</v>
      </c>
      <c r="C8" s="7" t="s">
        <v>15</v>
      </c>
      <c r="D8" s="17" t="s" ph="1">
        <v>33</v>
      </c>
      <c r="E8" s="121">
        <v>1</v>
      </c>
      <c r="F8" s="122">
        <v>2</v>
      </c>
      <c r="G8" s="122">
        <v>3</v>
      </c>
      <c r="H8" s="123">
        <v>4</v>
      </c>
      <c r="J8" s="41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</row>
    <row r="9" spans="2:51" ht="52.9" customHeight="1" x14ac:dyDescent="0.4">
      <c r="B9" s="160"/>
      <c r="C9" s="7" t="s">
        <v>16</v>
      </c>
      <c r="D9" s="17" t="s" ph="1">
        <v>70</v>
      </c>
      <c r="E9" s="121">
        <v>1</v>
      </c>
      <c r="F9" s="122">
        <v>2</v>
      </c>
      <c r="G9" s="122">
        <v>3</v>
      </c>
      <c r="H9" s="123">
        <v>4</v>
      </c>
      <c r="J9" s="41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</row>
    <row r="10" spans="2:51" ht="52.9" customHeight="1" x14ac:dyDescent="0.4">
      <c r="B10" s="160"/>
      <c r="C10" s="7" t="s">
        <v>17</v>
      </c>
      <c r="D10" s="17" t="s" ph="1">
        <v>34</v>
      </c>
      <c r="E10" s="121">
        <v>1</v>
      </c>
      <c r="F10" s="122">
        <v>2</v>
      </c>
      <c r="G10" s="122">
        <v>3</v>
      </c>
      <c r="H10" s="123">
        <v>4</v>
      </c>
      <c r="J10" s="41"/>
      <c r="K10" s="3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</row>
    <row r="11" spans="2:51" ht="52.9" customHeight="1" x14ac:dyDescent="0.4">
      <c r="B11" s="160" t="s">
        <v>7</v>
      </c>
      <c r="C11" s="7" t="s">
        <v>18</v>
      </c>
      <c r="D11" s="17" t="s" ph="1">
        <v>75</v>
      </c>
      <c r="E11" s="121">
        <v>1</v>
      </c>
      <c r="F11" s="122">
        <v>2</v>
      </c>
      <c r="G11" s="122">
        <v>3</v>
      </c>
      <c r="H11" s="123">
        <v>4</v>
      </c>
      <c r="J11" s="41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</row>
    <row r="12" spans="2:51" ht="52.9" customHeight="1" x14ac:dyDescent="0.4">
      <c r="B12" s="160"/>
      <c r="C12" s="7" t="s">
        <v>19</v>
      </c>
      <c r="D12" s="17" t="s" ph="1">
        <v>100</v>
      </c>
      <c r="E12" s="121">
        <v>1</v>
      </c>
      <c r="F12" s="122">
        <v>2</v>
      </c>
      <c r="G12" s="122">
        <v>3</v>
      </c>
      <c r="H12" s="123">
        <v>4</v>
      </c>
      <c r="J12" s="41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2:51" ht="52.9" customHeight="1" x14ac:dyDescent="0.4">
      <c r="B13" s="160"/>
      <c r="C13" s="7" t="s">
        <v>20</v>
      </c>
      <c r="D13" s="17" t="s" ph="1">
        <v>43</v>
      </c>
      <c r="E13" s="121">
        <v>1</v>
      </c>
      <c r="F13" s="122">
        <v>2</v>
      </c>
      <c r="G13" s="122">
        <v>3</v>
      </c>
      <c r="H13" s="123">
        <v>4</v>
      </c>
      <c r="J13" s="41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</row>
    <row r="14" spans="2:51" ht="52.9" customHeight="1" x14ac:dyDescent="0.4">
      <c r="B14" s="160" t="s">
        <v>48</v>
      </c>
      <c r="C14" s="7" t="s">
        <v>21</v>
      </c>
      <c r="D14" s="17" t="s" ph="1">
        <v>35</v>
      </c>
      <c r="E14" s="121">
        <v>1</v>
      </c>
      <c r="F14" s="122">
        <v>2</v>
      </c>
      <c r="G14" s="122">
        <v>3</v>
      </c>
      <c r="H14" s="123">
        <v>4</v>
      </c>
      <c r="J14" s="41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</row>
    <row r="15" spans="2:51" ht="52.9" customHeight="1" x14ac:dyDescent="0.4">
      <c r="B15" s="160"/>
      <c r="C15" s="7" t="s">
        <v>22</v>
      </c>
      <c r="D15" s="17" t="s" ph="1">
        <v>36</v>
      </c>
      <c r="E15" s="121">
        <v>1</v>
      </c>
      <c r="F15" s="122">
        <v>2</v>
      </c>
      <c r="G15" s="122">
        <v>3</v>
      </c>
      <c r="H15" s="123">
        <v>4</v>
      </c>
      <c r="J15" s="41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</row>
    <row r="16" spans="2:51" ht="52.9" customHeight="1" x14ac:dyDescent="0.4">
      <c r="B16" s="160"/>
      <c r="C16" s="7" t="s">
        <v>23</v>
      </c>
      <c r="D16" s="17" t="s" ph="1">
        <v>71</v>
      </c>
      <c r="E16" s="121">
        <v>1</v>
      </c>
      <c r="F16" s="122">
        <v>2</v>
      </c>
      <c r="G16" s="122">
        <v>3</v>
      </c>
      <c r="H16" s="123">
        <v>4</v>
      </c>
      <c r="J16" s="41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</row>
    <row r="17" spans="2:51" ht="52.9" customHeight="1" x14ac:dyDescent="0.4">
      <c r="B17" s="160" t="s">
        <v>9</v>
      </c>
      <c r="C17" s="7" t="s">
        <v>24</v>
      </c>
      <c r="D17" s="17" t="s" ph="1">
        <v>38</v>
      </c>
      <c r="E17" s="121">
        <v>1</v>
      </c>
      <c r="F17" s="122">
        <v>2</v>
      </c>
      <c r="G17" s="122">
        <v>3</v>
      </c>
      <c r="H17" s="123">
        <v>4</v>
      </c>
      <c r="J17" s="41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</row>
    <row r="18" spans="2:51" ht="52.9" customHeight="1" x14ac:dyDescent="0.4">
      <c r="B18" s="160"/>
      <c r="C18" s="7" t="s">
        <v>25</v>
      </c>
      <c r="D18" s="17" t="s" ph="1">
        <v>37</v>
      </c>
      <c r="E18" s="121">
        <v>1</v>
      </c>
      <c r="F18" s="122">
        <v>2</v>
      </c>
      <c r="G18" s="122">
        <v>3</v>
      </c>
      <c r="H18" s="123">
        <v>4</v>
      </c>
      <c r="J18" s="41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</row>
    <row r="19" spans="2:51" ht="52.9" customHeight="1" x14ac:dyDescent="0.4">
      <c r="B19" s="161"/>
      <c r="C19" s="10" t="s">
        <v>26</v>
      </c>
      <c r="D19" s="18" t="s" ph="1">
        <v>39</v>
      </c>
      <c r="E19" s="124">
        <v>1</v>
      </c>
      <c r="F19" s="125">
        <v>2</v>
      </c>
      <c r="G19" s="125">
        <v>3</v>
      </c>
      <c r="H19" s="126">
        <v>4</v>
      </c>
      <c r="J19" s="41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2:51" ht="11.5" customHeight="1" x14ac:dyDescent="0.2">
      <c r="J20" s="41"/>
      <c r="K20" s="39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2:51" ht="25.9" customHeight="1" x14ac:dyDescent="0.2">
      <c r="B21" s="170" t="s">
        <v>98</v>
      </c>
      <c r="C21" s="170"/>
      <c r="D21" s="170"/>
      <c r="E21" s="170"/>
      <c r="F21" s="170"/>
      <c r="G21" s="170"/>
      <c r="H21" s="170"/>
    </row>
    <row r="22" spans="2:51" ht="25.9" customHeight="1" x14ac:dyDescent="0.2">
      <c r="D22" s="156"/>
    </row>
    <row r="23" spans="2:51" ht="25.9" customHeight="1" x14ac:dyDescent="0.2"/>
    <row r="24" spans="2:51" ht="25.9" customHeight="1" x14ac:dyDescent="0.2"/>
    <row r="25" spans="2:51" ht="25.9" customHeight="1" x14ac:dyDescent="0.2"/>
    <row r="26" spans="2:51" ht="25.9" customHeight="1" x14ac:dyDescent="0.2"/>
    <row r="27" spans="2:51" ht="25.9" customHeight="1" x14ac:dyDescent="0.2"/>
    <row r="28" spans="2:51" ht="25.9" customHeight="1" x14ac:dyDescent="0.2"/>
    <row r="29" spans="2:51" ht="25.9" customHeight="1" x14ac:dyDescent="0.2"/>
    <row r="30" spans="2:51" ht="25.9" customHeight="1" x14ac:dyDescent="0.2"/>
    <row r="31" spans="2:51" ht="25.9" customHeight="1" x14ac:dyDescent="0.2"/>
    <row r="32" spans="2:51" ht="25.9" customHeight="1" x14ac:dyDescent="0.2"/>
    <row r="33" ht="25.9" customHeight="1" x14ac:dyDescent="0.2"/>
    <row r="34" ht="25.9" customHeight="1" x14ac:dyDescent="0.2"/>
    <row r="35" ht="25.9" customHeight="1" x14ac:dyDescent="0.2"/>
    <row r="36" ht="25.9" customHeight="1" x14ac:dyDescent="0.2"/>
    <row r="37" ht="25.9" customHeight="1" x14ac:dyDescent="0.2"/>
    <row r="38" ht="25.9" customHeight="1" x14ac:dyDescent="0.2"/>
    <row r="39" ht="25.9" customHeight="1" x14ac:dyDescent="0.2"/>
    <row r="40" ht="25.9" customHeight="1" x14ac:dyDescent="0.2"/>
    <row r="41" ht="25.9" customHeight="1" x14ac:dyDescent="0.2"/>
    <row r="42" ht="25.9" customHeight="1" x14ac:dyDescent="0.2"/>
    <row r="43" ht="25.9" customHeight="1" x14ac:dyDescent="0.2"/>
    <row r="44" ht="25.9" customHeight="1" x14ac:dyDescent="0.2"/>
    <row r="45" ht="25.9" customHeight="1" x14ac:dyDescent="0.2"/>
    <row r="46" ht="25.9" customHeight="1" x14ac:dyDescent="0.2"/>
    <row r="47" ht="25.9" customHeight="1" x14ac:dyDescent="0.2"/>
    <row r="48" ht="25.9" customHeight="1" x14ac:dyDescent="0.2"/>
    <row r="49" ht="25.9" customHeight="1" x14ac:dyDescent="0.2"/>
    <row r="50" ht="25.9" customHeight="1" x14ac:dyDescent="0.2"/>
    <row r="51" ht="25.9" customHeight="1" x14ac:dyDescent="0.2"/>
    <row r="52" ht="25.9" customHeight="1" x14ac:dyDescent="0.2"/>
    <row r="53" ht="25.9" customHeight="1" x14ac:dyDescent="0.2"/>
    <row r="54" ht="25.9" customHeight="1" x14ac:dyDescent="0.2"/>
    <row r="55" ht="25.9" customHeight="1" x14ac:dyDescent="0.2"/>
    <row r="56" ht="25.9" customHeight="1" x14ac:dyDescent="0.2"/>
    <row r="57" ht="25.9" customHeight="1" x14ac:dyDescent="0.2"/>
    <row r="58" ht="25.9" customHeight="1" x14ac:dyDescent="0.2"/>
    <row r="59" ht="25.9" customHeight="1" x14ac:dyDescent="0.2"/>
    <row r="60" ht="25.9" customHeight="1" x14ac:dyDescent="0.2"/>
    <row r="61" ht="25.9" customHeight="1" x14ac:dyDescent="0.2"/>
    <row r="62" ht="25.9" customHeight="1" x14ac:dyDescent="0.2"/>
    <row r="63" ht="25.9" customHeight="1" x14ac:dyDescent="0.2"/>
    <row r="64" ht="25.9" customHeight="1" x14ac:dyDescent="0.2"/>
    <row r="65" ht="25.9" customHeight="1" x14ac:dyDescent="0.2"/>
  </sheetData>
  <mergeCells count="10">
    <mergeCell ref="B5:H5"/>
    <mergeCell ref="B4:H4"/>
    <mergeCell ref="B17:B19"/>
    <mergeCell ref="B21:H21"/>
    <mergeCell ref="B6:B7"/>
    <mergeCell ref="C6:C7"/>
    <mergeCell ref="D6:D7"/>
    <mergeCell ref="B8:B10"/>
    <mergeCell ref="B11:B13"/>
    <mergeCell ref="B14:B16"/>
  </mergeCells>
  <phoneticPr fontId="1"/>
  <pageMargins left="0.70866141732283472" right="0.51181102362204722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2"/>
  <sheetViews>
    <sheetView showZeros="0" workbookViewId="0">
      <selection activeCell="U8" sqref="U8"/>
    </sheetView>
  </sheetViews>
  <sheetFormatPr defaultRowHeight="14" x14ac:dyDescent="0.2"/>
  <cols>
    <col min="1" max="1" width="1.75" customWidth="1"/>
    <col min="2" max="3" width="3.25" customWidth="1"/>
    <col min="4" max="4" width="38" customWidth="1"/>
    <col min="5" max="8" width="4.75" customWidth="1"/>
    <col min="9" max="9" width="2" customWidth="1"/>
    <col min="10" max="10" width="3.75" customWidth="1"/>
    <col min="11" max="12" width="3.25" customWidth="1"/>
    <col min="13" max="57" width="2.25" customWidth="1"/>
  </cols>
  <sheetData>
    <row r="1" spans="2:57" ht="31.9" customHeight="1" x14ac:dyDescent="0.2">
      <c r="B1" s="3" t="s">
        <v>54</v>
      </c>
    </row>
    <row r="2" spans="2:57" ht="31.9" customHeight="1" x14ac:dyDescent="0.3">
      <c r="B2" s="42" t="s" ph="1">
        <v>42</v>
      </c>
    </row>
    <row r="3" spans="2:57" ht="24.65" customHeight="1" x14ac:dyDescent="0.2">
      <c r="B3" s="172" t="s">
        <v>40</v>
      </c>
      <c r="C3" s="173"/>
      <c r="D3" s="176" t="s">
        <v>32</v>
      </c>
      <c r="E3" s="19">
        <v>1</v>
      </c>
      <c r="F3" s="12">
        <v>2</v>
      </c>
      <c r="G3" s="12">
        <v>3</v>
      </c>
      <c r="H3" s="13">
        <v>4</v>
      </c>
      <c r="J3" s="178" t="s">
        <v>45</v>
      </c>
      <c r="K3" s="186" t="s">
        <v>13</v>
      </c>
      <c r="L3" s="187"/>
      <c r="M3" s="75">
        <v>1</v>
      </c>
      <c r="N3" s="23">
        <v>2</v>
      </c>
      <c r="O3" s="23">
        <v>3</v>
      </c>
      <c r="P3" s="23">
        <v>4</v>
      </c>
      <c r="Q3" s="23">
        <v>5</v>
      </c>
      <c r="R3" s="23">
        <v>6</v>
      </c>
      <c r="S3" s="23">
        <v>7</v>
      </c>
      <c r="T3" s="23">
        <v>8</v>
      </c>
      <c r="U3" s="23">
        <v>9</v>
      </c>
      <c r="V3" s="23">
        <v>10</v>
      </c>
      <c r="W3" s="23">
        <v>11</v>
      </c>
      <c r="X3" s="23">
        <v>12</v>
      </c>
      <c r="Y3" s="23">
        <v>13</v>
      </c>
      <c r="Z3" s="23">
        <v>14</v>
      </c>
      <c r="AA3" s="23">
        <v>15</v>
      </c>
      <c r="AB3" s="23">
        <v>16</v>
      </c>
      <c r="AC3" s="23">
        <v>17</v>
      </c>
      <c r="AD3" s="23">
        <v>18</v>
      </c>
      <c r="AE3" s="23">
        <v>19</v>
      </c>
      <c r="AF3" s="23">
        <v>20</v>
      </c>
      <c r="AG3" s="23">
        <v>21</v>
      </c>
      <c r="AH3" s="23">
        <v>22</v>
      </c>
      <c r="AI3" s="23">
        <v>23</v>
      </c>
      <c r="AJ3" s="23">
        <v>24</v>
      </c>
      <c r="AK3" s="23">
        <v>25</v>
      </c>
      <c r="AL3" s="23">
        <v>26</v>
      </c>
      <c r="AM3" s="23">
        <v>27</v>
      </c>
      <c r="AN3" s="23">
        <v>28</v>
      </c>
      <c r="AO3" s="23">
        <v>29</v>
      </c>
      <c r="AP3" s="23">
        <v>30</v>
      </c>
      <c r="AQ3" s="23">
        <v>31</v>
      </c>
      <c r="AR3" s="23">
        <v>32</v>
      </c>
      <c r="AS3" s="23">
        <v>33</v>
      </c>
      <c r="AT3" s="23">
        <v>34</v>
      </c>
      <c r="AU3" s="23">
        <v>35</v>
      </c>
      <c r="AV3" s="23">
        <v>36</v>
      </c>
      <c r="AW3" s="23">
        <v>37</v>
      </c>
      <c r="AX3" s="23">
        <v>38</v>
      </c>
      <c r="AY3" s="23">
        <v>39</v>
      </c>
      <c r="AZ3" s="77">
        <v>40</v>
      </c>
      <c r="BA3" s="23">
        <v>41</v>
      </c>
      <c r="BB3" s="23">
        <v>42</v>
      </c>
      <c r="BC3" s="23">
        <v>43</v>
      </c>
      <c r="BD3" s="23">
        <v>44</v>
      </c>
      <c r="BE3" s="24">
        <v>45</v>
      </c>
    </row>
    <row r="4" spans="2:57" ht="101.5" customHeight="1" x14ac:dyDescent="0.2">
      <c r="B4" s="174"/>
      <c r="C4" s="175"/>
      <c r="D4" s="177"/>
      <c r="E4" s="52" t="s">
        <v>27</v>
      </c>
      <c r="F4" s="45" t="s">
        <v>28</v>
      </c>
      <c r="G4" s="45" t="s">
        <v>29</v>
      </c>
      <c r="H4" s="71" t="s">
        <v>30</v>
      </c>
      <c r="J4" s="179"/>
      <c r="K4" s="188" t="s">
        <v>31</v>
      </c>
      <c r="L4" s="189"/>
      <c r="M4" s="142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4"/>
      <c r="BA4" s="145"/>
      <c r="BB4" s="145"/>
      <c r="BC4" s="145"/>
      <c r="BD4" s="145"/>
      <c r="BE4" s="146"/>
    </row>
    <row r="5" spans="2:57" ht="40.15" customHeight="1" x14ac:dyDescent="0.2">
      <c r="B5" s="192" t="s">
        <v>6</v>
      </c>
      <c r="C5" s="88" t="s">
        <v>15</v>
      </c>
      <c r="D5" s="147" t="s">
        <v>33</v>
      </c>
      <c r="E5" s="72">
        <v>1</v>
      </c>
      <c r="F5" s="73">
        <v>2</v>
      </c>
      <c r="G5" s="73">
        <v>3</v>
      </c>
      <c r="H5" s="74">
        <v>4</v>
      </c>
      <c r="J5" s="179"/>
      <c r="K5" s="181" t="s">
        <v>6</v>
      </c>
      <c r="L5" s="13" t="s">
        <v>15</v>
      </c>
      <c r="M5" s="131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3"/>
      <c r="BA5" s="132"/>
      <c r="BB5" s="132"/>
      <c r="BC5" s="132"/>
      <c r="BD5" s="132"/>
      <c r="BE5" s="134"/>
    </row>
    <row r="6" spans="2:57" ht="40.15" customHeight="1" x14ac:dyDescent="0.2">
      <c r="B6" s="193"/>
      <c r="C6" s="86" t="s">
        <v>16</v>
      </c>
      <c r="D6" s="17" t="s">
        <v>70</v>
      </c>
      <c r="E6" s="27">
        <v>1</v>
      </c>
      <c r="F6" s="28">
        <v>2</v>
      </c>
      <c r="G6" s="28">
        <v>3</v>
      </c>
      <c r="H6" s="29">
        <v>4</v>
      </c>
      <c r="J6" s="179"/>
      <c r="K6" s="182"/>
      <c r="L6" s="26" t="s">
        <v>16</v>
      </c>
      <c r="M6" s="135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7"/>
      <c r="BA6" s="136"/>
      <c r="BB6" s="136"/>
      <c r="BC6" s="136"/>
      <c r="BD6" s="136"/>
      <c r="BE6" s="138"/>
    </row>
    <row r="7" spans="2:57" ht="40.15" customHeight="1" x14ac:dyDescent="0.2">
      <c r="B7" s="194"/>
      <c r="C7" s="86" t="s">
        <v>17</v>
      </c>
      <c r="D7" s="17" t="s">
        <v>34</v>
      </c>
      <c r="E7" s="27">
        <v>1</v>
      </c>
      <c r="F7" s="28">
        <v>2</v>
      </c>
      <c r="G7" s="28">
        <v>3</v>
      </c>
      <c r="H7" s="29">
        <v>4</v>
      </c>
      <c r="J7" s="179"/>
      <c r="K7" s="183"/>
      <c r="L7" s="26" t="s">
        <v>17</v>
      </c>
      <c r="M7" s="135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7"/>
      <c r="BA7" s="136"/>
      <c r="BB7" s="136"/>
      <c r="BC7" s="136"/>
      <c r="BD7" s="136"/>
      <c r="BE7" s="138"/>
    </row>
    <row r="8" spans="2:57" ht="40.15" customHeight="1" x14ac:dyDescent="0.2">
      <c r="B8" s="195" t="s">
        <v>7</v>
      </c>
      <c r="C8" s="86" t="s">
        <v>18</v>
      </c>
      <c r="D8" s="17" t="s">
        <v>75</v>
      </c>
      <c r="E8" s="27">
        <v>1</v>
      </c>
      <c r="F8" s="28">
        <v>2</v>
      </c>
      <c r="G8" s="28">
        <v>3</v>
      </c>
      <c r="H8" s="29">
        <v>4</v>
      </c>
      <c r="J8" s="179"/>
      <c r="K8" s="184" t="s">
        <v>7</v>
      </c>
      <c r="L8" s="26" t="s">
        <v>18</v>
      </c>
      <c r="M8" s="135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  <c r="BA8" s="136"/>
      <c r="BB8" s="136"/>
      <c r="BC8" s="136"/>
      <c r="BD8" s="136"/>
      <c r="BE8" s="138"/>
    </row>
    <row r="9" spans="2:57" ht="40.15" customHeight="1" x14ac:dyDescent="0.2">
      <c r="B9" s="193"/>
      <c r="C9" s="86" t="s">
        <v>19</v>
      </c>
      <c r="D9" s="17" t="s">
        <v>90</v>
      </c>
      <c r="E9" s="27">
        <v>1</v>
      </c>
      <c r="F9" s="28">
        <v>2</v>
      </c>
      <c r="G9" s="28">
        <v>3</v>
      </c>
      <c r="H9" s="29">
        <v>4</v>
      </c>
      <c r="J9" s="179"/>
      <c r="K9" s="182"/>
      <c r="L9" s="26" t="s">
        <v>19</v>
      </c>
      <c r="M9" s="135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7"/>
      <c r="BA9" s="136"/>
      <c r="BB9" s="136"/>
      <c r="BC9" s="136"/>
      <c r="BD9" s="136"/>
      <c r="BE9" s="138"/>
    </row>
    <row r="10" spans="2:57" ht="40.15" customHeight="1" x14ac:dyDescent="0.2">
      <c r="B10" s="194"/>
      <c r="C10" s="86" t="s">
        <v>20</v>
      </c>
      <c r="D10" s="17" t="s">
        <v>43</v>
      </c>
      <c r="E10" s="27">
        <v>1</v>
      </c>
      <c r="F10" s="28">
        <v>2</v>
      </c>
      <c r="G10" s="28">
        <v>3</v>
      </c>
      <c r="H10" s="29">
        <v>4</v>
      </c>
      <c r="J10" s="179"/>
      <c r="K10" s="183"/>
      <c r="L10" s="26" t="s">
        <v>20</v>
      </c>
      <c r="M10" s="135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7"/>
      <c r="BA10" s="136"/>
      <c r="BB10" s="136"/>
      <c r="BC10" s="136"/>
      <c r="BD10" s="136"/>
      <c r="BE10" s="138"/>
    </row>
    <row r="11" spans="2:57" ht="40.15" customHeight="1" x14ac:dyDescent="0.2">
      <c r="B11" s="193" t="s">
        <v>48</v>
      </c>
      <c r="C11" s="86" t="s">
        <v>21</v>
      </c>
      <c r="D11" s="17" t="s">
        <v>35</v>
      </c>
      <c r="E11" s="27">
        <v>1</v>
      </c>
      <c r="F11" s="28">
        <v>2</v>
      </c>
      <c r="G11" s="28">
        <v>3</v>
      </c>
      <c r="H11" s="29">
        <v>4</v>
      </c>
      <c r="J11" s="179"/>
      <c r="K11" s="182" t="s">
        <v>48</v>
      </c>
      <c r="L11" s="26" t="s">
        <v>21</v>
      </c>
      <c r="M11" s="135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7"/>
      <c r="BA11" s="136"/>
      <c r="BB11" s="136"/>
      <c r="BC11" s="136"/>
      <c r="BD11" s="136"/>
      <c r="BE11" s="138"/>
    </row>
    <row r="12" spans="2:57" ht="40.15" customHeight="1" x14ac:dyDescent="0.2">
      <c r="B12" s="193"/>
      <c r="C12" s="86" t="s">
        <v>22</v>
      </c>
      <c r="D12" s="17" t="s">
        <v>36</v>
      </c>
      <c r="E12" s="27">
        <v>1</v>
      </c>
      <c r="F12" s="28">
        <v>2</v>
      </c>
      <c r="G12" s="28">
        <v>3</v>
      </c>
      <c r="H12" s="29">
        <v>4</v>
      </c>
      <c r="J12" s="179"/>
      <c r="K12" s="182"/>
      <c r="L12" s="26" t="s">
        <v>22</v>
      </c>
      <c r="M12" s="135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7"/>
      <c r="BA12" s="136"/>
      <c r="BB12" s="136"/>
      <c r="BC12" s="136"/>
      <c r="BD12" s="136"/>
      <c r="BE12" s="138"/>
    </row>
    <row r="13" spans="2:57" ht="40.15" customHeight="1" x14ac:dyDescent="0.2">
      <c r="B13" s="193"/>
      <c r="C13" s="86" t="s">
        <v>23</v>
      </c>
      <c r="D13" s="17" t="s">
        <v>71</v>
      </c>
      <c r="E13" s="27">
        <v>1</v>
      </c>
      <c r="F13" s="28">
        <v>2</v>
      </c>
      <c r="G13" s="28">
        <v>3</v>
      </c>
      <c r="H13" s="29">
        <v>4</v>
      </c>
      <c r="J13" s="179"/>
      <c r="K13" s="182"/>
      <c r="L13" s="26" t="s">
        <v>23</v>
      </c>
      <c r="M13" s="135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7"/>
      <c r="BA13" s="136"/>
      <c r="BB13" s="136"/>
      <c r="BC13" s="136"/>
      <c r="BD13" s="136"/>
      <c r="BE13" s="138"/>
    </row>
    <row r="14" spans="2:57" ht="40.15" customHeight="1" x14ac:dyDescent="0.2">
      <c r="B14" s="195" t="s">
        <v>9</v>
      </c>
      <c r="C14" s="86" t="s">
        <v>24</v>
      </c>
      <c r="D14" s="17" t="s">
        <v>38</v>
      </c>
      <c r="E14" s="27">
        <v>1</v>
      </c>
      <c r="F14" s="28">
        <v>2</v>
      </c>
      <c r="G14" s="28">
        <v>3</v>
      </c>
      <c r="H14" s="29">
        <v>4</v>
      </c>
      <c r="J14" s="179"/>
      <c r="K14" s="184" t="s">
        <v>9</v>
      </c>
      <c r="L14" s="26" t="s">
        <v>24</v>
      </c>
      <c r="M14" s="135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7"/>
      <c r="BA14" s="136"/>
      <c r="BB14" s="136"/>
      <c r="BC14" s="136"/>
      <c r="BD14" s="136"/>
      <c r="BE14" s="138"/>
    </row>
    <row r="15" spans="2:57" ht="40.15" customHeight="1" x14ac:dyDescent="0.2">
      <c r="B15" s="193"/>
      <c r="C15" s="86" t="s">
        <v>25</v>
      </c>
      <c r="D15" s="17" t="s">
        <v>37</v>
      </c>
      <c r="E15" s="27">
        <v>1</v>
      </c>
      <c r="F15" s="28">
        <v>2</v>
      </c>
      <c r="G15" s="28">
        <v>3</v>
      </c>
      <c r="H15" s="29">
        <v>4</v>
      </c>
      <c r="J15" s="179"/>
      <c r="K15" s="182"/>
      <c r="L15" s="26" t="s">
        <v>25</v>
      </c>
      <c r="M15" s="135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7"/>
      <c r="BA15" s="136"/>
      <c r="BB15" s="136"/>
      <c r="BC15" s="136"/>
      <c r="BD15" s="136"/>
      <c r="BE15" s="138"/>
    </row>
    <row r="16" spans="2:57" ht="40.15" customHeight="1" x14ac:dyDescent="0.2">
      <c r="B16" s="196"/>
      <c r="C16" s="89" t="s">
        <v>26</v>
      </c>
      <c r="D16" s="18" t="s">
        <v>39</v>
      </c>
      <c r="E16" s="30">
        <v>1</v>
      </c>
      <c r="F16" s="31">
        <v>2</v>
      </c>
      <c r="G16" s="31">
        <v>3</v>
      </c>
      <c r="H16" s="32">
        <v>4</v>
      </c>
      <c r="J16" s="179"/>
      <c r="K16" s="185"/>
      <c r="L16" s="84" t="s">
        <v>26</v>
      </c>
      <c r="M16" s="139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1"/>
      <c r="BA16" s="136"/>
      <c r="BB16" s="136"/>
      <c r="BC16" s="136"/>
      <c r="BD16" s="136"/>
      <c r="BE16" s="138"/>
    </row>
    <row r="17" spans="10:57" ht="25.9" customHeight="1" x14ac:dyDescent="0.2">
      <c r="J17" s="180"/>
      <c r="K17" s="190" t="s">
        <v>41</v>
      </c>
      <c r="L17" s="191"/>
      <c r="M17" s="127">
        <f>SUM(M5:M16)</f>
        <v>0</v>
      </c>
      <c r="N17" s="128">
        <f t="shared" ref="N17:AZ17" si="0">SUM(N5:N16)</f>
        <v>0</v>
      </c>
      <c r="O17" s="128">
        <f t="shared" si="0"/>
        <v>0</v>
      </c>
      <c r="P17" s="128">
        <f t="shared" si="0"/>
        <v>0</v>
      </c>
      <c r="Q17" s="128">
        <f t="shared" si="0"/>
        <v>0</v>
      </c>
      <c r="R17" s="128">
        <f t="shared" si="0"/>
        <v>0</v>
      </c>
      <c r="S17" s="128">
        <f t="shared" si="0"/>
        <v>0</v>
      </c>
      <c r="T17" s="128">
        <f t="shared" si="0"/>
        <v>0</v>
      </c>
      <c r="U17" s="128">
        <f t="shared" si="0"/>
        <v>0</v>
      </c>
      <c r="V17" s="128">
        <f t="shared" si="0"/>
        <v>0</v>
      </c>
      <c r="W17" s="128">
        <f t="shared" si="0"/>
        <v>0</v>
      </c>
      <c r="X17" s="128">
        <f t="shared" si="0"/>
        <v>0</v>
      </c>
      <c r="Y17" s="128">
        <f t="shared" si="0"/>
        <v>0</v>
      </c>
      <c r="Z17" s="128">
        <f t="shared" si="0"/>
        <v>0</v>
      </c>
      <c r="AA17" s="128">
        <f t="shared" si="0"/>
        <v>0</v>
      </c>
      <c r="AB17" s="128">
        <f t="shared" si="0"/>
        <v>0</v>
      </c>
      <c r="AC17" s="128">
        <f t="shared" si="0"/>
        <v>0</v>
      </c>
      <c r="AD17" s="128">
        <f t="shared" si="0"/>
        <v>0</v>
      </c>
      <c r="AE17" s="128">
        <f t="shared" si="0"/>
        <v>0</v>
      </c>
      <c r="AF17" s="128">
        <f t="shared" si="0"/>
        <v>0</v>
      </c>
      <c r="AG17" s="128">
        <f t="shared" si="0"/>
        <v>0</v>
      </c>
      <c r="AH17" s="128">
        <f t="shared" si="0"/>
        <v>0</v>
      </c>
      <c r="AI17" s="128">
        <f t="shared" si="0"/>
        <v>0</v>
      </c>
      <c r="AJ17" s="128">
        <f t="shared" si="0"/>
        <v>0</v>
      </c>
      <c r="AK17" s="128">
        <f t="shared" si="0"/>
        <v>0</v>
      </c>
      <c r="AL17" s="128">
        <f t="shared" si="0"/>
        <v>0</v>
      </c>
      <c r="AM17" s="128">
        <f t="shared" si="0"/>
        <v>0</v>
      </c>
      <c r="AN17" s="128">
        <f t="shared" si="0"/>
        <v>0</v>
      </c>
      <c r="AO17" s="128">
        <f t="shared" si="0"/>
        <v>0</v>
      </c>
      <c r="AP17" s="128">
        <f t="shared" si="0"/>
        <v>0</v>
      </c>
      <c r="AQ17" s="128">
        <f t="shared" si="0"/>
        <v>0</v>
      </c>
      <c r="AR17" s="128">
        <f t="shared" si="0"/>
        <v>0</v>
      </c>
      <c r="AS17" s="128">
        <f t="shared" si="0"/>
        <v>0</v>
      </c>
      <c r="AT17" s="128">
        <f t="shared" si="0"/>
        <v>0</v>
      </c>
      <c r="AU17" s="128">
        <f t="shared" si="0"/>
        <v>0</v>
      </c>
      <c r="AV17" s="128">
        <f t="shared" si="0"/>
        <v>0</v>
      </c>
      <c r="AW17" s="128">
        <f t="shared" si="0"/>
        <v>0</v>
      </c>
      <c r="AX17" s="128">
        <f t="shared" si="0"/>
        <v>0</v>
      </c>
      <c r="AY17" s="128">
        <f t="shared" si="0"/>
        <v>0</v>
      </c>
      <c r="AZ17" s="129">
        <f t="shared" si="0"/>
        <v>0</v>
      </c>
      <c r="BA17" s="129">
        <f t="shared" ref="BA17" si="1">SUM(BA5:BA16)</f>
        <v>0</v>
      </c>
      <c r="BB17" s="129">
        <f t="shared" ref="BB17" si="2">SUM(BB5:BB16)</f>
        <v>0</v>
      </c>
      <c r="BC17" s="129">
        <f t="shared" ref="BC17" si="3">SUM(BC5:BC16)</f>
        <v>0</v>
      </c>
      <c r="BD17" s="129">
        <f t="shared" ref="BD17" si="4">SUM(BD5:BD16)</f>
        <v>0</v>
      </c>
      <c r="BE17" s="130">
        <f t="shared" ref="BE17" si="5">SUM(BE5:BE16)</f>
        <v>0</v>
      </c>
    </row>
    <row r="18" spans="10:57" ht="25.9" customHeight="1" x14ac:dyDescent="0.2"/>
    <row r="19" spans="10:57" ht="25.9" customHeight="1" x14ac:dyDescent="0.2"/>
    <row r="20" spans="10:57" ht="25.9" customHeight="1" x14ac:dyDescent="0.2"/>
    <row r="21" spans="10:57" ht="25.9" customHeight="1" x14ac:dyDescent="0.2"/>
    <row r="22" spans="10:57" ht="25.9" customHeight="1" x14ac:dyDescent="0.2"/>
    <row r="23" spans="10:57" ht="25.9" customHeight="1" x14ac:dyDescent="0.2"/>
    <row r="24" spans="10:57" ht="25.9" customHeight="1" x14ac:dyDescent="0.2"/>
    <row r="25" spans="10:57" ht="25.9" customHeight="1" x14ac:dyDescent="0.2"/>
    <row r="26" spans="10:57" ht="25.9" customHeight="1" x14ac:dyDescent="0.2"/>
    <row r="27" spans="10:57" ht="25.9" customHeight="1" x14ac:dyDescent="0.2"/>
    <row r="28" spans="10:57" ht="25.9" customHeight="1" x14ac:dyDescent="0.2"/>
    <row r="29" spans="10:57" ht="25.9" customHeight="1" x14ac:dyDescent="0.2"/>
    <row r="30" spans="10:57" ht="25.9" customHeight="1" x14ac:dyDescent="0.2"/>
    <row r="31" spans="10:57" ht="25.9" customHeight="1" x14ac:dyDescent="0.2"/>
    <row r="32" spans="10:57" ht="25.9" customHeight="1" x14ac:dyDescent="0.2"/>
    <row r="33" ht="25.9" customHeight="1" x14ac:dyDescent="0.2"/>
    <row r="34" ht="25.9" customHeight="1" x14ac:dyDescent="0.2"/>
    <row r="35" ht="25.9" customHeight="1" x14ac:dyDescent="0.2"/>
    <row r="36" ht="25.9" customHeight="1" x14ac:dyDescent="0.2"/>
    <row r="37" ht="25.9" customHeight="1" x14ac:dyDescent="0.2"/>
    <row r="38" ht="25.9" customHeight="1" x14ac:dyDescent="0.2"/>
    <row r="39" ht="25.9" customHeight="1" x14ac:dyDescent="0.2"/>
    <row r="40" ht="25.9" customHeight="1" x14ac:dyDescent="0.2"/>
    <row r="41" ht="25.9" customHeight="1" x14ac:dyDescent="0.2"/>
    <row r="42" ht="25.9" customHeight="1" x14ac:dyDescent="0.2"/>
    <row r="43" ht="25.9" customHeight="1" x14ac:dyDescent="0.2"/>
    <row r="44" ht="25.9" customHeight="1" x14ac:dyDescent="0.2"/>
    <row r="45" ht="25.9" customHeight="1" x14ac:dyDescent="0.2"/>
    <row r="46" ht="25.9" customHeight="1" x14ac:dyDescent="0.2"/>
    <row r="47" ht="25.9" customHeight="1" x14ac:dyDescent="0.2"/>
    <row r="48" ht="25.9" customHeight="1" x14ac:dyDescent="0.2"/>
    <row r="49" ht="25.9" customHeight="1" x14ac:dyDescent="0.2"/>
    <row r="50" ht="25.9" customHeight="1" x14ac:dyDescent="0.2"/>
    <row r="51" ht="25.9" customHeight="1" x14ac:dyDescent="0.2"/>
    <row r="52" ht="25.9" customHeight="1" x14ac:dyDescent="0.2"/>
    <row r="53" ht="25.9" customHeight="1" x14ac:dyDescent="0.2"/>
    <row r="54" ht="25.9" customHeight="1" x14ac:dyDescent="0.2"/>
    <row r="55" ht="25.9" customHeight="1" x14ac:dyDescent="0.2"/>
    <row r="56" ht="25.9" customHeight="1" x14ac:dyDescent="0.2"/>
    <row r="57" ht="25.9" customHeight="1" x14ac:dyDescent="0.2"/>
    <row r="58" ht="25.9" customHeight="1" x14ac:dyDescent="0.2"/>
    <row r="59" ht="25.9" customHeight="1" x14ac:dyDescent="0.2"/>
    <row r="60" ht="25.9" customHeight="1" x14ac:dyDescent="0.2"/>
    <row r="61" ht="25.9" customHeight="1" x14ac:dyDescent="0.2"/>
    <row r="62" ht="25.9" customHeight="1" x14ac:dyDescent="0.2"/>
  </sheetData>
  <mergeCells count="14">
    <mergeCell ref="B3:C4"/>
    <mergeCell ref="D3:D4"/>
    <mergeCell ref="J3:J17"/>
    <mergeCell ref="K5:K7"/>
    <mergeCell ref="K8:K10"/>
    <mergeCell ref="K11:K13"/>
    <mergeCell ref="K14:K16"/>
    <mergeCell ref="K3:L3"/>
    <mergeCell ref="K4:L4"/>
    <mergeCell ref="K17:L17"/>
    <mergeCell ref="B5:B7"/>
    <mergeCell ref="B8:B10"/>
    <mergeCell ref="B11:B13"/>
    <mergeCell ref="B14:B16"/>
  </mergeCells>
  <phoneticPr fontId="1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O63"/>
  <sheetViews>
    <sheetView showZeros="0" zoomScale="70" zoomScaleNormal="70" workbookViewId="0">
      <selection activeCell="AP12" sqref="AP12"/>
    </sheetView>
  </sheetViews>
  <sheetFormatPr defaultRowHeight="14" x14ac:dyDescent="0.2"/>
  <cols>
    <col min="1" max="1" width="1.75" customWidth="1"/>
    <col min="2" max="2" width="4.33203125" customWidth="1"/>
    <col min="3" max="3" width="27.08203125" customWidth="1"/>
    <col min="4" max="15" width="6.33203125" customWidth="1"/>
    <col min="16" max="16" width="8.08203125" customWidth="1"/>
    <col min="17" max="95" width="4" customWidth="1"/>
    <col min="96" max="258" width="4.25" customWidth="1"/>
  </cols>
  <sheetData>
    <row r="1" spans="2:67" ht="38.5" customHeight="1" x14ac:dyDescent="0.2">
      <c r="B1" s="3" t="s">
        <v>55</v>
      </c>
    </row>
    <row r="2" spans="2:67" ht="28.15" customHeight="1" x14ac:dyDescent="0.2">
      <c r="B2" s="42" t="s">
        <v>44</v>
      </c>
    </row>
    <row r="3" spans="2:67" ht="22.15" customHeight="1" x14ac:dyDescent="0.2">
      <c r="B3" s="202" t="s">
        <v>13</v>
      </c>
      <c r="C3" s="205" t="s">
        <v>31</v>
      </c>
      <c r="D3" s="197" t="s">
        <v>46</v>
      </c>
      <c r="E3" s="198"/>
      <c r="F3" s="198"/>
      <c r="G3" s="198" t="s">
        <v>7</v>
      </c>
      <c r="H3" s="198"/>
      <c r="I3" s="198"/>
      <c r="J3" s="198" t="s">
        <v>47</v>
      </c>
      <c r="K3" s="198"/>
      <c r="L3" s="198"/>
      <c r="M3" s="198" t="s">
        <v>9</v>
      </c>
      <c r="N3" s="198"/>
      <c r="O3" s="171"/>
      <c r="P3" s="199" t="s">
        <v>41</v>
      </c>
    </row>
    <row r="4" spans="2:67" ht="24.65" customHeight="1" x14ac:dyDescent="0.2">
      <c r="B4" s="203"/>
      <c r="C4" s="206"/>
      <c r="D4" s="86" t="s">
        <v>15</v>
      </c>
      <c r="E4" s="25" t="s">
        <v>16</v>
      </c>
      <c r="F4" s="25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  <c r="L4" s="25" t="s">
        <v>23</v>
      </c>
      <c r="M4" s="25" t="s">
        <v>24</v>
      </c>
      <c r="N4" s="25" t="s">
        <v>25</v>
      </c>
      <c r="O4" s="43" t="s">
        <v>26</v>
      </c>
      <c r="P4" s="20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2:67" ht="220.15" customHeight="1" x14ac:dyDescent="0.2">
      <c r="B5" s="204"/>
      <c r="C5" s="207"/>
      <c r="D5" s="87" t="s">
        <v>33</v>
      </c>
      <c r="E5" s="85" t="s">
        <v>70</v>
      </c>
      <c r="F5" s="85" t="s">
        <v>34</v>
      </c>
      <c r="G5" s="85" t="s">
        <v>75</v>
      </c>
      <c r="H5" s="85" t="s">
        <v>90</v>
      </c>
      <c r="I5" s="85" t="s">
        <v>43</v>
      </c>
      <c r="J5" s="85" t="s">
        <v>35</v>
      </c>
      <c r="K5" s="85" t="s">
        <v>36</v>
      </c>
      <c r="L5" s="85" t="s">
        <v>71</v>
      </c>
      <c r="M5" s="85" t="s">
        <v>38</v>
      </c>
      <c r="N5" s="85" t="s">
        <v>37</v>
      </c>
      <c r="O5" s="44" t="s">
        <v>39</v>
      </c>
      <c r="P5" s="201"/>
      <c r="R5" s="41" ph="1"/>
      <c r="S5" s="41" ph="1"/>
      <c r="T5" s="41" ph="1"/>
      <c r="U5" s="41" ph="1"/>
      <c r="V5" s="41" ph="1"/>
      <c r="W5" s="41" ph="1"/>
      <c r="X5" s="148"/>
      <c r="Y5" s="41" ph="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 ph="1"/>
      <c r="AM5" s="41" ph="1"/>
      <c r="AN5" s="41" ph="1"/>
      <c r="AO5" s="41" ph="1"/>
      <c r="AP5" s="41" ph="1"/>
      <c r="AQ5" s="41" ph="1"/>
      <c r="AR5" s="41" ph="1"/>
      <c r="AS5" s="41" ph="1"/>
      <c r="AT5" s="41" ph="1"/>
      <c r="AU5" s="41" ph="1"/>
      <c r="AV5" s="41" ph="1"/>
      <c r="AW5" s="41" ph="1"/>
      <c r="AX5" s="41" ph="1"/>
      <c r="AY5" s="41" ph="1"/>
      <c r="AZ5" s="41" ph="1"/>
      <c r="BA5" s="41" ph="1"/>
      <c r="BB5" s="41" ph="1"/>
      <c r="BC5" s="41" ph="1"/>
      <c r="BD5" s="41" ph="1"/>
      <c r="BE5" s="41" ph="1"/>
      <c r="BF5" s="41" ph="1"/>
      <c r="BG5" s="41" ph="1"/>
      <c r="BH5" s="41" ph="1"/>
      <c r="BI5" s="41" ph="1"/>
      <c r="BJ5" s="41" ph="1"/>
      <c r="BK5" s="41" ph="1"/>
      <c r="BL5" s="41" ph="1"/>
      <c r="BM5" s="41" ph="1"/>
    </row>
    <row r="6" spans="2:67" ht="18.649999999999999" customHeight="1" x14ac:dyDescent="0.2">
      <c r="B6" s="46">
        <v>1</v>
      </c>
      <c r="C6" s="50"/>
      <c r="D6" s="90">
        <f>'児童・生徒アンケート集計 横'!M$5</f>
        <v>0</v>
      </c>
      <c r="E6" s="91">
        <f>'児童・生徒アンケート集計 横'!M$6</f>
        <v>0</v>
      </c>
      <c r="F6" s="91">
        <f>'児童・生徒アンケート集計 横'!M$7</f>
        <v>0</v>
      </c>
      <c r="G6" s="91">
        <f>'児童・生徒アンケート集計 横'!M$8</f>
        <v>0</v>
      </c>
      <c r="H6" s="91">
        <f>'児童・生徒アンケート集計 横'!M$9</f>
        <v>0</v>
      </c>
      <c r="I6" s="91">
        <f>'児童・生徒アンケート集計 横'!M$10</f>
        <v>0</v>
      </c>
      <c r="J6" s="91">
        <f>'児童・生徒アンケート集計 横'!M$11</f>
        <v>0</v>
      </c>
      <c r="K6" s="91">
        <f>'児童・生徒アンケート集計 横'!M$12</f>
        <v>0</v>
      </c>
      <c r="L6" s="91">
        <f>'児童・生徒アンケート集計 横'!M$13</f>
        <v>0</v>
      </c>
      <c r="M6" s="91">
        <f>'児童・生徒アンケート集計 横'!M$14</f>
        <v>0</v>
      </c>
      <c r="N6" s="91">
        <f>'児童・生徒アンケート集計 横'!M$15</f>
        <v>0</v>
      </c>
      <c r="O6" s="92">
        <f>'児童・生徒アンケート集計 横'!M$16</f>
        <v>0</v>
      </c>
      <c r="P6" s="97">
        <f t="shared" ref="P6:P45" si="0">SUM(D6:O6)</f>
        <v>0</v>
      </c>
      <c r="R6" s="38"/>
      <c r="S6" s="38"/>
      <c r="T6" s="38"/>
      <c r="U6" s="38"/>
      <c r="V6" s="38"/>
      <c r="W6" s="38"/>
      <c r="X6" s="14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</row>
    <row r="7" spans="2:67" ht="18.649999999999999" customHeight="1" x14ac:dyDescent="0.2">
      <c r="B7" s="47">
        <v>2</v>
      </c>
      <c r="C7" s="51"/>
      <c r="D7" s="93">
        <f>'児童・生徒アンケート集計 横'!N$5</f>
        <v>0</v>
      </c>
      <c r="E7" s="94">
        <f>'児童・生徒アンケート集計 横'!N$6</f>
        <v>0</v>
      </c>
      <c r="F7" s="94">
        <f>'児童・生徒アンケート集計 横'!N$7</f>
        <v>0</v>
      </c>
      <c r="G7" s="94">
        <f>'児童・生徒アンケート集計 横'!N$8</f>
        <v>0</v>
      </c>
      <c r="H7" s="94">
        <f>'児童・生徒アンケート集計 横'!N$9</f>
        <v>0</v>
      </c>
      <c r="I7" s="94">
        <f>'児童・生徒アンケート集計 横'!N$10</f>
        <v>0</v>
      </c>
      <c r="J7" s="94">
        <f>'児童・生徒アンケート集計 横'!N$11</f>
        <v>0</v>
      </c>
      <c r="K7" s="94">
        <f>'児童・生徒アンケート集計 横'!N$12</f>
        <v>0</v>
      </c>
      <c r="L7" s="94">
        <f>'児童・生徒アンケート集計 横'!N$13</f>
        <v>0</v>
      </c>
      <c r="M7" s="94">
        <f>'児童・生徒アンケート集計 横'!N$14</f>
        <v>0</v>
      </c>
      <c r="N7" s="94">
        <f>'児童・生徒アンケート集計 横'!N$15</f>
        <v>0</v>
      </c>
      <c r="O7" s="53">
        <f>'児童・生徒アンケート集計 横'!N$16</f>
        <v>0</v>
      </c>
      <c r="P7" s="98">
        <f t="shared" si="0"/>
        <v>0</v>
      </c>
      <c r="R7" s="38"/>
      <c r="S7" s="38"/>
      <c r="T7" s="38"/>
      <c r="U7" s="38"/>
      <c r="V7" s="38"/>
      <c r="W7" s="38"/>
      <c r="X7" s="14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</row>
    <row r="8" spans="2:67" ht="18.649999999999999" customHeight="1" x14ac:dyDescent="0.2">
      <c r="B8" s="47">
        <v>3</v>
      </c>
      <c r="C8" s="51"/>
      <c r="D8" s="93">
        <f>'児童・生徒アンケート集計 横'!O$5</f>
        <v>0</v>
      </c>
      <c r="E8" s="94">
        <f>'児童・生徒アンケート集計 横'!O$6</f>
        <v>0</v>
      </c>
      <c r="F8" s="94">
        <f>'児童・生徒アンケート集計 横'!O$7</f>
        <v>0</v>
      </c>
      <c r="G8" s="94">
        <f>'児童・生徒アンケート集計 横'!O$8</f>
        <v>0</v>
      </c>
      <c r="H8" s="94">
        <f>'児童・生徒アンケート集計 横'!O$9</f>
        <v>0</v>
      </c>
      <c r="I8" s="94">
        <f>'児童・生徒アンケート集計 横'!O$10</f>
        <v>0</v>
      </c>
      <c r="J8" s="94">
        <f>'児童・生徒アンケート集計 横'!O$11</f>
        <v>0</v>
      </c>
      <c r="K8" s="94">
        <f>'児童・生徒アンケート集計 横'!O$12</f>
        <v>0</v>
      </c>
      <c r="L8" s="94">
        <f>'児童・生徒アンケート集計 横'!O$13</f>
        <v>0</v>
      </c>
      <c r="M8" s="94">
        <f>'児童・生徒アンケート集計 横'!O$14</f>
        <v>0</v>
      </c>
      <c r="N8" s="94">
        <f>'児童・生徒アンケート集計 横'!O$15</f>
        <v>0</v>
      </c>
      <c r="O8" s="53">
        <f>'児童・生徒アンケート集計 横'!O$16</f>
        <v>0</v>
      </c>
      <c r="P8" s="98">
        <f t="shared" si="0"/>
        <v>0</v>
      </c>
      <c r="R8" s="38"/>
      <c r="S8" s="38"/>
      <c r="T8" s="38"/>
      <c r="U8" s="38"/>
      <c r="V8" s="38"/>
      <c r="W8" s="38"/>
      <c r="X8" s="14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</row>
    <row r="9" spans="2:67" ht="18.649999999999999" customHeight="1" x14ac:dyDescent="0.2">
      <c r="B9" s="47">
        <v>4</v>
      </c>
      <c r="C9" s="51"/>
      <c r="D9" s="93">
        <f>'児童・生徒アンケート集計 横'!P$5</f>
        <v>0</v>
      </c>
      <c r="E9" s="94">
        <f>'児童・生徒アンケート集計 横'!P$6</f>
        <v>0</v>
      </c>
      <c r="F9" s="94">
        <f>'児童・生徒アンケート集計 横'!P$7</f>
        <v>0</v>
      </c>
      <c r="G9" s="94">
        <f>'児童・生徒アンケート集計 横'!P$8</f>
        <v>0</v>
      </c>
      <c r="H9" s="94">
        <f>'児童・生徒アンケート集計 横'!P$9</f>
        <v>0</v>
      </c>
      <c r="I9" s="94">
        <f>'児童・生徒アンケート集計 横'!P$10</f>
        <v>0</v>
      </c>
      <c r="J9" s="94">
        <f>'児童・生徒アンケート集計 横'!P$11</f>
        <v>0</v>
      </c>
      <c r="K9" s="94">
        <f>'児童・生徒アンケート集計 横'!P$12</f>
        <v>0</v>
      </c>
      <c r="L9" s="94">
        <f>'児童・生徒アンケート集計 横'!P$13</f>
        <v>0</v>
      </c>
      <c r="M9" s="94">
        <f>'児童・生徒アンケート集計 横'!P$14</f>
        <v>0</v>
      </c>
      <c r="N9" s="94">
        <f>'児童・生徒アンケート集計 横'!P$15</f>
        <v>0</v>
      </c>
      <c r="O9" s="53">
        <f>'児童・生徒アンケート集計 横'!P$16</f>
        <v>0</v>
      </c>
      <c r="P9" s="98">
        <f t="shared" si="0"/>
        <v>0</v>
      </c>
      <c r="R9" s="38"/>
      <c r="S9" s="38"/>
      <c r="T9" s="38"/>
      <c r="U9" s="38"/>
      <c r="V9" s="38"/>
      <c r="W9" s="38"/>
      <c r="X9" s="14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</row>
    <row r="10" spans="2:67" ht="18.649999999999999" customHeight="1" x14ac:dyDescent="0.2">
      <c r="B10" s="47">
        <v>5</v>
      </c>
      <c r="C10" s="51"/>
      <c r="D10" s="93">
        <f>'児童・生徒アンケート集計 横'!Q$5</f>
        <v>0</v>
      </c>
      <c r="E10" s="94">
        <f>'児童・生徒アンケート集計 横'!Q$6</f>
        <v>0</v>
      </c>
      <c r="F10" s="94">
        <f>'児童・生徒アンケート集計 横'!Q$7</f>
        <v>0</v>
      </c>
      <c r="G10" s="94">
        <f>'児童・生徒アンケート集計 横'!Q$8</f>
        <v>0</v>
      </c>
      <c r="H10" s="94">
        <f>'児童・生徒アンケート集計 横'!Q$9</f>
        <v>0</v>
      </c>
      <c r="I10" s="94">
        <f>'児童・生徒アンケート集計 横'!Q$10</f>
        <v>0</v>
      </c>
      <c r="J10" s="94">
        <f>'児童・生徒アンケート集計 横'!Q$11</f>
        <v>0</v>
      </c>
      <c r="K10" s="94">
        <f>'児童・生徒アンケート集計 横'!Q$12</f>
        <v>0</v>
      </c>
      <c r="L10" s="94">
        <f>'児童・生徒アンケート集計 横'!Q$13</f>
        <v>0</v>
      </c>
      <c r="M10" s="94">
        <f>'児童・生徒アンケート集計 横'!Q$14</f>
        <v>0</v>
      </c>
      <c r="N10" s="94">
        <f>'児童・生徒アンケート集計 横'!Q$15</f>
        <v>0</v>
      </c>
      <c r="O10" s="53">
        <f>'児童・生徒アンケート集計 横'!Q$16</f>
        <v>0</v>
      </c>
      <c r="P10" s="98">
        <f t="shared" si="0"/>
        <v>0</v>
      </c>
      <c r="R10" s="38"/>
      <c r="S10" s="38"/>
      <c r="T10" s="38"/>
      <c r="U10" s="38"/>
      <c r="V10" s="38"/>
      <c r="W10" s="38"/>
      <c r="X10" s="14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</row>
    <row r="11" spans="2:67" ht="18.649999999999999" customHeight="1" x14ac:dyDescent="0.2">
      <c r="B11" s="47">
        <v>6</v>
      </c>
      <c r="C11" s="51"/>
      <c r="D11" s="93">
        <f>'児童・生徒アンケート集計 横'!R$5</f>
        <v>0</v>
      </c>
      <c r="E11" s="94">
        <f>'児童・生徒アンケート集計 横'!R$6</f>
        <v>0</v>
      </c>
      <c r="F11" s="94">
        <f>'児童・生徒アンケート集計 横'!R$7</f>
        <v>0</v>
      </c>
      <c r="G11" s="94">
        <f>'児童・生徒アンケート集計 横'!R$8</f>
        <v>0</v>
      </c>
      <c r="H11" s="94">
        <f>'児童・生徒アンケート集計 横'!R$9</f>
        <v>0</v>
      </c>
      <c r="I11" s="94">
        <f>'児童・生徒アンケート集計 横'!R$10</f>
        <v>0</v>
      </c>
      <c r="J11" s="94">
        <f>'児童・生徒アンケート集計 横'!R$11</f>
        <v>0</v>
      </c>
      <c r="K11" s="94">
        <f>'児童・生徒アンケート集計 横'!R$12</f>
        <v>0</v>
      </c>
      <c r="L11" s="94">
        <f>'児童・生徒アンケート集計 横'!R$13</f>
        <v>0</v>
      </c>
      <c r="M11" s="94">
        <f>'児童・生徒アンケート集計 横'!R$14</f>
        <v>0</v>
      </c>
      <c r="N11" s="94">
        <f>'児童・生徒アンケート集計 横'!R$15</f>
        <v>0</v>
      </c>
      <c r="O11" s="53">
        <f>'児童・生徒アンケート集計 横'!R$16</f>
        <v>0</v>
      </c>
      <c r="P11" s="98">
        <f t="shared" si="0"/>
        <v>0</v>
      </c>
      <c r="R11" s="38"/>
      <c r="S11" s="38"/>
      <c r="T11" s="38"/>
      <c r="U11" s="38"/>
      <c r="V11" s="38"/>
      <c r="W11" s="38"/>
      <c r="X11" s="14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</row>
    <row r="12" spans="2:67" ht="18.649999999999999" customHeight="1" x14ac:dyDescent="0.2">
      <c r="B12" s="47">
        <v>7</v>
      </c>
      <c r="C12" s="51"/>
      <c r="D12" s="93">
        <f>'児童・生徒アンケート集計 横'!S$5</f>
        <v>0</v>
      </c>
      <c r="E12" s="94">
        <f>'児童・生徒アンケート集計 横'!S$6</f>
        <v>0</v>
      </c>
      <c r="F12" s="94">
        <f>'児童・生徒アンケート集計 横'!S$7</f>
        <v>0</v>
      </c>
      <c r="G12" s="94">
        <f>'児童・生徒アンケート集計 横'!S$8</f>
        <v>0</v>
      </c>
      <c r="H12" s="94">
        <f>'児童・生徒アンケート集計 横'!S$9</f>
        <v>0</v>
      </c>
      <c r="I12" s="94">
        <f>'児童・生徒アンケート集計 横'!S$10</f>
        <v>0</v>
      </c>
      <c r="J12" s="94">
        <f>'児童・生徒アンケート集計 横'!S$11</f>
        <v>0</v>
      </c>
      <c r="K12" s="94">
        <f>'児童・生徒アンケート集計 横'!S$12</f>
        <v>0</v>
      </c>
      <c r="L12" s="94">
        <f>'児童・生徒アンケート集計 横'!S$13</f>
        <v>0</v>
      </c>
      <c r="M12" s="94">
        <f>'児童・生徒アンケート集計 横'!S$14</f>
        <v>0</v>
      </c>
      <c r="N12" s="94">
        <f>'児童・生徒アンケート集計 横'!S$15</f>
        <v>0</v>
      </c>
      <c r="O12" s="53">
        <f>'児童・生徒アンケート集計 横'!S$16</f>
        <v>0</v>
      </c>
      <c r="P12" s="98">
        <f t="shared" si="0"/>
        <v>0</v>
      </c>
      <c r="R12" s="38"/>
      <c r="S12" s="38"/>
      <c r="T12" s="38"/>
      <c r="U12" s="38"/>
      <c r="V12" s="38"/>
      <c r="W12" s="38"/>
      <c r="X12" s="14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</row>
    <row r="13" spans="2:67" ht="18.649999999999999" customHeight="1" x14ac:dyDescent="0.2">
      <c r="B13" s="47">
        <v>8</v>
      </c>
      <c r="C13" s="51"/>
      <c r="D13" s="93">
        <f>'児童・生徒アンケート集計 横'!T$5</f>
        <v>0</v>
      </c>
      <c r="E13" s="94">
        <f>'児童・生徒アンケート集計 横'!T$6</f>
        <v>0</v>
      </c>
      <c r="F13" s="94">
        <f>'児童・生徒アンケート集計 横'!T$7</f>
        <v>0</v>
      </c>
      <c r="G13" s="94">
        <f>'児童・生徒アンケート集計 横'!T$8</f>
        <v>0</v>
      </c>
      <c r="H13" s="94">
        <f>'児童・生徒アンケート集計 横'!T$9</f>
        <v>0</v>
      </c>
      <c r="I13" s="94">
        <f>'児童・生徒アンケート集計 横'!T$10</f>
        <v>0</v>
      </c>
      <c r="J13" s="94">
        <f>'児童・生徒アンケート集計 横'!T$11</f>
        <v>0</v>
      </c>
      <c r="K13" s="94">
        <f>'児童・生徒アンケート集計 横'!T$12</f>
        <v>0</v>
      </c>
      <c r="L13" s="94">
        <f>'児童・生徒アンケート集計 横'!T$13</f>
        <v>0</v>
      </c>
      <c r="M13" s="94">
        <f>'児童・生徒アンケート集計 横'!T$14</f>
        <v>0</v>
      </c>
      <c r="N13" s="94">
        <f>'児童・生徒アンケート集計 横'!T$15</f>
        <v>0</v>
      </c>
      <c r="O13" s="53">
        <f>'児童・生徒アンケート集計 横'!T$16</f>
        <v>0</v>
      </c>
      <c r="P13" s="98">
        <f t="shared" si="0"/>
        <v>0</v>
      </c>
      <c r="R13" s="38"/>
      <c r="S13" s="38"/>
      <c r="T13" s="38"/>
      <c r="U13" s="38"/>
      <c r="V13" s="38"/>
      <c r="W13" s="38"/>
      <c r="X13" s="14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</row>
    <row r="14" spans="2:67" ht="18.649999999999999" customHeight="1" x14ac:dyDescent="0.2">
      <c r="B14" s="47">
        <v>9</v>
      </c>
      <c r="C14" s="51"/>
      <c r="D14" s="93">
        <f>'児童・生徒アンケート集計 横'!U$5</f>
        <v>0</v>
      </c>
      <c r="E14" s="94">
        <f>'児童・生徒アンケート集計 横'!U$6</f>
        <v>0</v>
      </c>
      <c r="F14" s="94">
        <f>'児童・生徒アンケート集計 横'!U$7</f>
        <v>0</v>
      </c>
      <c r="G14" s="94">
        <f>'児童・生徒アンケート集計 横'!U$8</f>
        <v>0</v>
      </c>
      <c r="H14" s="94">
        <f>'児童・生徒アンケート集計 横'!U$9</f>
        <v>0</v>
      </c>
      <c r="I14" s="94">
        <f>'児童・生徒アンケート集計 横'!U$10</f>
        <v>0</v>
      </c>
      <c r="J14" s="94">
        <f>'児童・生徒アンケート集計 横'!U$11</f>
        <v>0</v>
      </c>
      <c r="K14" s="94">
        <f>'児童・生徒アンケート集計 横'!U$12</f>
        <v>0</v>
      </c>
      <c r="L14" s="94">
        <f>'児童・生徒アンケート集計 横'!U$13</f>
        <v>0</v>
      </c>
      <c r="M14" s="94">
        <f>'児童・生徒アンケート集計 横'!U$14</f>
        <v>0</v>
      </c>
      <c r="N14" s="94">
        <f>'児童・生徒アンケート集計 横'!U$15</f>
        <v>0</v>
      </c>
      <c r="O14" s="53">
        <f>'児童・生徒アンケート集計 横'!U$16</f>
        <v>0</v>
      </c>
      <c r="P14" s="98">
        <f t="shared" si="0"/>
        <v>0</v>
      </c>
      <c r="R14" s="38"/>
      <c r="S14" s="38"/>
      <c r="T14" s="38"/>
      <c r="U14" s="38"/>
      <c r="V14" s="38"/>
      <c r="W14" s="38"/>
      <c r="X14" s="14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</row>
    <row r="15" spans="2:67" ht="18.649999999999999" customHeight="1" x14ac:dyDescent="0.2">
      <c r="B15" s="47">
        <v>10</v>
      </c>
      <c r="C15" s="51"/>
      <c r="D15" s="93">
        <f>'児童・生徒アンケート集計 横'!V$5</f>
        <v>0</v>
      </c>
      <c r="E15" s="94">
        <f>'児童・生徒アンケート集計 横'!V$6</f>
        <v>0</v>
      </c>
      <c r="F15" s="94">
        <f>'児童・生徒アンケート集計 横'!V$7</f>
        <v>0</v>
      </c>
      <c r="G15" s="94">
        <f>'児童・生徒アンケート集計 横'!V$8</f>
        <v>0</v>
      </c>
      <c r="H15" s="94">
        <f>'児童・生徒アンケート集計 横'!V$9</f>
        <v>0</v>
      </c>
      <c r="I15" s="94">
        <f>'児童・生徒アンケート集計 横'!V$10</f>
        <v>0</v>
      </c>
      <c r="J15" s="94">
        <f>'児童・生徒アンケート集計 横'!V$11</f>
        <v>0</v>
      </c>
      <c r="K15" s="94">
        <f>'児童・生徒アンケート集計 横'!V$12</f>
        <v>0</v>
      </c>
      <c r="L15" s="94">
        <f>'児童・生徒アンケート集計 横'!V$13</f>
        <v>0</v>
      </c>
      <c r="M15" s="94">
        <f>'児童・生徒アンケート集計 横'!V$14</f>
        <v>0</v>
      </c>
      <c r="N15" s="94">
        <f>'児童・生徒アンケート集計 横'!V$15</f>
        <v>0</v>
      </c>
      <c r="O15" s="53">
        <f>'児童・生徒アンケート集計 横'!V$16</f>
        <v>0</v>
      </c>
      <c r="P15" s="98">
        <f t="shared" si="0"/>
        <v>0</v>
      </c>
      <c r="R15" s="38"/>
      <c r="S15" s="38"/>
      <c r="T15" s="38"/>
      <c r="U15" s="38"/>
      <c r="V15" s="38"/>
      <c r="W15" s="38"/>
      <c r="X15" s="14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</row>
    <row r="16" spans="2:67" ht="18.649999999999999" customHeight="1" x14ac:dyDescent="0.2">
      <c r="B16" s="47">
        <v>11</v>
      </c>
      <c r="C16" s="51"/>
      <c r="D16" s="93">
        <f>'児童・生徒アンケート集計 横'!W$5</f>
        <v>0</v>
      </c>
      <c r="E16" s="94">
        <f>'児童・生徒アンケート集計 横'!W$6</f>
        <v>0</v>
      </c>
      <c r="F16" s="94">
        <f>'児童・生徒アンケート集計 横'!W$7</f>
        <v>0</v>
      </c>
      <c r="G16" s="94">
        <f>'児童・生徒アンケート集計 横'!W$8</f>
        <v>0</v>
      </c>
      <c r="H16" s="94">
        <f>'児童・生徒アンケート集計 横'!W$9</f>
        <v>0</v>
      </c>
      <c r="I16" s="94">
        <f>'児童・生徒アンケート集計 横'!W$10</f>
        <v>0</v>
      </c>
      <c r="J16" s="94">
        <f>'児童・生徒アンケート集計 横'!W$11</f>
        <v>0</v>
      </c>
      <c r="K16" s="94">
        <f>'児童・生徒アンケート集計 横'!W$12</f>
        <v>0</v>
      </c>
      <c r="L16" s="94">
        <f>'児童・生徒アンケート集計 横'!W$13</f>
        <v>0</v>
      </c>
      <c r="M16" s="94">
        <f>'児童・生徒アンケート集計 横'!W$14</f>
        <v>0</v>
      </c>
      <c r="N16" s="94">
        <f>'児童・生徒アンケート集計 横'!W$15</f>
        <v>0</v>
      </c>
      <c r="O16" s="53">
        <f>'児童・生徒アンケート集計 横'!W$16</f>
        <v>0</v>
      </c>
      <c r="P16" s="98">
        <f t="shared" si="0"/>
        <v>0</v>
      </c>
      <c r="R16" s="38"/>
      <c r="S16" s="38"/>
      <c r="T16" s="38"/>
      <c r="U16" s="38"/>
      <c r="V16" s="38"/>
      <c r="W16" s="38"/>
      <c r="X16" s="14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</row>
    <row r="17" spans="2:67" ht="18.649999999999999" customHeight="1" x14ac:dyDescent="0.2">
      <c r="B17" s="47">
        <v>12</v>
      </c>
      <c r="C17" s="51"/>
      <c r="D17" s="93">
        <f>'児童・生徒アンケート集計 横'!X$5</f>
        <v>0</v>
      </c>
      <c r="E17" s="94">
        <f>'児童・生徒アンケート集計 横'!X$6</f>
        <v>0</v>
      </c>
      <c r="F17" s="94">
        <f>'児童・生徒アンケート集計 横'!X$7</f>
        <v>0</v>
      </c>
      <c r="G17" s="94">
        <f>'児童・生徒アンケート集計 横'!X$8</f>
        <v>0</v>
      </c>
      <c r="H17" s="94">
        <f>'児童・生徒アンケート集計 横'!X$9</f>
        <v>0</v>
      </c>
      <c r="I17" s="94">
        <f>'児童・生徒アンケート集計 横'!X$10</f>
        <v>0</v>
      </c>
      <c r="J17" s="94">
        <f>'児童・生徒アンケート集計 横'!X$11</f>
        <v>0</v>
      </c>
      <c r="K17" s="94">
        <f>'児童・生徒アンケート集計 横'!X$12</f>
        <v>0</v>
      </c>
      <c r="L17" s="94">
        <f>'児童・生徒アンケート集計 横'!X$13</f>
        <v>0</v>
      </c>
      <c r="M17" s="94">
        <f>'児童・生徒アンケート集計 横'!X$14</f>
        <v>0</v>
      </c>
      <c r="N17" s="94">
        <f>'児童・生徒アンケート集計 横'!X$15</f>
        <v>0</v>
      </c>
      <c r="O17" s="53">
        <f>'児童・生徒アンケート集計 横'!X$16</f>
        <v>0</v>
      </c>
      <c r="P17" s="98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</row>
    <row r="18" spans="2:67" ht="18.649999999999999" customHeight="1" x14ac:dyDescent="0.2">
      <c r="B18" s="47">
        <v>13</v>
      </c>
      <c r="C18" s="51"/>
      <c r="D18" s="93">
        <f>'児童・生徒アンケート集計 横'!Y$5</f>
        <v>0</v>
      </c>
      <c r="E18" s="94">
        <f>'児童・生徒アンケート集計 横'!Y$6</f>
        <v>0</v>
      </c>
      <c r="F18" s="94">
        <f>'児童・生徒アンケート集計 横'!Y$7</f>
        <v>0</v>
      </c>
      <c r="G18" s="94">
        <f>'児童・生徒アンケート集計 横'!Y$8</f>
        <v>0</v>
      </c>
      <c r="H18" s="94">
        <f>'児童・生徒アンケート集計 横'!Y$9</f>
        <v>0</v>
      </c>
      <c r="I18" s="94">
        <f>'児童・生徒アンケート集計 横'!Y$10</f>
        <v>0</v>
      </c>
      <c r="J18" s="94">
        <f>'児童・生徒アンケート集計 横'!Y$11</f>
        <v>0</v>
      </c>
      <c r="K18" s="94">
        <f>'児童・生徒アンケート集計 横'!Y$12</f>
        <v>0</v>
      </c>
      <c r="L18" s="94">
        <f>'児童・生徒アンケート集計 横'!Y$13</f>
        <v>0</v>
      </c>
      <c r="M18" s="94">
        <f>'児童・生徒アンケート集計 横'!Y$14</f>
        <v>0</v>
      </c>
      <c r="N18" s="94">
        <f>'児童・生徒アンケート集計 横'!Y$15</f>
        <v>0</v>
      </c>
      <c r="O18" s="53">
        <f>'児童・生徒アンケート集計 横'!Y$16</f>
        <v>0</v>
      </c>
      <c r="P18" s="98">
        <f t="shared" si="0"/>
        <v>0</v>
      </c>
    </row>
    <row r="19" spans="2:67" ht="18.649999999999999" customHeight="1" x14ac:dyDescent="0.2">
      <c r="B19" s="47">
        <v>14</v>
      </c>
      <c r="C19" s="51"/>
      <c r="D19" s="93">
        <f>'児童・生徒アンケート集計 横'!Z$5</f>
        <v>0</v>
      </c>
      <c r="E19" s="94">
        <f>'児童・生徒アンケート集計 横'!Z$6</f>
        <v>0</v>
      </c>
      <c r="F19" s="94">
        <f>'児童・生徒アンケート集計 横'!Z$7</f>
        <v>0</v>
      </c>
      <c r="G19" s="94">
        <f>'児童・生徒アンケート集計 横'!Z$8</f>
        <v>0</v>
      </c>
      <c r="H19" s="94">
        <f>'児童・生徒アンケート集計 横'!Z$9</f>
        <v>0</v>
      </c>
      <c r="I19" s="94">
        <f>'児童・生徒アンケート集計 横'!Z$10</f>
        <v>0</v>
      </c>
      <c r="J19" s="94">
        <f>'児童・生徒アンケート集計 横'!Z$11</f>
        <v>0</v>
      </c>
      <c r="K19" s="94">
        <f>'児童・生徒アンケート集計 横'!Z$12</f>
        <v>0</v>
      </c>
      <c r="L19" s="94">
        <f>'児童・生徒アンケート集計 横'!Z$13</f>
        <v>0</v>
      </c>
      <c r="M19" s="94">
        <f>'児童・生徒アンケート集計 横'!Z$14</f>
        <v>0</v>
      </c>
      <c r="N19" s="94">
        <f>'児童・生徒アンケート集計 横'!Z$15</f>
        <v>0</v>
      </c>
      <c r="O19" s="53">
        <f>'児童・生徒アンケート集計 横'!Z$16</f>
        <v>0</v>
      </c>
      <c r="P19" s="98">
        <f t="shared" si="0"/>
        <v>0</v>
      </c>
    </row>
    <row r="20" spans="2:67" ht="18.649999999999999" customHeight="1" x14ac:dyDescent="0.2">
      <c r="B20" s="47">
        <v>15</v>
      </c>
      <c r="C20" s="51"/>
      <c r="D20" s="93">
        <f>'児童・生徒アンケート集計 横'!AA$5</f>
        <v>0</v>
      </c>
      <c r="E20" s="94">
        <f>'児童・生徒アンケート集計 横'!AA$6</f>
        <v>0</v>
      </c>
      <c r="F20" s="94">
        <f>'児童・生徒アンケート集計 横'!AA$7</f>
        <v>0</v>
      </c>
      <c r="G20" s="94">
        <f>'児童・生徒アンケート集計 横'!AA$8</f>
        <v>0</v>
      </c>
      <c r="H20" s="94">
        <f>'児童・生徒アンケート集計 横'!AA$9</f>
        <v>0</v>
      </c>
      <c r="I20" s="94">
        <f>'児童・生徒アンケート集計 横'!AA$10</f>
        <v>0</v>
      </c>
      <c r="J20" s="94">
        <f>'児童・生徒アンケート集計 横'!AA$11</f>
        <v>0</v>
      </c>
      <c r="K20" s="94">
        <f>'児童・生徒アンケート集計 横'!AA$12</f>
        <v>0</v>
      </c>
      <c r="L20" s="94">
        <f>'児童・生徒アンケート集計 横'!AA$13</f>
        <v>0</v>
      </c>
      <c r="M20" s="94">
        <f>'児童・生徒アンケート集計 横'!AA$14</f>
        <v>0</v>
      </c>
      <c r="N20" s="94">
        <f>'児童・生徒アンケート集計 横'!AA$15</f>
        <v>0</v>
      </c>
      <c r="O20" s="53">
        <f>'児童・生徒アンケート集計 横'!AA$16</f>
        <v>0</v>
      </c>
      <c r="P20" s="98">
        <f t="shared" si="0"/>
        <v>0</v>
      </c>
    </row>
    <row r="21" spans="2:67" ht="18.649999999999999" customHeight="1" x14ac:dyDescent="0.2">
      <c r="B21" s="47">
        <v>16</v>
      </c>
      <c r="C21" s="51"/>
      <c r="D21" s="93">
        <f>'児童・生徒アンケート集計 横'!AB$5</f>
        <v>0</v>
      </c>
      <c r="E21" s="94">
        <f>'児童・生徒アンケート集計 横'!AB$6</f>
        <v>0</v>
      </c>
      <c r="F21" s="94">
        <f>'児童・生徒アンケート集計 横'!AB$7</f>
        <v>0</v>
      </c>
      <c r="G21" s="94">
        <f>'児童・生徒アンケート集計 横'!AB$8</f>
        <v>0</v>
      </c>
      <c r="H21" s="94">
        <f>'児童・生徒アンケート集計 横'!AB$9</f>
        <v>0</v>
      </c>
      <c r="I21" s="94">
        <f>'児童・生徒アンケート集計 横'!AB$10</f>
        <v>0</v>
      </c>
      <c r="J21" s="94">
        <f>'児童・生徒アンケート集計 横'!AB$11</f>
        <v>0</v>
      </c>
      <c r="K21" s="94">
        <f>'児童・生徒アンケート集計 横'!AB$12</f>
        <v>0</v>
      </c>
      <c r="L21" s="94">
        <f>'児童・生徒アンケート集計 横'!AB$13</f>
        <v>0</v>
      </c>
      <c r="M21" s="94">
        <f>'児童・生徒アンケート集計 横'!AB$14</f>
        <v>0</v>
      </c>
      <c r="N21" s="94">
        <f>'児童・生徒アンケート集計 横'!AB$15</f>
        <v>0</v>
      </c>
      <c r="O21" s="53">
        <f>'児童・生徒アンケート集計 横'!AB$16</f>
        <v>0</v>
      </c>
      <c r="P21" s="98">
        <f t="shared" si="0"/>
        <v>0</v>
      </c>
    </row>
    <row r="22" spans="2:67" ht="18.649999999999999" customHeight="1" x14ac:dyDescent="0.2">
      <c r="B22" s="47">
        <v>17</v>
      </c>
      <c r="C22" s="51"/>
      <c r="D22" s="93">
        <f>'児童・生徒アンケート集計 横'!AC$5</f>
        <v>0</v>
      </c>
      <c r="E22" s="94">
        <f>'児童・生徒アンケート集計 横'!AC$6</f>
        <v>0</v>
      </c>
      <c r="F22" s="94">
        <f>'児童・生徒アンケート集計 横'!AC$7</f>
        <v>0</v>
      </c>
      <c r="G22" s="94">
        <f>'児童・生徒アンケート集計 横'!AC$8</f>
        <v>0</v>
      </c>
      <c r="H22" s="94">
        <f>'児童・生徒アンケート集計 横'!AC$9</f>
        <v>0</v>
      </c>
      <c r="I22" s="94">
        <f>'児童・生徒アンケート集計 横'!AC$10</f>
        <v>0</v>
      </c>
      <c r="J22" s="94">
        <f>'児童・生徒アンケート集計 横'!AC$11</f>
        <v>0</v>
      </c>
      <c r="K22" s="94">
        <f>'児童・生徒アンケート集計 横'!AC$12</f>
        <v>0</v>
      </c>
      <c r="L22" s="94">
        <f>'児童・生徒アンケート集計 横'!AC$13</f>
        <v>0</v>
      </c>
      <c r="M22" s="94">
        <f>'児童・生徒アンケート集計 横'!AC$14</f>
        <v>0</v>
      </c>
      <c r="N22" s="94">
        <f>'児童・生徒アンケート集計 横'!AC$15</f>
        <v>0</v>
      </c>
      <c r="O22" s="53">
        <f>'児童・生徒アンケート集計 横'!AC$16</f>
        <v>0</v>
      </c>
      <c r="P22" s="98">
        <f t="shared" si="0"/>
        <v>0</v>
      </c>
    </row>
    <row r="23" spans="2:67" ht="18.649999999999999" customHeight="1" x14ac:dyDescent="0.2">
      <c r="B23" s="47">
        <v>18</v>
      </c>
      <c r="C23" s="51"/>
      <c r="D23" s="93">
        <f>'児童・生徒アンケート集計 横'!AD$5</f>
        <v>0</v>
      </c>
      <c r="E23" s="94">
        <f>'児童・生徒アンケート集計 横'!AD$6</f>
        <v>0</v>
      </c>
      <c r="F23" s="94">
        <f>'児童・生徒アンケート集計 横'!AD$7</f>
        <v>0</v>
      </c>
      <c r="G23" s="94">
        <f>'児童・生徒アンケート集計 横'!AD$8</f>
        <v>0</v>
      </c>
      <c r="H23" s="94">
        <f>'児童・生徒アンケート集計 横'!AD$9</f>
        <v>0</v>
      </c>
      <c r="I23" s="94">
        <f>'児童・生徒アンケート集計 横'!AD$10</f>
        <v>0</v>
      </c>
      <c r="J23" s="94">
        <f>'児童・生徒アンケート集計 横'!AD$11</f>
        <v>0</v>
      </c>
      <c r="K23" s="94">
        <f>'児童・生徒アンケート集計 横'!AD$12</f>
        <v>0</v>
      </c>
      <c r="L23" s="94">
        <f>'児童・生徒アンケート集計 横'!AD$13</f>
        <v>0</v>
      </c>
      <c r="M23" s="94">
        <f>'児童・生徒アンケート集計 横'!AD$14</f>
        <v>0</v>
      </c>
      <c r="N23" s="94">
        <f>'児童・生徒アンケート集計 横'!AD$15</f>
        <v>0</v>
      </c>
      <c r="O23" s="53">
        <f>'児童・生徒アンケート集計 横'!AD$16</f>
        <v>0</v>
      </c>
      <c r="P23" s="98">
        <f t="shared" si="0"/>
        <v>0</v>
      </c>
    </row>
    <row r="24" spans="2:67" ht="18.649999999999999" customHeight="1" x14ac:dyDescent="0.2">
      <c r="B24" s="47">
        <v>19</v>
      </c>
      <c r="C24" s="51"/>
      <c r="D24" s="93">
        <f>'児童・生徒アンケート集計 横'!AE$5</f>
        <v>0</v>
      </c>
      <c r="E24" s="94">
        <f>'児童・生徒アンケート集計 横'!AE$6</f>
        <v>0</v>
      </c>
      <c r="F24" s="94">
        <f>'児童・生徒アンケート集計 横'!AE$7</f>
        <v>0</v>
      </c>
      <c r="G24" s="94">
        <f>'児童・生徒アンケート集計 横'!AE$8</f>
        <v>0</v>
      </c>
      <c r="H24" s="94">
        <f>'児童・生徒アンケート集計 横'!AE$9</f>
        <v>0</v>
      </c>
      <c r="I24" s="94">
        <f>'児童・生徒アンケート集計 横'!AE$10</f>
        <v>0</v>
      </c>
      <c r="J24" s="94">
        <f>'児童・生徒アンケート集計 横'!AE$11</f>
        <v>0</v>
      </c>
      <c r="K24" s="94">
        <f>'児童・生徒アンケート集計 横'!AE$12</f>
        <v>0</v>
      </c>
      <c r="L24" s="94">
        <f>'児童・生徒アンケート集計 横'!AE$13</f>
        <v>0</v>
      </c>
      <c r="M24" s="94">
        <f>'児童・生徒アンケート集計 横'!AE$14</f>
        <v>0</v>
      </c>
      <c r="N24" s="94">
        <f>'児童・生徒アンケート集計 横'!AE$15</f>
        <v>0</v>
      </c>
      <c r="O24" s="53">
        <f>'児童・生徒アンケート集計 横'!AE$16</f>
        <v>0</v>
      </c>
      <c r="P24" s="98">
        <f t="shared" si="0"/>
        <v>0</v>
      </c>
    </row>
    <row r="25" spans="2:67" ht="18.649999999999999" customHeight="1" x14ac:dyDescent="0.2">
      <c r="B25" s="47">
        <v>20</v>
      </c>
      <c r="C25" s="51"/>
      <c r="D25" s="93">
        <f>'児童・生徒アンケート集計 横'!AF$5</f>
        <v>0</v>
      </c>
      <c r="E25" s="94">
        <f>'児童・生徒アンケート集計 横'!AF$6</f>
        <v>0</v>
      </c>
      <c r="F25" s="94">
        <f>'児童・生徒アンケート集計 横'!AF$7</f>
        <v>0</v>
      </c>
      <c r="G25" s="94">
        <f>'児童・生徒アンケート集計 横'!AF$8</f>
        <v>0</v>
      </c>
      <c r="H25" s="94">
        <f>'児童・生徒アンケート集計 横'!AF$9</f>
        <v>0</v>
      </c>
      <c r="I25" s="94">
        <f>'児童・生徒アンケート集計 横'!AF$10</f>
        <v>0</v>
      </c>
      <c r="J25" s="94">
        <f>'児童・生徒アンケート集計 横'!AF$11</f>
        <v>0</v>
      </c>
      <c r="K25" s="94">
        <f>'児童・生徒アンケート集計 横'!AF$12</f>
        <v>0</v>
      </c>
      <c r="L25" s="94">
        <f>'児童・生徒アンケート集計 横'!AF$13</f>
        <v>0</v>
      </c>
      <c r="M25" s="94">
        <f>'児童・生徒アンケート集計 横'!AF$14</f>
        <v>0</v>
      </c>
      <c r="N25" s="94">
        <f>'児童・生徒アンケート集計 横'!AF$15</f>
        <v>0</v>
      </c>
      <c r="O25" s="53">
        <f>'児童・生徒アンケート集計 横'!AF$16</f>
        <v>0</v>
      </c>
      <c r="P25" s="98">
        <f t="shared" si="0"/>
        <v>0</v>
      </c>
    </row>
    <row r="26" spans="2:67" ht="18.649999999999999" customHeight="1" x14ac:dyDescent="0.2">
      <c r="B26" s="47">
        <v>21</v>
      </c>
      <c r="C26" s="51"/>
      <c r="D26" s="93">
        <f>'児童・生徒アンケート集計 横'!AG$5</f>
        <v>0</v>
      </c>
      <c r="E26" s="94">
        <f>'児童・生徒アンケート集計 横'!AG$6</f>
        <v>0</v>
      </c>
      <c r="F26" s="94">
        <f>'児童・生徒アンケート集計 横'!AG$7</f>
        <v>0</v>
      </c>
      <c r="G26" s="94">
        <f>'児童・生徒アンケート集計 横'!AG$8</f>
        <v>0</v>
      </c>
      <c r="H26" s="94">
        <f>'児童・生徒アンケート集計 横'!AG$9</f>
        <v>0</v>
      </c>
      <c r="I26" s="94">
        <f>'児童・生徒アンケート集計 横'!AG$10</f>
        <v>0</v>
      </c>
      <c r="J26" s="94">
        <f>'児童・生徒アンケート集計 横'!AG$11</f>
        <v>0</v>
      </c>
      <c r="K26" s="94">
        <f>'児童・生徒アンケート集計 横'!AG$12</f>
        <v>0</v>
      </c>
      <c r="L26" s="94">
        <f>'児童・生徒アンケート集計 横'!AG$13</f>
        <v>0</v>
      </c>
      <c r="M26" s="94">
        <f>'児童・生徒アンケート集計 横'!AG$14</f>
        <v>0</v>
      </c>
      <c r="N26" s="94">
        <f>'児童・生徒アンケート集計 横'!AG$15</f>
        <v>0</v>
      </c>
      <c r="O26" s="53">
        <f>'児童・生徒アンケート集計 横'!AG$16</f>
        <v>0</v>
      </c>
      <c r="P26" s="98">
        <f t="shared" si="0"/>
        <v>0</v>
      </c>
    </row>
    <row r="27" spans="2:67" ht="18.649999999999999" customHeight="1" x14ac:dyDescent="0.2">
      <c r="B27" s="47">
        <v>22</v>
      </c>
      <c r="C27" s="51"/>
      <c r="D27" s="93">
        <f>'児童・生徒アンケート集計 横'!AH$5</f>
        <v>0</v>
      </c>
      <c r="E27" s="94">
        <f>'児童・生徒アンケート集計 横'!AH$6</f>
        <v>0</v>
      </c>
      <c r="F27" s="94">
        <f>'児童・生徒アンケート集計 横'!AH$7</f>
        <v>0</v>
      </c>
      <c r="G27" s="94">
        <f>'児童・生徒アンケート集計 横'!AH$8</f>
        <v>0</v>
      </c>
      <c r="H27" s="94">
        <f>'児童・生徒アンケート集計 横'!AH$9</f>
        <v>0</v>
      </c>
      <c r="I27" s="94">
        <f>'児童・生徒アンケート集計 横'!AH$10</f>
        <v>0</v>
      </c>
      <c r="J27" s="94">
        <f>'児童・生徒アンケート集計 横'!AH$11</f>
        <v>0</v>
      </c>
      <c r="K27" s="94">
        <f>'児童・生徒アンケート集計 横'!AH$12</f>
        <v>0</v>
      </c>
      <c r="L27" s="94">
        <f>'児童・生徒アンケート集計 横'!AH$13</f>
        <v>0</v>
      </c>
      <c r="M27" s="94">
        <f>'児童・生徒アンケート集計 横'!AH$14</f>
        <v>0</v>
      </c>
      <c r="N27" s="94">
        <f>'児童・生徒アンケート集計 横'!AH$15</f>
        <v>0</v>
      </c>
      <c r="O27" s="53">
        <f>'児童・生徒アンケート集計 横'!AH$16</f>
        <v>0</v>
      </c>
      <c r="P27" s="98">
        <f t="shared" si="0"/>
        <v>0</v>
      </c>
    </row>
    <row r="28" spans="2:67" ht="18.649999999999999" customHeight="1" x14ac:dyDescent="0.2">
      <c r="B28" s="47">
        <v>23</v>
      </c>
      <c r="C28" s="51"/>
      <c r="D28" s="93">
        <f>'児童・生徒アンケート集計 横'!AI$5</f>
        <v>0</v>
      </c>
      <c r="E28" s="94">
        <f>'児童・生徒アンケート集計 横'!AI$6</f>
        <v>0</v>
      </c>
      <c r="F28" s="94">
        <f>'児童・生徒アンケート集計 横'!AI$7</f>
        <v>0</v>
      </c>
      <c r="G28" s="94">
        <f>'児童・生徒アンケート集計 横'!AI$8</f>
        <v>0</v>
      </c>
      <c r="H28" s="94">
        <f>'児童・生徒アンケート集計 横'!AI$9</f>
        <v>0</v>
      </c>
      <c r="I28" s="94">
        <f>'児童・生徒アンケート集計 横'!AI$10</f>
        <v>0</v>
      </c>
      <c r="J28" s="94">
        <f>'児童・生徒アンケート集計 横'!AI$11</f>
        <v>0</v>
      </c>
      <c r="K28" s="94">
        <f>'児童・生徒アンケート集計 横'!AI$12</f>
        <v>0</v>
      </c>
      <c r="L28" s="94">
        <f>'児童・生徒アンケート集計 横'!AI$13</f>
        <v>0</v>
      </c>
      <c r="M28" s="94">
        <f>'児童・生徒アンケート集計 横'!AI$14</f>
        <v>0</v>
      </c>
      <c r="N28" s="94">
        <f>'児童・生徒アンケート集計 横'!AI$15</f>
        <v>0</v>
      </c>
      <c r="O28" s="53">
        <f>'児童・生徒アンケート集計 横'!AI$16</f>
        <v>0</v>
      </c>
      <c r="P28" s="98">
        <f t="shared" si="0"/>
        <v>0</v>
      </c>
    </row>
    <row r="29" spans="2:67" ht="18.649999999999999" customHeight="1" x14ac:dyDescent="0.2">
      <c r="B29" s="47">
        <v>24</v>
      </c>
      <c r="C29" s="51"/>
      <c r="D29" s="93">
        <f>'児童・生徒アンケート集計 横'!AJ$5</f>
        <v>0</v>
      </c>
      <c r="E29" s="94">
        <f>'児童・生徒アンケート集計 横'!AJ$6</f>
        <v>0</v>
      </c>
      <c r="F29" s="94">
        <f>'児童・生徒アンケート集計 横'!AJ$7</f>
        <v>0</v>
      </c>
      <c r="G29" s="94">
        <f>'児童・生徒アンケート集計 横'!AJ$8</f>
        <v>0</v>
      </c>
      <c r="H29" s="94">
        <f>'児童・生徒アンケート集計 横'!AJ$9</f>
        <v>0</v>
      </c>
      <c r="I29" s="94">
        <f>'児童・生徒アンケート集計 横'!AJ$10</f>
        <v>0</v>
      </c>
      <c r="J29" s="94">
        <f>'児童・生徒アンケート集計 横'!AJ$11</f>
        <v>0</v>
      </c>
      <c r="K29" s="94">
        <f>'児童・生徒アンケート集計 横'!AJ$12</f>
        <v>0</v>
      </c>
      <c r="L29" s="94">
        <f>'児童・生徒アンケート集計 横'!AJ$13</f>
        <v>0</v>
      </c>
      <c r="M29" s="94">
        <f>'児童・生徒アンケート集計 横'!AJ$14</f>
        <v>0</v>
      </c>
      <c r="N29" s="94">
        <f>'児童・生徒アンケート集計 横'!AJ$15</f>
        <v>0</v>
      </c>
      <c r="O29" s="53">
        <f>'児童・生徒アンケート集計 横'!AJ$16</f>
        <v>0</v>
      </c>
      <c r="P29" s="98">
        <f t="shared" si="0"/>
        <v>0</v>
      </c>
    </row>
    <row r="30" spans="2:67" ht="18.649999999999999" customHeight="1" x14ac:dyDescent="0.2">
      <c r="B30" s="47">
        <v>25</v>
      </c>
      <c r="C30" s="51"/>
      <c r="D30" s="93">
        <f>'児童・生徒アンケート集計 横'!AK$5</f>
        <v>0</v>
      </c>
      <c r="E30" s="94">
        <f>'児童・生徒アンケート集計 横'!AK$6</f>
        <v>0</v>
      </c>
      <c r="F30" s="94">
        <f>'児童・生徒アンケート集計 横'!AK$7</f>
        <v>0</v>
      </c>
      <c r="G30" s="94">
        <f>'児童・生徒アンケート集計 横'!AK$8</f>
        <v>0</v>
      </c>
      <c r="H30" s="94">
        <f>'児童・生徒アンケート集計 横'!AK$9</f>
        <v>0</v>
      </c>
      <c r="I30" s="94">
        <f>'児童・生徒アンケート集計 横'!AK$10</f>
        <v>0</v>
      </c>
      <c r="J30" s="94">
        <f>'児童・生徒アンケート集計 横'!AK$11</f>
        <v>0</v>
      </c>
      <c r="K30" s="94">
        <f>'児童・生徒アンケート集計 横'!AK$12</f>
        <v>0</v>
      </c>
      <c r="L30" s="94">
        <f>'児童・生徒アンケート集計 横'!AK$13</f>
        <v>0</v>
      </c>
      <c r="M30" s="94">
        <f>'児童・生徒アンケート集計 横'!AK$14</f>
        <v>0</v>
      </c>
      <c r="N30" s="94">
        <f>'児童・生徒アンケート集計 横'!AK$15</f>
        <v>0</v>
      </c>
      <c r="O30" s="53">
        <f>'児童・生徒アンケート集計 横'!AK$16</f>
        <v>0</v>
      </c>
      <c r="P30" s="98">
        <f t="shared" si="0"/>
        <v>0</v>
      </c>
    </row>
    <row r="31" spans="2:67" ht="18.649999999999999" customHeight="1" x14ac:dyDescent="0.2">
      <c r="B31" s="47">
        <v>26</v>
      </c>
      <c r="C31" s="51"/>
      <c r="D31" s="93">
        <f>'児童・生徒アンケート集計 横'!AL$5</f>
        <v>0</v>
      </c>
      <c r="E31" s="94">
        <f>'児童・生徒アンケート集計 横'!AL$6</f>
        <v>0</v>
      </c>
      <c r="F31" s="94">
        <f>'児童・生徒アンケート集計 横'!AL$7</f>
        <v>0</v>
      </c>
      <c r="G31" s="94">
        <f>'児童・生徒アンケート集計 横'!AL$8</f>
        <v>0</v>
      </c>
      <c r="H31" s="94">
        <f>'児童・生徒アンケート集計 横'!AL$9</f>
        <v>0</v>
      </c>
      <c r="I31" s="94">
        <f>'児童・生徒アンケート集計 横'!AL$10</f>
        <v>0</v>
      </c>
      <c r="J31" s="94">
        <f>'児童・生徒アンケート集計 横'!AL$11</f>
        <v>0</v>
      </c>
      <c r="K31" s="94">
        <f>'児童・生徒アンケート集計 横'!AL$12</f>
        <v>0</v>
      </c>
      <c r="L31" s="94">
        <f>'児童・生徒アンケート集計 横'!AL$13</f>
        <v>0</v>
      </c>
      <c r="M31" s="94">
        <f>'児童・生徒アンケート集計 横'!AL$14</f>
        <v>0</v>
      </c>
      <c r="N31" s="94">
        <f>'児童・生徒アンケート集計 横'!AL$15</f>
        <v>0</v>
      </c>
      <c r="O31" s="53">
        <f>'児童・生徒アンケート集計 横'!AL$16</f>
        <v>0</v>
      </c>
      <c r="P31" s="98">
        <f t="shared" si="0"/>
        <v>0</v>
      </c>
    </row>
    <row r="32" spans="2:67" ht="18.649999999999999" customHeight="1" x14ac:dyDescent="0.2">
      <c r="B32" s="47">
        <v>27</v>
      </c>
      <c r="C32" s="51"/>
      <c r="D32" s="93">
        <f>'児童・生徒アンケート集計 横'!AM$5</f>
        <v>0</v>
      </c>
      <c r="E32" s="94">
        <f>'児童・生徒アンケート集計 横'!AM$6</f>
        <v>0</v>
      </c>
      <c r="F32" s="94">
        <f>'児童・生徒アンケート集計 横'!AM$7</f>
        <v>0</v>
      </c>
      <c r="G32" s="94">
        <f>'児童・生徒アンケート集計 横'!AM$8</f>
        <v>0</v>
      </c>
      <c r="H32" s="94">
        <f>'児童・生徒アンケート集計 横'!AM$9</f>
        <v>0</v>
      </c>
      <c r="I32" s="94">
        <f>'児童・生徒アンケート集計 横'!AM$10</f>
        <v>0</v>
      </c>
      <c r="J32" s="94">
        <f>'児童・生徒アンケート集計 横'!AM$11</f>
        <v>0</v>
      </c>
      <c r="K32" s="94">
        <f>'児童・生徒アンケート集計 横'!AM$12</f>
        <v>0</v>
      </c>
      <c r="L32" s="94">
        <f>'児童・生徒アンケート集計 横'!AM$13</f>
        <v>0</v>
      </c>
      <c r="M32" s="94">
        <f>'児童・生徒アンケート集計 横'!AM$14</f>
        <v>0</v>
      </c>
      <c r="N32" s="94">
        <f>'児童・生徒アンケート集計 横'!AM$15</f>
        <v>0</v>
      </c>
      <c r="O32" s="53">
        <f>'児童・生徒アンケート集計 横'!AM$16</f>
        <v>0</v>
      </c>
      <c r="P32" s="98">
        <f t="shared" si="0"/>
        <v>0</v>
      </c>
    </row>
    <row r="33" spans="2:16" ht="18.649999999999999" customHeight="1" x14ac:dyDescent="0.2">
      <c r="B33" s="47">
        <v>28</v>
      </c>
      <c r="C33" s="51"/>
      <c r="D33" s="93">
        <f>'児童・生徒アンケート集計 横'!AN$5</f>
        <v>0</v>
      </c>
      <c r="E33" s="94">
        <f>'児童・生徒アンケート集計 横'!AN$6</f>
        <v>0</v>
      </c>
      <c r="F33" s="94">
        <f>'児童・生徒アンケート集計 横'!AN$7</f>
        <v>0</v>
      </c>
      <c r="G33" s="94">
        <f>'児童・生徒アンケート集計 横'!AN$8</f>
        <v>0</v>
      </c>
      <c r="H33" s="94">
        <f>'児童・生徒アンケート集計 横'!AN$9</f>
        <v>0</v>
      </c>
      <c r="I33" s="94">
        <f>'児童・生徒アンケート集計 横'!AN$10</f>
        <v>0</v>
      </c>
      <c r="J33" s="94">
        <f>'児童・生徒アンケート集計 横'!AN$11</f>
        <v>0</v>
      </c>
      <c r="K33" s="94">
        <f>'児童・生徒アンケート集計 横'!AN$12</f>
        <v>0</v>
      </c>
      <c r="L33" s="94">
        <f>'児童・生徒アンケート集計 横'!AN$13</f>
        <v>0</v>
      </c>
      <c r="M33" s="94">
        <f>'児童・生徒アンケート集計 横'!AN$14</f>
        <v>0</v>
      </c>
      <c r="N33" s="94">
        <f>'児童・生徒アンケート集計 横'!AN$15</f>
        <v>0</v>
      </c>
      <c r="O33" s="53">
        <f>'児童・生徒アンケート集計 横'!AN$16</f>
        <v>0</v>
      </c>
      <c r="P33" s="98">
        <f t="shared" si="0"/>
        <v>0</v>
      </c>
    </row>
    <row r="34" spans="2:16" ht="18.649999999999999" customHeight="1" x14ac:dyDescent="0.2">
      <c r="B34" s="47">
        <v>29</v>
      </c>
      <c r="C34" s="51"/>
      <c r="D34" s="93">
        <f>'児童・生徒アンケート集計 横'!AO$5</f>
        <v>0</v>
      </c>
      <c r="E34" s="94">
        <f>'児童・生徒アンケート集計 横'!AO$6</f>
        <v>0</v>
      </c>
      <c r="F34" s="94">
        <f>'児童・生徒アンケート集計 横'!AO$7</f>
        <v>0</v>
      </c>
      <c r="G34" s="94">
        <f>'児童・生徒アンケート集計 横'!AO$8</f>
        <v>0</v>
      </c>
      <c r="H34" s="94">
        <f>'児童・生徒アンケート集計 横'!AO$9</f>
        <v>0</v>
      </c>
      <c r="I34" s="94">
        <f>'児童・生徒アンケート集計 横'!AO$10</f>
        <v>0</v>
      </c>
      <c r="J34" s="94">
        <f>'児童・生徒アンケート集計 横'!AO$11</f>
        <v>0</v>
      </c>
      <c r="K34" s="94">
        <f>'児童・生徒アンケート集計 横'!AO$12</f>
        <v>0</v>
      </c>
      <c r="L34" s="94">
        <f>'児童・生徒アンケート集計 横'!AO$13</f>
        <v>0</v>
      </c>
      <c r="M34" s="94">
        <f>'児童・生徒アンケート集計 横'!AO$14</f>
        <v>0</v>
      </c>
      <c r="N34" s="94">
        <f>'児童・生徒アンケート集計 横'!AO$15</f>
        <v>0</v>
      </c>
      <c r="O34" s="53">
        <f>'児童・生徒アンケート集計 横'!AO$16</f>
        <v>0</v>
      </c>
      <c r="P34" s="98">
        <f t="shared" si="0"/>
        <v>0</v>
      </c>
    </row>
    <row r="35" spans="2:16" ht="18.649999999999999" customHeight="1" x14ac:dyDescent="0.2">
      <c r="B35" s="47">
        <v>30</v>
      </c>
      <c r="C35" s="51"/>
      <c r="D35" s="93">
        <f>'児童・生徒アンケート集計 横'!AP$5</f>
        <v>0</v>
      </c>
      <c r="E35" s="94">
        <f>'児童・生徒アンケート集計 横'!AP$6</f>
        <v>0</v>
      </c>
      <c r="F35" s="94">
        <f>'児童・生徒アンケート集計 横'!AP$7</f>
        <v>0</v>
      </c>
      <c r="G35" s="94">
        <f>'児童・生徒アンケート集計 横'!AP$8</f>
        <v>0</v>
      </c>
      <c r="H35" s="94">
        <f>'児童・生徒アンケート集計 横'!AP$9</f>
        <v>0</v>
      </c>
      <c r="I35" s="94">
        <f>'児童・生徒アンケート集計 横'!AP$10</f>
        <v>0</v>
      </c>
      <c r="J35" s="94">
        <f>'児童・生徒アンケート集計 横'!AP$11</f>
        <v>0</v>
      </c>
      <c r="K35" s="94">
        <f>'児童・生徒アンケート集計 横'!AP$12</f>
        <v>0</v>
      </c>
      <c r="L35" s="94">
        <f>'児童・生徒アンケート集計 横'!AP$13</f>
        <v>0</v>
      </c>
      <c r="M35" s="94">
        <f>'児童・生徒アンケート集計 横'!AP$14</f>
        <v>0</v>
      </c>
      <c r="N35" s="94">
        <f>'児童・生徒アンケート集計 横'!AP$15</f>
        <v>0</v>
      </c>
      <c r="O35" s="53">
        <f>'児童・生徒アンケート集計 横'!AP$16</f>
        <v>0</v>
      </c>
      <c r="P35" s="98">
        <f t="shared" si="0"/>
        <v>0</v>
      </c>
    </row>
    <row r="36" spans="2:16" ht="18.649999999999999" customHeight="1" x14ac:dyDescent="0.2">
      <c r="B36" s="47">
        <v>31</v>
      </c>
      <c r="C36" s="51"/>
      <c r="D36" s="93">
        <f>'児童・生徒アンケート集計 横'!AQ$5</f>
        <v>0</v>
      </c>
      <c r="E36" s="94">
        <f>'児童・生徒アンケート集計 横'!AQ$6</f>
        <v>0</v>
      </c>
      <c r="F36" s="94">
        <f>'児童・生徒アンケート集計 横'!AQ$7</f>
        <v>0</v>
      </c>
      <c r="G36" s="94">
        <f>'児童・生徒アンケート集計 横'!AQ$8</f>
        <v>0</v>
      </c>
      <c r="H36" s="94">
        <f>'児童・生徒アンケート集計 横'!AQ$9</f>
        <v>0</v>
      </c>
      <c r="I36" s="94">
        <f>'児童・生徒アンケート集計 横'!AQ$10</f>
        <v>0</v>
      </c>
      <c r="J36" s="94">
        <f>'児童・生徒アンケート集計 横'!AQ$11</f>
        <v>0</v>
      </c>
      <c r="K36" s="94">
        <f>'児童・生徒アンケート集計 横'!AQ$12</f>
        <v>0</v>
      </c>
      <c r="L36" s="94">
        <f>'児童・生徒アンケート集計 横'!AQ$13</f>
        <v>0</v>
      </c>
      <c r="M36" s="94">
        <f>'児童・生徒アンケート集計 横'!AQ$14</f>
        <v>0</v>
      </c>
      <c r="N36" s="94">
        <f>'児童・生徒アンケート集計 横'!AQ$15</f>
        <v>0</v>
      </c>
      <c r="O36" s="53">
        <f>'児童・生徒アンケート集計 横'!AQ$16</f>
        <v>0</v>
      </c>
      <c r="P36" s="98">
        <f t="shared" si="0"/>
        <v>0</v>
      </c>
    </row>
    <row r="37" spans="2:16" ht="18.649999999999999" customHeight="1" x14ac:dyDescent="0.2">
      <c r="B37" s="47">
        <v>32</v>
      </c>
      <c r="C37" s="51"/>
      <c r="D37" s="93">
        <f>'児童・生徒アンケート集計 横'!AR$5</f>
        <v>0</v>
      </c>
      <c r="E37" s="94">
        <f>'児童・生徒アンケート集計 横'!AR$6</f>
        <v>0</v>
      </c>
      <c r="F37" s="94">
        <f>'児童・生徒アンケート集計 横'!AR$7</f>
        <v>0</v>
      </c>
      <c r="G37" s="94">
        <f>'児童・生徒アンケート集計 横'!AR$8</f>
        <v>0</v>
      </c>
      <c r="H37" s="94">
        <f>'児童・生徒アンケート集計 横'!AR$9</f>
        <v>0</v>
      </c>
      <c r="I37" s="94">
        <f>'児童・生徒アンケート集計 横'!AR$10</f>
        <v>0</v>
      </c>
      <c r="J37" s="94">
        <f>'児童・生徒アンケート集計 横'!AR$11</f>
        <v>0</v>
      </c>
      <c r="K37" s="94">
        <f>'児童・生徒アンケート集計 横'!AR$12</f>
        <v>0</v>
      </c>
      <c r="L37" s="94">
        <f>'児童・生徒アンケート集計 横'!AR$13</f>
        <v>0</v>
      </c>
      <c r="M37" s="94">
        <f>'児童・生徒アンケート集計 横'!AR$14</f>
        <v>0</v>
      </c>
      <c r="N37" s="94">
        <f>'児童・生徒アンケート集計 横'!AR$15</f>
        <v>0</v>
      </c>
      <c r="O37" s="53">
        <f>'児童・生徒アンケート集計 横'!AR$16</f>
        <v>0</v>
      </c>
      <c r="P37" s="98">
        <f t="shared" si="0"/>
        <v>0</v>
      </c>
    </row>
    <row r="38" spans="2:16" ht="18.649999999999999" customHeight="1" x14ac:dyDescent="0.2">
      <c r="B38" s="47">
        <v>33</v>
      </c>
      <c r="C38" s="51"/>
      <c r="D38" s="93">
        <f>'児童・生徒アンケート集計 横'!AS$5</f>
        <v>0</v>
      </c>
      <c r="E38" s="94">
        <f>'児童・生徒アンケート集計 横'!AS$6</f>
        <v>0</v>
      </c>
      <c r="F38" s="94">
        <f>'児童・生徒アンケート集計 横'!AS$7</f>
        <v>0</v>
      </c>
      <c r="G38" s="94">
        <f>'児童・生徒アンケート集計 横'!AS$8</f>
        <v>0</v>
      </c>
      <c r="H38" s="94">
        <f>'児童・生徒アンケート集計 横'!AS$9</f>
        <v>0</v>
      </c>
      <c r="I38" s="94">
        <f>'児童・生徒アンケート集計 横'!AS$10</f>
        <v>0</v>
      </c>
      <c r="J38" s="94">
        <f>'児童・生徒アンケート集計 横'!AS$11</f>
        <v>0</v>
      </c>
      <c r="K38" s="94">
        <f>'児童・生徒アンケート集計 横'!AS$12</f>
        <v>0</v>
      </c>
      <c r="L38" s="94">
        <f>'児童・生徒アンケート集計 横'!AS$13</f>
        <v>0</v>
      </c>
      <c r="M38" s="94">
        <f>'児童・生徒アンケート集計 横'!AS$14</f>
        <v>0</v>
      </c>
      <c r="N38" s="94">
        <f>'児童・生徒アンケート集計 横'!AS$15</f>
        <v>0</v>
      </c>
      <c r="O38" s="53">
        <f>'児童・生徒アンケート集計 横'!AS$16</f>
        <v>0</v>
      </c>
      <c r="P38" s="98">
        <f t="shared" si="0"/>
        <v>0</v>
      </c>
    </row>
    <row r="39" spans="2:16" ht="18.649999999999999" customHeight="1" x14ac:dyDescent="0.2">
      <c r="B39" s="47">
        <v>34</v>
      </c>
      <c r="C39" s="51"/>
      <c r="D39" s="93">
        <f>'児童・生徒アンケート集計 横'!AT$5</f>
        <v>0</v>
      </c>
      <c r="E39" s="94">
        <f>'児童・生徒アンケート集計 横'!AT$6</f>
        <v>0</v>
      </c>
      <c r="F39" s="94">
        <f>'児童・生徒アンケート集計 横'!AT$7</f>
        <v>0</v>
      </c>
      <c r="G39" s="94">
        <f>'児童・生徒アンケート集計 横'!AT$8</f>
        <v>0</v>
      </c>
      <c r="H39" s="94">
        <f>'児童・生徒アンケート集計 横'!AT$9</f>
        <v>0</v>
      </c>
      <c r="I39" s="94">
        <f>'児童・生徒アンケート集計 横'!AT$10</f>
        <v>0</v>
      </c>
      <c r="J39" s="94">
        <f>'児童・生徒アンケート集計 横'!AT$11</f>
        <v>0</v>
      </c>
      <c r="K39" s="94">
        <f>'児童・生徒アンケート集計 横'!AT$12</f>
        <v>0</v>
      </c>
      <c r="L39" s="94">
        <f>'児童・生徒アンケート集計 横'!AT$13</f>
        <v>0</v>
      </c>
      <c r="M39" s="94">
        <f>'児童・生徒アンケート集計 横'!AT$14</f>
        <v>0</v>
      </c>
      <c r="N39" s="94">
        <f>'児童・生徒アンケート集計 横'!AT$15</f>
        <v>0</v>
      </c>
      <c r="O39" s="53">
        <f>'児童・生徒アンケート集計 横'!AT$16</f>
        <v>0</v>
      </c>
      <c r="P39" s="98">
        <f t="shared" si="0"/>
        <v>0</v>
      </c>
    </row>
    <row r="40" spans="2:16" ht="18.649999999999999" customHeight="1" x14ac:dyDescent="0.2">
      <c r="B40" s="47">
        <v>35</v>
      </c>
      <c r="C40" s="51"/>
      <c r="D40" s="93">
        <f>'児童・生徒アンケート集計 横'!AU$5</f>
        <v>0</v>
      </c>
      <c r="E40" s="94">
        <f>'児童・生徒アンケート集計 横'!AU$6</f>
        <v>0</v>
      </c>
      <c r="F40" s="94">
        <f>'児童・生徒アンケート集計 横'!AU$7</f>
        <v>0</v>
      </c>
      <c r="G40" s="94">
        <f>'児童・生徒アンケート集計 横'!AU$8</f>
        <v>0</v>
      </c>
      <c r="H40" s="94">
        <f>'児童・生徒アンケート集計 横'!AU$9</f>
        <v>0</v>
      </c>
      <c r="I40" s="94">
        <f>'児童・生徒アンケート集計 横'!AU$10</f>
        <v>0</v>
      </c>
      <c r="J40" s="94">
        <f>'児童・生徒アンケート集計 横'!AU$11</f>
        <v>0</v>
      </c>
      <c r="K40" s="94">
        <f>'児童・生徒アンケート集計 横'!AU$12</f>
        <v>0</v>
      </c>
      <c r="L40" s="94">
        <f>'児童・生徒アンケート集計 横'!AU$13</f>
        <v>0</v>
      </c>
      <c r="M40" s="94">
        <f>'児童・生徒アンケート集計 横'!AU$14</f>
        <v>0</v>
      </c>
      <c r="N40" s="94">
        <f>'児童・生徒アンケート集計 横'!AU$15</f>
        <v>0</v>
      </c>
      <c r="O40" s="53">
        <f>'児童・生徒アンケート集計 横'!AU$16</f>
        <v>0</v>
      </c>
      <c r="P40" s="98">
        <f t="shared" si="0"/>
        <v>0</v>
      </c>
    </row>
    <row r="41" spans="2:16" ht="18.649999999999999" customHeight="1" x14ac:dyDescent="0.2">
      <c r="B41" s="47">
        <v>36</v>
      </c>
      <c r="C41" s="51"/>
      <c r="D41" s="93">
        <f>'児童・生徒アンケート集計 横'!AV$5</f>
        <v>0</v>
      </c>
      <c r="E41" s="94">
        <f>'児童・生徒アンケート集計 横'!AV$6</f>
        <v>0</v>
      </c>
      <c r="F41" s="94">
        <f>'児童・生徒アンケート集計 横'!AV$7</f>
        <v>0</v>
      </c>
      <c r="G41" s="94">
        <f>'児童・生徒アンケート集計 横'!AV$8</f>
        <v>0</v>
      </c>
      <c r="H41" s="94">
        <f>'児童・生徒アンケート集計 横'!AV$9</f>
        <v>0</v>
      </c>
      <c r="I41" s="94">
        <f>'児童・生徒アンケート集計 横'!AV$10</f>
        <v>0</v>
      </c>
      <c r="J41" s="94">
        <f>'児童・生徒アンケート集計 横'!AV$11</f>
        <v>0</v>
      </c>
      <c r="K41" s="94">
        <f>'児童・生徒アンケート集計 横'!AV$12</f>
        <v>0</v>
      </c>
      <c r="L41" s="94">
        <f>'児童・生徒アンケート集計 横'!AV$13</f>
        <v>0</v>
      </c>
      <c r="M41" s="94">
        <f>'児童・生徒アンケート集計 横'!AV$14</f>
        <v>0</v>
      </c>
      <c r="N41" s="94">
        <f>'児童・生徒アンケート集計 横'!AV$15</f>
        <v>0</v>
      </c>
      <c r="O41" s="53">
        <f>'児童・生徒アンケート集計 横'!AV$16</f>
        <v>0</v>
      </c>
      <c r="P41" s="98">
        <f t="shared" si="0"/>
        <v>0</v>
      </c>
    </row>
    <row r="42" spans="2:16" ht="18.649999999999999" customHeight="1" x14ac:dyDescent="0.2">
      <c r="B42" s="47">
        <v>37</v>
      </c>
      <c r="C42" s="51"/>
      <c r="D42" s="93">
        <f>'児童・生徒アンケート集計 横'!AW$5</f>
        <v>0</v>
      </c>
      <c r="E42" s="94">
        <f>'児童・生徒アンケート集計 横'!AW$6</f>
        <v>0</v>
      </c>
      <c r="F42" s="94">
        <f>'児童・生徒アンケート集計 横'!AW$7</f>
        <v>0</v>
      </c>
      <c r="G42" s="94">
        <f>'児童・生徒アンケート集計 横'!AW$8</f>
        <v>0</v>
      </c>
      <c r="H42" s="94">
        <f>'児童・生徒アンケート集計 横'!AW$9</f>
        <v>0</v>
      </c>
      <c r="I42" s="94">
        <f>'児童・生徒アンケート集計 横'!AW$10</f>
        <v>0</v>
      </c>
      <c r="J42" s="94">
        <f>'児童・生徒アンケート集計 横'!AW$11</f>
        <v>0</v>
      </c>
      <c r="K42" s="94">
        <f>'児童・生徒アンケート集計 横'!AW$12</f>
        <v>0</v>
      </c>
      <c r="L42" s="94">
        <f>'児童・生徒アンケート集計 横'!AW$13</f>
        <v>0</v>
      </c>
      <c r="M42" s="94">
        <f>'児童・生徒アンケート集計 横'!AW$14</f>
        <v>0</v>
      </c>
      <c r="N42" s="94">
        <f>'児童・生徒アンケート集計 横'!AW$15</f>
        <v>0</v>
      </c>
      <c r="O42" s="53">
        <f>'児童・生徒アンケート集計 横'!AW$16</f>
        <v>0</v>
      </c>
      <c r="P42" s="98">
        <f t="shared" si="0"/>
        <v>0</v>
      </c>
    </row>
    <row r="43" spans="2:16" ht="18.649999999999999" customHeight="1" x14ac:dyDescent="0.2">
      <c r="B43" s="47">
        <v>38</v>
      </c>
      <c r="C43" s="76"/>
      <c r="D43" s="93">
        <f>'児童・生徒アンケート集計 横'!AX$5</f>
        <v>0</v>
      </c>
      <c r="E43" s="94">
        <f>'児童・生徒アンケート集計 横'!AX$6</f>
        <v>0</v>
      </c>
      <c r="F43" s="94">
        <f>'児童・生徒アンケート集計 横'!AX$7</f>
        <v>0</v>
      </c>
      <c r="G43" s="94">
        <f>'児童・生徒アンケート集計 横'!AX$8</f>
        <v>0</v>
      </c>
      <c r="H43" s="94">
        <f>'児童・生徒アンケート集計 横'!AX$9</f>
        <v>0</v>
      </c>
      <c r="I43" s="94">
        <f>'児童・生徒アンケート集計 横'!AX$10</f>
        <v>0</v>
      </c>
      <c r="J43" s="94">
        <f>'児童・生徒アンケート集計 横'!AX$11</f>
        <v>0</v>
      </c>
      <c r="K43" s="94">
        <f>'児童・生徒アンケート集計 横'!AX$12</f>
        <v>0</v>
      </c>
      <c r="L43" s="94">
        <f>'児童・生徒アンケート集計 横'!AX$13</f>
        <v>0</v>
      </c>
      <c r="M43" s="94">
        <f>'児童・生徒アンケート集計 横'!AX$14</f>
        <v>0</v>
      </c>
      <c r="N43" s="94">
        <f>'児童・生徒アンケート集計 横'!AX$15</f>
        <v>0</v>
      </c>
      <c r="O43" s="53">
        <f>'児童・生徒アンケート集計 横'!AX$16</f>
        <v>0</v>
      </c>
      <c r="P43" s="98">
        <f t="shared" si="0"/>
        <v>0</v>
      </c>
    </row>
    <row r="44" spans="2:16" ht="18.649999999999999" customHeight="1" x14ac:dyDescent="0.2">
      <c r="B44" s="47">
        <v>39</v>
      </c>
      <c r="C44" s="76"/>
      <c r="D44" s="93">
        <f>'児童・生徒アンケート集計 横'!AY$5</f>
        <v>0</v>
      </c>
      <c r="E44" s="94">
        <f>'児童・生徒アンケート集計 横'!AY$6</f>
        <v>0</v>
      </c>
      <c r="F44" s="94">
        <f>'児童・生徒アンケート集計 横'!AY$7</f>
        <v>0</v>
      </c>
      <c r="G44" s="94">
        <f>'児童・生徒アンケート集計 横'!AY$8</f>
        <v>0</v>
      </c>
      <c r="H44" s="94">
        <f>'児童・生徒アンケート集計 横'!AY$9</f>
        <v>0</v>
      </c>
      <c r="I44" s="94">
        <f>'児童・生徒アンケート集計 横'!AY$10</f>
        <v>0</v>
      </c>
      <c r="J44" s="94">
        <f>'児童・生徒アンケート集計 横'!AY$11</f>
        <v>0</v>
      </c>
      <c r="K44" s="94">
        <f>'児童・生徒アンケート集計 横'!AY$12</f>
        <v>0</v>
      </c>
      <c r="L44" s="94">
        <f>'児童・生徒アンケート集計 横'!AY$13</f>
        <v>0</v>
      </c>
      <c r="M44" s="94">
        <f>'児童・生徒アンケート集計 横'!AY$14</f>
        <v>0</v>
      </c>
      <c r="N44" s="94">
        <f>'児童・生徒アンケート集計 横'!AY$15</f>
        <v>0</v>
      </c>
      <c r="O44" s="53">
        <f>'児童・生徒アンケート集計 横'!AY$16</f>
        <v>0</v>
      </c>
      <c r="P44" s="98">
        <f t="shared" si="0"/>
        <v>0</v>
      </c>
    </row>
    <row r="45" spans="2:16" ht="18.649999999999999" customHeight="1" x14ac:dyDescent="0.2">
      <c r="B45" s="47">
        <v>40</v>
      </c>
      <c r="C45" s="76"/>
      <c r="D45" s="93">
        <f>'児童・生徒アンケート集計 横'!AZ$5</f>
        <v>0</v>
      </c>
      <c r="E45" s="94">
        <f>'児童・生徒アンケート集計 横'!AZ$6</f>
        <v>0</v>
      </c>
      <c r="F45" s="94">
        <f>'児童・生徒アンケート集計 横'!AZ$7</f>
        <v>0</v>
      </c>
      <c r="G45" s="94">
        <f>'児童・生徒アンケート集計 横'!AZ$8</f>
        <v>0</v>
      </c>
      <c r="H45" s="94">
        <f>'児童・生徒アンケート集計 横'!AZ$9</f>
        <v>0</v>
      </c>
      <c r="I45" s="94">
        <f>'児童・生徒アンケート集計 横'!AZ$10</f>
        <v>0</v>
      </c>
      <c r="J45" s="94">
        <f>'児童・生徒アンケート集計 横'!AZ$11</f>
        <v>0</v>
      </c>
      <c r="K45" s="94">
        <f>'児童・生徒アンケート集計 横'!AZ$12</f>
        <v>0</v>
      </c>
      <c r="L45" s="94">
        <f>'児童・生徒アンケート集計 横'!AZ$13</f>
        <v>0</v>
      </c>
      <c r="M45" s="94">
        <f>'児童・生徒アンケート集計 横'!AZ$14</f>
        <v>0</v>
      </c>
      <c r="N45" s="94">
        <f>'児童・生徒アンケート集計 横'!AZ$15</f>
        <v>0</v>
      </c>
      <c r="O45" s="53">
        <f>'児童・生徒アンケート集計 横'!AZ$16</f>
        <v>0</v>
      </c>
      <c r="P45" s="98">
        <f t="shared" si="0"/>
        <v>0</v>
      </c>
    </row>
    <row r="46" spans="2:16" ht="18.649999999999999" customHeight="1" x14ac:dyDescent="0.2">
      <c r="B46" s="47">
        <v>41</v>
      </c>
      <c r="C46" s="21"/>
      <c r="D46" s="93">
        <f>'児童・生徒アンケート集計 横'!BA$5</f>
        <v>0</v>
      </c>
      <c r="E46" s="94">
        <f>'児童・生徒アンケート集計 横'!BA$6</f>
        <v>0</v>
      </c>
      <c r="F46" s="94">
        <f>'児童・生徒アンケート集計 横'!BA$7</f>
        <v>0</v>
      </c>
      <c r="G46" s="94">
        <f>'児童・生徒アンケート集計 横'!BA$8</f>
        <v>0</v>
      </c>
      <c r="H46" s="94">
        <f>'児童・生徒アンケート集計 横'!BA$9</f>
        <v>0</v>
      </c>
      <c r="I46" s="94">
        <f>'児童・生徒アンケート集計 横'!BA$10</f>
        <v>0</v>
      </c>
      <c r="J46" s="94">
        <f>'児童・生徒アンケート集計 横'!BA$11</f>
        <v>0</v>
      </c>
      <c r="K46" s="94">
        <f>'児童・生徒アンケート集計 横'!BA$12</f>
        <v>0</v>
      </c>
      <c r="L46" s="94">
        <f>'児童・生徒アンケート集計 横'!BA$13</f>
        <v>0</v>
      </c>
      <c r="M46" s="94">
        <f>'児童・生徒アンケート集計 横'!BA$14</f>
        <v>0</v>
      </c>
      <c r="N46" s="94">
        <f>'児童・生徒アンケート集計 横'!BA$15</f>
        <v>0</v>
      </c>
      <c r="O46" s="53">
        <f>'児童・生徒アンケート集計 横'!BA$16</f>
        <v>0</v>
      </c>
      <c r="P46" s="98">
        <f t="shared" ref="P46:P50" si="1">SUM(D46:O46)</f>
        <v>0</v>
      </c>
    </row>
    <row r="47" spans="2:16" ht="18.649999999999999" customHeight="1" x14ac:dyDescent="0.2">
      <c r="B47" s="47">
        <v>42</v>
      </c>
      <c r="C47" s="21"/>
      <c r="D47" s="93">
        <f>'児童・生徒アンケート集計 横'!BB$5</f>
        <v>0</v>
      </c>
      <c r="E47" s="94">
        <f>'児童・生徒アンケート集計 横'!BB$6</f>
        <v>0</v>
      </c>
      <c r="F47" s="94">
        <f>'児童・生徒アンケート集計 横'!BB$7</f>
        <v>0</v>
      </c>
      <c r="G47" s="94">
        <f>'児童・生徒アンケート集計 横'!BB$8</f>
        <v>0</v>
      </c>
      <c r="H47" s="94">
        <f>'児童・生徒アンケート集計 横'!BB$9</f>
        <v>0</v>
      </c>
      <c r="I47" s="94">
        <f>'児童・生徒アンケート集計 横'!BB$10</f>
        <v>0</v>
      </c>
      <c r="J47" s="94">
        <f>'児童・生徒アンケート集計 横'!BB$11</f>
        <v>0</v>
      </c>
      <c r="K47" s="94">
        <f>'児童・生徒アンケート集計 横'!BB$12</f>
        <v>0</v>
      </c>
      <c r="L47" s="94">
        <f>'児童・生徒アンケート集計 横'!BB$13</f>
        <v>0</v>
      </c>
      <c r="M47" s="94">
        <f>'児童・生徒アンケート集計 横'!BB$14</f>
        <v>0</v>
      </c>
      <c r="N47" s="94">
        <f>'児童・生徒アンケート集計 横'!BB$15</f>
        <v>0</v>
      </c>
      <c r="O47" s="53">
        <f>'児童・生徒アンケート集計 横'!BB$16</f>
        <v>0</v>
      </c>
      <c r="P47" s="98">
        <f t="shared" si="1"/>
        <v>0</v>
      </c>
    </row>
    <row r="48" spans="2:16" ht="18.649999999999999" customHeight="1" x14ac:dyDescent="0.2">
      <c r="B48" s="47">
        <v>43</v>
      </c>
      <c r="C48" s="21"/>
      <c r="D48" s="93">
        <f>'児童・生徒アンケート集計 横'!BC$5</f>
        <v>0</v>
      </c>
      <c r="E48" s="94">
        <f>'児童・生徒アンケート集計 横'!BC$6</f>
        <v>0</v>
      </c>
      <c r="F48" s="94">
        <f>'児童・生徒アンケート集計 横'!BC$7</f>
        <v>0</v>
      </c>
      <c r="G48" s="94">
        <f>'児童・生徒アンケート集計 横'!BC$8</f>
        <v>0</v>
      </c>
      <c r="H48" s="94">
        <f>'児童・生徒アンケート集計 横'!BC$9</f>
        <v>0</v>
      </c>
      <c r="I48" s="94">
        <f>'児童・生徒アンケート集計 横'!BC$10</f>
        <v>0</v>
      </c>
      <c r="J48" s="94">
        <f>'児童・生徒アンケート集計 横'!BC$11</f>
        <v>0</v>
      </c>
      <c r="K48" s="94">
        <f>'児童・生徒アンケート集計 横'!BC$12</f>
        <v>0</v>
      </c>
      <c r="L48" s="94">
        <f>'児童・生徒アンケート集計 横'!BC$13</f>
        <v>0</v>
      </c>
      <c r="M48" s="94">
        <f>'児童・生徒アンケート集計 横'!BC$14</f>
        <v>0</v>
      </c>
      <c r="N48" s="94">
        <f>'児童・生徒アンケート集計 横'!BC$15</f>
        <v>0</v>
      </c>
      <c r="O48" s="53">
        <f>'児童・生徒アンケート集計 横'!BC$16</f>
        <v>0</v>
      </c>
      <c r="P48" s="98">
        <f t="shared" si="1"/>
        <v>0</v>
      </c>
    </row>
    <row r="49" spans="2:16" ht="18.649999999999999" customHeight="1" x14ac:dyDescent="0.2">
      <c r="B49" s="47">
        <v>44</v>
      </c>
      <c r="C49" s="21"/>
      <c r="D49" s="93">
        <f>'児童・生徒アンケート集計 横'!BD$5</f>
        <v>0</v>
      </c>
      <c r="E49" s="94">
        <f>'児童・生徒アンケート集計 横'!BD$6</f>
        <v>0</v>
      </c>
      <c r="F49" s="94">
        <f>'児童・生徒アンケート集計 横'!BD$7</f>
        <v>0</v>
      </c>
      <c r="G49" s="94">
        <f>'児童・生徒アンケート集計 横'!BD$8</f>
        <v>0</v>
      </c>
      <c r="H49" s="94">
        <f>'児童・生徒アンケート集計 横'!BD$9</f>
        <v>0</v>
      </c>
      <c r="I49" s="94">
        <f>'児童・生徒アンケート集計 横'!BD$10</f>
        <v>0</v>
      </c>
      <c r="J49" s="94">
        <f>'児童・生徒アンケート集計 横'!BD$11</f>
        <v>0</v>
      </c>
      <c r="K49" s="94">
        <f>'児童・生徒アンケート集計 横'!BD$12</f>
        <v>0</v>
      </c>
      <c r="L49" s="94">
        <f>'児童・生徒アンケート集計 横'!BD$13</f>
        <v>0</v>
      </c>
      <c r="M49" s="94">
        <f>'児童・生徒アンケート集計 横'!BD$14</f>
        <v>0</v>
      </c>
      <c r="N49" s="94">
        <f>'児童・生徒アンケート集計 横'!BD$15</f>
        <v>0</v>
      </c>
      <c r="O49" s="53">
        <f>'児童・生徒アンケート集計 横'!BD$16</f>
        <v>0</v>
      </c>
      <c r="P49" s="98">
        <f t="shared" si="1"/>
        <v>0</v>
      </c>
    </row>
    <row r="50" spans="2:16" ht="18.649999999999999" customHeight="1" x14ac:dyDescent="0.2">
      <c r="B50" s="48">
        <v>45</v>
      </c>
      <c r="C50" s="22"/>
      <c r="D50" s="95">
        <f>'児童・生徒アンケート集計 横'!BE$5</f>
        <v>0</v>
      </c>
      <c r="E50" s="96">
        <f>'児童・生徒アンケート集計 横'!BE$6</f>
        <v>0</v>
      </c>
      <c r="F50" s="96">
        <f>'児童・生徒アンケート集計 横'!BE$7</f>
        <v>0</v>
      </c>
      <c r="G50" s="96">
        <f>'児童・生徒アンケート集計 横'!BE$8</f>
        <v>0</v>
      </c>
      <c r="H50" s="96">
        <f>'児童・生徒アンケート集計 横'!BE$9</f>
        <v>0</v>
      </c>
      <c r="I50" s="96">
        <f>'児童・生徒アンケート集計 横'!BE$10</f>
        <v>0</v>
      </c>
      <c r="J50" s="96">
        <f>'児童・生徒アンケート集計 横'!BE$11</f>
        <v>0</v>
      </c>
      <c r="K50" s="96">
        <f>'児童・生徒アンケート集計 横'!BE$12</f>
        <v>0</v>
      </c>
      <c r="L50" s="96">
        <f>'児童・生徒アンケート集計 横'!BE$13</f>
        <v>0</v>
      </c>
      <c r="M50" s="96">
        <f>'児童・生徒アンケート集計 横'!BE$14</f>
        <v>0</v>
      </c>
      <c r="N50" s="96">
        <f>'児童・生徒アンケート集計 横'!BE$15</f>
        <v>0</v>
      </c>
      <c r="O50" s="54">
        <f>'児童・生徒アンケート集計 横'!BE$16</f>
        <v>0</v>
      </c>
      <c r="P50" s="99">
        <f t="shared" si="1"/>
        <v>0</v>
      </c>
    </row>
    <row r="51" spans="2:16" ht="25.9" customHeight="1" x14ac:dyDescent="0.2"/>
    <row r="52" spans="2:16" ht="25.9" customHeight="1" x14ac:dyDescent="0.2"/>
    <row r="53" spans="2:16" ht="25.9" customHeight="1" x14ac:dyDescent="0.2"/>
    <row r="54" spans="2:16" ht="25.9" customHeight="1" x14ac:dyDescent="0.2"/>
    <row r="55" spans="2:16" ht="25.9" customHeight="1" x14ac:dyDescent="0.2"/>
    <row r="56" spans="2:16" ht="25.9" customHeight="1" x14ac:dyDescent="0.2"/>
    <row r="57" spans="2:16" ht="25.9" customHeight="1" x14ac:dyDescent="0.2"/>
    <row r="58" spans="2:16" ht="25.9" customHeight="1" x14ac:dyDescent="0.2"/>
    <row r="59" spans="2:16" ht="25.9" customHeight="1" x14ac:dyDescent="0.2"/>
    <row r="60" spans="2:16" ht="25.9" customHeight="1" x14ac:dyDescent="0.2"/>
    <row r="61" spans="2:16" ht="25.9" customHeight="1" x14ac:dyDescent="0.2"/>
    <row r="62" spans="2:16" ht="25.9" customHeight="1" x14ac:dyDescent="0.2"/>
    <row r="63" spans="2:16" ht="25.9" customHeight="1" x14ac:dyDescent="0.2"/>
  </sheetData>
  <mergeCells count="7">
    <mergeCell ref="D3:F3"/>
    <mergeCell ref="P3:P5"/>
    <mergeCell ref="B3:B5"/>
    <mergeCell ref="C3:C5"/>
    <mergeCell ref="M3:O3"/>
    <mergeCell ref="J3:L3"/>
    <mergeCell ref="G3:I3"/>
  </mergeCells>
  <phoneticPr fontId="1"/>
  <pageMargins left="0.7" right="0.7" top="0.75" bottom="0.75" header="0.3" footer="0.3"/>
  <pageSetup paperSize="9" scale="68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Zeros="0" tabSelected="1" zoomScale="78" zoomScaleNormal="78" workbookViewId="0">
      <selection activeCell="M54" sqref="M54:N55"/>
    </sheetView>
  </sheetViews>
  <sheetFormatPr defaultRowHeight="14" x14ac:dyDescent="0.2"/>
  <cols>
    <col min="1" max="1" width="2.33203125" customWidth="1"/>
    <col min="2" max="2" width="5.08203125" customWidth="1"/>
    <col min="3" max="3" width="17.5" customWidth="1"/>
    <col min="4" max="23" width="5.75" customWidth="1"/>
    <col min="24" max="24" width="8.08203125" customWidth="1"/>
    <col min="25" max="25" width="6.5" customWidth="1"/>
  </cols>
  <sheetData>
    <row r="1" spans="1:25" ht="43.9" customHeight="1" x14ac:dyDescent="0.2">
      <c r="B1" s="150" t="s">
        <v>105</v>
      </c>
    </row>
    <row r="2" spans="1:25" s="1" customFormat="1" ht="44.5" customHeight="1" x14ac:dyDescent="0.2">
      <c r="B2" s="154" t="s">
        <v>101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s="1" customFormat="1" ht="43.15" customHeight="1" x14ac:dyDescent="0.2">
      <c r="B3" s="209" t="s">
        <v>104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1:25" s="1" customFormat="1" ht="43.15" customHeight="1" x14ac:dyDescent="0.2">
      <c r="B4" s="10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5" ht="21.65" customHeight="1" x14ac:dyDescent="0.2">
      <c r="A5" s="4"/>
      <c r="B5" s="214" t="s">
        <v>13</v>
      </c>
      <c r="C5" s="216" t="s">
        <v>31</v>
      </c>
      <c r="D5" s="197" t="s">
        <v>6</v>
      </c>
      <c r="E5" s="198"/>
      <c r="F5" s="198"/>
      <c r="G5" s="198"/>
      <c r="H5" s="198" t="s">
        <v>7</v>
      </c>
      <c r="I5" s="198"/>
      <c r="J5" s="198"/>
      <c r="K5" s="198"/>
      <c r="L5" s="198" t="s">
        <v>8</v>
      </c>
      <c r="M5" s="198"/>
      <c r="N5" s="198"/>
      <c r="O5" s="198"/>
      <c r="P5" s="198" t="s">
        <v>9</v>
      </c>
      <c r="Q5" s="198"/>
      <c r="R5" s="198"/>
      <c r="S5" s="198"/>
      <c r="T5" s="198" t="s">
        <v>10</v>
      </c>
      <c r="U5" s="198"/>
      <c r="V5" s="198"/>
      <c r="W5" s="171"/>
      <c r="X5" s="211" t="s">
        <v>12</v>
      </c>
      <c r="Y5" s="211" t="s">
        <v>56</v>
      </c>
    </row>
    <row r="6" spans="1:25" ht="198" customHeight="1" x14ac:dyDescent="0.2">
      <c r="A6" s="4"/>
      <c r="B6" s="215"/>
      <c r="C6" s="217"/>
      <c r="D6" s="61" t="s">
        <v>57</v>
      </c>
      <c r="E6" s="45" t="s">
        <v>58</v>
      </c>
      <c r="F6" s="45" t="s">
        <v>59</v>
      </c>
      <c r="G6" s="45" t="s">
        <v>11</v>
      </c>
      <c r="H6" s="45" t="s">
        <v>3</v>
      </c>
      <c r="I6" s="45" t="s">
        <v>60</v>
      </c>
      <c r="J6" s="45" t="s">
        <v>61</v>
      </c>
      <c r="K6" s="45" t="s">
        <v>14</v>
      </c>
      <c r="L6" s="45" t="s">
        <v>2</v>
      </c>
      <c r="M6" s="45" t="s">
        <v>4</v>
      </c>
      <c r="N6" s="45" t="s">
        <v>62</v>
      </c>
      <c r="O6" s="45" t="s">
        <v>0</v>
      </c>
      <c r="P6" s="45" t="s">
        <v>63</v>
      </c>
      <c r="Q6" s="45" t="s">
        <v>64</v>
      </c>
      <c r="R6" s="45" t="s">
        <v>73</v>
      </c>
      <c r="S6" s="45" t="s">
        <v>74</v>
      </c>
      <c r="T6" s="45" t="s">
        <v>1</v>
      </c>
      <c r="U6" s="45" t="s">
        <v>5</v>
      </c>
      <c r="V6" s="45" t="s">
        <v>72</v>
      </c>
      <c r="W6" s="49" t="s">
        <v>65</v>
      </c>
      <c r="X6" s="213"/>
      <c r="Y6" s="212"/>
    </row>
    <row r="7" spans="1:25" ht="22.15" customHeight="1" x14ac:dyDescent="0.2">
      <c r="A7" s="4"/>
      <c r="B7" s="67">
        <v>1</v>
      </c>
      <c r="C7" s="66"/>
      <c r="D7" s="6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6"/>
      <c r="X7" s="58">
        <f>SUM(D7:W7)</f>
        <v>0</v>
      </c>
      <c r="Y7" s="102"/>
    </row>
    <row r="8" spans="1:25" ht="22.15" customHeight="1" x14ac:dyDescent="0.2">
      <c r="A8" s="4"/>
      <c r="B8" s="68">
        <v>2</v>
      </c>
      <c r="C8" s="15"/>
      <c r="D8" s="63"/>
      <c r="E8" s="9"/>
      <c r="F8" s="9"/>
      <c r="G8" s="9"/>
      <c r="H8" s="8"/>
      <c r="I8" s="9"/>
      <c r="J8" s="9"/>
      <c r="K8" s="9"/>
      <c r="L8" s="8"/>
      <c r="M8" s="9"/>
      <c r="N8" s="9"/>
      <c r="O8" s="9"/>
      <c r="P8" s="9"/>
      <c r="Q8" s="8"/>
      <c r="R8" s="9"/>
      <c r="S8" s="9"/>
      <c r="T8" s="9"/>
      <c r="U8" s="9"/>
      <c r="V8" s="9"/>
      <c r="W8" s="57"/>
      <c r="X8" s="59">
        <f t="shared" ref="X8:X51" si="0">SUM(D8:W8)</f>
        <v>0</v>
      </c>
      <c r="Y8" s="100"/>
    </row>
    <row r="9" spans="1:25" ht="22.15" customHeight="1" x14ac:dyDescent="0.2">
      <c r="A9" s="4"/>
      <c r="B9" s="68">
        <v>3</v>
      </c>
      <c r="C9" s="15"/>
      <c r="D9" s="6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57"/>
      <c r="X9" s="59">
        <f t="shared" si="0"/>
        <v>0</v>
      </c>
      <c r="Y9" s="100"/>
    </row>
    <row r="10" spans="1:25" ht="22.15" customHeight="1" x14ac:dyDescent="0.2">
      <c r="A10" s="4"/>
      <c r="B10" s="68">
        <v>4</v>
      </c>
      <c r="C10" s="15"/>
      <c r="D10" s="64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57"/>
      <c r="X10" s="59">
        <f t="shared" si="0"/>
        <v>0</v>
      </c>
      <c r="Y10" s="100"/>
    </row>
    <row r="11" spans="1:25" ht="22.15" customHeight="1" x14ac:dyDescent="0.2">
      <c r="A11" s="4"/>
      <c r="B11" s="68">
        <v>5</v>
      </c>
      <c r="C11" s="15"/>
      <c r="D11" s="64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57"/>
      <c r="X11" s="59">
        <f t="shared" si="0"/>
        <v>0</v>
      </c>
      <c r="Y11" s="100"/>
    </row>
    <row r="12" spans="1:25" ht="22.15" customHeight="1" x14ac:dyDescent="0.2">
      <c r="A12" s="4"/>
      <c r="B12" s="68">
        <v>6</v>
      </c>
      <c r="C12" s="15"/>
      <c r="D12" s="64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57"/>
      <c r="X12" s="59">
        <f t="shared" si="0"/>
        <v>0</v>
      </c>
      <c r="Y12" s="100"/>
    </row>
    <row r="13" spans="1:25" ht="22.15" customHeight="1" x14ac:dyDescent="0.2">
      <c r="A13" s="4"/>
      <c r="B13" s="68">
        <v>7</v>
      </c>
      <c r="C13" s="15"/>
      <c r="D13" s="6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57"/>
      <c r="X13" s="59">
        <f t="shared" si="0"/>
        <v>0</v>
      </c>
      <c r="Y13" s="100"/>
    </row>
    <row r="14" spans="1:25" ht="22.15" customHeight="1" x14ac:dyDescent="0.2">
      <c r="A14" s="4"/>
      <c r="B14" s="68">
        <v>8</v>
      </c>
      <c r="C14" s="15"/>
      <c r="D14" s="6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57"/>
      <c r="X14" s="59">
        <f t="shared" si="0"/>
        <v>0</v>
      </c>
      <c r="Y14" s="100"/>
    </row>
    <row r="15" spans="1:25" ht="22.15" customHeight="1" x14ac:dyDescent="0.2">
      <c r="A15" s="4"/>
      <c r="B15" s="68">
        <v>9</v>
      </c>
      <c r="C15" s="15"/>
      <c r="D15" s="6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57"/>
      <c r="X15" s="59">
        <f t="shared" si="0"/>
        <v>0</v>
      </c>
      <c r="Y15" s="100"/>
    </row>
    <row r="16" spans="1:25" ht="22.15" customHeight="1" x14ac:dyDescent="0.2">
      <c r="A16" s="4"/>
      <c r="B16" s="68">
        <v>10</v>
      </c>
      <c r="C16" s="15"/>
      <c r="D16" s="6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57"/>
      <c r="X16" s="59">
        <f t="shared" si="0"/>
        <v>0</v>
      </c>
      <c r="Y16" s="100"/>
    </row>
    <row r="17" spans="1:25" ht="22.15" customHeight="1" x14ac:dyDescent="0.2">
      <c r="A17" s="4"/>
      <c r="B17" s="68">
        <v>11</v>
      </c>
      <c r="C17" s="15"/>
      <c r="D17" s="64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57"/>
      <c r="X17" s="59">
        <f t="shared" si="0"/>
        <v>0</v>
      </c>
      <c r="Y17" s="100"/>
    </row>
    <row r="18" spans="1:25" ht="22.15" customHeight="1" x14ac:dyDescent="0.2">
      <c r="A18" s="4"/>
      <c r="B18" s="68">
        <v>12</v>
      </c>
      <c r="C18" s="15"/>
      <c r="D18" s="6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57"/>
      <c r="X18" s="59">
        <f t="shared" si="0"/>
        <v>0</v>
      </c>
      <c r="Y18" s="100"/>
    </row>
    <row r="19" spans="1:25" ht="22.15" customHeight="1" x14ac:dyDescent="0.2">
      <c r="A19" s="4"/>
      <c r="B19" s="68">
        <v>13</v>
      </c>
      <c r="C19" s="15"/>
      <c r="D19" s="6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57"/>
      <c r="X19" s="59">
        <f t="shared" si="0"/>
        <v>0</v>
      </c>
      <c r="Y19" s="100"/>
    </row>
    <row r="20" spans="1:25" ht="22.15" customHeight="1" x14ac:dyDescent="0.2">
      <c r="A20" s="4"/>
      <c r="B20" s="68">
        <v>14</v>
      </c>
      <c r="C20" s="15"/>
      <c r="D20" s="6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57"/>
      <c r="X20" s="59">
        <f t="shared" si="0"/>
        <v>0</v>
      </c>
      <c r="Y20" s="100"/>
    </row>
    <row r="21" spans="1:25" ht="22.15" customHeight="1" x14ac:dyDescent="0.2">
      <c r="A21" s="4"/>
      <c r="B21" s="68">
        <v>15</v>
      </c>
      <c r="C21" s="15"/>
      <c r="D21" s="6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57"/>
      <c r="X21" s="59">
        <f t="shared" si="0"/>
        <v>0</v>
      </c>
      <c r="Y21" s="100"/>
    </row>
    <row r="22" spans="1:25" ht="22.15" customHeight="1" x14ac:dyDescent="0.2">
      <c r="A22" s="4"/>
      <c r="B22" s="68">
        <v>16</v>
      </c>
      <c r="C22" s="15"/>
      <c r="D22" s="6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57"/>
      <c r="X22" s="59">
        <f t="shared" si="0"/>
        <v>0</v>
      </c>
      <c r="Y22" s="100"/>
    </row>
    <row r="23" spans="1:25" ht="22.15" customHeight="1" x14ac:dyDescent="0.2">
      <c r="A23" s="4"/>
      <c r="B23" s="68">
        <v>17</v>
      </c>
      <c r="C23" s="15"/>
      <c r="D23" s="6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57"/>
      <c r="X23" s="59">
        <f t="shared" si="0"/>
        <v>0</v>
      </c>
      <c r="Y23" s="100"/>
    </row>
    <row r="24" spans="1:25" ht="22.15" customHeight="1" x14ac:dyDescent="0.2">
      <c r="A24" s="4"/>
      <c r="B24" s="68">
        <v>18</v>
      </c>
      <c r="C24" s="15"/>
      <c r="D24" s="6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57"/>
      <c r="X24" s="59">
        <f t="shared" si="0"/>
        <v>0</v>
      </c>
      <c r="Y24" s="100"/>
    </row>
    <row r="25" spans="1:25" ht="22.15" customHeight="1" x14ac:dyDescent="0.2">
      <c r="A25" s="4"/>
      <c r="B25" s="68">
        <v>19</v>
      </c>
      <c r="C25" s="15"/>
      <c r="D25" s="6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57"/>
      <c r="X25" s="59">
        <f t="shared" si="0"/>
        <v>0</v>
      </c>
      <c r="Y25" s="100"/>
    </row>
    <row r="26" spans="1:25" ht="22.15" customHeight="1" x14ac:dyDescent="0.2">
      <c r="A26" s="4"/>
      <c r="B26" s="68">
        <v>20</v>
      </c>
      <c r="C26" s="15"/>
      <c r="D26" s="6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57"/>
      <c r="X26" s="59">
        <f t="shared" si="0"/>
        <v>0</v>
      </c>
      <c r="Y26" s="100"/>
    </row>
    <row r="27" spans="1:25" ht="22.15" customHeight="1" x14ac:dyDescent="0.2">
      <c r="A27" s="4"/>
      <c r="B27" s="68">
        <v>21</v>
      </c>
      <c r="C27" s="15"/>
      <c r="D27" s="6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57"/>
      <c r="X27" s="59">
        <f t="shared" si="0"/>
        <v>0</v>
      </c>
      <c r="Y27" s="100"/>
    </row>
    <row r="28" spans="1:25" ht="22.15" customHeight="1" x14ac:dyDescent="0.2">
      <c r="A28" s="4"/>
      <c r="B28" s="68">
        <v>22</v>
      </c>
      <c r="C28" s="15"/>
      <c r="D28" s="6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57"/>
      <c r="X28" s="59">
        <f t="shared" si="0"/>
        <v>0</v>
      </c>
      <c r="Y28" s="100"/>
    </row>
    <row r="29" spans="1:25" ht="22.15" customHeight="1" x14ac:dyDescent="0.2">
      <c r="A29" s="4"/>
      <c r="B29" s="68">
        <v>23</v>
      </c>
      <c r="C29" s="15"/>
      <c r="D29" s="6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57"/>
      <c r="X29" s="59">
        <f t="shared" si="0"/>
        <v>0</v>
      </c>
      <c r="Y29" s="100"/>
    </row>
    <row r="30" spans="1:25" ht="22.15" customHeight="1" x14ac:dyDescent="0.2">
      <c r="A30" s="4"/>
      <c r="B30" s="68">
        <v>24</v>
      </c>
      <c r="C30" s="15"/>
      <c r="D30" s="6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7"/>
      <c r="X30" s="59">
        <f t="shared" si="0"/>
        <v>0</v>
      </c>
      <c r="Y30" s="100"/>
    </row>
    <row r="31" spans="1:25" ht="22.15" customHeight="1" x14ac:dyDescent="0.2">
      <c r="A31" s="4"/>
      <c r="B31" s="68">
        <v>25</v>
      </c>
      <c r="C31" s="15"/>
      <c r="D31" s="64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57"/>
      <c r="X31" s="59">
        <f t="shared" si="0"/>
        <v>0</v>
      </c>
      <c r="Y31" s="100"/>
    </row>
    <row r="32" spans="1:25" ht="22.15" customHeight="1" x14ac:dyDescent="0.2">
      <c r="A32" s="4"/>
      <c r="B32" s="68">
        <v>26</v>
      </c>
      <c r="C32" s="15"/>
      <c r="D32" s="64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57"/>
      <c r="X32" s="59">
        <f t="shared" si="0"/>
        <v>0</v>
      </c>
      <c r="Y32" s="100"/>
    </row>
    <row r="33" spans="1:25" ht="22.15" customHeight="1" x14ac:dyDescent="0.2">
      <c r="A33" s="4"/>
      <c r="B33" s="68">
        <v>27</v>
      </c>
      <c r="C33" s="15"/>
      <c r="D33" s="64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57"/>
      <c r="X33" s="59">
        <f t="shared" si="0"/>
        <v>0</v>
      </c>
      <c r="Y33" s="100"/>
    </row>
    <row r="34" spans="1:25" ht="22.15" customHeight="1" x14ac:dyDescent="0.2">
      <c r="A34" s="4"/>
      <c r="B34" s="68">
        <v>28</v>
      </c>
      <c r="C34" s="15"/>
      <c r="D34" s="64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57"/>
      <c r="X34" s="59">
        <f t="shared" si="0"/>
        <v>0</v>
      </c>
      <c r="Y34" s="100"/>
    </row>
    <row r="35" spans="1:25" ht="22.15" customHeight="1" x14ac:dyDescent="0.2">
      <c r="A35" s="4"/>
      <c r="B35" s="68">
        <v>29</v>
      </c>
      <c r="C35" s="15"/>
      <c r="D35" s="64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57"/>
      <c r="X35" s="59">
        <f t="shared" si="0"/>
        <v>0</v>
      </c>
      <c r="Y35" s="100"/>
    </row>
    <row r="36" spans="1:25" ht="22.15" customHeight="1" x14ac:dyDescent="0.2">
      <c r="A36" s="4"/>
      <c r="B36" s="68">
        <v>30</v>
      </c>
      <c r="C36" s="15"/>
      <c r="D36" s="6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57"/>
      <c r="X36" s="59">
        <f t="shared" si="0"/>
        <v>0</v>
      </c>
      <c r="Y36" s="100"/>
    </row>
    <row r="37" spans="1:25" ht="22.15" customHeight="1" x14ac:dyDescent="0.2">
      <c r="A37" s="4"/>
      <c r="B37" s="68">
        <v>31</v>
      </c>
      <c r="C37" s="15"/>
      <c r="D37" s="6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57"/>
      <c r="X37" s="59">
        <f t="shared" si="0"/>
        <v>0</v>
      </c>
      <c r="Y37" s="100"/>
    </row>
    <row r="38" spans="1:25" ht="22.15" customHeight="1" x14ac:dyDescent="0.2">
      <c r="A38" s="4"/>
      <c r="B38" s="68">
        <v>32</v>
      </c>
      <c r="C38" s="15"/>
      <c r="D38" s="6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57"/>
      <c r="X38" s="59">
        <f t="shared" si="0"/>
        <v>0</v>
      </c>
      <c r="Y38" s="100"/>
    </row>
    <row r="39" spans="1:25" ht="22.15" customHeight="1" x14ac:dyDescent="0.2">
      <c r="A39" s="4"/>
      <c r="B39" s="68">
        <v>33</v>
      </c>
      <c r="C39" s="15"/>
      <c r="D39" s="6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57"/>
      <c r="X39" s="59">
        <f t="shared" si="0"/>
        <v>0</v>
      </c>
      <c r="Y39" s="100"/>
    </row>
    <row r="40" spans="1:25" ht="22.15" customHeight="1" x14ac:dyDescent="0.2">
      <c r="A40" s="4"/>
      <c r="B40" s="68">
        <v>34</v>
      </c>
      <c r="C40" s="15"/>
      <c r="D40" s="6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57"/>
      <c r="X40" s="59">
        <f t="shared" si="0"/>
        <v>0</v>
      </c>
      <c r="Y40" s="100"/>
    </row>
    <row r="41" spans="1:25" ht="22.15" customHeight="1" x14ac:dyDescent="0.2">
      <c r="A41" s="4"/>
      <c r="B41" s="68">
        <v>35</v>
      </c>
      <c r="C41" s="15"/>
      <c r="D41" s="64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57"/>
      <c r="X41" s="59">
        <f t="shared" si="0"/>
        <v>0</v>
      </c>
      <c r="Y41" s="100"/>
    </row>
    <row r="42" spans="1:25" ht="22.15" customHeight="1" x14ac:dyDescent="0.2">
      <c r="A42" s="4"/>
      <c r="B42" s="68">
        <v>36</v>
      </c>
      <c r="C42" s="15"/>
      <c r="D42" s="64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57"/>
      <c r="X42" s="59">
        <f t="shared" si="0"/>
        <v>0</v>
      </c>
      <c r="Y42" s="100"/>
    </row>
    <row r="43" spans="1:25" ht="22.15" customHeight="1" x14ac:dyDescent="0.2">
      <c r="A43" s="4"/>
      <c r="B43" s="68">
        <v>37</v>
      </c>
      <c r="C43" s="15"/>
      <c r="D43" s="64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57"/>
      <c r="X43" s="59">
        <f t="shared" si="0"/>
        <v>0</v>
      </c>
      <c r="Y43" s="100"/>
    </row>
    <row r="44" spans="1:25" ht="22.15" customHeight="1" x14ac:dyDescent="0.2">
      <c r="A44" s="4"/>
      <c r="B44" s="68">
        <v>38</v>
      </c>
      <c r="C44" s="15"/>
      <c r="D44" s="64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57"/>
      <c r="X44" s="59">
        <f t="shared" si="0"/>
        <v>0</v>
      </c>
      <c r="Y44" s="100"/>
    </row>
    <row r="45" spans="1:25" ht="22.15" customHeight="1" x14ac:dyDescent="0.2">
      <c r="A45" s="4"/>
      <c r="B45" s="68">
        <v>39</v>
      </c>
      <c r="C45" s="15"/>
      <c r="D45" s="64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57"/>
      <c r="X45" s="59">
        <f t="shared" si="0"/>
        <v>0</v>
      </c>
      <c r="Y45" s="100"/>
    </row>
    <row r="46" spans="1:25" ht="22.15" customHeight="1" x14ac:dyDescent="0.2">
      <c r="A46" s="4"/>
      <c r="B46" s="78">
        <v>40</v>
      </c>
      <c r="C46" s="79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2"/>
      <c r="X46" s="83">
        <f t="shared" si="0"/>
        <v>0</v>
      </c>
      <c r="Y46" s="100"/>
    </row>
    <row r="47" spans="1:25" ht="22.15" customHeight="1" x14ac:dyDescent="0.2">
      <c r="B47" s="68">
        <v>41</v>
      </c>
      <c r="C47" s="15"/>
      <c r="D47" s="64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3">
        <f t="shared" si="0"/>
        <v>0</v>
      </c>
      <c r="Y47" s="100"/>
    </row>
    <row r="48" spans="1:25" ht="22.15" customHeight="1" x14ac:dyDescent="0.2">
      <c r="B48" s="68">
        <v>42</v>
      </c>
      <c r="C48" s="15"/>
      <c r="D48" s="64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3">
        <f t="shared" si="0"/>
        <v>0</v>
      </c>
      <c r="Y48" s="100"/>
    </row>
    <row r="49" spans="2:25" ht="22.15" customHeight="1" x14ac:dyDescent="0.2">
      <c r="B49" s="68">
        <v>43</v>
      </c>
      <c r="C49" s="15"/>
      <c r="D49" s="6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3">
        <f t="shared" si="0"/>
        <v>0</v>
      </c>
      <c r="Y49" s="100"/>
    </row>
    <row r="50" spans="2:25" ht="22.15" customHeight="1" x14ac:dyDescent="0.2">
      <c r="B50" s="68">
        <v>44</v>
      </c>
      <c r="C50" s="15"/>
      <c r="D50" s="64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3">
        <f t="shared" si="0"/>
        <v>0</v>
      </c>
      <c r="Y50" s="100"/>
    </row>
    <row r="51" spans="2:25" ht="22.15" customHeight="1" x14ac:dyDescent="0.2">
      <c r="B51" s="69">
        <v>45</v>
      </c>
      <c r="C51" s="16"/>
      <c r="D51" s="6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60">
        <f t="shared" si="0"/>
        <v>0</v>
      </c>
      <c r="Y51" s="101"/>
    </row>
    <row r="53" spans="2:25" ht="18.5" x14ac:dyDescent="0.2">
      <c r="B53" s="210" t="s">
        <v>99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2:25" x14ac:dyDescent="0.2">
      <c r="M54" s="208"/>
      <c r="N54" s="208"/>
    </row>
    <row r="55" spans="2:25" x14ac:dyDescent="0.2">
      <c r="M55" s="208"/>
      <c r="N55" s="208"/>
    </row>
  </sheetData>
  <mergeCells count="12">
    <mergeCell ref="M54:N55"/>
    <mergeCell ref="B3:Y3"/>
    <mergeCell ref="B53:Y53"/>
    <mergeCell ref="Y5:Y6"/>
    <mergeCell ref="X5:X6"/>
    <mergeCell ref="B5:B6"/>
    <mergeCell ref="C5:C6"/>
    <mergeCell ref="D5:G5"/>
    <mergeCell ref="H5:K5"/>
    <mergeCell ref="L5:O5"/>
    <mergeCell ref="P5:S5"/>
    <mergeCell ref="T5:W5"/>
  </mergeCells>
  <phoneticPr fontId="1"/>
  <pageMargins left="0.43307086614173229" right="0.23622047244094491" top="0.74803149606299213" bottom="0.74803149606299213" header="0.31496062992125984" footer="0.31496062992125984"/>
  <pageSetup paperSize="9"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児童・生徒アンケート〈低〉</vt:lpstr>
      <vt:lpstr>児童・生徒アンケート 〈高・中〉</vt:lpstr>
      <vt:lpstr>児童・生徒アンケート集計 横</vt:lpstr>
      <vt:lpstr>児童・生徒アンケート集計 縦</vt:lpstr>
      <vt:lpstr>教職員シート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2023-04-24T10:33:35Z</cp:lastPrinted>
  <dcterms:created xsi:type="dcterms:W3CDTF">2023-01-27T01:44:38Z</dcterms:created>
  <dcterms:modified xsi:type="dcterms:W3CDTF">2023-06-29T02:19:47Z</dcterms:modified>
</cp:coreProperties>
</file>