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new\03_共用フォルダ(生活衛生課）\52_放射性物質\00 R6\09_新年度用HP更新\"/>
    </mc:Choice>
  </mc:AlternateContent>
  <bookViews>
    <workbookView xWindow="-690" yWindow="-230" windowWidth="19820" windowHeight="9000" tabRatio="842"/>
  </bookViews>
  <sheets>
    <sheet name="牛乳" sheetId="6" r:id="rId1"/>
    <sheet name="野菜類" sheetId="16" r:id="rId2"/>
    <sheet name="林産物" sheetId="15" r:id="rId3"/>
    <sheet name="水産物" sheetId="7" r:id="rId4"/>
  </sheets>
  <definedNames>
    <definedName name="_xlnm._FilterDatabase" localSheetId="0" hidden="1">牛乳!$A$5:$G$16</definedName>
    <definedName name="_xlnm.Print_Area" localSheetId="0">牛乳!$A$1:$G$16</definedName>
    <definedName name="_xlnm.Print_Area" localSheetId="3">水産物!$A$1:$G$22</definedName>
    <definedName name="_xlnm.Print_Area" localSheetId="2">林産物!$A$1:$G$7</definedName>
    <definedName name="_xlnm.Print_Titles" localSheetId="0">牛乳!$4:$5</definedName>
    <definedName name="_xlnm.Print_Titles" localSheetId="3">水産物!$3:$5</definedName>
  </definedNames>
  <calcPr calcId="162913"/>
</workbook>
</file>

<file path=xl/calcChain.xml><?xml version="1.0" encoding="utf-8"?>
<calcChain xmlns="http://schemas.openxmlformats.org/spreadsheetml/2006/main">
  <c r="A2" i="16" l="1"/>
  <c r="A2" i="7" l="1"/>
  <c r="A2" i="6" l="1"/>
  <c r="A2" i="15" l="1"/>
  <c r="F2" i="6" s="1"/>
</calcChain>
</file>

<file path=xl/sharedStrings.xml><?xml version="1.0" encoding="utf-8"?>
<sst xmlns="http://schemas.openxmlformats.org/spreadsheetml/2006/main" count="208" uniqueCount="125">
  <si>
    <t>検査機関</t>
    <rPh sb="0" eb="2">
      <t>ケンサ</t>
    </rPh>
    <rPh sb="2" eb="4">
      <t>キカン</t>
    </rPh>
    <phoneticPr fontId="1"/>
  </si>
  <si>
    <t>検体</t>
    <rPh sb="0" eb="2">
      <t>ケンタイ</t>
    </rPh>
    <phoneticPr fontId="1"/>
  </si>
  <si>
    <t>（牛乳）</t>
    <rPh sb="1" eb="3">
      <t>ギュウニュウ</t>
    </rPh>
    <phoneticPr fontId="1"/>
  </si>
  <si>
    <t>合計</t>
    <rPh sb="0" eb="2">
      <t>ゴウケイ</t>
    </rPh>
    <phoneticPr fontId="1"/>
  </si>
  <si>
    <t>セシウム134</t>
    <phoneticPr fontId="1"/>
  </si>
  <si>
    <t>セシウム137</t>
    <phoneticPr fontId="1"/>
  </si>
  <si>
    <t>採取日</t>
    <phoneticPr fontId="1"/>
  </si>
  <si>
    <t>種類</t>
    <phoneticPr fontId="1"/>
  </si>
  <si>
    <t>産地</t>
    <phoneticPr fontId="1"/>
  </si>
  <si>
    <t>放射性セシウム[Bq/kg]</t>
    <rPh sb="0" eb="3">
      <t>ホウシャセイ</t>
    </rPh>
    <phoneticPr fontId="1"/>
  </si>
  <si>
    <t>食品衛生法上の基準値</t>
    <rPh sb="0" eb="2">
      <t>ショクヒン</t>
    </rPh>
    <rPh sb="2" eb="5">
      <t>エイセイホウ</t>
    </rPh>
    <rPh sb="5" eb="6">
      <t>ジョウ</t>
    </rPh>
    <rPh sb="7" eb="9">
      <t>キジュン</t>
    </rPh>
    <rPh sb="9" eb="10">
      <t>チ</t>
    </rPh>
    <phoneticPr fontId="1"/>
  </si>
  <si>
    <t>食品衛生法上の基準値</t>
    <rPh sb="7" eb="9">
      <t>キジュン</t>
    </rPh>
    <rPh sb="9" eb="10">
      <t>チ</t>
    </rPh>
    <phoneticPr fontId="1"/>
  </si>
  <si>
    <t>（水産物）</t>
    <rPh sb="1" eb="4">
      <t>スイサンブツ</t>
    </rPh>
    <phoneticPr fontId="1"/>
  </si>
  <si>
    <t>（野菜類）</t>
    <rPh sb="1" eb="4">
      <t>ヤサイルイ</t>
    </rPh>
    <phoneticPr fontId="1"/>
  </si>
  <si>
    <t>（林産物）</t>
    <rPh sb="1" eb="3">
      <t>リンサン</t>
    </rPh>
    <rPh sb="3" eb="4">
      <t>ブツ</t>
    </rPh>
    <phoneticPr fontId="1"/>
  </si>
  <si>
    <t>内水面</t>
    <rPh sb="0" eb="3">
      <t>ナイスイメン</t>
    </rPh>
    <phoneticPr fontId="1"/>
  </si>
  <si>
    <t>海産</t>
    <rPh sb="0" eb="2">
      <t>カイサン</t>
    </rPh>
    <phoneticPr fontId="1"/>
  </si>
  <si>
    <t>※原子力規制庁から委託された環境放射能水準調査であり、測定時間を長く設定し、低い検出下限値まで定量しました。また、放射能濃度の単位は［Bq/L］です。</t>
    <rPh sb="1" eb="7">
      <t>ゲンシリョクキセイチョウ</t>
    </rPh>
    <rPh sb="9" eb="11">
      <t>イタク</t>
    </rPh>
    <rPh sb="14" eb="16">
      <t>カンキョウ</t>
    </rPh>
    <rPh sb="16" eb="19">
      <t>ホウシャノウ</t>
    </rPh>
    <rPh sb="19" eb="21">
      <t>スイジュン</t>
    </rPh>
    <rPh sb="21" eb="23">
      <t>チョウサ</t>
    </rPh>
    <rPh sb="38" eb="39">
      <t>ヒク</t>
    </rPh>
    <rPh sb="40" eb="42">
      <t>ケンシュツ</t>
    </rPh>
    <rPh sb="42" eb="45">
      <t>カゲンチ</t>
    </rPh>
    <rPh sb="47" eb="49">
      <t>テイリョウ</t>
    </rPh>
    <rPh sb="57" eb="60">
      <t>ホウシャノウ</t>
    </rPh>
    <rPh sb="60" eb="62">
      <t>ノウド</t>
    </rPh>
    <phoneticPr fontId="1"/>
  </si>
  <si>
    <t>※原子力規制庁から委託された環境放射能水準調査であり、測定時間を長く設定し、低い検出下限値まで定量しました。</t>
    <phoneticPr fontId="1"/>
  </si>
  <si>
    <t>※原子力規制庁から委託された環境放射能水準調査であり、測定時間を長く設定し、低い検出下限値まで定量しました。</t>
    <rPh sb="1" eb="7">
      <t>ゲンシリョクキセイチョウ</t>
    </rPh>
    <rPh sb="9" eb="11">
      <t>イタク</t>
    </rPh>
    <rPh sb="14" eb="16">
      <t>カンキョウ</t>
    </rPh>
    <rPh sb="16" eb="19">
      <t>ホウシャノウ</t>
    </rPh>
    <rPh sb="19" eb="21">
      <t>スイジュン</t>
    </rPh>
    <rPh sb="21" eb="23">
      <t>チョウサ</t>
    </rPh>
    <rPh sb="38" eb="39">
      <t>ヒク</t>
    </rPh>
    <rPh sb="40" eb="42">
      <t>ケンシュツ</t>
    </rPh>
    <rPh sb="42" eb="45">
      <t>カゲンチ</t>
    </rPh>
    <rPh sb="47" eb="49">
      <t>テイリョウ</t>
    </rPh>
    <phoneticPr fontId="1"/>
  </si>
  <si>
    <t>原乳</t>
    <rPh sb="0" eb="2">
      <t>ゲンニュウ</t>
    </rPh>
    <phoneticPr fontId="1"/>
  </si>
  <si>
    <t>0.27未満</t>
    <rPh sb="4" eb="6">
      <t>ミマン</t>
    </rPh>
    <phoneticPr fontId="1"/>
  </si>
  <si>
    <t>0.30未満</t>
    <rPh sb="4" eb="6">
      <t>ミマン</t>
    </rPh>
    <phoneticPr fontId="1"/>
  </si>
  <si>
    <t>0.57未満</t>
    <rPh sb="4" eb="6">
      <t>ミマン</t>
    </rPh>
    <phoneticPr fontId="1"/>
  </si>
  <si>
    <t>伊勢原市</t>
    <rPh sb="0" eb="4">
      <t>イセハラシ</t>
    </rPh>
    <phoneticPr fontId="1"/>
  </si>
  <si>
    <t>県衛生研究所</t>
    <rPh sb="0" eb="1">
      <t>ケン</t>
    </rPh>
    <rPh sb="1" eb="3">
      <t>エイセイ</t>
    </rPh>
    <rPh sb="3" eb="5">
      <t>ケンキュウ</t>
    </rPh>
    <rPh sb="5" eb="6">
      <t>ジョ</t>
    </rPh>
    <phoneticPr fontId="1"/>
  </si>
  <si>
    <t>相模原市</t>
    <rPh sb="0" eb="4">
      <t>サガミハラシ</t>
    </rPh>
    <phoneticPr fontId="1"/>
  </si>
  <si>
    <t>0.20未満</t>
    <rPh sb="4" eb="6">
      <t>ミマン</t>
    </rPh>
    <phoneticPr fontId="1"/>
  </si>
  <si>
    <t>0.28未満</t>
    <rPh sb="4" eb="6">
      <t>ミマン</t>
    </rPh>
    <phoneticPr fontId="1"/>
  </si>
  <si>
    <t>0.48未満</t>
    <rPh sb="4" eb="6">
      <t>ミマン</t>
    </rPh>
    <phoneticPr fontId="1"/>
  </si>
  <si>
    <t>伊勢原市、綾瀬市、海老名市</t>
    <rPh sb="0" eb="4">
      <t>イセハラシ</t>
    </rPh>
    <rPh sb="5" eb="7">
      <t>アヤセ</t>
    </rPh>
    <rPh sb="7" eb="8">
      <t>シ</t>
    </rPh>
    <rPh sb="9" eb="12">
      <t>エビナ</t>
    </rPh>
    <rPh sb="12" eb="13">
      <t>シ</t>
    </rPh>
    <phoneticPr fontId="1"/>
  </si>
  <si>
    <t>0.58未満</t>
    <rPh sb="4" eb="6">
      <t>ミマン</t>
    </rPh>
    <phoneticPr fontId="1"/>
  </si>
  <si>
    <t>アユ</t>
    <phoneticPr fontId="6"/>
  </si>
  <si>
    <t>相模川中流域・座架依橋付近</t>
    <rPh sb="0" eb="2">
      <t>サガミ</t>
    </rPh>
    <rPh sb="2" eb="3">
      <t>カワ</t>
    </rPh>
    <rPh sb="3" eb="5">
      <t>チュウリュウ</t>
    </rPh>
    <rPh sb="5" eb="6">
      <t>イキ</t>
    </rPh>
    <rPh sb="7" eb="8">
      <t>ザ</t>
    </rPh>
    <rPh sb="8" eb="9">
      <t>カ</t>
    </rPh>
    <rPh sb="9" eb="10">
      <t>ヨ</t>
    </rPh>
    <rPh sb="10" eb="11">
      <t>ハシ</t>
    </rPh>
    <rPh sb="11" eb="13">
      <t>フキン</t>
    </rPh>
    <phoneticPr fontId="6"/>
  </si>
  <si>
    <t>4.43未満</t>
    <rPh sb="4" eb="6">
      <t>ミマン</t>
    </rPh>
    <phoneticPr fontId="6"/>
  </si>
  <si>
    <t>4.74未満</t>
    <rPh sb="4" eb="6">
      <t>ミマン</t>
    </rPh>
    <phoneticPr fontId="6"/>
  </si>
  <si>
    <t>9.2未満</t>
    <rPh sb="3" eb="5">
      <t>ミマン</t>
    </rPh>
    <phoneticPr fontId="6"/>
  </si>
  <si>
    <t>（一社）日本海事検定協会</t>
    <rPh sb="1" eb="3">
      <t>イッシャ</t>
    </rPh>
    <rPh sb="4" eb="6">
      <t>ニホン</t>
    </rPh>
    <rPh sb="6" eb="8">
      <t>カイジ</t>
    </rPh>
    <rPh sb="8" eb="12">
      <t>ケンテイキョウカイ</t>
    </rPh>
    <phoneticPr fontId="6"/>
  </si>
  <si>
    <t>原乳</t>
    <rPh sb="0" eb="2">
      <t>ゲンニュウ</t>
    </rPh>
    <phoneticPr fontId="1"/>
  </si>
  <si>
    <t>二宮町</t>
    <rPh sb="0" eb="3">
      <t>ニノミヤマチ</t>
    </rPh>
    <phoneticPr fontId="1"/>
  </si>
  <si>
    <t>0.24未満</t>
    <rPh sb="4" eb="6">
      <t>ミマン</t>
    </rPh>
    <phoneticPr fontId="1"/>
  </si>
  <si>
    <t>0.32未満</t>
    <rPh sb="4" eb="6">
      <t>ミマン</t>
    </rPh>
    <phoneticPr fontId="1"/>
  </si>
  <si>
    <t>0.56未満</t>
    <rPh sb="4" eb="6">
      <t>ミマン</t>
    </rPh>
    <phoneticPr fontId="1"/>
  </si>
  <si>
    <t>0.60未満</t>
    <rPh sb="4" eb="6">
      <t>ミマン</t>
    </rPh>
    <phoneticPr fontId="1"/>
  </si>
  <si>
    <t>厚木市、愛川町、相模原市</t>
    <rPh sb="0" eb="2">
      <t>アツギ</t>
    </rPh>
    <rPh sb="2" eb="3">
      <t>シ</t>
    </rPh>
    <rPh sb="4" eb="7">
      <t>アイカワマチ</t>
    </rPh>
    <rPh sb="8" eb="12">
      <t>サガミハラシ</t>
    </rPh>
    <phoneticPr fontId="1"/>
  </si>
  <si>
    <t>0.31未満</t>
    <rPh sb="4" eb="6">
      <t>ミマン</t>
    </rPh>
    <phoneticPr fontId="1"/>
  </si>
  <si>
    <t>0.33未満</t>
    <rPh sb="4" eb="6">
      <t>ミマン</t>
    </rPh>
    <phoneticPr fontId="1"/>
  </si>
  <si>
    <t>0.64未満</t>
    <rPh sb="4" eb="6">
      <t>ミマン</t>
    </rPh>
    <phoneticPr fontId="1"/>
  </si>
  <si>
    <t>藤沢市</t>
    <rPh sb="0" eb="3">
      <t>フジサワシ</t>
    </rPh>
    <phoneticPr fontId="1"/>
  </si>
  <si>
    <t>県衛生研究所※</t>
    <rPh sb="0" eb="1">
      <t>ケン</t>
    </rPh>
    <rPh sb="1" eb="3">
      <t>エイセイ</t>
    </rPh>
    <rPh sb="3" eb="5">
      <t>ケンキュウ</t>
    </rPh>
    <rPh sb="5" eb="6">
      <t>ジョ</t>
    </rPh>
    <phoneticPr fontId="1"/>
  </si>
  <si>
    <t>0.050未満</t>
    <rPh sb="5" eb="7">
      <t>ミマン</t>
    </rPh>
    <phoneticPr fontId="1"/>
  </si>
  <si>
    <t>0.051未満</t>
    <rPh sb="5" eb="7">
      <t>ミマン</t>
    </rPh>
    <phoneticPr fontId="1"/>
  </si>
  <si>
    <t>0.10未満</t>
    <rPh sb="4" eb="6">
      <t>ミマン</t>
    </rPh>
    <phoneticPr fontId="1"/>
  </si>
  <si>
    <t>酒匂川支流狩川</t>
    <rPh sb="0" eb="3">
      <t>サカワガワ</t>
    </rPh>
    <rPh sb="3" eb="5">
      <t>シリュウ</t>
    </rPh>
    <rPh sb="5" eb="7">
      <t>カリカワ</t>
    </rPh>
    <phoneticPr fontId="6"/>
  </si>
  <si>
    <t>4.22未満</t>
    <rPh sb="4" eb="6">
      <t>ミマン</t>
    </rPh>
    <phoneticPr fontId="6"/>
  </si>
  <si>
    <t>3.32未満</t>
    <rPh sb="4" eb="6">
      <t>ミマン</t>
    </rPh>
    <phoneticPr fontId="6"/>
  </si>
  <si>
    <t>7.5未満</t>
    <rPh sb="3" eb="5">
      <t>ミマン</t>
    </rPh>
    <phoneticPr fontId="6"/>
  </si>
  <si>
    <t>（株)ＫＡＮＳＯテクノス</t>
    <phoneticPr fontId="6"/>
  </si>
  <si>
    <t>マサバ</t>
    <phoneticPr fontId="6"/>
  </si>
  <si>
    <t>クロムツ</t>
    <phoneticPr fontId="6"/>
  </si>
  <si>
    <t>マルアジ</t>
    <phoneticPr fontId="6"/>
  </si>
  <si>
    <t>平塚沖</t>
    <phoneticPr fontId="6"/>
  </si>
  <si>
    <t>いであ（株）</t>
    <phoneticPr fontId="6"/>
  </si>
  <si>
    <t>5.36未満</t>
    <rPh sb="4" eb="6">
      <t>ミマン</t>
    </rPh>
    <phoneticPr fontId="6"/>
  </si>
  <si>
    <t>5.71未満</t>
    <rPh sb="4" eb="6">
      <t>ミマン</t>
    </rPh>
    <phoneticPr fontId="6"/>
  </si>
  <si>
    <t>11未満</t>
    <rPh sb="2" eb="4">
      <t>ミマン</t>
    </rPh>
    <phoneticPr fontId="6"/>
  </si>
  <si>
    <t>5.79未満</t>
    <rPh sb="4" eb="6">
      <t>ミマン</t>
    </rPh>
    <phoneticPr fontId="6"/>
  </si>
  <si>
    <t>5.28未満</t>
    <rPh sb="4" eb="6">
      <t>ミマン</t>
    </rPh>
    <phoneticPr fontId="6"/>
  </si>
  <si>
    <t>5.42未満</t>
    <rPh sb="4" eb="6">
      <t>ミマン</t>
    </rPh>
    <phoneticPr fontId="6"/>
  </si>
  <si>
    <t>4.95未満</t>
    <rPh sb="4" eb="6">
      <t>ミマン</t>
    </rPh>
    <phoneticPr fontId="6"/>
  </si>
  <si>
    <t>10未満</t>
    <rPh sb="2" eb="4">
      <t>ミマン</t>
    </rPh>
    <phoneticPr fontId="6"/>
  </si>
  <si>
    <t>ムツ</t>
    <phoneticPr fontId="6"/>
  </si>
  <si>
    <t>マアジ</t>
    <phoneticPr fontId="6"/>
  </si>
  <si>
    <t>ムロアジ</t>
    <phoneticPr fontId="6"/>
  </si>
  <si>
    <t>横須賀市芦名沖</t>
    <phoneticPr fontId="6"/>
  </si>
  <si>
    <t>（株)ＫＡＮＳＯテクノス</t>
    <phoneticPr fontId="6"/>
  </si>
  <si>
    <t>5.07未満</t>
    <rPh sb="4" eb="6">
      <t>ミマン</t>
    </rPh>
    <phoneticPr fontId="6"/>
  </si>
  <si>
    <t>4.73未満</t>
    <rPh sb="4" eb="6">
      <t>ミマン</t>
    </rPh>
    <phoneticPr fontId="6"/>
  </si>
  <si>
    <t>9.8未満</t>
    <rPh sb="3" eb="5">
      <t>ミマン</t>
    </rPh>
    <phoneticPr fontId="6"/>
  </si>
  <si>
    <t>3.76未満</t>
    <rPh sb="4" eb="6">
      <t>ミマン</t>
    </rPh>
    <phoneticPr fontId="6"/>
  </si>
  <si>
    <t>3.21未満</t>
    <rPh sb="4" eb="6">
      <t>ミマン</t>
    </rPh>
    <phoneticPr fontId="6"/>
  </si>
  <si>
    <t>7未満</t>
    <rPh sb="1" eb="3">
      <t>ミマン</t>
    </rPh>
    <phoneticPr fontId="6"/>
  </si>
  <si>
    <t>5.15未満</t>
    <rPh sb="4" eb="6">
      <t>ミマン</t>
    </rPh>
    <phoneticPr fontId="6"/>
  </si>
  <si>
    <t>4.55未満</t>
    <rPh sb="4" eb="6">
      <t>ミマン</t>
    </rPh>
    <phoneticPr fontId="6"/>
  </si>
  <si>
    <t>9.7未満</t>
    <rPh sb="3" eb="5">
      <t>ミマン</t>
    </rPh>
    <phoneticPr fontId="6"/>
  </si>
  <si>
    <t>伊勢原市、海老名市</t>
    <rPh sb="0" eb="4">
      <t>イセハラシ</t>
    </rPh>
    <rPh sb="5" eb="9">
      <t>エビナシ</t>
    </rPh>
    <phoneticPr fontId="1"/>
  </si>
  <si>
    <t>0.52未満</t>
    <rPh sb="4" eb="6">
      <t>ミマン</t>
    </rPh>
    <phoneticPr fontId="1"/>
  </si>
  <si>
    <t>二宮町</t>
    <rPh sb="0" eb="2">
      <t>ニノミヤ</t>
    </rPh>
    <rPh sb="2" eb="3">
      <t>マチ</t>
    </rPh>
    <phoneticPr fontId="1"/>
  </si>
  <si>
    <t>0.25未満</t>
    <rPh sb="4" eb="6">
      <t>ミマン</t>
    </rPh>
    <phoneticPr fontId="1"/>
  </si>
  <si>
    <t>精米</t>
    <rPh sb="0" eb="2">
      <t>セイマイ</t>
    </rPh>
    <phoneticPr fontId="1"/>
  </si>
  <si>
    <t>横須賀市</t>
    <rPh sb="0" eb="4">
      <t>ヨコスカシ</t>
    </rPh>
    <phoneticPr fontId="1"/>
  </si>
  <si>
    <t>0.043未満</t>
    <rPh sb="5" eb="7">
      <t>ミマン</t>
    </rPh>
    <phoneticPr fontId="1"/>
  </si>
  <si>
    <t>0.039未満</t>
    <rPh sb="5" eb="7">
      <t>ミマン</t>
    </rPh>
    <phoneticPr fontId="1"/>
  </si>
  <si>
    <t>0.082未満</t>
    <rPh sb="5" eb="7">
      <t>ミマン</t>
    </rPh>
    <phoneticPr fontId="1"/>
  </si>
  <si>
    <t>神奈川県衛生研究所※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</si>
  <si>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ホウレンソウ</t>
    <phoneticPr fontId="1"/>
  </si>
  <si>
    <t>ダイコン</t>
    <phoneticPr fontId="1"/>
  </si>
  <si>
    <t>0.027未満</t>
    <rPh sb="5" eb="7">
      <t>ミマン</t>
    </rPh>
    <phoneticPr fontId="1"/>
  </si>
  <si>
    <t>0.014未満</t>
    <rPh sb="5" eb="7">
      <t>ミマン</t>
    </rPh>
    <phoneticPr fontId="1"/>
  </si>
  <si>
    <t>0.013未満</t>
    <rPh sb="5" eb="7">
      <t>ミマン</t>
    </rPh>
    <phoneticPr fontId="1"/>
  </si>
  <si>
    <t>0.017±0.0049</t>
    <phoneticPr fontId="1"/>
  </si>
  <si>
    <t>生しいたけ</t>
    <rPh sb="0" eb="1">
      <t>ナマ</t>
    </rPh>
    <phoneticPr fontId="1"/>
  </si>
  <si>
    <t>小田原市</t>
    <rPh sb="0" eb="4">
      <t>オダワラシ</t>
    </rPh>
    <phoneticPr fontId="1"/>
  </si>
  <si>
    <t>相模原市</t>
    <rPh sb="0" eb="4">
      <t>サガミハラシ</t>
    </rPh>
    <phoneticPr fontId="1"/>
  </si>
  <si>
    <t>4.51未満</t>
    <rPh sb="4" eb="6">
      <t>ミマン</t>
    </rPh>
    <phoneticPr fontId="1"/>
  </si>
  <si>
    <t>4.02未満</t>
    <rPh sb="4" eb="6">
      <t>ミマン</t>
    </rPh>
    <phoneticPr fontId="1"/>
  </si>
  <si>
    <t>8.6未満</t>
    <rPh sb="3" eb="5">
      <t>ミマン</t>
    </rPh>
    <phoneticPr fontId="1"/>
  </si>
  <si>
    <t>4.73未満</t>
    <phoneticPr fontId="1"/>
  </si>
  <si>
    <t>ゴマサバ</t>
    <phoneticPr fontId="6"/>
  </si>
  <si>
    <t xml:space="preserve">相模湾初声地先 </t>
    <phoneticPr fontId="6"/>
  </si>
  <si>
    <t>相模湾産</t>
    <phoneticPr fontId="6"/>
  </si>
  <si>
    <t>0.553未満</t>
    <phoneticPr fontId="6"/>
  </si>
  <si>
    <t>0.575未満</t>
    <phoneticPr fontId="6"/>
  </si>
  <si>
    <t>1.1未満</t>
    <phoneticPr fontId="6"/>
  </si>
  <si>
    <t>0.566未満</t>
    <phoneticPr fontId="6"/>
  </si>
  <si>
    <t>0.612未満</t>
    <phoneticPr fontId="6"/>
  </si>
  <si>
    <t>1.2未満</t>
    <phoneticPr fontId="6"/>
  </si>
  <si>
    <t>0.483未満</t>
    <phoneticPr fontId="6"/>
  </si>
  <si>
    <t>0.490未満</t>
    <phoneticPr fontId="6"/>
  </si>
  <si>
    <t>0.97未満</t>
    <phoneticPr fontId="6"/>
  </si>
  <si>
    <t>4.99未満</t>
    <phoneticPr fontId="6"/>
  </si>
  <si>
    <t>5.22未満</t>
    <phoneticPr fontId="6"/>
  </si>
  <si>
    <t>10未満</t>
    <phoneticPr fontId="6"/>
  </si>
  <si>
    <t>0.028未満</t>
    <phoneticPr fontId="6"/>
  </si>
  <si>
    <t xml:space="preserve">（一財）新潟県環境分析センター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</si>
</sst>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_);[Red]\(0.0\)"/>
    <numFmt numFmtId="178" formatCode="0.00_);[Red]\(0.00\)"/>
    <numFmt numFmtId="179" formatCode="0.000_);[Red]\(0.000\)"/>
  </numFmts>
  <fonts count="7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85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8" fontId="2" fillId="0" borderId="8" xfId="0" applyNumberFormat="1" applyFont="1" applyFill="1" applyBorder="1" applyAlignment="1">
      <alignment horizontal="center" vertical="center"/>
    </xf>
    <xf numFmtId="179" fontId="2" fillId="0" borderId="8" xfId="0" applyNumberFormat="1" applyFont="1" applyFill="1" applyBorder="1" applyAlignment="1">
      <alignment horizontal="center" vertical="center"/>
    </xf>
    <xf numFmtId="56" fontId="2" fillId="0" borderId="8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 wrapText="1"/>
    </xf>
    <xf numFmtId="56" fontId="2" fillId="2" borderId="8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3" borderId="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56" fontId="2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56" fontId="2" fillId="2" borderId="1" xfId="0" applyNumberFormat="1" applyFont="1" applyFill="1" applyBorder="1" applyAlignment="1">
      <alignment horizontal="center" vertical="center"/>
    </xf>
    <xf numFmtId="56" fontId="2" fillId="3" borderId="1" xfId="0" applyNumberFormat="1" applyFont="1" applyFill="1" applyBorder="1" applyAlignment="1">
      <alignment horizontal="center" vertical="center"/>
    </xf>
    <xf numFmtId="56" fontId="2" fillId="0" borderId="7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6" xfId="0" applyFont="1" applyBorder="1" applyAlignment="1">
      <alignment vertical="center" wrapText="1"/>
    </xf>
    <xf numFmtId="56" fontId="2" fillId="0" borderId="2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00B85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6.5"/>
  <cols>
    <col min="1" max="1" width="15.58203125" style="1" customWidth="1"/>
    <col min="2" max="2" width="20.58203125" style="2" customWidth="1"/>
    <col min="3" max="3" width="35.58203125" style="1" customWidth="1"/>
    <col min="4" max="6" width="15.58203125" style="1" customWidth="1"/>
    <col min="7" max="7" width="20.58203125" style="2" customWidth="1"/>
    <col min="8" max="16384" width="9" style="2"/>
  </cols>
  <sheetData>
    <row r="1" spans="1:7" ht="17" thickBot="1">
      <c r="A1" s="7" t="s">
        <v>2</v>
      </c>
      <c r="B1" s="8"/>
    </row>
    <row r="2" spans="1:7" ht="18.5" customHeight="1" thickBot="1">
      <c r="A2" s="7">
        <f>SUBTOTAL(3,A6:A14)</f>
        <v>9</v>
      </c>
      <c r="B2" s="9" t="s">
        <v>1</v>
      </c>
      <c r="E2" s="13" t="s">
        <v>3</v>
      </c>
      <c r="F2" s="20">
        <f>SUM(牛乳:水産物!A2)</f>
        <v>27</v>
      </c>
      <c r="G2" s="14" t="s">
        <v>1</v>
      </c>
    </row>
    <row r="3" spans="1:7" ht="18.5" customHeight="1">
      <c r="A3" s="7"/>
      <c r="B3" s="9"/>
    </row>
    <row r="4" spans="1:7" ht="18" customHeight="1">
      <c r="A4" s="63" t="s">
        <v>6</v>
      </c>
      <c r="B4" s="64" t="s">
        <v>7</v>
      </c>
      <c r="C4" s="64" t="s">
        <v>8</v>
      </c>
      <c r="D4" s="65" t="s">
        <v>9</v>
      </c>
      <c r="E4" s="66"/>
      <c r="F4" s="67"/>
      <c r="G4" s="63" t="s">
        <v>0</v>
      </c>
    </row>
    <row r="5" spans="1:7" ht="18" customHeight="1">
      <c r="A5" s="63"/>
      <c r="B5" s="64"/>
      <c r="C5" s="64"/>
      <c r="D5" s="15" t="s">
        <v>4</v>
      </c>
      <c r="E5" s="15" t="s">
        <v>5</v>
      </c>
      <c r="F5" s="5" t="s">
        <v>3</v>
      </c>
      <c r="G5" s="63"/>
    </row>
    <row r="6" spans="1:7" ht="25" customHeight="1">
      <c r="A6" s="33">
        <v>45259</v>
      </c>
      <c r="B6" s="33" t="s">
        <v>38</v>
      </c>
      <c r="C6" s="34" t="s">
        <v>87</v>
      </c>
      <c r="D6" s="17" t="s">
        <v>88</v>
      </c>
      <c r="E6" s="17" t="s">
        <v>46</v>
      </c>
      <c r="F6" s="17" t="s">
        <v>31</v>
      </c>
      <c r="G6" s="40" t="s">
        <v>25</v>
      </c>
    </row>
    <row r="7" spans="1:7" ht="25" customHeight="1">
      <c r="A7" s="45">
        <v>45224</v>
      </c>
      <c r="B7" s="45" t="s">
        <v>20</v>
      </c>
      <c r="C7" s="46" t="s">
        <v>85</v>
      </c>
      <c r="D7" s="17" t="s">
        <v>28</v>
      </c>
      <c r="E7" s="17" t="s">
        <v>40</v>
      </c>
      <c r="F7" s="17" t="s">
        <v>86</v>
      </c>
      <c r="G7" s="44" t="s">
        <v>25</v>
      </c>
    </row>
    <row r="8" spans="1:7" ht="25" customHeight="1">
      <c r="A8" s="45">
        <v>45196</v>
      </c>
      <c r="B8" s="45" t="s">
        <v>20</v>
      </c>
      <c r="C8" s="46" t="s">
        <v>44</v>
      </c>
      <c r="D8" s="17" t="s">
        <v>45</v>
      </c>
      <c r="E8" s="17" t="s">
        <v>46</v>
      </c>
      <c r="F8" s="17" t="s">
        <v>47</v>
      </c>
      <c r="G8" s="44" t="s">
        <v>25</v>
      </c>
    </row>
    <row r="9" spans="1:7" ht="25" customHeight="1">
      <c r="A9" s="45">
        <v>45175</v>
      </c>
      <c r="B9" s="45" t="s">
        <v>20</v>
      </c>
      <c r="C9" s="46" t="s">
        <v>24</v>
      </c>
      <c r="D9" s="17" t="s">
        <v>22</v>
      </c>
      <c r="E9" s="17" t="s">
        <v>22</v>
      </c>
      <c r="F9" s="17" t="s">
        <v>43</v>
      </c>
      <c r="G9" s="44" t="s">
        <v>25</v>
      </c>
    </row>
    <row r="10" spans="1:7" ht="25" customHeight="1">
      <c r="A10" s="45">
        <v>45159</v>
      </c>
      <c r="B10" s="45" t="s">
        <v>20</v>
      </c>
      <c r="C10" s="46" t="s">
        <v>48</v>
      </c>
      <c r="D10" s="5" t="s">
        <v>50</v>
      </c>
      <c r="E10" s="5" t="s">
        <v>51</v>
      </c>
      <c r="F10" s="5" t="s">
        <v>52</v>
      </c>
      <c r="G10" s="44" t="s">
        <v>49</v>
      </c>
    </row>
    <row r="11" spans="1:7" ht="25" customHeight="1">
      <c r="A11" s="45">
        <v>45070</v>
      </c>
      <c r="B11" s="45" t="s">
        <v>20</v>
      </c>
      <c r="C11" s="46" t="s">
        <v>39</v>
      </c>
      <c r="D11" s="17" t="s">
        <v>40</v>
      </c>
      <c r="E11" s="17" t="s">
        <v>41</v>
      </c>
      <c r="F11" s="17" t="s">
        <v>42</v>
      </c>
      <c r="G11" s="44" t="s">
        <v>25</v>
      </c>
    </row>
    <row r="12" spans="1:7" ht="25" customHeight="1">
      <c r="A12" s="45">
        <v>45056</v>
      </c>
      <c r="B12" s="45" t="s">
        <v>20</v>
      </c>
      <c r="C12" s="53" t="s">
        <v>30</v>
      </c>
      <c r="D12" s="17" t="s">
        <v>28</v>
      </c>
      <c r="E12" s="17" t="s">
        <v>22</v>
      </c>
      <c r="F12" s="17" t="s">
        <v>31</v>
      </c>
      <c r="G12" s="44" t="s">
        <v>25</v>
      </c>
    </row>
    <row r="13" spans="1:7" ht="25" customHeight="1">
      <c r="A13" s="45">
        <v>45035</v>
      </c>
      <c r="B13" s="45" t="s">
        <v>20</v>
      </c>
      <c r="C13" s="45" t="s">
        <v>26</v>
      </c>
      <c r="D13" s="17" t="s">
        <v>27</v>
      </c>
      <c r="E13" s="17" t="s">
        <v>28</v>
      </c>
      <c r="F13" s="17" t="s">
        <v>29</v>
      </c>
      <c r="G13" s="44" t="s">
        <v>25</v>
      </c>
    </row>
    <row r="14" spans="1:7" ht="25" customHeight="1">
      <c r="A14" s="45">
        <v>45021</v>
      </c>
      <c r="B14" s="45" t="s">
        <v>20</v>
      </c>
      <c r="C14" s="46" t="s">
        <v>24</v>
      </c>
      <c r="D14" s="17" t="s">
        <v>21</v>
      </c>
      <c r="E14" s="17" t="s">
        <v>22</v>
      </c>
      <c r="F14" s="17" t="s">
        <v>23</v>
      </c>
      <c r="G14" s="44" t="s">
        <v>25</v>
      </c>
    </row>
    <row r="15" spans="1:7" ht="37.5" customHeight="1">
      <c r="A15" s="65" t="s">
        <v>11</v>
      </c>
      <c r="B15" s="66"/>
      <c r="C15" s="67"/>
      <c r="D15" s="63">
        <v>50</v>
      </c>
      <c r="E15" s="63"/>
      <c r="F15" s="63"/>
      <c r="G15" s="63"/>
    </row>
    <row r="16" spans="1:7" ht="40" customHeight="1">
      <c r="A16" s="68" t="s">
        <v>17</v>
      </c>
      <c r="B16" s="69"/>
      <c r="C16" s="69"/>
      <c r="D16" s="69"/>
      <c r="E16" s="69"/>
      <c r="F16" s="69"/>
      <c r="G16" s="69"/>
    </row>
    <row r="17" spans="1:7" ht="40" customHeight="1">
      <c r="A17" s="61"/>
      <c r="B17" s="62"/>
      <c r="C17" s="62"/>
      <c r="D17" s="62"/>
      <c r="E17" s="62"/>
      <c r="F17" s="62"/>
      <c r="G17" s="62"/>
    </row>
  </sheetData>
  <autoFilter ref="A5:G16"/>
  <mergeCells count="9">
    <mergeCell ref="A17:G17"/>
    <mergeCell ref="G4:G5"/>
    <mergeCell ref="C4:C5"/>
    <mergeCell ref="A15:C15"/>
    <mergeCell ref="A4:A5"/>
    <mergeCell ref="B4:B5"/>
    <mergeCell ref="D4:F4"/>
    <mergeCell ref="D15:G15"/>
    <mergeCell ref="A16:G16"/>
  </mergeCells>
  <phoneticPr fontId="1"/>
  <pageMargins left="0.78740157480314965" right="0.78740157480314965" top="0.98425196850393704" bottom="0.98425196850393704" header="0.51181102362204722" footer="0.51181102362204722"/>
  <pageSetup paperSize="9" scale="86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view="pageBreakPreview" zoomScaleNormal="100" zoomScaleSheetLayoutView="100" workbookViewId="0">
      <selection activeCell="B1" sqref="B1"/>
    </sheetView>
  </sheetViews>
  <sheetFormatPr defaultRowHeight="14"/>
  <cols>
    <col min="1" max="1" width="15.58203125" customWidth="1"/>
    <col min="2" max="2" width="20.58203125" customWidth="1"/>
    <col min="3" max="3" width="15.58203125" customWidth="1"/>
    <col min="4" max="6" width="20.58203125" customWidth="1"/>
    <col min="7" max="7" width="25.58203125" customWidth="1"/>
  </cols>
  <sheetData>
    <row r="1" spans="1:7" ht="18" customHeight="1">
      <c r="A1" s="7" t="s">
        <v>13</v>
      </c>
      <c r="B1" s="10"/>
      <c r="C1" s="7"/>
      <c r="D1" s="11"/>
      <c r="E1" s="4"/>
      <c r="F1" s="4"/>
      <c r="G1" s="2"/>
    </row>
    <row r="2" spans="1:7" ht="18" customHeight="1">
      <c r="A2" s="7">
        <f>COUNT(A5:A7)</f>
        <v>3</v>
      </c>
      <c r="B2" s="9" t="s">
        <v>1</v>
      </c>
      <c r="C2" s="7"/>
      <c r="D2" s="11"/>
      <c r="E2" s="4"/>
      <c r="F2" s="4"/>
      <c r="G2" s="2"/>
    </row>
    <row r="3" spans="1:7" ht="18" customHeight="1">
      <c r="A3" s="63" t="s">
        <v>6</v>
      </c>
      <c r="B3" s="64" t="s">
        <v>7</v>
      </c>
      <c r="C3" s="70" t="s">
        <v>8</v>
      </c>
      <c r="D3" s="65" t="s">
        <v>9</v>
      </c>
      <c r="E3" s="66"/>
      <c r="F3" s="67"/>
      <c r="G3" s="63" t="s">
        <v>0</v>
      </c>
    </row>
    <row r="4" spans="1:7" ht="18" customHeight="1">
      <c r="A4" s="63"/>
      <c r="B4" s="64"/>
      <c r="C4" s="71"/>
      <c r="D4" s="15" t="s">
        <v>4</v>
      </c>
      <c r="E4" s="15" t="s">
        <v>5</v>
      </c>
      <c r="F4" s="15" t="s">
        <v>3</v>
      </c>
      <c r="G4" s="63"/>
    </row>
    <row r="5" spans="1:7" ht="25.5" customHeight="1">
      <c r="A5" s="55">
        <v>45314</v>
      </c>
      <c r="B5" s="55" t="s">
        <v>95</v>
      </c>
      <c r="C5" s="56" t="s">
        <v>90</v>
      </c>
      <c r="D5" s="19" t="s">
        <v>97</v>
      </c>
      <c r="E5" s="19" t="s">
        <v>100</v>
      </c>
      <c r="F5" s="27">
        <v>1.7000000000000001E-2</v>
      </c>
      <c r="G5" s="54" t="s">
        <v>94</v>
      </c>
    </row>
    <row r="6" spans="1:7" ht="25.5" customHeight="1">
      <c r="A6" s="55">
        <v>45314</v>
      </c>
      <c r="B6" s="55" t="s">
        <v>96</v>
      </c>
      <c r="C6" s="56" t="s">
        <v>90</v>
      </c>
      <c r="D6" s="19" t="s">
        <v>98</v>
      </c>
      <c r="E6" s="19" t="s">
        <v>99</v>
      </c>
      <c r="F6" s="19" t="s">
        <v>97</v>
      </c>
      <c r="G6" s="54" t="s">
        <v>94</v>
      </c>
    </row>
    <row r="7" spans="1:7" ht="25.5" customHeight="1">
      <c r="A7" s="55">
        <v>45570</v>
      </c>
      <c r="B7" s="55" t="s">
        <v>89</v>
      </c>
      <c r="C7" s="56" t="s">
        <v>90</v>
      </c>
      <c r="D7" s="19" t="s">
        <v>91</v>
      </c>
      <c r="E7" s="19" t="s">
        <v>92</v>
      </c>
      <c r="F7" s="27" t="s">
        <v>93</v>
      </c>
      <c r="G7" s="54" t="s">
        <v>94</v>
      </c>
    </row>
    <row r="8" spans="1:7" ht="25.5" customHeight="1">
      <c r="A8" s="72" t="s">
        <v>10</v>
      </c>
      <c r="B8" s="72"/>
      <c r="C8" s="72"/>
      <c r="D8" s="65">
        <v>100</v>
      </c>
      <c r="E8" s="66"/>
      <c r="F8" s="66"/>
      <c r="G8" s="67"/>
    </row>
    <row r="9" spans="1:7" ht="25.5" customHeight="1">
      <c r="A9" s="61" t="s">
        <v>18</v>
      </c>
      <c r="B9" s="61"/>
      <c r="C9" s="61"/>
      <c r="D9" s="61"/>
      <c r="E9" s="61"/>
      <c r="F9" s="61"/>
      <c r="G9" s="61"/>
    </row>
  </sheetData>
  <mergeCells count="8">
    <mergeCell ref="A9:G9"/>
    <mergeCell ref="A3:A4"/>
    <mergeCell ref="B3:B4"/>
    <mergeCell ref="C3:C4"/>
    <mergeCell ref="D3:F3"/>
    <mergeCell ref="G3:G4"/>
    <mergeCell ref="A8:C8"/>
    <mergeCell ref="D8:G8"/>
  </mergeCells>
  <phoneticPr fontId="1"/>
  <pageMargins left="0.78740157480314965" right="0.78740157480314965" top="0.98425196850393704" bottom="0.98425196850393704" header="0.51181102362204722" footer="0.51181102362204722"/>
  <pageSetup paperSize="9" scale="86" fitToHeight="0" orientation="landscape" r:id="rId1"/>
  <headerFooter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9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6.5"/>
  <cols>
    <col min="1" max="1" width="15.58203125" style="1" customWidth="1"/>
    <col min="2" max="2" width="30.58203125" style="1" customWidth="1"/>
    <col min="3" max="3" width="15.58203125" style="1" customWidth="1"/>
    <col min="4" max="4" width="15.58203125" style="11" customWidth="1"/>
    <col min="5" max="6" width="15.58203125" style="4" customWidth="1"/>
    <col min="7" max="7" width="30.58203125" style="2" customWidth="1"/>
    <col min="8" max="16384" width="9" style="2"/>
  </cols>
  <sheetData>
    <row r="1" spans="1:7" ht="18" customHeight="1">
      <c r="A1" s="7" t="s">
        <v>14</v>
      </c>
      <c r="B1" s="10"/>
      <c r="C1" s="7"/>
    </row>
    <row r="2" spans="1:7" ht="18" customHeight="1">
      <c r="A2" s="7">
        <f>COUNTA(A5:A6)</f>
        <v>2</v>
      </c>
      <c r="B2" s="9" t="s">
        <v>1</v>
      </c>
      <c r="C2" s="7"/>
    </row>
    <row r="3" spans="1:7" ht="18" customHeight="1">
      <c r="A3" s="63" t="s">
        <v>6</v>
      </c>
      <c r="B3" s="64" t="s">
        <v>7</v>
      </c>
      <c r="C3" s="70" t="s">
        <v>8</v>
      </c>
      <c r="D3" s="65" t="s">
        <v>9</v>
      </c>
      <c r="E3" s="66"/>
      <c r="F3" s="67"/>
      <c r="G3" s="63" t="s">
        <v>0</v>
      </c>
    </row>
    <row r="4" spans="1:7" ht="18" customHeight="1">
      <c r="A4" s="63"/>
      <c r="B4" s="64"/>
      <c r="C4" s="71"/>
      <c r="D4" s="15" t="s">
        <v>4</v>
      </c>
      <c r="E4" s="15" t="s">
        <v>5</v>
      </c>
      <c r="F4" s="15" t="s">
        <v>3</v>
      </c>
      <c r="G4" s="63"/>
    </row>
    <row r="5" spans="1:7" ht="25.5" customHeight="1">
      <c r="A5" s="31">
        <v>45314</v>
      </c>
      <c r="B5" s="31" t="s">
        <v>101</v>
      </c>
      <c r="C5" s="32" t="s">
        <v>102</v>
      </c>
      <c r="D5" s="15" t="s">
        <v>104</v>
      </c>
      <c r="E5" s="30" t="s">
        <v>105</v>
      </c>
      <c r="F5" s="19" t="s">
        <v>106</v>
      </c>
      <c r="G5" s="25" t="s">
        <v>124</v>
      </c>
    </row>
    <row r="6" spans="1:7" ht="25.5" customHeight="1">
      <c r="A6" s="37">
        <v>45592</v>
      </c>
      <c r="B6" s="48" t="s">
        <v>101</v>
      </c>
      <c r="C6" s="38" t="s">
        <v>103</v>
      </c>
      <c r="D6" s="15" t="s">
        <v>107</v>
      </c>
      <c r="E6" s="30">
        <v>10.5</v>
      </c>
      <c r="F6" s="19">
        <v>11</v>
      </c>
      <c r="G6" s="25" t="s">
        <v>124</v>
      </c>
    </row>
    <row r="7" spans="1:7" ht="25.5" customHeight="1">
      <c r="A7" s="73" t="s">
        <v>10</v>
      </c>
      <c r="B7" s="73"/>
      <c r="C7" s="73"/>
      <c r="D7" s="65">
        <v>100</v>
      </c>
      <c r="E7" s="66"/>
      <c r="F7" s="66"/>
      <c r="G7" s="18"/>
    </row>
    <row r="8" spans="1:7">
      <c r="A8" s="16"/>
      <c r="B8" s="3"/>
      <c r="C8" s="3"/>
      <c r="D8" s="6"/>
      <c r="E8" s="6"/>
      <c r="F8" s="6"/>
    </row>
    <row r="9" spans="1:7">
      <c r="A9" s="16"/>
      <c r="B9" s="3"/>
      <c r="C9" s="3"/>
      <c r="D9" s="6"/>
      <c r="E9" s="6"/>
      <c r="F9" s="6"/>
    </row>
  </sheetData>
  <mergeCells count="7">
    <mergeCell ref="G3:G4"/>
    <mergeCell ref="A7:C7"/>
    <mergeCell ref="D7:F7"/>
    <mergeCell ref="A3:A4"/>
    <mergeCell ref="B3:B4"/>
    <mergeCell ref="C3:C4"/>
    <mergeCell ref="D3:F3"/>
  </mergeCells>
  <phoneticPr fontId="1"/>
  <pageMargins left="0.78740157480314965" right="0.78740157480314965" top="0.98425196850393704" bottom="0.98425196850393704" header="0.51181102362204722" footer="0.51181102362204722"/>
  <pageSetup paperSize="9" scale="86" fitToHeight="0" orientation="landscape" r:id="rId1"/>
  <headerFooter>
    <oddFooter>&amp;C&amp;P/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2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6.5"/>
  <cols>
    <col min="1" max="1" width="15.58203125" style="1" customWidth="1"/>
    <col min="2" max="2" width="20.58203125" style="1" customWidth="1"/>
    <col min="3" max="3" width="30.58203125" style="1" customWidth="1"/>
    <col min="4" max="6" width="15.58203125" style="12" customWidth="1"/>
    <col min="7" max="7" width="30.58203125" style="2" customWidth="1"/>
    <col min="8" max="8" width="5.58203125" style="2" customWidth="1"/>
    <col min="9" max="16384" width="9" style="2"/>
  </cols>
  <sheetData>
    <row r="1" spans="1:7" ht="18" customHeight="1">
      <c r="A1" s="7" t="s">
        <v>12</v>
      </c>
      <c r="B1" s="10"/>
    </row>
    <row r="2" spans="1:7" ht="18" customHeight="1">
      <c r="A2" s="7">
        <f>COUNTA(A6:A18)</f>
        <v>13</v>
      </c>
      <c r="B2" s="9" t="s">
        <v>1</v>
      </c>
    </row>
    <row r="3" spans="1:7" ht="18" customHeight="1">
      <c r="A3" s="63" t="s">
        <v>6</v>
      </c>
      <c r="B3" s="64" t="s">
        <v>7</v>
      </c>
      <c r="C3" s="64" t="s">
        <v>8</v>
      </c>
      <c r="D3" s="65" t="s">
        <v>9</v>
      </c>
      <c r="E3" s="66"/>
      <c r="F3" s="67"/>
      <c r="G3" s="63" t="s">
        <v>0</v>
      </c>
    </row>
    <row r="4" spans="1:7" ht="18" customHeight="1">
      <c r="A4" s="76"/>
      <c r="B4" s="77"/>
      <c r="C4" s="77"/>
      <c r="D4" s="23"/>
      <c r="E4" s="22"/>
      <c r="F4" s="24"/>
      <c r="G4" s="63"/>
    </row>
    <row r="5" spans="1:7" ht="18" customHeight="1">
      <c r="A5" s="76"/>
      <c r="B5" s="77"/>
      <c r="C5" s="77"/>
      <c r="D5" s="15" t="s">
        <v>4</v>
      </c>
      <c r="E5" s="5" t="s">
        <v>5</v>
      </c>
      <c r="F5" s="15" t="s">
        <v>3</v>
      </c>
      <c r="G5" s="63"/>
    </row>
    <row r="6" spans="1:7" ht="25.5" customHeight="1">
      <c r="A6" s="50">
        <v>45308</v>
      </c>
      <c r="B6" s="43" t="s">
        <v>108</v>
      </c>
      <c r="C6" s="49" t="s">
        <v>109</v>
      </c>
      <c r="D6" s="17" t="s">
        <v>111</v>
      </c>
      <c r="E6" s="15" t="s">
        <v>112</v>
      </c>
      <c r="F6" s="15" t="s">
        <v>113</v>
      </c>
      <c r="G6" s="29" t="s">
        <v>62</v>
      </c>
    </row>
    <row r="7" spans="1:7" ht="25.5" customHeight="1">
      <c r="A7" s="50">
        <v>45308</v>
      </c>
      <c r="B7" s="43" t="s">
        <v>72</v>
      </c>
      <c r="C7" s="49" t="s">
        <v>109</v>
      </c>
      <c r="D7" s="17" t="s">
        <v>114</v>
      </c>
      <c r="E7" s="15" t="s">
        <v>115</v>
      </c>
      <c r="F7" s="15" t="s">
        <v>116</v>
      </c>
      <c r="G7" s="29" t="s">
        <v>62</v>
      </c>
    </row>
    <row r="8" spans="1:7" ht="25.5" customHeight="1">
      <c r="A8" s="50">
        <v>45308</v>
      </c>
      <c r="B8" s="43" t="s">
        <v>71</v>
      </c>
      <c r="C8" s="49" t="s">
        <v>109</v>
      </c>
      <c r="D8" s="17" t="s">
        <v>117</v>
      </c>
      <c r="E8" s="15" t="s">
        <v>118</v>
      </c>
      <c r="F8" s="15" t="s">
        <v>119</v>
      </c>
      <c r="G8" s="29" t="s">
        <v>62</v>
      </c>
    </row>
    <row r="9" spans="1:7" ht="25.5" customHeight="1">
      <c r="A9" s="50">
        <v>45308</v>
      </c>
      <c r="B9" s="43" t="s">
        <v>58</v>
      </c>
      <c r="C9" s="49" t="s">
        <v>109</v>
      </c>
      <c r="D9" s="17" t="s">
        <v>120</v>
      </c>
      <c r="E9" s="15" t="s">
        <v>121</v>
      </c>
      <c r="F9" s="15" t="s">
        <v>122</v>
      </c>
      <c r="G9" s="29" t="s">
        <v>62</v>
      </c>
    </row>
    <row r="10" spans="1:7" ht="25.5" customHeight="1">
      <c r="A10" s="50">
        <v>45575</v>
      </c>
      <c r="B10" s="43" t="s">
        <v>72</v>
      </c>
      <c r="C10" s="49" t="s">
        <v>110</v>
      </c>
      <c r="D10" s="17" t="s">
        <v>123</v>
      </c>
      <c r="E10" s="26">
        <v>0.12</v>
      </c>
      <c r="F10" s="26">
        <v>0.12</v>
      </c>
      <c r="G10" s="47" t="s">
        <v>94</v>
      </c>
    </row>
    <row r="11" spans="1:7" ht="25.5" customHeight="1">
      <c r="A11" s="28">
        <v>45159</v>
      </c>
      <c r="B11" s="43" t="s">
        <v>71</v>
      </c>
      <c r="C11" s="39" t="s">
        <v>74</v>
      </c>
      <c r="D11" s="17" t="s">
        <v>76</v>
      </c>
      <c r="E11" s="15" t="s">
        <v>77</v>
      </c>
      <c r="F11" s="15" t="s">
        <v>78</v>
      </c>
      <c r="G11" s="29" t="s">
        <v>75</v>
      </c>
    </row>
    <row r="12" spans="1:7" ht="25.5" customHeight="1">
      <c r="A12" s="28">
        <v>45159</v>
      </c>
      <c r="B12" s="43" t="s">
        <v>72</v>
      </c>
      <c r="C12" s="39" t="s">
        <v>74</v>
      </c>
      <c r="D12" s="17" t="s">
        <v>79</v>
      </c>
      <c r="E12" s="15" t="s">
        <v>80</v>
      </c>
      <c r="F12" s="15" t="s">
        <v>81</v>
      </c>
      <c r="G12" s="29" t="s">
        <v>75</v>
      </c>
    </row>
    <row r="13" spans="1:7" ht="25.5" customHeight="1">
      <c r="A13" s="28">
        <v>45159</v>
      </c>
      <c r="B13" s="43" t="s">
        <v>73</v>
      </c>
      <c r="C13" s="39" t="s">
        <v>74</v>
      </c>
      <c r="D13" s="17" t="s">
        <v>82</v>
      </c>
      <c r="E13" s="15" t="s">
        <v>83</v>
      </c>
      <c r="F13" s="15" t="s">
        <v>84</v>
      </c>
      <c r="G13" s="29" t="s">
        <v>75</v>
      </c>
    </row>
    <row r="14" spans="1:7" ht="25.5" customHeight="1">
      <c r="A14" s="28">
        <v>45139</v>
      </c>
      <c r="B14" s="43" t="s">
        <v>58</v>
      </c>
      <c r="C14" s="39" t="s">
        <v>61</v>
      </c>
      <c r="D14" s="17" t="s">
        <v>63</v>
      </c>
      <c r="E14" s="15" t="s">
        <v>64</v>
      </c>
      <c r="F14" s="15" t="s">
        <v>65</v>
      </c>
      <c r="G14" s="29" t="s">
        <v>62</v>
      </c>
    </row>
    <row r="15" spans="1:7" ht="25.5" customHeight="1">
      <c r="A15" s="28">
        <v>45139</v>
      </c>
      <c r="B15" s="43" t="s">
        <v>59</v>
      </c>
      <c r="C15" s="39" t="s">
        <v>61</v>
      </c>
      <c r="D15" s="17" t="s">
        <v>66</v>
      </c>
      <c r="E15" s="15" t="s">
        <v>67</v>
      </c>
      <c r="F15" s="15" t="s">
        <v>65</v>
      </c>
      <c r="G15" s="29" t="s">
        <v>62</v>
      </c>
    </row>
    <row r="16" spans="1:7" ht="25.5" customHeight="1">
      <c r="A16" s="28">
        <v>45139</v>
      </c>
      <c r="B16" s="43" t="s">
        <v>60</v>
      </c>
      <c r="C16" s="39" t="s">
        <v>61</v>
      </c>
      <c r="D16" s="17" t="s">
        <v>68</v>
      </c>
      <c r="E16" s="15" t="s">
        <v>69</v>
      </c>
      <c r="F16" s="15" t="s">
        <v>70</v>
      </c>
      <c r="G16" s="29" t="s">
        <v>62</v>
      </c>
    </row>
    <row r="17" spans="1:7" ht="25.5" customHeight="1">
      <c r="A17" s="35">
        <v>45070</v>
      </c>
      <c r="B17" s="41" t="s">
        <v>32</v>
      </c>
      <c r="C17" s="52" t="s">
        <v>53</v>
      </c>
      <c r="D17" s="17" t="s">
        <v>54</v>
      </c>
      <c r="E17" s="15" t="s">
        <v>55</v>
      </c>
      <c r="F17" s="15" t="s">
        <v>56</v>
      </c>
      <c r="G17" s="42" t="s">
        <v>57</v>
      </c>
    </row>
    <row r="18" spans="1:7" ht="25.5" customHeight="1">
      <c r="A18" s="58">
        <v>45066</v>
      </c>
      <c r="B18" s="59" t="s">
        <v>32</v>
      </c>
      <c r="C18" s="60" t="s">
        <v>33</v>
      </c>
      <c r="D18" s="17" t="s">
        <v>34</v>
      </c>
      <c r="E18" s="5" t="s">
        <v>35</v>
      </c>
      <c r="F18" s="5" t="s">
        <v>36</v>
      </c>
      <c r="G18" s="51" t="s">
        <v>37</v>
      </c>
    </row>
    <row r="19" spans="1:7" ht="25.5" customHeight="1">
      <c r="A19" s="74" t="s">
        <v>11</v>
      </c>
      <c r="B19" s="75"/>
      <c r="C19" s="75"/>
      <c r="D19" s="74">
        <v>100</v>
      </c>
      <c r="E19" s="75"/>
      <c r="F19" s="75"/>
      <c r="G19" s="57"/>
    </row>
    <row r="20" spans="1:7" ht="25.5" customHeight="1">
      <c r="A20" s="68" t="s">
        <v>19</v>
      </c>
      <c r="B20" s="69"/>
      <c r="C20" s="69"/>
      <c r="D20" s="69"/>
      <c r="E20" s="69"/>
      <c r="F20" s="69"/>
      <c r="G20" s="69"/>
    </row>
    <row r="21" spans="1:7" ht="25.5" customHeight="1">
      <c r="B21" s="21" t="s">
        <v>15</v>
      </c>
      <c r="F21" s="2"/>
    </row>
    <row r="22" spans="1:7" ht="25.5" customHeight="1">
      <c r="B22" s="36" t="s">
        <v>16</v>
      </c>
      <c r="F22" s="2"/>
    </row>
  </sheetData>
  <mergeCells count="8">
    <mergeCell ref="A20:G20"/>
    <mergeCell ref="A19:C19"/>
    <mergeCell ref="A3:A5"/>
    <mergeCell ref="B3:B5"/>
    <mergeCell ref="G3:G5"/>
    <mergeCell ref="C3:C5"/>
    <mergeCell ref="D3:F3"/>
    <mergeCell ref="D19:F19"/>
  </mergeCells>
  <phoneticPr fontId="6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牛乳</vt:lpstr>
      <vt:lpstr>野菜類</vt:lpstr>
      <vt:lpstr>林産物</vt:lpstr>
      <vt:lpstr>水産物</vt:lpstr>
      <vt:lpstr>牛乳!Print_Area</vt:lpstr>
      <vt:lpstr>水産物!Print_Area</vt:lpstr>
      <vt:lpstr>林産物!Print_Area</vt:lpstr>
      <vt:lpstr>牛乳!Print_Titles</vt:lpstr>
      <vt:lpstr>水産物!Print_Titles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r5_houshakekka_seisan</dc:title>
  <dc:creator>青山 尚子</dc:creator>
  <cp:lastModifiedBy>小田 康司</cp:lastModifiedBy>
  <cp:lastPrinted>2024-05-14T05:27:43Z</cp:lastPrinted>
  <dcterms:created xsi:type="dcterms:W3CDTF">2010-10-26T08:26:15Z</dcterms:created>
  <dcterms:modified xsi:type="dcterms:W3CDTF">2024-05-20T05:46:23Z</dcterms:modified>
</cp:coreProperties>
</file>