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0B108F0B-DB42-4F31-86DB-73109E45E7A2}" xr6:coauthVersionLast="47" xr6:coauthVersionMax="47" xr10:uidLastSave="{00000000-0000-0000-0000-000000000000}"/>
  <bookViews>
    <workbookView xWindow="35610" yWindow="390" windowWidth="20685" windowHeight="14775"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2" i="8" l="1"/>
  <c r="D332" i="3"/>
  <c r="A172" i="7" l="1"/>
  <c r="F2" i="8"/>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1" i="3"/>
  <c r="D328" i="3"/>
  <c r="K168" i="7" s="1"/>
  <c r="D326" i="3"/>
  <c r="J161" i="7" s="1"/>
  <c r="D313" i="3"/>
  <c r="Y157" i="7" s="1"/>
  <c r="D310" i="3"/>
  <c r="K159" i="7" s="1"/>
  <c r="D308" i="3"/>
  <c r="J152" i="7" s="1"/>
  <c r="AU46" i="8"/>
  <c r="D48" i="3"/>
  <c r="M34" i="7" s="1"/>
  <c r="AU46" i="7"/>
  <c r="AH15" i="7" l="1"/>
  <c r="AH15" i="1"/>
  <c r="AH14" i="7"/>
  <c r="AH14" i="8"/>
  <c r="AH14" i="1"/>
  <c r="AH15" i="8"/>
  <c r="AH139" i="7"/>
  <c r="AH139" i="8"/>
  <c r="AH139"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U14" i="7"/>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<sst xmlns="http://schemas.openxmlformats.org/spreadsheetml/2006/main" count="1766" uniqueCount="380">
  <si>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</si>
  <si>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</si>
  <si>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</si>
  <si>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</si>
  <si>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</si>
  <si>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</si>
  <si>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</si>
  <si>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</si>
  <si>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</si>
  <si>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</si>
  <si>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</si>
  <si>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</si>
  <si>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</si>
  <si>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</si>
  <si>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</si>
  <si>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</si>
  <si>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</si>
  <si>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</si>
  <si>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</si>
  <si>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</si>
  <si>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</si>
  <si>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</si>
  <si>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</si>
  <si>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</si>
  <si>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</si>
  <si>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</si>
  <si>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</si>
  <si>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</si>
  <si>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</si>
  <si>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</si>
  <si>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</si>
  <si>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</si>
  <si>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</si>
  <si>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</si>
  <si>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</si>
  <si>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</si>
  <si>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</si>
  <si>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</si>
  <si>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</si>
  <si>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</si>
  <si>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</si>
  <si>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</si>
  <si>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</si>
  <si>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</si>
  <si>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</si>
  <si>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</si>
  <si>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</si>
  <si>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</si>
  <si>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</si>
  <si>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</si>
  <si>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</si>
  <si>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</si>
  <si>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</si>
  <si>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</si>
  <si>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</si>
  <si>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</si>
  <si>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</si>
  <si>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</si>
  <si>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</si>
  <si>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</si>
  <si>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</si>
  <si>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</si>
  <si>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</si>
  <si>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</si>
  <si>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</si>
  <si>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</si>
  <si>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</si>
  <si>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</si>
  <si>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</si>
  <si>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</si>
  <si>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</si>
  <si>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</si>
  <si>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</si>
  <si>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</si>
  <si>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</si>
  <si>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</si>
  <si>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</si>
  <si>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</si>
  <si>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</si>
  <si>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</si>
  <si>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</si>
  <si>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</si>
  <si>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</si>
  <si>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</si>
  <si>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</si>
  <si>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</si>
  <si>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</si>
  <si>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</si>
  <si>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</si>
  <si>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</si>
  <si>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</si>
  <si>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</si>
  <si>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</si>
  <si>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</si>
  <si>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</si>
  <si>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</si>
  <si>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</si>
  <si>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</si>
  <si>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</si>
  <si>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</si>
  <si>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</si>
  <si>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</si>
  <si>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</si>
  <si>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</si>
  <si>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</si>
  <si>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</si>
  <si>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</si>
  <si>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</si>
  <si>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</si>
  <si>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</si>
  <si>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</si>
  <si>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</si>
  <si>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</si>
  <si>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</si>
  <si>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</si>
  <si>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</si>
  <si>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</si>
  <si>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</si>
  <si>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</si>
  <si>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</si>
  <si>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</si>
  <si>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</si>
  <si>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</si>
  <si>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</si>
  <si>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</si>
  <si>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</si>
  <si>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</si>
  <si>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</si>
  <si>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</si>
  <si>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</si>
  <si>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</si>
  <si>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</si>
  <si>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</si>
  <si>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</si>
  <si>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</si>
  <si>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</si>
  <si>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</si>
  <si>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</si>
  <si>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</si>
  <si>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</si>
  <si>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</si>
  <si>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</si>
  <si>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</si>
  <si>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</si>
  <si>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</si>
  <si>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</si>
  <si>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</si>
  <si>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</si>
  <si>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</si>
  <si>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</si>
  <si>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</si>
  <si>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</si>
  <si>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</si>
  <si>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</si>
  <si>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</si>
  <si>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</si>
  <si>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</si>
  <si>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</si>
  <si>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</si>
  <si>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</si>
  <si>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</si>
  <si>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</si>
  <si>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</si>
  <si>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</si>
  <si>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</si>
  <si>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</si>
  <si>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</si>
  <si>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</si>
  <si>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</si>
  <si>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</si>
  <si>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</si>
  <si>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</si>
  <si>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</si>
  <si>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</si>
  <si>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</si>
  <si>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</si>
  <si>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</si>
  <si>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</si>
  <si>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</si>
  <si>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</si>
  <si>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</si>
  <si>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</si>
  <si>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</si>
  <si>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</si>
  <si>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</si>
  <si>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</si>
  <si>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</si>
  <si>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</si>
  <si>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</si>
  <si>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</si>
  <si>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</si>
  <si>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</si>
  <si>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</si>
  <si>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</si>
  <si>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</si>
  <si>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</si>
  <si>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</si>
  <si>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</si>
  <si>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</si>
  <si>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</si>
  <si>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</si>
  <si>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</si>
  <si>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</si>
  <si>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</si>
  <si>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</si>
  <si>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</si>
  <si>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</si>
  <si>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</si>
  <si>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</si>
  <si>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</si>
  <si>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</si>
  <si>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</si>
  <si>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</si>
  <si>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</si>
  <si>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</si>
  <si>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</si>
  <si>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</si>
  <si>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</si>
  <si>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</si>
  <si>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</si>
  <si>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</si>
  <si>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</si>
  <si>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</si>
  <si>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</si>
  <si>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</si>
  <si>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</si>
  <si>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</si>
  <si>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</si>
  <si>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</si>
  <si>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</si>
  <si>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</si>
  <si>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</si>
  <si>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</si>
  <si>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</si>
  <si>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</si>
  <si>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</si>
  <si>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</si>
  <si>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</si>
  <si>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</si>
  <si>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</si>
  <si>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</si>
  <si>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</si>
  <si>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</si>
  <si>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</si>
  <si>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</si>
  <si>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</si>
  <si>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</si>
  <si>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</si>
  <si>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</si>
  <si>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</si>
  <si>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</si>
  <si>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</si>
  <si>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</si>
  <si>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</si>
  <si>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</si>
  <si>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</si>
  <si>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</si>
  <si>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</si>
  <si>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</si>
  <si>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</si>
  <si>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</si>
  <si>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</si>
  <si>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</si>
  <si>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</si>
  <si>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</si>
  <si>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</si>
  <si>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</si>
  <si>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</si>
  <si>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</si>
  <si>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</si>
  <si>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</si>
  <si>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</si>
  <si>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</si>
  <si>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</si>
  <si>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</si>
  <si>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</si>
  <si>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</si>
  <si>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</si>
  <si>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</si>
  <si>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</si>
  <si>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</si>
  <si>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</si>
  <si>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</si>
  <si>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</si>
  <si>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</si>
  <si>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</si>
  <si>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</si>
  <si>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</si>
  <si>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</si>
  <si>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</si>
  <si>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</si>
  <si>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</si>
  <si>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</si>
  <si>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</si>
  <si>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</si>
  <si>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</si>
  <si>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</si>
  <si>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</si>
  <si>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</si>
  <si>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</si>
  <si>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</si>
  <si>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</si>
  <si>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</si>
  <si>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</si>
  <si>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</si>
  <si>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</si>
  <si>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</si>
  <si>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</si>
  <si>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</si>
  <si>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</si>
  <si>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</si>
  <si>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</si>
  <si>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</si>
  <si>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</si>
  <si>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</si>
  <si>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</si>
  <si>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</si>
  <si>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</si>
  <si>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</si>
  <si>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</si>
  <si>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</si>
  <si>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</si>
  <si>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</si>
  <si>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</si>
  <si>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</si>
  <si>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</si>
  <si>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</si>
  <si>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</si>
  <si>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</si>
  <si>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</si>
  <si>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</si>
  <si>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</si>
  <si>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</si>
  <si>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</si>
  <si>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</si>
  <si>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</si>
  <si>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</si>
  <si>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</si>
  <si>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</si>
  <si>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</si>
  <si>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</si>
  <si>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</si>
  <si>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</si>
  <si>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</si>
  <si>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</si>
  <si>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</si>
  <si>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</si>
  <si>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</si>
  <si>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</si>
  <si>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</si>
  <si>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</si>
  <si>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</si>
  <si>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</si>
  <si>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</si>
  <si>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</si>
  <si>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</si>
  <si>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</si>
  <si>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</si>
  <si>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</si>
  <si>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</si>
  <si>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</si>
  <si>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</si>
  <si>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</si>
  <si>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</si>
  <si>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</si>
  <si>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</si>
  <si>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</si>
  <si>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</si>
  <si>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</si>
  <si>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</si>
  <si>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</si>
  <si>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</si>
  <si>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</si>
  <si>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</si>
  <si>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</si>
  <si>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</si>
  <si>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</si>
  <si>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</si>
  <si>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</si>
  <si>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※必ず医療機関に確認の上、入力してください</t>
    <rPh sb="1" eb="2">
      <t>カナラ</t>
    </rPh>
    <rPh sb="13" eb="1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</si>
</sst>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52">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5" fillId="0" borderId="5" xfId="0" applyNumberFormat="1" applyFont="1" applyBorder="1" applyAlignment="1" applyProtection="1">
      <alignment vertical="top" wrapText="1"/>
      <protection locked="0"/>
    </xf>
    <xf numFmtId="0" fontId="5" fillId="0" borderId="6" xfId="0" applyNumberFormat="1" applyFont="1" applyBorder="1" applyAlignment="1" applyProtection="1">
      <alignment vertical="top" wrapText="1"/>
      <protection locked="0"/>
    </xf>
    <xf numFmtId="0"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19" fillId="0" borderId="8"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15" xfId="0" applyFont="1" applyBorder="1" applyAlignment="1" applyProtection="1">
      <alignment vertical="center" wrapText="1"/>
      <protection hidden="1"/>
    </xf>
    <xf numFmtId="0" fontId="18" fillId="0" borderId="15" xfId="0" applyFont="1" applyBorder="1" applyAlignment="1" applyProtection="1">
      <alignment horizontal="left" vertical="center" wrapText="1" shrinkToFit="1"/>
      <protection hidden="1"/>
    </xf>
    <xf numFmtId="0" fontId="19" fillId="0" borderId="15" xfId="0" applyFont="1" applyBorder="1" applyAlignment="1" applyProtection="1">
      <alignment vertical="center" wrapText="1"/>
      <protection hidden="1"/>
    </xf>
    <xf numFmtId="0" fontId="19" fillId="0" borderId="4" xfId="0" applyFont="1" applyBorder="1" applyAlignment="1" applyProtection="1">
      <alignment vertical="center" wrapText="1"/>
      <protection hidden="1"/>
    </xf>
    <xf numFmtId="0" fontId="19" fillId="0" borderId="6"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F$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F$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F$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F$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F$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F$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fmlaLink="情報取得シート!$F$89" lockText="1" noThreeD="1"/>
</file>

<file path=xl/ctrlProps/ctrlProp309.xml><?xml version="1.0" encoding="utf-8"?>
<formControlPr xmlns="http://schemas.microsoft.com/office/spreadsheetml/2009/9/main" objectType="CheckBox" fmlaLink="情報取得シート!$F$90"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1" lockText="1" noThreeD="1"/>
</file>

<file path=xl/ctrlProps/ctrlProp311.xml><?xml version="1.0" encoding="utf-8"?>
<formControlPr xmlns="http://schemas.microsoft.com/office/spreadsheetml/2009/9/main" objectType="CheckBox" fmlaLink="情報取得シート!$F$92"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F$296" lockText="1" noThreeD="1"/>
</file>

<file path=xl/ctrlProps/ctrlProp382.xml><?xml version="1.0" encoding="utf-8"?>
<formControlPr xmlns="http://schemas.microsoft.com/office/spreadsheetml/2009/9/main" objectType="CheckBox" fmlaLink="情報取得シート!$F$297" lockText="1" noThreeD="1"/>
</file>

<file path=xl/ctrlProps/ctrlProp383.xml><?xml version="1.0" encoding="utf-8"?>
<formControlPr xmlns="http://schemas.microsoft.com/office/spreadsheetml/2009/9/main" objectType="CheckBox" fmlaLink="情報取得シート!$F$298" lockText="1" noThreeD="1"/>
</file>

<file path=xl/ctrlProps/ctrlProp384.xml><?xml version="1.0" encoding="utf-8"?>
<formControlPr xmlns="http://schemas.microsoft.com/office/spreadsheetml/2009/9/main" objectType="CheckBox" fmlaLink="情報取得シート!$F$299" lockText="1" noThreeD="1"/>
</file>

<file path=xl/ctrlProps/ctrlProp385.xml><?xml version="1.0" encoding="utf-8"?>
<formControlPr xmlns="http://schemas.microsoft.com/office/spreadsheetml/2009/9/main" objectType="CheckBox" fmlaLink="情報取得シート!$F$300" lockText="1" noThreeD="1"/>
</file>

<file path=xl/ctrlProps/ctrlProp386.xml><?xml version="1.0" encoding="utf-8"?>
<formControlPr xmlns="http://schemas.microsoft.com/office/spreadsheetml/2009/9/main" objectType="CheckBox" fmlaLink="情報取得シート!$F$301" lockText="1" noThreeD="1"/>
</file>

<file path=xl/ctrlProps/ctrlProp387.xml><?xml version="1.0" encoding="utf-8"?>
<formControlPr xmlns="http://schemas.microsoft.com/office/spreadsheetml/2009/9/main" objectType="CheckBox" fmlaLink="情報取得シート!$F$302" lockText="1" noThreeD="1"/>
</file>

<file path=xl/ctrlProps/ctrlProp388.xml><?xml version="1.0" encoding="utf-8"?>
<formControlPr xmlns="http://schemas.microsoft.com/office/spreadsheetml/2009/9/main" objectType="CheckBox" fmlaLink="情報取得シート!$F$303" lockText="1" noThreeD="1"/>
</file>

<file path=xl/ctrlProps/ctrlProp389.xml><?xml version="1.0" encoding="utf-8"?>
<formControlPr xmlns="http://schemas.microsoft.com/office/spreadsheetml/2009/9/main" objectType="CheckBox" fmlaLink="情報取得シート!$F$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4" lockText="1" noThreeD="1"/>
</file>

<file path=xl/ctrlProps/ctrlProp391.xml><?xml version="1.0" encoding="utf-8"?>
<formControlPr xmlns="http://schemas.microsoft.com/office/spreadsheetml/2009/9/main" objectType="CheckBox" fmlaLink="情報取得シート!$F$315" lockText="1" noThreeD="1"/>
</file>

<file path=xl/ctrlProps/ctrlProp392.xml><?xml version="1.0" encoding="utf-8"?>
<formControlPr xmlns="http://schemas.microsoft.com/office/spreadsheetml/2009/9/main" objectType="CheckBox" fmlaLink="情報取得シート!$F$316" lockText="1" noThreeD="1"/>
</file>

<file path=xl/ctrlProps/ctrlProp393.xml><?xml version="1.0" encoding="utf-8"?>
<formControlPr xmlns="http://schemas.microsoft.com/office/spreadsheetml/2009/9/main" objectType="CheckBox" fmlaLink="情報取得シート!$F$317" lockText="1" noThreeD="1"/>
</file>

<file path=xl/ctrlProps/ctrlProp394.xml><?xml version="1.0" encoding="utf-8"?>
<formControlPr xmlns="http://schemas.microsoft.com/office/spreadsheetml/2009/9/main" objectType="CheckBox" fmlaLink="情報取得シート!$F$318" lockText="1" noThreeD="1"/>
</file>

<file path=xl/ctrlProps/ctrlProp395.xml><?xml version="1.0" encoding="utf-8"?>
<formControlPr xmlns="http://schemas.microsoft.com/office/spreadsheetml/2009/9/main" objectType="CheckBox" fmlaLink="情報取得シート!$F$319" lockText="1" noThreeD="1"/>
</file>

<file path=xl/ctrlProps/ctrlProp396.xml><?xml version="1.0" encoding="utf-8"?>
<formControlPr xmlns="http://schemas.microsoft.com/office/spreadsheetml/2009/9/main" objectType="CheckBox" fmlaLink="情報取得シート!$F$320" lockText="1" noThreeD="1"/>
</file>

<file path=xl/ctrlProps/ctrlProp397.xml><?xml version="1.0" encoding="utf-8"?>
<formControlPr xmlns="http://schemas.microsoft.com/office/spreadsheetml/2009/9/main" objectType="CheckBox" fmlaLink="情報取得シート!$F$321" lockText="1" noThreeD="1"/>
</file>

<file path=xl/ctrlProps/ctrlProp398.xml><?xml version="1.0" encoding="utf-8"?>
<formControlPr xmlns="http://schemas.microsoft.com/office/spreadsheetml/2009/9/main" objectType="CheckBox" fmlaLink="情報取得シート!$F$325" lockText="1" noThreeD="1"/>
</file>

<file path=xl/ctrlProps/ctrlProp399.xml><?xml version="1.0" encoding="utf-8"?>
<formControlPr xmlns="http://schemas.microsoft.com/office/spreadsheetml/2009/9/main" objectType="CheckBox" fmlaLink="情報取得シート!$F$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F$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F$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F$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F$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F$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F$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6" lockText="1" noThreeD="1"/>
</file>

<file path=xl/ctrlProps/ctrlProp71.xml><?xml version="1.0" encoding="utf-8"?>
<formControlPr xmlns="http://schemas.microsoft.com/office/spreadsheetml/2009/9/main" objectType="CheckBox" fmlaLink="情報取得シート!$F$297" lockText="1" noThreeD="1"/>
</file>

<file path=xl/ctrlProps/ctrlProp72.xml><?xml version="1.0" encoding="utf-8"?>
<formControlPr xmlns="http://schemas.microsoft.com/office/spreadsheetml/2009/9/main" objectType="CheckBox" fmlaLink="情報取得シート!$F$298" lockText="1" noThreeD="1"/>
</file>

<file path=xl/ctrlProps/ctrlProp73.xml><?xml version="1.0" encoding="utf-8"?>
<formControlPr xmlns="http://schemas.microsoft.com/office/spreadsheetml/2009/9/main" objectType="CheckBox" fmlaLink="情報取得シート!$F$299" lockText="1" noThreeD="1"/>
</file>

<file path=xl/ctrlProps/ctrlProp74.xml><?xml version="1.0" encoding="utf-8"?>
<formControlPr xmlns="http://schemas.microsoft.com/office/spreadsheetml/2009/9/main" objectType="CheckBox" fmlaLink="情報取得シート!$F$300" lockText="1" noThreeD="1"/>
</file>

<file path=xl/ctrlProps/ctrlProp75.xml><?xml version="1.0" encoding="utf-8"?>
<formControlPr xmlns="http://schemas.microsoft.com/office/spreadsheetml/2009/9/main" objectType="CheckBox" fmlaLink="情報取得シート!$F$301" lockText="1" noThreeD="1"/>
</file>

<file path=xl/ctrlProps/ctrlProp76.xml><?xml version="1.0" encoding="utf-8"?>
<formControlPr xmlns="http://schemas.microsoft.com/office/spreadsheetml/2009/9/main" objectType="CheckBox" fmlaLink="情報取得シート!$F$302" lockText="1" noThreeD="1"/>
</file>

<file path=xl/ctrlProps/ctrlProp77.xml><?xml version="1.0" encoding="utf-8"?>
<formControlPr xmlns="http://schemas.microsoft.com/office/spreadsheetml/2009/9/main" objectType="CheckBox" fmlaLink="情報取得シート!$F$303" lockText="1" noThreeD="1"/>
</file>

<file path=xl/ctrlProps/ctrlProp78.xml><?xml version="1.0" encoding="utf-8"?>
<formControlPr xmlns="http://schemas.microsoft.com/office/spreadsheetml/2009/9/main" objectType="CheckBox" fmlaLink="情報取得シート!$F$307" lockText="1" noThreeD="1"/>
</file>

<file path=xl/ctrlProps/ctrlProp79.xml><?xml version="1.0" encoding="utf-8"?>
<formControlPr xmlns="http://schemas.microsoft.com/office/spreadsheetml/2009/9/main" objectType="CheckBox" fmlaLink="情報取得シート!$F$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5" lockText="1" noThreeD="1"/>
</file>

<file path=xl/ctrlProps/ctrlProp81.xml><?xml version="1.0" encoding="utf-8"?>
<formControlPr xmlns="http://schemas.microsoft.com/office/spreadsheetml/2009/9/main" objectType="CheckBox" fmlaLink="情報取得シート!$F$316" lockText="1" noThreeD="1"/>
</file>

<file path=xl/ctrlProps/ctrlProp82.xml><?xml version="1.0" encoding="utf-8"?>
<formControlPr xmlns="http://schemas.microsoft.com/office/spreadsheetml/2009/9/main" objectType="CheckBox" fmlaLink="情報取得シート!$F$317" lockText="1" noThreeD="1"/>
</file>

<file path=xl/ctrlProps/ctrlProp83.xml><?xml version="1.0" encoding="utf-8"?>
<formControlPr xmlns="http://schemas.microsoft.com/office/spreadsheetml/2009/9/main" objectType="CheckBox" fmlaLink="情報取得シート!$F$318" lockText="1" noThreeD="1"/>
</file>

<file path=xl/ctrlProps/ctrlProp84.xml><?xml version="1.0" encoding="utf-8"?>
<formControlPr xmlns="http://schemas.microsoft.com/office/spreadsheetml/2009/9/main" objectType="CheckBox" fmlaLink="情報取得シート!$F$319" lockText="1" noThreeD="1"/>
</file>

<file path=xl/ctrlProps/ctrlProp85.xml><?xml version="1.0" encoding="utf-8"?>
<formControlPr xmlns="http://schemas.microsoft.com/office/spreadsheetml/2009/9/main" objectType="CheckBox" fmlaLink="情報取得シート!$F$320" lockText="1" noThreeD="1"/>
</file>

<file path=xl/ctrlProps/ctrlProp86.xml><?xml version="1.0" encoding="utf-8"?>
<formControlPr xmlns="http://schemas.microsoft.com/office/spreadsheetml/2009/9/main" objectType="CheckBox" fmlaLink="情報取得シート!$F$321" lockText="1" noThreeD="1"/>
</file>

<file path=xl/ctrlProps/ctrlProp87.xml><?xml version="1.0" encoding="utf-8"?>
<formControlPr xmlns="http://schemas.microsoft.com/office/spreadsheetml/2009/9/main" objectType="CheckBox" fmlaLink="情報取得シート!$F$325" lockText="1" noThreeD="1"/>
</file>

<file path=xl/ctrlProps/ctrlProp88.xml><?xml version="1.0" encoding="utf-8"?>
<formControlPr xmlns="http://schemas.microsoft.com/office/spreadsheetml/2009/9/main" objectType="CheckBox" fmlaLink="情報取得シート!$F$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5942" y="18894962"/>
              <a:ext cx="2392387" cy="259080"/>
              <a:chOff x="669793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3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5942" y="19169306"/>
              <a:ext cx="2392387" cy="283699"/>
              <a:chOff x="9974547" y="20473894"/>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47" y="20473894"/>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topLeftCell="A141" zoomScale="110" zoomScaleNormal="130" zoomScaleSheetLayoutView="110" zoomScalePageLayoutView="145" workbookViewId="0">
      <selection activeCell="AH151" sqref="AH151"/>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410"/>
      <c r="AD1" s="410"/>
      <c r="AE1" s="411"/>
      <c r="AF1" s="91" t="s">
        <v>376</v>
      </c>
    </row>
    <row r="2" spans="1:47" ht="36" customHeight="1" x14ac:dyDescent="0.4">
      <c r="A2" s="412" t="s">
        <v>2</v>
      </c>
      <c r="B2" s="413"/>
      <c r="C2" s="413"/>
      <c r="D2" s="413"/>
      <c r="E2" s="413"/>
      <c r="F2" s="414"/>
      <c r="G2" s="415"/>
      <c r="H2" s="415"/>
      <c r="I2" s="415"/>
      <c r="J2" s="415"/>
      <c r="K2" s="415"/>
      <c r="L2" s="415"/>
      <c r="M2" s="415"/>
      <c r="N2" s="415"/>
      <c r="O2" s="415"/>
      <c r="P2" s="412" t="s">
        <v>3</v>
      </c>
      <c r="Q2" s="412"/>
      <c r="R2" s="412"/>
      <c r="S2" s="412"/>
      <c r="T2" s="412"/>
      <c r="U2" s="412"/>
      <c r="V2" s="416" t="s">
        <v>4</v>
      </c>
      <c r="W2" s="417"/>
      <c r="X2" s="417"/>
      <c r="Y2" s="417"/>
      <c r="Z2" s="417"/>
      <c r="AA2" s="417"/>
      <c r="AB2" s="417"/>
      <c r="AC2" s="417"/>
      <c r="AD2" s="417"/>
      <c r="AE2" s="418"/>
    </row>
    <row r="3" spans="1:47" ht="21" customHeight="1" x14ac:dyDescent="0.4">
      <c r="A3" s="399" t="s">
        <v>5</v>
      </c>
      <c r="B3" s="399"/>
      <c r="C3" s="399"/>
      <c r="D3" s="399"/>
      <c r="E3" s="399"/>
      <c r="F3" s="400"/>
      <c r="G3" s="401"/>
      <c r="H3" s="401"/>
      <c r="I3" s="401"/>
      <c r="J3" s="401"/>
      <c r="K3" s="401"/>
      <c r="L3" s="401"/>
      <c r="M3" s="401"/>
      <c r="N3" s="401"/>
      <c r="O3" s="401"/>
      <c r="P3" s="290"/>
      <c r="Q3" s="290"/>
      <c r="R3" s="290"/>
      <c r="S3" s="290"/>
      <c r="T3" s="290"/>
      <c r="U3" s="290"/>
      <c r="V3" s="290"/>
      <c r="W3" s="290"/>
      <c r="X3" s="290"/>
      <c r="Y3" s="290"/>
      <c r="Z3" s="290"/>
      <c r="AA3" s="290"/>
      <c r="AB3" s="290"/>
      <c r="AC3" s="290"/>
      <c r="AD3" s="290"/>
      <c r="AE3" s="291"/>
    </row>
    <row r="4" spans="1:47" ht="8.4499999999999993" customHeight="1" x14ac:dyDescent="0.4">
      <c r="A4" s="383" t="s">
        <v>6</v>
      </c>
      <c r="B4" s="384"/>
      <c r="C4" s="384"/>
      <c r="D4" s="384"/>
      <c r="E4" s="385"/>
      <c r="F4" s="422"/>
      <c r="G4" s="423"/>
      <c r="H4" s="423"/>
      <c r="I4" s="423"/>
      <c r="J4" s="423"/>
      <c r="K4" s="423"/>
      <c r="L4" s="423"/>
      <c r="M4" s="423"/>
      <c r="N4" s="423"/>
      <c r="O4" s="424"/>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425"/>
      <c r="G5" s="426"/>
      <c r="H5" s="426"/>
      <c r="I5" s="426"/>
      <c r="J5" s="426"/>
      <c r="K5" s="426"/>
      <c r="L5" s="426"/>
      <c r="M5" s="426"/>
      <c r="N5" s="426"/>
      <c r="O5" s="427"/>
      <c r="P5" s="386"/>
      <c r="Q5" s="387"/>
      <c r="R5" s="387"/>
      <c r="S5" s="387"/>
      <c r="T5" s="387"/>
      <c r="U5" s="388"/>
      <c r="V5" s="98"/>
      <c r="W5" s="419"/>
      <c r="X5" s="419"/>
      <c r="Y5" s="419"/>
      <c r="Z5" s="421" t="s">
        <v>9</v>
      </c>
      <c r="AA5" s="419"/>
      <c r="AB5" s="421" t="s">
        <v>10</v>
      </c>
      <c r="AC5" s="419"/>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428"/>
      <c r="G6" s="429"/>
      <c r="H6" s="429"/>
      <c r="I6" s="429"/>
      <c r="J6" s="429"/>
      <c r="K6" s="429"/>
      <c r="L6" s="429"/>
      <c r="M6" s="429"/>
      <c r="N6" s="429"/>
      <c r="O6" s="430"/>
      <c r="P6" s="386"/>
      <c r="Q6" s="387"/>
      <c r="R6" s="387"/>
      <c r="S6" s="387"/>
      <c r="T6" s="387"/>
      <c r="U6" s="388"/>
      <c r="V6" s="98"/>
      <c r="W6" s="420"/>
      <c r="X6" s="420"/>
      <c r="Y6" s="420"/>
      <c r="Z6" s="421"/>
      <c r="AA6" s="420"/>
      <c r="AB6" s="421"/>
      <c r="AC6" s="420"/>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431"/>
      <c r="G7" s="432"/>
      <c r="H7" s="432"/>
      <c r="I7" s="432"/>
      <c r="J7" s="432"/>
      <c r="K7" s="432"/>
      <c r="L7" s="432"/>
      <c r="M7" s="432"/>
      <c r="N7" s="432"/>
      <c r="O7" s="433"/>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437" t="s">
        <v>13</v>
      </c>
      <c r="B8" s="438"/>
      <c r="C8" s="438"/>
      <c r="D8" s="438"/>
      <c r="E8" s="439"/>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40"/>
      <c r="B9" s="441"/>
      <c r="C9" s="441"/>
      <c r="D9" s="441"/>
      <c r="E9" s="442"/>
      <c r="F9" s="451" t="s">
        <v>17</v>
      </c>
      <c r="G9" s="452"/>
      <c r="H9" s="452"/>
      <c r="I9" s="452"/>
      <c r="J9" s="108" t="s">
        <v>18</v>
      </c>
      <c r="K9" s="443"/>
      <c r="L9" s="443"/>
      <c r="M9" s="443"/>
      <c r="N9" s="443"/>
      <c r="O9" s="443"/>
      <c r="P9" s="443"/>
      <c r="Q9" s="443"/>
      <c r="R9" s="443"/>
      <c r="S9" s="443"/>
      <c r="T9" s="443"/>
      <c r="U9" s="443"/>
      <c r="V9" s="443"/>
      <c r="W9" s="443"/>
      <c r="X9" s="443"/>
      <c r="Y9" s="443"/>
      <c r="Z9" s="443"/>
      <c r="AA9" s="443"/>
      <c r="AB9" s="443"/>
      <c r="AC9" s="443"/>
      <c r="AD9" s="443"/>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444" t="s">
        <v>371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2.5" customHeight="1" x14ac:dyDescent="0.15">
      <c r="A12" s="462" t="s">
        <v>370</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row>
    <row r="13" spans="1:47" ht="36" customHeight="1" x14ac:dyDescent="0.4">
      <c r="A13" s="466" t="s">
        <v>20</v>
      </c>
      <c r="B13" s="467"/>
      <c r="C13" s="467"/>
      <c r="D13" s="467"/>
      <c r="E13" s="467"/>
      <c r="F13" s="468" t="s">
        <v>21</v>
      </c>
      <c r="G13" s="468"/>
      <c r="H13" s="468"/>
      <c r="I13" s="468"/>
      <c r="J13" s="468"/>
      <c r="K13" s="454" t="s">
        <v>22</v>
      </c>
      <c r="L13" s="454"/>
      <c r="M13" s="454"/>
      <c r="N13" s="454"/>
      <c r="O13" s="454"/>
      <c r="P13" s="454"/>
      <c r="Q13" s="454"/>
      <c r="R13" s="454"/>
      <c r="S13" s="454"/>
      <c r="T13" s="454"/>
      <c r="U13" s="455"/>
      <c r="V13" s="456"/>
      <c r="W13" s="456"/>
      <c r="X13" s="456"/>
      <c r="Y13" s="456"/>
      <c r="Z13" s="456"/>
      <c r="AA13" s="456"/>
      <c r="AB13" s="456"/>
      <c r="AC13" s="456"/>
      <c r="AD13" s="456"/>
      <c r="AE13" s="457"/>
      <c r="AH13" s="194" t="str">
        <f>IF(情報取得シート!$D$19=1,IF(U13="","※指定成分等名を入力してください",""),"")</f>
        <v/>
      </c>
    </row>
    <row r="14" spans="1:47" ht="36" customHeight="1" x14ac:dyDescent="0.4">
      <c r="A14" s="467"/>
      <c r="B14" s="467"/>
      <c r="C14" s="467"/>
      <c r="D14" s="467"/>
      <c r="E14" s="467"/>
      <c r="F14" s="468"/>
      <c r="G14" s="468"/>
      <c r="H14" s="468"/>
      <c r="I14" s="468"/>
      <c r="J14" s="468"/>
      <c r="K14" s="454" t="s">
        <v>23</v>
      </c>
      <c r="L14" s="454"/>
      <c r="M14" s="454"/>
      <c r="N14" s="454"/>
      <c r="O14" s="454"/>
      <c r="P14" s="454"/>
      <c r="Q14" s="454"/>
      <c r="R14" s="454"/>
      <c r="S14" s="454"/>
      <c r="T14" s="454"/>
      <c r="U14" s="455"/>
      <c r="V14" s="456"/>
      <c r="W14" s="456"/>
      <c r="X14" s="456"/>
      <c r="Y14" s="456"/>
      <c r="Z14" s="456"/>
      <c r="AA14" s="456"/>
      <c r="AB14" s="456"/>
      <c r="AC14" s="456"/>
      <c r="AD14" s="456"/>
      <c r="AE14" s="457"/>
      <c r="AH14" s="194" t="str">
        <f>IF(情報取得シート!$D$19=1,IF(U14="","※指定成分及び管理成分等の1日摂取目安量を入力してください",""),"")</f>
        <v/>
      </c>
    </row>
    <row r="15" spans="1:47" ht="36" customHeight="1" x14ac:dyDescent="0.4">
      <c r="A15" s="467"/>
      <c r="B15" s="467"/>
      <c r="C15" s="467"/>
      <c r="D15" s="467"/>
      <c r="E15" s="467"/>
      <c r="F15" s="468"/>
      <c r="G15" s="468"/>
      <c r="H15" s="468"/>
      <c r="I15" s="468"/>
      <c r="J15" s="468"/>
      <c r="K15" s="458" t="s">
        <v>24</v>
      </c>
      <c r="L15" s="459"/>
      <c r="M15" s="459"/>
      <c r="N15" s="459"/>
      <c r="O15" s="459"/>
      <c r="P15" s="459"/>
      <c r="Q15" s="459"/>
      <c r="R15" s="459"/>
      <c r="S15" s="459"/>
      <c r="T15" s="460"/>
      <c r="U15" s="455"/>
      <c r="V15" s="456"/>
      <c r="W15" s="456"/>
      <c r="X15" s="456"/>
      <c r="Y15" s="456"/>
      <c r="Z15" s="456"/>
      <c r="AA15" s="456"/>
      <c r="AB15" s="456"/>
      <c r="AC15" s="456"/>
      <c r="AD15" s="456"/>
      <c r="AE15" s="457"/>
      <c r="AH15" s="194" t="str">
        <f>IF(情報取得シート!$D$19=1,IF(U15="","※1日摂取目安量を入力してください",""),"")</f>
        <v/>
      </c>
    </row>
    <row r="16" spans="1:47" ht="24" customHeight="1" x14ac:dyDescent="0.4">
      <c r="A16" s="467"/>
      <c r="B16" s="467"/>
      <c r="C16" s="467"/>
      <c r="D16" s="467"/>
      <c r="E16" s="467"/>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467"/>
      <c r="B17" s="467"/>
      <c r="C17" s="467"/>
      <c r="D17" s="467"/>
      <c r="E17" s="467"/>
      <c r="F17" s="446" t="s">
        <v>25</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43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48</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480" t="s">
        <v>45</v>
      </c>
      <c r="J25" s="481"/>
      <c r="K25" s="481"/>
      <c r="L25" s="481"/>
      <c r="M25" s="481"/>
      <c r="N25" s="481"/>
      <c r="O25" s="481"/>
      <c r="P25" s="481"/>
      <c r="Q25" s="481"/>
      <c r="R25" s="481"/>
      <c r="S25" s="481"/>
      <c r="T25" s="481"/>
      <c r="U25" s="481"/>
      <c r="V25" s="481"/>
      <c r="W25" s="481"/>
      <c r="X25" s="481"/>
      <c r="Y25" s="481"/>
      <c r="Z25" s="481"/>
      <c r="AA25" s="481"/>
      <c r="AB25" s="481"/>
      <c r="AC25" s="481"/>
      <c r="AD25" s="481"/>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481"/>
      <c r="J26" s="481"/>
      <c r="K26" s="481"/>
      <c r="L26" s="481"/>
      <c r="M26" s="481"/>
      <c r="N26" s="481"/>
      <c r="O26" s="481"/>
      <c r="P26" s="481"/>
      <c r="Q26" s="481"/>
      <c r="R26" s="481"/>
      <c r="S26" s="481"/>
      <c r="T26" s="481"/>
      <c r="U26" s="481"/>
      <c r="V26" s="481"/>
      <c r="W26" s="481"/>
      <c r="X26" s="481"/>
      <c r="Y26" s="481"/>
      <c r="Z26" s="481"/>
      <c r="AA26" s="481"/>
      <c r="AB26" s="481"/>
      <c r="AC26" s="481"/>
      <c r="AD26" s="481"/>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481"/>
      <c r="J27" s="481"/>
      <c r="K27" s="481"/>
      <c r="L27" s="481"/>
      <c r="M27" s="481"/>
      <c r="N27" s="481"/>
      <c r="O27" s="481"/>
      <c r="P27" s="481"/>
      <c r="Q27" s="481"/>
      <c r="R27" s="481"/>
      <c r="S27" s="481"/>
      <c r="T27" s="481"/>
      <c r="U27" s="481"/>
      <c r="V27" s="481"/>
      <c r="W27" s="481"/>
      <c r="X27" s="481"/>
      <c r="Y27" s="481"/>
      <c r="Z27" s="481"/>
      <c r="AA27" s="481"/>
      <c r="AB27" s="481"/>
      <c r="AC27" s="481"/>
      <c r="AD27" s="481"/>
      <c r="AE27" s="130"/>
    </row>
    <row r="28" spans="1:46" ht="21.6" customHeight="1" x14ac:dyDescent="0.4">
      <c r="A28" s="261"/>
      <c r="B28" s="262"/>
      <c r="C28" s="262"/>
      <c r="D28" s="262"/>
      <c r="E28" s="263"/>
      <c r="F28" s="131"/>
      <c r="G28" s="461" t="s">
        <v>47</v>
      </c>
      <c r="H28" s="461"/>
      <c r="I28" s="461"/>
      <c r="J28" s="461"/>
      <c r="K28" s="461"/>
      <c r="L28" s="461"/>
      <c r="M28" s="461"/>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463" t="s">
        <v>49</v>
      </c>
      <c r="J30" s="464"/>
      <c r="K30" s="464"/>
      <c r="L30" s="464"/>
      <c r="M30" s="464"/>
      <c r="N30" s="464"/>
      <c r="O30" s="464"/>
      <c r="P30" s="464"/>
      <c r="Q30" s="464"/>
      <c r="R30" s="464"/>
      <c r="S30" s="464"/>
      <c r="T30" s="464"/>
      <c r="U30" s="464"/>
      <c r="V30" s="464"/>
      <c r="W30" s="464"/>
      <c r="X30" s="464"/>
      <c r="Y30" s="464"/>
      <c r="Z30" s="464"/>
      <c r="AA30" s="464"/>
      <c r="AB30" s="464"/>
      <c r="AC30" s="464"/>
      <c r="AD30" s="464"/>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464"/>
      <c r="J31" s="464"/>
      <c r="K31" s="464"/>
      <c r="L31" s="464"/>
      <c r="M31" s="464"/>
      <c r="N31" s="464"/>
      <c r="O31" s="464"/>
      <c r="P31" s="464"/>
      <c r="Q31" s="464"/>
      <c r="R31" s="464"/>
      <c r="S31" s="464"/>
      <c r="T31" s="464"/>
      <c r="U31" s="464"/>
      <c r="V31" s="464"/>
      <c r="W31" s="464"/>
      <c r="X31" s="464"/>
      <c r="Y31" s="464"/>
      <c r="Z31" s="464"/>
      <c r="AA31" s="464"/>
      <c r="AB31" s="464"/>
      <c r="AC31" s="464"/>
      <c r="AD31" s="46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464"/>
      <c r="J32" s="464"/>
      <c r="K32" s="464"/>
      <c r="L32" s="464"/>
      <c r="M32" s="464"/>
      <c r="N32" s="464"/>
      <c r="O32" s="464"/>
      <c r="P32" s="464"/>
      <c r="Q32" s="464"/>
      <c r="R32" s="464"/>
      <c r="S32" s="464"/>
      <c r="T32" s="464"/>
      <c r="U32" s="464"/>
      <c r="V32" s="464"/>
      <c r="W32" s="464"/>
      <c r="X32" s="464"/>
      <c r="Y32" s="464"/>
      <c r="Z32" s="464"/>
      <c r="AA32" s="464"/>
      <c r="AB32" s="464"/>
      <c r="AC32" s="464"/>
      <c r="AD32" s="46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264"/>
      <c r="H34" s="264"/>
      <c r="I34" s="264"/>
      <c r="J34" s="136" t="s">
        <v>9</v>
      </c>
      <c r="K34" s="184"/>
      <c r="L34" s="136" t="s">
        <v>10</v>
      </c>
      <c r="M34" s="184"/>
      <c r="N34" s="136" t="s">
        <v>51</v>
      </c>
      <c r="O34" s="136"/>
      <c r="P34" s="136"/>
      <c r="Q34" s="136" t="s">
        <v>52</v>
      </c>
      <c r="R34" s="136"/>
      <c r="S34" s="136"/>
      <c r="T34" s="450" t="s">
        <v>53</v>
      </c>
      <c r="U34" s="450"/>
      <c r="V34" s="264"/>
      <c r="W34" s="264"/>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453"/>
      <c r="K35" s="453"/>
      <c r="L35" s="453"/>
      <c r="M35" s="453"/>
      <c r="N35" s="453"/>
      <c r="O35" s="453"/>
      <c r="P35" s="453"/>
      <c r="Q35" s="453"/>
      <c r="R35" s="453"/>
      <c r="S35" s="453"/>
      <c r="T35" s="453"/>
      <c r="U35" s="453"/>
      <c r="V35" s="453"/>
      <c r="W35" s="453"/>
      <c r="X35" s="453"/>
      <c r="Y35" s="453"/>
      <c r="Z35" s="453"/>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496"/>
      <c r="G38" s="497"/>
      <c r="H38" s="497"/>
      <c r="I38" s="497"/>
      <c r="J38" s="497"/>
      <c r="K38" s="497"/>
      <c r="L38" s="497"/>
      <c r="M38" s="497"/>
      <c r="N38" s="497"/>
      <c r="O38" s="497"/>
      <c r="P38" s="497"/>
      <c r="Q38" s="497"/>
      <c r="R38" s="497"/>
      <c r="S38" s="497"/>
      <c r="T38" s="497"/>
      <c r="U38" s="497"/>
      <c r="V38" s="497"/>
      <c r="W38" s="497"/>
      <c r="X38" s="497"/>
      <c r="Y38" s="497"/>
      <c r="Z38" s="497"/>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377"/>
      <c r="L40" s="377"/>
      <c r="M40" s="377"/>
      <c r="N40" s="377"/>
      <c r="O40" s="377"/>
      <c r="P40" s="377"/>
      <c r="Q40" s="377"/>
      <c r="R40" s="377"/>
      <c r="S40" s="377"/>
      <c r="T40" s="377"/>
      <c r="U40" s="377"/>
      <c r="V40" s="377"/>
      <c r="W40" s="377"/>
      <c r="X40" s="377"/>
      <c r="Y40" s="377"/>
      <c r="Z40" s="377"/>
      <c r="AA40" s="377"/>
      <c r="AB40" s="377"/>
      <c r="AC40" s="377"/>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264"/>
      <c r="H41" s="264"/>
      <c r="I41" s="264"/>
      <c r="J41" s="136" t="s">
        <v>9</v>
      </c>
      <c r="K41" s="184"/>
      <c r="L41" s="136" t="s">
        <v>10</v>
      </c>
      <c r="M41" s="184"/>
      <c r="N41" s="136" t="s">
        <v>11</v>
      </c>
      <c r="O41" s="149"/>
      <c r="P41" s="150"/>
      <c r="Q41" s="374" t="s">
        <v>68</v>
      </c>
      <c r="R41" s="375"/>
      <c r="S41" s="375"/>
      <c r="T41" s="375"/>
      <c r="U41" s="376"/>
      <c r="V41" s="148"/>
      <c r="W41" s="264"/>
      <c r="X41" s="264"/>
      <c r="Y41" s="264"/>
      <c r="Z41" s="136" t="s">
        <v>9</v>
      </c>
      <c r="AA41" s="184"/>
      <c r="AB41" s="136" t="s">
        <v>10</v>
      </c>
      <c r="AC41" s="184"/>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382"/>
      <c r="J42" s="382"/>
      <c r="K42" s="382"/>
      <c r="L42" s="382"/>
      <c r="M42" s="382"/>
      <c r="N42" s="382"/>
      <c r="O42" s="382"/>
      <c r="P42" s="293" t="s">
        <v>19</v>
      </c>
      <c r="Q42" s="510"/>
      <c r="R42" s="511"/>
      <c r="S42" s="511"/>
      <c r="T42" s="511"/>
      <c r="U42" s="512"/>
      <c r="V42" s="378" t="s">
        <v>69</v>
      </c>
      <c r="W42" s="379"/>
      <c r="X42" s="379"/>
      <c r="Y42" s="382"/>
      <c r="Z42" s="382"/>
      <c r="AA42" s="382"/>
      <c r="AB42" s="382"/>
      <c r="AC42" s="382"/>
      <c r="AD42" s="382"/>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382"/>
      <c r="J43" s="382"/>
      <c r="K43" s="382"/>
      <c r="L43" s="382"/>
      <c r="M43" s="382"/>
      <c r="N43" s="382"/>
      <c r="O43" s="382"/>
      <c r="P43" s="293"/>
      <c r="Q43" s="510"/>
      <c r="R43" s="511"/>
      <c r="S43" s="511"/>
      <c r="T43" s="511"/>
      <c r="U43" s="512"/>
      <c r="V43" s="378"/>
      <c r="W43" s="379"/>
      <c r="X43" s="379"/>
      <c r="Y43" s="382"/>
      <c r="Z43" s="382"/>
      <c r="AA43" s="382"/>
      <c r="AB43" s="382"/>
      <c r="AC43" s="382"/>
      <c r="AD43" s="382"/>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474"/>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398"/>
      <c r="N46" s="398"/>
      <c r="O46" s="398"/>
      <c r="P46" s="398"/>
      <c r="Q46" s="398"/>
      <c r="R46" s="398"/>
      <c r="S46" s="398"/>
      <c r="T46" s="398"/>
      <c r="U46" s="398"/>
      <c r="V46" s="398"/>
      <c r="W46" s="398"/>
      <c r="X46" s="398"/>
      <c r="Y46" s="398"/>
      <c r="Z46" s="398"/>
      <c r="AA46" s="398"/>
      <c r="AB46" s="398"/>
      <c r="AC46" s="398"/>
      <c r="AD46" s="398"/>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396"/>
      <c r="G47" s="389"/>
      <c r="H47" s="389"/>
      <c r="I47" s="389"/>
      <c r="J47" s="389"/>
      <c r="K47" s="389"/>
      <c r="L47" s="389"/>
      <c r="M47" s="389"/>
      <c r="N47" s="389"/>
      <c r="O47" s="389"/>
      <c r="P47" s="389"/>
      <c r="Q47" s="389"/>
      <c r="R47" s="389"/>
      <c r="S47" s="389"/>
      <c r="T47" s="389"/>
      <c r="U47" s="389"/>
      <c r="V47" s="389"/>
      <c r="W47" s="389"/>
      <c r="X47" s="389"/>
      <c r="Y47" s="389"/>
      <c r="Z47" s="389"/>
      <c r="AA47" s="389"/>
      <c r="AB47" s="391" t="s">
        <v>56</v>
      </c>
      <c r="AC47" s="391"/>
      <c r="AD47" s="391"/>
      <c r="AE47" s="392"/>
    </row>
    <row r="48" spans="1:48" ht="45" customHeight="1" x14ac:dyDescent="0.25">
      <c r="A48" s="234"/>
      <c r="B48" s="235"/>
      <c r="C48" s="235"/>
      <c r="D48" s="235"/>
      <c r="E48" s="236"/>
      <c r="F48" s="397"/>
      <c r="G48" s="390"/>
      <c r="H48" s="390"/>
      <c r="I48" s="390"/>
      <c r="J48" s="390"/>
      <c r="K48" s="390"/>
      <c r="L48" s="390"/>
      <c r="M48" s="390"/>
      <c r="N48" s="390"/>
      <c r="O48" s="390"/>
      <c r="P48" s="390"/>
      <c r="Q48" s="390"/>
      <c r="R48" s="390"/>
      <c r="S48" s="390"/>
      <c r="T48" s="390"/>
      <c r="U48" s="390"/>
      <c r="V48" s="390"/>
      <c r="W48" s="390"/>
      <c r="X48" s="390"/>
      <c r="Y48" s="390"/>
      <c r="Z48" s="390"/>
      <c r="AA48" s="39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397"/>
      <c r="G49" s="390"/>
      <c r="H49" s="390"/>
      <c r="I49" s="390"/>
      <c r="J49" s="390"/>
      <c r="K49" s="390"/>
      <c r="L49" s="390"/>
      <c r="M49" s="390"/>
      <c r="N49" s="390"/>
      <c r="O49" s="390"/>
      <c r="P49" s="390"/>
      <c r="Q49" s="390"/>
      <c r="R49" s="390"/>
      <c r="S49" s="390"/>
      <c r="T49" s="390"/>
      <c r="U49" s="390"/>
      <c r="V49" s="390"/>
      <c r="W49" s="390"/>
      <c r="X49" s="390"/>
      <c r="Y49" s="390"/>
      <c r="Z49" s="390"/>
      <c r="AA49" s="390"/>
      <c r="AB49" s="274"/>
      <c r="AC49" s="274"/>
      <c r="AD49" s="274"/>
      <c r="AE49" s="393"/>
    </row>
    <row r="50" spans="1:34" ht="45" customHeight="1" x14ac:dyDescent="0.4">
      <c r="A50" s="234"/>
      <c r="B50" s="235"/>
      <c r="C50" s="235"/>
      <c r="D50" s="235"/>
      <c r="E50" s="236"/>
      <c r="F50" s="397"/>
      <c r="G50" s="390"/>
      <c r="H50" s="390"/>
      <c r="I50" s="390"/>
      <c r="J50" s="390"/>
      <c r="K50" s="390"/>
      <c r="L50" s="390"/>
      <c r="M50" s="390"/>
      <c r="N50" s="390"/>
      <c r="O50" s="390"/>
      <c r="P50" s="390"/>
      <c r="Q50" s="390"/>
      <c r="R50" s="390"/>
      <c r="S50" s="390"/>
      <c r="T50" s="390"/>
      <c r="U50" s="390"/>
      <c r="V50" s="390"/>
      <c r="W50" s="390"/>
      <c r="X50" s="390"/>
      <c r="Y50" s="390"/>
      <c r="Z50" s="390"/>
      <c r="AA50" s="390"/>
      <c r="AB50" s="274"/>
      <c r="AC50" s="274"/>
      <c r="AD50" s="274"/>
      <c r="AE50" s="393"/>
    </row>
    <row r="51" spans="1:34" ht="15" customHeight="1" x14ac:dyDescent="0.4">
      <c r="A51" s="383" t="s">
        <v>75</v>
      </c>
      <c r="B51" s="384"/>
      <c r="C51" s="384"/>
      <c r="D51" s="384"/>
      <c r="E51" s="385"/>
      <c r="F51" s="389"/>
      <c r="G51" s="389"/>
      <c r="H51" s="389"/>
      <c r="I51" s="389"/>
      <c r="J51" s="389"/>
      <c r="K51" s="389"/>
      <c r="L51" s="389"/>
      <c r="M51" s="389"/>
      <c r="N51" s="389"/>
      <c r="O51" s="389"/>
      <c r="P51" s="389"/>
      <c r="Q51" s="389"/>
      <c r="R51" s="389"/>
      <c r="S51" s="389"/>
      <c r="T51" s="389"/>
      <c r="U51" s="389"/>
      <c r="V51" s="389"/>
      <c r="W51" s="389"/>
      <c r="X51" s="389"/>
      <c r="Y51" s="389"/>
      <c r="Z51" s="389"/>
      <c r="AA51" s="389"/>
      <c r="AB51" s="391" t="s">
        <v>56</v>
      </c>
      <c r="AC51" s="391"/>
      <c r="AD51" s="391"/>
      <c r="AE51" s="392"/>
    </row>
    <row r="52" spans="1:34" ht="15" customHeight="1" x14ac:dyDescent="0.4">
      <c r="A52" s="386"/>
      <c r="B52" s="387"/>
      <c r="C52" s="387"/>
      <c r="D52" s="387"/>
      <c r="E52" s="388"/>
      <c r="F52" s="390"/>
      <c r="G52" s="390"/>
      <c r="H52" s="390"/>
      <c r="I52" s="390"/>
      <c r="J52" s="390"/>
      <c r="K52" s="390"/>
      <c r="L52" s="390"/>
      <c r="M52" s="390"/>
      <c r="N52" s="390"/>
      <c r="O52" s="390"/>
      <c r="P52" s="390"/>
      <c r="Q52" s="390"/>
      <c r="R52" s="390"/>
      <c r="S52" s="390"/>
      <c r="T52" s="390"/>
      <c r="U52" s="390"/>
      <c r="V52" s="390"/>
      <c r="W52" s="390"/>
      <c r="X52" s="390"/>
      <c r="Y52" s="390"/>
      <c r="Z52" s="390"/>
      <c r="AA52" s="390"/>
      <c r="AB52" s="274"/>
      <c r="AC52" s="274"/>
      <c r="AD52" s="274"/>
      <c r="AE52" s="393"/>
    </row>
    <row r="53" spans="1:34" ht="15" customHeight="1" x14ac:dyDescent="0.4">
      <c r="A53" s="386"/>
      <c r="B53" s="387"/>
      <c r="C53" s="387"/>
      <c r="D53" s="387"/>
      <c r="E53" s="388"/>
      <c r="F53" s="390"/>
      <c r="G53" s="390"/>
      <c r="H53" s="390"/>
      <c r="I53" s="390"/>
      <c r="J53" s="390"/>
      <c r="K53" s="390"/>
      <c r="L53" s="390"/>
      <c r="M53" s="390"/>
      <c r="N53" s="390"/>
      <c r="O53" s="390"/>
      <c r="P53" s="390"/>
      <c r="Q53" s="390"/>
      <c r="R53" s="390"/>
      <c r="S53" s="390"/>
      <c r="T53" s="390"/>
      <c r="U53" s="390"/>
      <c r="V53" s="390"/>
      <c r="W53" s="390"/>
      <c r="X53" s="390"/>
      <c r="Y53" s="390"/>
      <c r="Z53" s="390"/>
      <c r="AA53" s="390"/>
      <c r="AB53" s="274"/>
      <c r="AC53" s="274"/>
      <c r="AD53" s="274"/>
      <c r="AE53" s="393"/>
    </row>
    <row r="54" spans="1:34" ht="15" customHeight="1" x14ac:dyDescent="0.4">
      <c r="A54" s="386"/>
      <c r="B54" s="387"/>
      <c r="C54" s="387"/>
      <c r="D54" s="387"/>
      <c r="E54" s="388"/>
      <c r="F54" s="390"/>
      <c r="G54" s="390"/>
      <c r="H54" s="390"/>
      <c r="I54" s="390"/>
      <c r="J54" s="390"/>
      <c r="K54" s="390"/>
      <c r="L54" s="390"/>
      <c r="M54" s="390"/>
      <c r="N54" s="390"/>
      <c r="O54" s="390"/>
      <c r="P54" s="390"/>
      <c r="Q54" s="390"/>
      <c r="R54" s="390"/>
      <c r="S54" s="390"/>
      <c r="T54" s="390"/>
      <c r="U54" s="390"/>
      <c r="V54" s="390"/>
      <c r="W54" s="390"/>
      <c r="X54" s="390"/>
      <c r="Y54" s="390"/>
      <c r="Z54" s="390"/>
      <c r="AA54" s="390"/>
      <c r="AB54" s="274"/>
      <c r="AC54" s="274"/>
      <c r="AD54" s="274"/>
      <c r="AE54" s="393"/>
    </row>
    <row r="55" spans="1:34" ht="5.0999999999999996" customHeight="1" x14ac:dyDescent="0.4">
      <c r="A55" s="490"/>
      <c r="B55" s="491"/>
      <c r="C55" s="491"/>
      <c r="D55" s="491"/>
      <c r="E55" s="492"/>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2"/>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5"/>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61.5" customHeight="1" x14ac:dyDescent="0.4">
      <c r="A58" s="477" t="s">
        <v>76</v>
      </c>
      <c r="B58" s="478"/>
      <c r="C58" s="478"/>
      <c r="D58" s="478"/>
      <c r="E58" s="479"/>
      <c r="F58" s="498" t="s">
        <v>77</v>
      </c>
      <c r="G58" s="499"/>
      <c r="H58" s="499"/>
      <c r="I58" s="499"/>
      <c r="J58" s="499"/>
      <c r="K58" s="499"/>
      <c r="L58" s="499"/>
      <c r="M58" s="499"/>
      <c r="N58" s="499"/>
      <c r="O58" s="499"/>
      <c r="P58" s="499"/>
      <c r="Q58" s="499"/>
      <c r="R58" s="499"/>
      <c r="S58" s="499"/>
      <c r="T58" s="499"/>
      <c r="U58" s="499"/>
      <c r="V58" s="499"/>
      <c r="W58" s="499"/>
      <c r="X58" s="499"/>
      <c r="Y58" s="499"/>
      <c r="Z58" s="499"/>
      <c r="AA58" s="499"/>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371"/>
      <c r="G66" s="372"/>
      <c r="H66" s="372"/>
      <c r="I66" s="372"/>
      <c r="J66" s="372"/>
      <c r="K66" s="372"/>
      <c r="L66" s="372"/>
      <c r="M66" s="372"/>
      <c r="N66" s="372"/>
      <c r="O66" s="372"/>
      <c r="P66" s="373"/>
      <c r="Q66" s="374" t="s">
        <v>87</v>
      </c>
      <c r="R66" s="375"/>
      <c r="S66" s="375"/>
      <c r="T66" s="376"/>
      <c r="U66" s="220"/>
      <c r="V66" s="221"/>
      <c r="W66" s="221"/>
      <c r="X66" s="221"/>
      <c r="Y66" s="221"/>
      <c r="Z66" s="221"/>
      <c r="AA66" s="221"/>
      <c r="AB66" s="221"/>
      <c r="AC66" s="221"/>
      <c r="AD66" s="221"/>
      <c r="AE66" s="222"/>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377"/>
      <c r="L72" s="377"/>
      <c r="M72" s="377"/>
      <c r="N72" s="377"/>
      <c r="O72" s="377"/>
      <c r="P72" s="377"/>
      <c r="Q72" s="377"/>
      <c r="R72" s="377"/>
      <c r="S72" s="377"/>
      <c r="T72" s="377"/>
      <c r="U72" s="377"/>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264"/>
      <c r="H73" s="264"/>
      <c r="I73" s="264"/>
      <c r="J73" s="136" t="s">
        <v>9</v>
      </c>
      <c r="K73" s="184"/>
      <c r="L73" s="136" t="s">
        <v>10</v>
      </c>
      <c r="M73" s="184"/>
      <c r="N73" s="136" t="s">
        <v>11</v>
      </c>
      <c r="O73" s="149"/>
      <c r="P73" s="150"/>
      <c r="Q73" s="252" t="s">
        <v>111</v>
      </c>
      <c r="R73" s="253"/>
      <c r="S73" s="253"/>
      <c r="T73" s="254"/>
      <c r="U73" s="149"/>
      <c r="V73" s="264"/>
      <c r="W73" s="264"/>
      <c r="X73" s="264"/>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382"/>
      <c r="J75" s="382"/>
      <c r="K75" s="382"/>
      <c r="L75" s="382"/>
      <c r="M75" s="382"/>
      <c r="N75" s="382"/>
      <c r="O75" s="382"/>
      <c r="P75" s="293" t="s">
        <v>19</v>
      </c>
      <c r="Q75" s="255"/>
      <c r="R75" s="256"/>
      <c r="S75" s="256"/>
      <c r="T75" s="257"/>
      <c r="U75" s="378" t="s">
        <v>69</v>
      </c>
      <c r="V75" s="379"/>
      <c r="W75" s="379"/>
      <c r="X75" s="382"/>
      <c r="Y75" s="382"/>
      <c r="Z75" s="382"/>
      <c r="AA75" s="382"/>
      <c r="AB75" s="382"/>
      <c r="AC75" s="382"/>
      <c r="AD75" s="382"/>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377"/>
      <c r="J76" s="377"/>
      <c r="K76" s="377"/>
      <c r="L76" s="377"/>
      <c r="M76" s="377"/>
      <c r="N76" s="377"/>
      <c r="O76" s="377"/>
      <c r="P76" s="294"/>
      <c r="Q76" s="258"/>
      <c r="R76" s="259"/>
      <c r="S76" s="259"/>
      <c r="T76" s="260"/>
      <c r="U76" s="380"/>
      <c r="V76" s="381"/>
      <c r="W76" s="381"/>
      <c r="X76" s="377"/>
      <c r="Y76" s="377"/>
      <c r="Z76" s="377"/>
      <c r="AA76" s="377"/>
      <c r="AB76" s="377"/>
      <c r="AC76" s="377"/>
      <c r="AD76" s="377"/>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296"/>
      <c r="O78" s="296"/>
      <c r="P78" s="296"/>
      <c r="Q78" s="296"/>
      <c r="R78" s="296"/>
      <c r="S78" s="296"/>
      <c r="T78" s="296"/>
      <c r="U78" s="296"/>
      <c r="V78" s="296"/>
      <c r="W78" s="296"/>
      <c r="X78" s="296"/>
      <c r="Y78" s="296"/>
      <c r="Z78" s="296"/>
      <c r="AA78" s="296"/>
      <c r="AB78" s="296"/>
      <c r="AC78" s="296"/>
      <c r="AD78" s="168" t="s">
        <v>19</v>
      </c>
      <c r="AE78" s="169"/>
      <c r="AH78" s="194"/>
    </row>
    <row r="79" spans="1:48" ht="18" customHeight="1" x14ac:dyDescent="0.4">
      <c r="A79" s="261"/>
      <c r="B79" s="262"/>
      <c r="C79" s="262"/>
      <c r="D79" s="262"/>
      <c r="E79" s="263"/>
      <c r="F79" s="295" t="s">
        <v>117</v>
      </c>
      <c r="G79" s="295"/>
      <c r="H79" s="295"/>
      <c r="I79" s="295"/>
      <c r="J79" s="295"/>
      <c r="K79" s="295"/>
      <c r="L79" s="295"/>
      <c r="M79" s="295"/>
      <c r="N79" s="296"/>
      <c r="O79" s="296"/>
      <c r="P79" s="296"/>
      <c r="Q79" s="296"/>
      <c r="R79" s="296"/>
      <c r="S79" s="296"/>
      <c r="T79" s="296"/>
      <c r="U79" s="296"/>
      <c r="V79" s="296"/>
      <c r="W79" s="296"/>
      <c r="X79" s="296"/>
      <c r="Y79" s="296"/>
      <c r="Z79" s="296"/>
      <c r="AA79" s="296"/>
      <c r="AB79" s="296"/>
      <c r="AC79" s="2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296"/>
      <c r="O80" s="296"/>
      <c r="P80" s="296"/>
      <c r="Q80" s="296"/>
      <c r="R80" s="296"/>
      <c r="S80" s="296"/>
      <c r="T80" s="296"/>
      <c r="U80" s="296"/>
      <c r="V80" s="296"/>
      <c r="W80" s="296"/>
      <c r="X80" s="296"/>
      <c r="Y80" s="296"/>
      <c r="Z80" s="296"/>
      <c r="AA80" s="296"/>
      <c r="AB80" s="296"/>
      <c r="AC80" s="296"/>
      <c r="AD80" s="168" t="s">
        <v>19</v>
      </c>
      <c r="AE80" s="169"/>
    </row>
    <row r="81" spans="1:47" ht="18" customHeight="1" x14ac:dyDescent="0.4">
      <c r="A81" s="261"/>
      <c r="B81" s="262"/>
      <c r="C81" s="262"/>
      <c r="D81" s="262"/>
      <c r="E81" s="263"/>
      <c r="F81" s="295" t="s">
        <v>119</v>
      </c>
      <c r="G81" s="295"/>
      <c r="H81" s="295"/>
      <c r="I81" s="295"/>
      <c r="J81" s="295"/>
      <c r="K81" s="295"/>
      <c r="L81" s="295"/>
      <c r="M81" s="295"/>
      <c r="N81" s="296"/>
      <c r="O81" s="296"/>
      <c r="P81" s="296"/>
      <c r="Q81" s="296"/>
      <c r="R81" s="296"/>
      <c r="S81" s="296"/>
      <c r="T81" s="296"/>
      <c r="U81" s="296"/>
      <c r="V81" s="296"/>
      <c r="W81" s="296"/>
      <c r="X81" s="296"/>
      <c r="Y81" s="296"/>
      <c r="Z81" s="296"/>
      <c r="AA81" s="296"/>
      <c r="AB81" s="296"/>
      <c r="AC81" s="296"/>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343"/>
      <c r="E90" s="344"/>
      <c r="F90" s="344"/>
      <c r="G90" s="344"/>
      <c r="H90" s="344"/>
      <c r="I90" s="344"/>
      <c r="J90" s="344"/>
      <c r="K90" s="344"/>
      <c r="L90" s="344"/>
      <c r="M90" s="344"/>
      <c r="N90" s="344"/>
      <c r="O90" s="344"/>
      <c r="P90" s="344"/>
      <c r="Q90" s="344"/>
      <c r="R90" s="343"/>
      <c r="S90" s="344"/>
      <c r="T90" s="344"/>
      <c r="U90" s="344"/>
      <c r="V90" s="344"/>
      <c r="W90" s="344"/>
      <c r="X90" s="344"/>
      <c r="Y90" s="344"/>
      <c r="Z90" s="344"/>
      <c r="AA90" s="344"/>
      <c r="AB90" s="344"/>
      <c r="AC90" s="344"/>
      <c r="AD90" s="344"/>
      <c r="AE90" s="345"/>
    </row>
    <row r="91" spans="1:47" ht="21" customHeight="1" x14ac:dyDescent="0.4">
      <c r="A91" s="338"/>
      <c r="B91" s="300" t="s">
        <v>141</v>
      </c>
      <c r="C91" s="301"/>
      <c r="D91" s="343"/>
      <c r="E91" s="344"/>
      <c r="F91" s="344"/>
      <c r="G91" s="344"/>
      <c r="H91" s="344"/>
      <c r="I91" s="344"/>
      <c r="J91" s="344"/>
      <c r="K91" s="344"/>
      <c r="L91" s="344"/>
      <c r="M91" s="344"/>
      <c r="N91" s="344"/>
      <c r="O91" s="344"/>
      <c r="P91" s="344"/>
      <c r="Q91" s="344"/>
      <c r="R91" s="343"/>
      <c r="S91" s="344"/>
      <c r="T91" s="344"/>
      <c r="U91" s="344"/>
      <c r="V91" s="344"/>
      <c r="W91" s="344"/>
      <c r="X91" s="344"/>
      <c r="Y91" s="344"/>
      <c r="Z91" s="344"/>
      <c r="AA91" s="344"/>
      <c r="AB91" s="344"/>
      <c r="AC91" s="344"/>
      <c r="AD91" s="344"/>
      <c r="AE91" s="345"/>
    </row>
    <row r="92" spans="1:47" ht="21" customHeight="1" x14ac:dyDescent="0.4">
      <c r="A92" s="338"/>
      <c r="B92" s="300" t="s">
        <v>142</v>
      </c>
      <c r="C92" s="301"/>
      <c r="D92" s="343"/>
      <c r="E92" s="344"/>
      <c r="F92" s="344"/>
      <c r="G92" s="344"/>
      <c r="H92" s="344"/>
      <c r="I92" s="344"/>
      <c r="J92" s="344"/>
      <c r="K92" s="344"/>
      <c r="L92" s="344"/>
      <c r="M92" s="344"/>
      <c r="N92" s="344"/>
      <c r="O92" s="344"/>
      <c r="P92" s="344"/>
      <c r="Q92" s="344"/>
      <c r="R92" s="343"/>
      <c r="S92" s="344"/>
      <c r="T92" s="344"/>
      <c r="U92" s="344"/>
      <c r="V92" s="344"/>
      <c r="W92" s="344"/>
      <c r="X92" s="344"/>
      <c r="Y92" s="344"/>
      <c r="Z92" s="344"/>
      <c r="AA92" s="344"/>
      <c r="AB92" s="344"/>
      <c r="AC92" s="344"/>
      <c r="AD92" s="344"/>
      <c r="AE92" s="345"/>
    </row>
    <row r="93" spans="1:47" ht="21" customHeight="1" x14ac:dyDescent="0.4">
      <c r="A93" s="338"/>
      <c r="B93" s="300" t="s">
        <v>143</v>
      </c>
      <c r="C93" s="301"/>
      <c r="D93" s="343"/>
      <c r="E93" s="344"/>
      <c r="F93" s="344"/>
      <c r="G93" s="344"/>
      <c r="H93" s="344"/>
      <c r="I93" s="344"/>
      <c r="J93" s="344"/>
      <c r="K93" s="344"/>
      <c r="L93" s="344"/>
      <c r="M93" s="344"/>
      <c r="N93" s="344"/>
      <c r="O93" s="344"/>
      <c r="P93" s="344"/>
      <c r="Q93" s="344"/>
      <c r="R93" s="343"/>
      <c r="S93" s="344"/>
      <c r="T93" s="344"/>
      <c r="U93" s="344"/>
      <c r="V93" s="344"/>
      <c r="W93" s="344"/>
      <c r="X93" s="344"/>
      <c r="Y93" s="344"/>
      <c r="Z93" s="344"/>
      <c r="AA93" s="344"/>
      <c r="AB93" s="344"/>
      <c r="AC93" s="344"/>
      <c r="AD93" s="344"/>
      <c r="AE93" s="345"/>
    </row>
    <row r="94" spans="1:47" ht="21" customHeight="1" x14ac:dyDescent="0.4">
      <c r="A94" s="338"/>
      <c r="B94" s="300" t="s">
        <v>144</v>
      </c>
      <c r="C94" s="301"/>
      <c r="D94" s="343"/>
      <c r="E94" s="344"/>
      <c r="F94" s="344"/>
      <c r="G94" s="344"/>
      <c r="H94" s="344"/>
      <c r="I94" s="344"/>
      <c r="J94" s="344"/>
      <c r="K94" s="344"/>
      <c r="L94" s="344"/>
      <c r="M94" s="344"/>
      <c r="N94" s="344"/>
      <c r="O94" s="344"/>
      <c r="P94" s="344"/>
      <c r="Q94" s="344"/>
      <c r="R94" s="343"/>
      <c r="S94" s="344"/>
      <c r="T94" s="344"/>
      <c r="U94" s="344"/>
      <c r="V94" s="344"/>
      <c r="W94" s="344"/>
      <c r="X94" s="344"/>
      <c r="Y94" s="344"/>
      <c r="Z94" s="344"/>
      <c r="AA94" s="344"/>
      <c r="AB94" s="344"/>
      <c r="AC94" s="344"/>
      <c r="AD94" s="344"/>
      <c r="AE94" s="345"/>
    </row>
    <row r="95" spans="1:47" ht="21" customHeight="1" x14ac:dyDescent="0.4">
      <c r="A95" s="338"/>
      <c r="B95" s="300" t="s">
        <v>145</v>
      </c>
      <c r="C95" s="301"/>
      <c r="D95" s="343"/>
      <c r="E95" s="344"/>
      <c r="F95" s="344"/>
      <c r="G95" s="344"/>
      <c r="H95" s="344"/>
      <c r="I95" s="344"/>
      <c r="J95" s="344"/>
      <c r="K95" s="344"/>
      <c r="L95" s="344"/>
      <c r="M95" s="344"/>
      <c r="N95" s="344"/>
      <c r="O95" s="344"/>
      <c r="P95" s="344"/>
      <c r="Q95" s="344"/>
      <c r="R95" s="343"/>
      <c r="S95" s="344"/>
      <c r="T95" s="344"/>
      <c r="U95" s="344"/>
      <c r="V95" s="344"/>
      <c r="W95" s="344"/>
      <c r="X95" s="344"/>
      <c r="Y95" s="344"/>
      <c r="Z95" s="344"/>
      <c r="AA95" s="344"/>
      <c r="AB95" s="344"/>
      <c r="AC95" s="344"/>
      <c r="AD95" s="344"/>
      <c r="AE95" s="345"/>
    </row>
    <row r="96" spans="1:47" ht="21" customHeight="1" x14ac:dyDescent="0.4">
      <c r="A96" s="338"/>
      <c r="B96" s="300" t="s">
        <v>146</v>
      </c>
      <c r="C96" s="301"/>
      <c r="D96" s="343"/>
      <c r="E96" s="344"/>
      <c r="F96" s="344"/>
      <c r="G96" s="344"/>
      <c r="H96" s="344"/>
      <c r="I96" s="344"/>
      <c r="J96" s="344"/>
      <c r="K96" s="344"/>
      <c r="L96" s="344"/>
      <c r="M96" s="344"/>
      <c r="N96" s="344"/>
      <c r="O96" s="344"/>
      <c r="P96" s="344"/>
      <c r="Q96" s="344"/>
      <c r="R96" s="343"/>
      <c r="S96" s="344"/>
      <c r="T96" s="344"/>
      <c r="U96" s="344"/>
      <c r="V96" s="344"/>
      <c r="W96" s="344"/>
      <c r="X96" s="344"/>
      <c r="Y96" s="344"/>
      <c r="Z96" s="344"/>
      <c r="AA96" s="344"/>
      <c r="AB96" s="344"/>
      <c r="AC96" s="344"/>
      <c r="AD96" s="344"/>
      <c r="AE96" s="345"/>
    </row>
    <row r="97" spans="1:47" ht="21" customHeight="1" x14ac:dyDescent="0.4">
      <c r="A97" s="338"/>
      <c r="B97" s="300" t="s">
        <v>147</v>
      </c>
      <c r="C97" s="301"/>
      <c r="D97" s="343"/>
      <c r="E97" s="344"/>
      <c r="F97" s="344"/>
      <c r="G97" s="344"/>
      <c r="H97" s="344"/>
      <c r="I97" s="344"/>
      <c r="J97" s="344"/>
      <c r="K97" s="344"/>
      <c r="L97" s="344"/>
      <c r="M97" s="344"/>
      <c r="N97" s="344"/>
      <c r="O97" s="344"/>
      <c r="P97" s="344"/>
      <c r="Q97" s="344"/>
      <c r="R97" s="343"/>
      <c r="S97" s="344"/>
      <c r="T97" s="344"/>
      <c r="U97" s="344"/>
      <c r="V97" s="344"/>
      <c r="W97" s="344"/>
      <c r="X97" s="344"/>
      <c r="Y97" s="344"/>
      <c r="Z97" s="344"/>
      <c r="AA97" s="344"/>
      <c r="AB97" s="344"/>
      <c r="AC97" s="344"/>
      <c r="AD97" s="344"/>
      <c r="AE97" s="345"/>
    </row>
    <row r="98" spans="1:47" ht="21" customHeight="1" x14ac:dyDescent="0.4">
      <c r="A98" s="338"/>
      <c r="B98" s="300" t="s">
        <v>148</v>
      </c>
      <c r="C98" s="301"/>
      <c r="D98" s="343"/>
      <c r="E98" s="344"/>
      <c r="F98" s="344"/>
      <c r="G98" s="344"/>
      <c r="H98" s="344"/>
      <c r="I98" s="344"/>
      <c r="J98" s="344"/>
      <c r="K98" s="344"/>
      <c r="L98" s="344"/>
      <c r="M98" s="344"/>
      <c r="N98" s="344"/>
      <c r="O98" s="344"/>
      <c r="P98" s="344"/>
      <c r="Q98" s="344"/>
      <c r="R98" s="343"/>
      <c r="S98" s="344"/>
      <c r="T98" s="344"/>
      <c r="U98" s="344"/>
      <c r="V98" s="344"/>
      <c r="W98" s="344"/>
      <c r="X98" s="344"/>
      <c r="Y98" s="344"/>
      <c r="Z98" s="344"/>
      <c r="AA98" s="344"/>
      <c r="AB98" s="344"/>
      <c r="AC98" s="344"/>
      <c r="AD98" s="344"/>
      <c r="AE98" s="345"/>
    </row>
    <row r="99" spans="1:47" ht="21" customHeight="1" x14ac:dyDescent="0.4">
      <c r="A99" s="339"/>
      <c r="B99" s="300" t="s">
        <v>149</v>
      </c>
      <c r="C99" s="301"/>
      <c r="D99" s="343"/>
      <c r="E99" s="344"/>
      <c r="F99" s="344"/>
      <c r="G99" s="344"/>
      <c r="H99" s="344"/>
      <c r="I99" s="344"/>
      <c r="J99" s="344"/>
      <c r="K99" s="344"/>
      <c r="L99" s="344"/>
      <c r="M99" s="344"/>
      <c r="N99" s="344"/>
      <c r="O99" s="344"/>
      <c r="P99" s="344"/>
      <c r="Q99" s="344"/>
      <c r="R99" s="343"/>
      <c r="S99" s="344"/>
      <c r="T99" s="344"/>
      <c r="U99" s="344"/>
      <c r="V99" s="344"/>
      <c r="W99" s="344"/>
      <c r="X99" s="344"/>
      <c r="Y99" s="344"/>
      <c r="Z99" s="344"/>
      <c r="AA99" s="344"/>
      <c r="AB99" s="344"/>
      <c r="AC99" s="344"/>
      <c r="AD99" s="344"/>
      <c r="AE99" s="345"/>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292"/>
      <c r="M102" s="292"/>
      <c r="N102" s="292"/>
      <c r="O102" s="292"/>
      <c r="P102" s="292"/>
      <c r="Q102" s="292"/>
      <c r="R102" s="292"/>
      <c r="S102" s="292"/>
      <c r="T102" s="292"/>
      <c r="U102" s="292"/>
      <c r="V102" s="292"/>
      <c r="W102" s="292"/>
      <c r="X102" s="285" t="s">
        <v>155</v>
      </c>
      <c r="Y102" s="285"/>
      <c r="Z102" s="285"/>
      <c r="AA102" s="286"/>
      <c r="AB102" s="286"/>
      <c r="AC102" s="286"/>
      <c r="AD102" s="286"/>
      <c r="AE102" s="287"/>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290"/>
      <c r="M103" s="290"/>
      <c r="N103" s="290"/>
      <c r="O103" s="290"/>
      <c r="P103" s="290"/>
      <c r="Q103" s="290"/>
      <c r="R103" s="290"/>
      <c r="S103" s="290"/>
      <c r="T103" s="290"/>
      <c r="U103" s="290"/>
      <c r="V103" s="290"/>
      <c r="W103" s="290"/>
      <c r="X103" s="290"/>
      <c r="Y103" s="290"/>
      <c r="Z103" s="290"/>
      <c r="AA103" s="290"/>
      <c r="AB103" s="290"/>
      <c r="AC103" s="290"/>
      <c r="AD103" s="290"/>
      <c r="AE103" s="291"/>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292"/>
      <c r="M104" s="292"/>
      <c r="N104" s="292"/>
      <c r="O104" s="292"/>
      <c r="P104" s="292"/>
      <c r="Q104" s="292"/>
      <c r="R104" s="292"/>
      <c r="S104" s="292"/>
      <c r="T104" s="292"/>
      <c r="U104" s="292"/>
      <c r="V104" s="292"/>
      <c r="W104" s="292"/>
      <c r="X104" s="285" t="s">
        <v>155</v>
      </c>
      <c r="Y104" s="285"/>
      <c r="Z104" s="285"/>
      <c r="AA104" s="286"/>
      <c r="AB104" s="286"/>
      <c r="AC104" s="286"/>
      <c r="AD104" s="286"/>
      <c r="AE104" s="287"/>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290"/>
      <c r="M105" s="290"/>
      <c r="N105" s="290"/>
      <c r="O105" s="290"/>
      <c r="P105" s="290"/>
      <c r="Q105" s="290"/>
      <c r="R105" s="290"/>
      <c r="S105" s="290"/>
      <c r="T105" s="290"/>
      <c r="U105" s="290"/>
      <c r="V105" s="290"/>
      <c r="W105" s="290"/>
      <c r="X105" s="290"/>
      <c r="Y105" s="290"/>
      <c r="Z105" s="290"/>
      <c r="AA105" s="290"/>
      <c r="AB105" s="290"/>
      <c r="AC105" s="290"/>
      <c r="AD105" s="290"/>
      <c r="AE105" s="291"/>
      <c r="AF105" s="91"/>
      <c r="AU105" s="92"/>
    </row>
    <row r="106" spans="1:47" ht="24" customHeight="1" x14ac:dyDescent="0.4">
      <c r="A106" s="545" t="s">
        <v>158</v>
      </c>
      <c r="B106" s="546"/>
      <c r="C106" s="546"/>
      <c r="D106" s="546"/>
      <c r="E106" s="546"/>
      <c r="F106" s="547"/>
      <c r="G106" s="544" t="s">
        <v>154</v>
      </c>
      <c r="H106" s="285"/>
      <c r="I106" s="285"/>
      <c r="J106" s="285"/>
      <c r="K106" s="285"/>
      <c r="L106" s="292"/>
      <c r="M106" s="292"/>
      <c r="N106" s="292"/>
      <c r="O106" s="292"/>
      <c r="P106" s="292"/>
      <c r="Q106" s="292"/>
      <c r="R106" s="292"/>
      <c r="S106" s="292"/>
      <c r="T106" s="292"/>
      <c r="U106" s="292"/>
      <c r="V106" s="292"/>
      <c r="W106" s="292"/>
      <c r="X106" s="285" t="s">
        <v>155</v>
      </c>
      <c r="Y106" s="285"/>
      <c r="Z106" s="285"/>
      <c r="AA106" s="286"/>
      <c r="AB106" s="286"/>
      <c r="AC106" s="286"/>
      <c r="AD106" s="286"/>
      <c r="AE106" s="287"/>
    </row>
    <row r="107" spans="1:47" ht="24" customHeight="1" x14ac:dyDescent="0.4">
      <c r="A107" s="548"/>
      <c r="B107" s="549"/>
      <c r="C107" s="549"/>
      <c r="D107" s="549"/>
      <c r="E107" s="549"/>
      <c r="F107" s="550"/>
      <c r="G107" s="288" t="s">
        <v>157</v>
      </c>
      <c r="H107" s="289"/>
      <c r="I107" s="289"/>
      <c r="J107" s="289"/>
      <c r="K107" s="289"/>
      <c r="L107" s="290"/>
      <c r="M107" s="290"/>
      <c r="N107" s="290"/>
      <c r="O107" s="290"/>
      <c r="P107" s="290"/>
      <c r="Q107" s="290"/>
      <c r="R107" s="290"/>
      <c r="S107" s="290"/>
      <c r="T107" s="290"/>
      <c r="U107" s="290"/>
      <c r="V107" s="290"/>
      <c r="W107" s="290"/>
      <c r="X107" s="290"/>
      <c r="Y107" s="290"/>
      <c r="Z107" s="290"/>
      <c r="AA107" s="290"/>
      <c r="AB107" s="290"/>
      <c r="AC107" s="290"/>
      <c r="AD107" s="290"/>
      <c r="AE107" s="291"/>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340"/>
      <c r="E112" s="341"/>
      <c r="F112" s="341"/>
      <c r="G112" s="341"/>
      <c r="H112" s="341"/>
      <c r="I112" s="341"/>
      <c r="J112" s="341"/>
      <c r="K112" s="341"/>
      <c r="L112" s="341"/>
      <c r="M112" s="341"/>
      <c r="N112" s="341"/>
      <c r="O112" s="341"/>
      <c r="P112" s="341"/>
      <c r="Q112" s="342"/>
      <c r="R112" s="340"/>
      <c r="S112" s="341"/>
      <c r="T112" s="341"/>
      <c r="U112" s="341"/>
      <c r="V112" s="341"/>
      <c r="W112" s="341"/>
      <c r="X112" s="341"/>
      <c r="Y112" s="341"/>
      <c r="Z112" s="341"/>
      <c r="AA112" s="341"/>
      <c r="AB112" s="341"/>
      <c r="AC112" s="341"/>
      <c r="AD112" s="341"/>
      <c r="AE112" s="342"/>
    </row>
    <row r="113" spans="1:31" ht="28.15" customHeight="1" x14ac:dyDescent="0.4">
      <c r="A113" s="338"/>
      <c r="B113" s="211" t="s">
        <v>141</v>
      </c>
      <c r="C113" s="213"/>
      <c r="D113" s="340"/>
      <c r="E113" s="341"/>
      <c r="F113" s="341"/>
      <c r="G113" s="341"/>
      <c r="H113" s="341"/>
      <c r="I113" s="341"/>
      <c r="J113" s="341"/>
      <c r="K113" s="341"/>
      <c r="L113" s="341"/>
      <c r="M113" s="341"/>
      <c r="N113" s="341"/>
      <c r="O113" s="341"/>
      <c r="P113" s="341"/>
      <c r="Q113" s="342"/>
      <c r="R113" s="340"/>
      <c r="S113" s="341"/>
      <c r="T113" s="341"/>
      <c r="U113" s="341"/>
      <c r="V113" s="341"/>
      <c r="W113" s="341"/>
      <c r="X113" s="341"/>
      <c r="Y113" s="341"/>
      <c r="Z113" s="341"/>
      <c r="AA113" s="341"/>
      <c r="AB113" s="341"/>
      <c r="AC113" s="341"/>
      <c r="AD113" s="341"/>
      <c r="AE113" s="342"/>
    </row>
    <row r="114" spans="1:31" ht="28.15" customHeight="1" x14ac:dyDescent="0.4">
      <c r="A114" s="338"/>
      <c r="B114" s="211" t="s">
        <v>142</v>
      </c>
      <c r="C114" s="213"/>
      <c r="D114" s="340"/>
      <c r="E114" s="341"/>
      <c r="F114" s="341"/>
      <c r="G114" s="341"/>
      <c r="H114" s="341"/>
      <c r="I114" s="341"/>
      <c r="J114" s="341"/>
      <c r="K114" s="341"/>
      <c r="L114" s="341"/>
      <c r="M114" s="341"/>
      <c r="N114" s="341"/>
      <c r="O114" s="341"/>
      <c r="P114" s="341"/>
      <c r="Q114" s="342"/>
      <c r="R114" s="340"/>
      <c r="S114" s="341"/>
      <c r="T114" s="341"/>
      <c r="U114" s="341"/>
      <c r="V114" s="341"/>
      <c r="W114" s="341"/>
      <c r="X114" s="341"/>
      <c r="Y114" s="341"/>
      <c r="Z114" s="341"/>
      <c r="AA114" s="341"/>
      <c r="AB114" s="341"/>
      <c r="AC114" s="341"/>
      <c r="AD114" s="341"/>
      <c r="AE114" s="342"/>
    </row>
    <row r="115" spans="1:31" ht="28.15" customHeight="1" x14ac:dyDescent="0.4">
      <c r="A115" s="338"/>
      <c r="B115" s="211" t="s">
        <v>143</v>
      </c>
      <c r="C115" s="213"/>
      <c r="D115" s="340"/>
      <c r="E115" s="341"/>
      <c r="F115" s="341"/>
      <c r="G115" s="341"/>
      <c r="H115" s="341"/>
      <c r="I115" s="341"/>
      <c r="J115" s="341"/>
      <c r="K115" s="341"/>
      <c r="L115" s="341"/>
      <c r="M115" s="341"/>
      <c r="N115" s="341"/>
      <c r="O115" s="341"/>
      <c r="P115" s="341"/>
      <c r="Q115" s="342"/>
      <c r="R115" s="340"/>
      <c r="S115" s="341"/>
      <c r="T115" s="341"/>
      <c r="U115" s="341"/>
      <c r="V115" s="341"/>
      <c r="W115" s="341"/>
      <c r="X115" s="341"/>
      <c r="Y115" s="341"/>
      <c r="Z115" s="341"/>
      <c r="AA115" s="341"/>
      <c r="AB115" s="341"/>
      <c r="AC115" s="341"/>
      <c r="AD115" s="341"/>
      <c r="AE115" s="342"/>
    </row>
    <row r="116" spans="1:31" ht="28.15" customHeight="1" x14ac:dyDescent="0.4">
      <c r="A116" s="338"/>
      <c r="B116" s="211" t="s">
        <v>144</v>
      </c>
      <c r="C116" s="213"/>
      <c r="D116" s="340"/>
      <c r="E116" s="341"/>
      <c r="F116" s="341"/>
      <c r="G116" s="341"/>
      <c r="H116" s="341"/>
      <c r="I116" s="341"/>
      <c r="J116" s="341"/>
      <c r="K116" s="341"/>
      <c r="L116" s="341"/>
      <c r="M116" s="341"/>
      <c r="N116" s="341"/>
      <c r="O116" s="341"/>
      <c r="P116" s="341"/>
      <c r="Q116" s="342"/>
      <c r="R116" s="340"/>
      <c r="S116" s="341"/>
      <c r="T116" s="341"/>
      <c r="U116" s="341"/>
      <c r="V116" s="341"/>
      <c r="W116" s="341"/>
      <c r="X116" s="341"/>
      <c r="Y116" s="341"/>
      <c r="Z116" s="341"/>
      <c r="AA116" s="341"/>
      <c r="AB116" s="341"/>
      <c r="AC116" s="341"/>
      <c r="AD116" s="341"/>
      <c r="AE116" s="342"/>
    </row>
    <row r="117" spans="1:31" ht="28.15" customHeight="1" x14ac:dyDescent="0.4">
      <c r="A117" s="338"/>
      <c r="B117" s="211" t="s">
        <v>145</v>
      </c>
      <c r="C117" s="213"/>
      <c r="D117" s="340"/>
      <c r="E117" s="341"/>
      <c r="F117" s="341"/>
      <c r="G117" s="341"/>
      <c r="H117" s="341"/>
      <c r="I117" s="341"/>
      <c r="J117" s="341"/>
      <c r="K117" s="341"/>
      <c r="L117" s="341"/>
      <c r="M117" s="341"/>
      <c r="N117" s="341"/>
      <c r="O117" s="341"/>
      <c r="P117" s="341"/>
      <c r="Q117" s="342"/>
      <c r="R117" s="340"/>
      <c r="S117" s="341"/>
      <c r="T117" s="341"/>
      <c r="U117" s="341"/>
      <c r="V117" s="341"/>
      <c r="W117" s="341"/>
      <c r="X117" s="341"/>
      <c r="Y117" s="341"/>
      <c r="Z117" s="341"/>
      <c r="AA117" s="341"/>
      <c r="AB117" s="341"/>
      <c r="AC117" s="341"/>
      <c r="AD117" s="341"/>
      <c r="AE117" s="342"/>
    </row>
    <row r="118" spans="1:31" ht="28.15" customHeight="1" x14ac:dyDescent="0.4">
      <c r="A118" s="338"/>
      <c r="B118" s="211" t="s">
        <v>146</v>
      </c>
      <c r="C118" s="213"/>
      <c r="D118" s="340"/>
      <c r="E118" s="341"/>
      <c r="F118" s="341"/>
      <c r="G118" s="341"/>
      <c r="H118" s="341"/>
      <c r="I118" s="341"/>
      <c r="J118" s="341"/>
      <c r="K118" s="341"/>
      <c r="L118" s="341"/>
      <c r="M118" s="341"/>
      <c r="N118" s="341"/>
      <c r="O118" s="341"/>
      <c r="P118" s="341"/>
      <c r="Q118" s="342"/>
      <c r="R118" s="340"/>
      <c r="S118" s="341"/>
      <c r="T118" s="341"/>
      <c r="U118" s="341"/>
      <c r="V118" s="341"/>
      <c r="W118" s="341"/>
      <c r="X118" s="341"/>
      <c r="Y118" s="341"/>
      <c r="Z118" s="341"/>
      <c r="AA118" s="341"/>
      <c r="AB118" s="341"/>
      <c r="AC118" s="341"/>
      <c r="AD118" s="341"/>
      <c r="AE118" s="342"/>
    </row>
    <row r="119" spans="1:31" ht="28.15" customHeight="1" x14ac:dyDescent="0.4">
      <c r="A119" s="338"/>
      <c r="B119" s="211" t="s">
        <v>147</v>
      </c>
      <c r="C119" s="213"/>
      <c r="D119" s="340"/>
      <c r="E119" s="341"/>
      <c r="F119" s="341"/>
      <c r="G119" s="341"/>
      <c r="H119" s="341"/>
      <c r="I119" s="341"/>
      <c r="J119" s="341"/>
      <c r="K119" s="341"/>
      <c r="L119" s="341"/>
      <c r="M119" s="341"/>
      <c r="N119" s="341"/>
      <c r="O119" s="341"/>
      <c r="P119" s="341"/>
      <c r="Q119" s="342"/>
      <c r="R119" s="340"/>
      <c r="S119" s="341"/>
      <c r="T119" s="341"/>
      <c r="U119" s="341"/>
      <c r="V119" s="341"/>
      <c r="W119" s="341"/>
      <c r="X119" s="341"/>
      <c r="Y119" s="341"/>
      <c r="Z119" s="341"/>
      <c r="AA119" s="341"/>
      <c r="AB119" s="341"/>
      <c r="AC119" s="341"/>
      <c r="AD119" s="341"/>
      <c r="AE119" s="342"/>
    </row>
    <row r="120" spans="1:31" ht="28.15" customHeight="1" x14ac:dyDescent="0.4">
      <c r="A120" s="338"/>
      <c r="B120" s="211" t="s">
        <v>148</v>
      </c>
      <c r="C120" s="213"/>
      <c r="D120" s="340"/>
      <c r="E120" s="341"/>
      <c r="F120" s="341"/>
      <c r="G120" s="341"/>
      <c r="H120" s="341"/>
      <c r="I120" s="341"/>
      <c r="J120" s="341"/>
      <c r="K120" s="341"/>
      <c r="L120" s="341"/>
      <c r="M120" s="341"/>
      <c r="N120" s="341"/>
      <c r="O120" s="341"/>
      <c r="P120" s="341"/>
      <c r="Q120" s="342"/>
      <c r="R120" s="340"/>
      <c r="S120" s="341"/>
      <c r="T120" s="341"/>
      <c r="U120" s="341"/>
      <c r="V120" s="341"/>
      <c r="W120" s="341"/>
      <c r="X120" s="341"/>
      <c r="Y120" s="341"/>
      <c r="Z120" s="341"/>
      <c r="AA120" s="341"/>
      <c r="AB120" s="341"/>
      <c r="AC120" s="341"/>
      <c r="AD120" s="341"/>
      <c r="AE120" s="342"/>
    </row>
    <row r="121" spans="1:31" ht="28.15" customHeight="1" x14ac:dyDescent="0.4">
      <c r="A121" s="338"/>
      <c r="B121" s="211" t="s">
        <v>149</v>
      </c>
      <c r="C121" s="213"/>
      <c r="D121" s="340"/>
      <c r="E121" s="341"/>
      <c r="F121" s="341"/>
      <c r="G121" s="341"/>
      <c r="H121" s="341"/>
      <c r="I121" s="341"/>
      <c r="J121" s="341"/>
      <c r="K121" s="341"/>
      <c r="L121" s="341"/>
      <c r="M121" s="341"/>
      <c r="N121" s="341"/>
      <c r="O121" s="341"/>
      <c r="P121" s="341"/>
      <c r="Q121" s="342"/>
      <c r="R121" s="340"/>
      <c r="S121" s="341"/>
      <c r="T121" s="341"/>
      <c r="U121" s="341"/>
      <c r="V121" s="341"/>
      <c r="W121" s="341"/>
      <c r="X121" s="341"/>
      <c r="Y121" s="341"/>
      <c r="Z121" s="341"/>
      <c r="AA121" s="341"/>
      <c r="AB121" s="341"/>
      <c r="AC121" s="341"/>
      <c r="AD121" s="341"/>
      <c r="AE121" s="342"/>
    </row>
    <row r="122" spans="1:31" ht="28.15" customHeight="1" x14ac:dyDescent="0.4">
      <c r="A122" s="338"/>
      <c r="B122" s="211" t="s">
        <v>164</v>
      </c>
      <c r="C122" s="213"/>
      <c r="D122" s="340"/>
      <c r="E122" s="341"/>
      <c r="F122" s="341"/>
      <c r="G122" s="341"/>
      <c r="H122" s="341"/>
      <c r="I122" s="341"/>
      <c r="J122" s="341"/>
      <c r="K122" s="341"/>
      <c r="L122" s="341"/>
      <c r="M122" s="341"/>
      <c r="N122" s="341"/>
      <c r="O122" s="341"/>
      <c r="P122" s="341"/>
      <c r="Q122" s="342"/>
      <c r="R122" s="340"/>
      <c r="S122" s="341"/>
      <c r="T122" s="341"/>
      <c r="U122" s="341"/>
      <c r="V122" s="341"/>
      <c r="W122" s="341"/>
      <c r="X122" s="341"/>
      <c r="Y122" s="341"/>
      <c r="Z122" s="341"/>
      <c r="AA122" s="341"/>
      <c r="AB122" s="341"/>
      <c r="AC122" s="341"/>
      <c r="AD122" s="341"/>
      <c r="AE122" s="342"/>
    </row>
    <row r="123" spans="1:31" ht="28.15" customHeight="1" x14ac:dyDescent="0.4">
      <c r="A123" s="338"/>
      <c r="B123" s="211" t="s">
        <v>165</v>
      </c>
      <c r="C123" s="213"/>
      <c r="D123" s="340"/>
      <c r="E123" s="341"/>
      <c r="F123" s="341"/>
      <c r="G123" s="341"/>
      <c r="H123" s="341"/>
      <c r="I123" s="341"/>
      <c r="J123" s="341"/>
      <c r="K123" s="341"/>
      <c r="L123" s="341"/>
      <c r="M123" s="341"/>
      <c r="N123" s="341"/>
      <c r="O123" s="341"/>
      <c r="P123" s="341"/>
      <c r="Q123" s="342"/>
      <c r="R123" s="340"/>
      <c r="S123" s="341"/>
      <c r="T123" s="341"/>
      <c r="U123" s="341"/>
      <c r="V123" s="341"/>
      <c r="W123" s="341"/>
      <c r="X123" s="341"/>
      <c r="Y123" s="341"/>
      <c r="Z123" s="341"/>
      <c r="AA123" s="341"/>
      <c r="AB123" s="341"/>
      <c r="AC123" s="341"/>
      <c r="AD123" s="341"/>
      <c r="AE123" s="342"/>
    </row>
    <row r="124" spans="1:31" ht="28.15" customHeight="1" x14ac:dyDescent="0.4">
      <c r="A124" s="338"/>
      <c r="B124" s="211" t="s">
        <v>166</v>
      </c>
      <c r="C124" s="213"/>
      <c r="D124" s="340"/>
      <c r="E124" s="341"/>
      <c r="F124" s="341"/>
      <c r="G124" s="341"/>
      <c r="H124" s="341"/>
      <c r="I124" s="341"/>
      <c r="J124" s="341"/>
      <c r="K124" s="341"/>
      <c r="L124" s="341"/>
      <c r="M124" s="341"/>
      <c r="N124" s="341"/>
      <c r="O124" s="341"/>
      <c r="P124" s="341"/>
      <c r="Q124" s="342"/>
      <c r="R124" s="340"/>
      <c r="S124" s="341"/>
      <c r="T124" s="341"/>
      <c r="U124" s="341"/>
      <c r="V124" s="341"/>
      <c r="W124" s="341"/>
      <c r="X124" s="341"/>
      <c r="Y124" s="341"/>
      <c r="Z124" s="341"/>
      <c r="AA124" s="341"/>
      <c r="AB124" s="341"/>
      <c r="AC124" s="341"/>
      <c r="AD124" s="341"/>
      <c r="AE124" s="342"/>
    </row>
    <row r="125" spans="1:31" ht="28.15" customHeight="1" x14ac:dyDescent="0.4">
      <c r="A125" s="338"/>
      <c r="B125" s="211" t="s">
        <v>167</v>
      </c>
      <c r="C125" s="213"/>
      <c r="D125" s="340"/>
      <c r="E125" s="341"/>
      <c r="F125" s="341"/>
      <c r="G125" s="341"/>
      <c r="H125" s="341"/>
      <c r="I125" s="341"/>
      <c r="J125" s="341"/>
      <c r="K125" s="341"/>
      <c r="L125" s="341"/>
      <c r="M125" s="341"/>
      <c r="N125" s="341"/>
      <c r="O125" s="341"/>
      <c r="P125" s="341"/>
      <c r="Q125" s="342"/>
      <c r="R125" s="340"/>
      <c r="S125" s="341"/>
      <c r="T125" s="341"/>
      <c r="U125" s="341"/>
      <c r="V125" s="341"/>
      <c r="W125" s="341"/>
      <c r="X125" s="341"/>
      <c r="Y125" s="341"/>
      <c r="Z125" s="341"/>
      <c r="AA125" s="341"/>
      <c r="AB125" s="341"/>
      <c r="AC125" s="341"/>
      <c r="AD125" s="341"/>
      <c r="AE125" s="342"/>
    </row>
    <row r="126" spans="1:31" ht="28.15" customHeight="1" x14ac:dyDescent="0.4">
      <c r="A126" s="339"/>
      <c r="B126" s="211" t="s">
        <v>168</v>
      </c>
      <c r="C126" s="213"/>
      <c r="D126" s="340"/>
      <c r="E126" s="341"/>
      <c r="F126" s="341"/>
      <c r="G126" s="341"/>
      <c r="H126" s="341"/>
      <c r="I126" s="341"/>
      <c r="J126" s="341"/>
      <c r="K126" s="341"/>
      <c r="L126" s="341"/>
      <c r="M126" s="341"/>
      <c r="N126" s="341"/>
      <c r="O126" s="341"/>
      <c r="P126" s="341"/>
      <c r="Q126" s="342"/>
      <c r="R126" s="340"/>
      <c r="S126" s="341"/>
      <c r="T126" s="341"/>
      <c r="U126" s="341"/>
      <c r="V126" s="341"/>
      <c r="W126" s="341"/>
      <c r="X126" s="341"/>
      <c r="Y126" s="341"/>
      <c r="Z126" s="341"/>
      <c r="AA126" s="341"/>
      <c r="AB126" s="341"/>
      <c r="AC126" s="341"/>
      <c r="AD126" s="341"/>
      <c r="AE126" s="342"/>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171</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17"/>
      <c r="B137" s="517"/>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row>
    <row r="138" spans="1:34" ht="18" customHeight="1" x14ac:dyDescent="0.4">
      <c r="A138" s="265" t="s">
        <v>172</v>
      </c>
      <c r="B138" s="266"/>
      <c r="C138" s="266"/>
      <c r="D138" s="266"/>
      <c r="E138" s="266"/>
      <c r="F138" s="266"/>
      <c r="G138" s="267"/>
      <c r="H138" s="518" t="s">
        <v>173</v>
      </c>
      <c r="I138" s="519"/>
      <c r="J138" s="519"/>
      <c r="K138" s="519"/>
      <c r="L138" s="520"/>
      <c r="M138" s="530" t="s">
        <v>174</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24"/>
      <c r="N139" s="525"/>
      <c r="O139" s="525"/>
      <c r="P139" s="525"/>
      <c r="Q139" s="525"/>
      <c r="R139" s="525"/>
      <c r="S139" s="525"/>
      <c r="T139" s="525"/>
      <c r="U139" s="525"/>
      <c r="V139" s="525"/>
      <c r="W139" s="525"/>
      <c r="X139" s="525"/>
      <c r="Y139" s="525"/>
      <c r="Z139" s="525"/>
      <c r="AA139" s="525"/>
      <c r="AB139" s="525"/>
      <c r="AC139" s="525"/>
      <c r="AD139" s="525"/>
      <c r="AE139" s="526"/>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175</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H150" s="194" t="s">
        <v>379</v>
      </c>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5" customHeight="1" x14ac:dyDescent="0.4">
      <c r="A170" s="319" t="s">
        <v>200</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ht="8.25" customHeight="1" x14ac:dyDescent="0.4"/>
  </sheetData>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9" zoomScaleNormal="130" zoomScaleSheetLayoutView="100" zoomScalePageLayoutView="145" workbookViewId="0">
      <selection activeCell="AR20" sqref="AR20"/>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377</v>
      </c>
    </row>
    <row r="2" spans="1:47" ht="36" customHeight="1" x14ac:dyDescent="0.4">
      <c r="A2" s="622" t="s">
        <v>2</v>
      </c>
      <c r="B2" s="623"/>
      <c r="C2" s="623"/>
      <c r="D2" s="623"/>
      <c r="E2" s="623"/>
      <c r="F2" s="624">
        <f>【事業者用】情報提供票!F2</f>
        <v>0</v>
      </c>
      <c r="G2" s="624"/>
      <c r="H2" s="624"/>
      <c r="I2" s="624"/>
      <c r="J2" s="624"/>
      <c r="K2" s="624"/>
      <c r="L2" s="624"/>
      <c r="M2" s="624"/>
      <c r="N2" s="624"/>
      <c r="O2" s="625"/>
      <c r="P2" s="622" t="s">
        <v>3</v>
      </c>
      <c r="Q2" s="622"/>
      <c r="R2" s="622"/>
      <c r="S2" s="622"/>
      <c r="T2" s="622"/>
      <c r="U2" s="622"/>
      <c r="V2" s="626"/>
      <c r="W2" s="626"/>
      <c r="X2" s="626"/>
      <c r="Y2" s="626"/>
      <c r="Z2" s="626"/>
      <c r="AA2" s="626"/>
      <c r="AB2" s="626"/>
      <c r="AC2" s="626"/>
      <c r="AD2" s="626"/>
      <c r="AE2" s="626"/>
      <c r="AH2" s="197"/>
    </row>
    <row r="3" spans="1:47" ht="30" customHeight="1" x14ac:dyDescent="0.4">
      <c r="A3" s="634" t="s">
        <v>5</v>
      </c>
      <c r="B3" s="634"/>
      <c r="C3" s="634"/>
      <c r="D3" s="634"/>
      <c r="E3" s="634"/>
      <c r="F3" s="635" t="str">
        <f>情報取得シート!$D$4</f>
        <v/>
      </c>
      <c r="G3" s="577"/>
      <c r="H3" s="577"/>
      <c r="I3" s="577"/>
      <c r="J3" s="577"/>
      <c r="K3" s="577"/>
      <c r="L3" s="577"/>
      <c r="M3" s="577"/>
      <c r="N3" s="577"/>
      <c r="O3" s="577"/>
      <c r="P3" s="636"/>
      <c r="Q3" s="636"/>
      <c r="R3" s="636"/>
      <c r="S3" s="636"/>
      <c r="T3" s="636"/>
      <c r="U3" s="636"/>
      <c r="V3" s="636"/>
      <c r="W3" s="636"/>
      <c r="X3" s="636"/>
      <c r="Y3" s="636"/>
      <c r="Z3" s="636"/>
      <c r="AA3" s="636"/>
      <c r="AB3" s="636"/>
      <c r="AC3" s="636"/>
      <c r="AD3" s="636"/>
      <c r="AE3" s="637"/>
    </row>
    <row r="4" spans="1:47" ht="8.4499999999999993" customHeight="1" x14ac:dyDescent="0.4">
      <c r="A4" s="383" t="s">
        <v>6</v>
      </c>
      <c r="B4" s="384"/>
      <c r="C4" s="384"/>
      <c r="D4" s="384"/>
      <c r="E4" s="385"/>
      <c r="F4" s="305" t="str">
        <f>情報取得シート!$D$5</f>
        <v/>
      </c>
      <c r="G4" s="638"/>
      <c r="H4" s="638"/>
      <c r="I4" s="638"/>
      <c r="J4" s="638"/>
      <c r="K4" s="638"/>
      <c r="L4" s="638"/>
      <c r="M4" s="638"/>
      <c r="N4" s="638"/>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9"/>
      <c r="H5" s="639"/>
      <c r="I5" s="639"/>
      <c r="J5" s="639"/>
      <c r="K5" s="639"/>
      <c r="L5" s="639"/>
      <c r="M5" s="639"/>
      <c r="N5" s="639"/>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7" t="str">
        <f>情報取得シート!$D$6</f>
        <v/>
      </c>
      <c r="G6" s="628"/>
      <c r="H6" s="628"/>
      <c r="I6" s="628"/>
      <c r="J6" s="628"/>
      <c r="K6" s="628"/>
      <c r="L6" s="628"/>
      <c r="M6" s="628"/>
      <c r="N6" s="628"/>
      <c r="O6" s="629"/>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30"/>
      <c r="G7" s="631"/>
      <c r="H7" s="631"/>
      <c r="I7" s="631"/>
      <c r="J7" s="631"/>
      <c r="K7" s="631"/>
      <c r="L7" s="631"/>
      <c r="M7" s="631"/>
      <c r="N7" s="631"/>
      <c r="O7" s="632"/>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33" t="str">
        <f>情報取得シート!$D$18</f>
        <v/>
      </c>
      <c r="L9" s="633"/>
      <c r="M9" s="633"/>
      <c r="N9" s="633"/>
      <c r="O9" s="633"/>
      <c r="P9" s="633"/>
      <c r="Q9" s="633"/>
      <c r="R9" s="633"/>
      <c r="S9" s="633"/>
      <c r="T9" s="633"/>
      <c r="U9" s="633"/>
      <c r="V9" s="633"/>
      <c r="W9" s="633"/>
      <c r="X9" s="633"/>
      <c r="Y9" s="633"/>
      <c r="Z9" s="633"/>
      <c r="AA9" s="633"/>
      <c r="AB9" s="633"/>
      <c r="AC9" s="633"/>
      <c r="AD9" s="633"/>
      <c r="AE9" s="109" t="s">
        <v>19</v>
      </c>
    </row>
    <row r="10" spans="1:47" ht="18"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H10" s="194"/>
    </row>
    <row r="11" spans="1:47" ht="46.5" customHeight="1" x14ac:dyDescent="0.4">
      <c r="A11" s="613" t="s">
        <v>371</v>
      </c>
      <c r="B11" s="613"/>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H11" s="194"/>
    </row>
    <row r="12" spans="1:47" ht="61.5" customHeight="1" x14ac:dyDescent="0.4">
      <c r="A12" s="621" t="s">
        <v>373</v>
      </c>
      <c r="B12" s="621"/>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row>
    <row r="13" spans="1:47" ht="36" customHeight="1" x14ac:dyDescent="0.4">
      <c r="A13" s="614" t="s">
        <v>202</v>
      </c>
      <c r="B13" s="615"/>
      <c r="C13" s="615"/>
      <c r="D13" s="615"/>
      <c r="E13" s="615"/>
      <c r="F13" s="617" t="s">
        <v>21</v>
      </c>
      <c r="G13" s="617"/>
      <c r="H13" s="617"/>
      <c r="I13" s="617"/>
      <c r="J13" s="617"/>
      <c r="K13" s="618" t="s">
        <v>22</v>
      </c>
      <c r="L13" s="618"/>
      <c r="M13" s="618"/>
      <c r="N13" s="618"/>
      <c r="O13" s="618"/>
      <c r="P13" s="618"/>
      <c r="Q13" s="618"/>
      <c r="R13" s="618"/>
      <c r="S13" s="618"/>
      <c r="T13" s="618"/>
      <c r="U13" s="619" t="str">
        <f>情報取得シート!$D$20</f>
        <v/>
      </c>
      <c r="V13" s="619"/>
      <c r="W13" s="619"/>
      <c r="X13" s="619"/>
      <c r="Y13" s="619"/>
      <c r="Z13" s="619"/>
      <c r="AA13" s="619"/>
      <c r="AB13" s="619"/>
      <c r="AC13" s="619"/>
      <c r="AD13" s="619"/>
      <c r="AE13" s="619"/>
      <c r="AH13" s="194" t="str">
        <f>IF(情報取得シート!$D$19=1,IF(U13="","※指定成分等名を入力してください",""),"")</f>
        <v/>
      </c>
    </row>
    <row r="14" spans="1:47" ht="36" customHeight="1" x14ac:dyDescent="0.4">
      <c r="A14" s="616"/>
      <c r="B14" s="616"/>
      <c r="C14" s="616"/>
      <c r="D14" s="616"/>
      <c r="E14" s="616"/>
      <c r="F14" s="468"/>
      <c r="G14" s="468"/>
      <c r="H14" s="468"/>
      <c r="I14" s="468"/>
      <c r="J14" s="468"/>
      <c r="K14" s="454" t="s">
        <v>23</v>
      </c>
      <c r="L14" s="454"/>
      <c r="M14" s="454"/>
      <c r="N14" s="454"/>
      <c r="O14" s="454"/>
      <c r="P14" s="454"/>
      <c r="Q14" s="454"/>
      <c r="R14" s="454"/>
      <c r="S14" s="454"/>
      <c r="T14" s="454"/>
      <c r="U14" s="620" t="str">
        <f>情報取得シート!$D$21</f>
        <v/>
      </c>
      <c r="V14" s="620"/>
      <c r="W14" s="620"/>
      <c r="X14" s="620"/>
      <c r="Y14" s="620"/>
      <c r="Z14" s="620"/>
      <c r="AA14" s="620"/>
      <c r="AB14" s="620"/>
      <c r="AC14" s="620"/>
      <c r="AD14" s="620"/>
      <c r="AE14" s="620"/>
      <c r="AH14" s="194" t="str">
        <f>IF(情報取得シート!$D$19=1,IF(U14="","※指定成分及び管理成分等の1日摂取目安量を入力してください",""),"")</f>
        <v/>
      </c>
    </row>
    <row r="15" spans="1:47" ht="36" customHeight="1" x14ac:dyDescent="0.4">
      <c r="A15" s="616"/>
      <c r="B15" s="616"/>
      <c r="C15" s="616"/>
      <c r="D15" s="616"/>
      <c r="E15" s="616"/>
      <c r="F15" s="468"/>
      <c r="G15" s="468"/>
      <c r="H15" s="468"/>
      <c r="I15" s="468"/>
      <c r="J15" s="468"/>
      <c r="K15" s="458" t="s">
        <v>24</v>
      </c>
      <c r="L15" s="459"/>
      <c r="M15" s="459"/>
      <c r="N15" s="459"/>
      <c r="O15" s="459"/>
      <c r="P15" s="459"/>
      <c r="Q15" s="459"/>
      <c r="R15" s="459"/>
      <c r="S15" s="459"/>
      <c r="T15" s="460"/>
      <c r="U15" s="620" t="str">
        <f>情報取得シート!$D$23</f>
        <v/>
      </c>
      <c r="V15" s="620"/>
      <c r="W15" s="620"/>
      <c r="X15" s="620"/>
      <c r="Y15" s="620"/>
      <c r="Z15" s="620"/>
      <c r="AA15" s="620"/>
      <c r="AB15" s="620"/>
      <c r="AC15" s="620"/>
      <c r="AD15" s="620"/>
      <c r="AE15" s="620"/>
      <c r="AH15" s="194" t="str">
        <f>IF(情報取得シート!$D$19=1,IF(U15="","※1日摂取目安量を入力してください",""),"")</f>
        <v/>
      </c>
    </row>
    <row r="16" spans="1:47" ht="24" customHeight="1" x14ac:dyDescent="0.4">
      <c r="A16" s="616"/>
      <c r="B16" s="616"/>
      <c r="C16" s="616"/>
      <c r="D16" s="616"/>
      <c r="E16" s="616"/>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6"/>
      <c r="B17" s="616"/>
      <c r="C17" s="616"/>
      <c r="D17" s="616"/>
      <c r="E17" s="616"/>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2"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591" t="str">
        <f>IF(OR(【事業者用】情報提供票!$F$66="",【事業者用】情報提供票!$F$66=0,【事業者用】情報提供票!$F$66=1),"",【事業者用】情報提供票!$F$66)</f>
        <v/>
      </c>
      <c r="G66" s="592"/>
      <c r="H66" s="592"/>
      <c r="I66" s="592"/>
      <c r="J66" s="592"/>
      <c r="K66" s="592"/>
      <c r="L66" s="592"/>
      <c r="M66" s="592"/>
      <c r="N66" s="592"/>
      <c r="O66" s="592"/>
      <c r="P66" s="593"/>
      <c r="Q66" s="374" t="s">
        <v>87</v>
      </c>
      <c r="R66" s="375"/>
      <c r="S66" s="375"/>
      <c r="T66" s="376"/>
      <c r="U66" s="591" t="str">
        <f>IF(OR(【事業者用】情報提供票!$U$66="",【事業者用】情報提供票!$U$66=0,【事業者用】情報提供票!$U$66=1),"",【事業者用】情報提供票!$U$66)</f>
        <v/>
      </c>
      <c r="V66" s="242"/>
      <c r="W66" s="242"/>
      <c r="X66" s="242"/>
      <c r="Y66" s="242"/>
      <c r="Z66" s="242"/>
      <c r="AA66" s="242"/>
      <c r="AB66" s="242"/>
      <c r="AC66" s="242"/>
      <c r="AD66" s="242"/>
      <c r="AE66" s="59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206</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208</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563"/>
      <c r="K152" s="564"/>
      <c r="L152" s="564"/>
      <c r="M152" s="564"/>
      <c r="N152" s="564"/>
      <c r="O152" s="564"/>
      <c r="P152" s="564"/>
      <c r="Q152" s="564"/>
      <c r="R152" s="565"/>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566"/>
      <c r="K153" s="525"/>
      <c r="L153" s="525"/>
      <c r="M153" s="525"/>
      <c r="N153" s="525"/>
      <c r="O153" s="525"/>
      <c r="P153" s="525"/>
      <c r="Q153" s="525"/>
      <c r="R153" s="5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566"/>
      <c r="K154" s="525"/>
      <c r="L154" s="525"/>
      <c r="M154" s="525"/>
      <c r="N154" s="525"/>
      <c r="O154" s="525"/>
      <c r="P154" s="525"/>
      <c r="Q154" s="525"/>
      <c r="R154" s="5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566"/>
      <c r="K155" s="525"/>
      <c r="L155" s="525"/>
      <c r="M155" s="525"/>
      <c r="N155" s="525"/>
      <c r="O155" s="525"/>
      <c r="P155" s="525"/>
      <c r="Q155" s="525"/>
      <c r="R155" s="5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566"/>
      <c r="K156" s="525"/>
      <c r="L156" s="525"/>
      <c r="M156" s="525"/>
      <c r="N156" s="525"/>
      <c r="O156" s="525"/>
      <c r="P156" s="525"/>
      <c r="Q156" s="525"/>
      <c r="R156" s="5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566"/>
      <c r="K157" s="525"/>
      <c r="L157" s="525"/>
      <c r="M157" s="525"/>
      <c r="N157" s="525"/>
      <c r="O157" s="525"/>
      <c r="P157" s="525"/>
      <c r="Q157" s="525"/>
      <c r="R157" s="567"/>
      <c r="S157" s="325"/>
      <c r="T157" s="326"/>
      <c r="U157" s="326"/>
      <c r="V157" s="326"/>
      <c r="W157" s="327"/>
      <c r="X157" s="202"/>
      <c r="Y157" s="561"/>
      <c r="Z157" s="561"/>
      <c r="AA157" s="561"/>
      <c r="AB157" s="561"/>
      <c r="AC157" s="561"/>
      <c r="AD157" s="561"/>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561"/>
      <c r="Z158" s="561"/>
      <c r="AA158" s="561"/>
      <c r="AB158" s="561"/>
      <c r="AC158" s="561"/>
      <c r="AD158" s="561"/>
      <c r="AE158" s="99"/>
      <c r="AU158" s="201"/>
    </row>
    <row r="159" spans="1:47" s="200" customFormat="1" ht="21" customHeight="1" x14ac:dyDescent="0.4">
      <c r="A159" s="317"/>
      <c r="B159" s="307"/>
      <c r="C159" s="308"/>
      <c r="D159" s="314" t="s">
        <v>197</v>
      </c>
      <c r="E159" s="315"/>
      <c r="F159" s="315"/>
      <c r="G159" s="315"/>
      <c r="H159" s="315"/>
      <c r="I159" s="316"/>
      <c r="J159" s="202"/>
      <c r="K159" s="561"/>
      <c r="L159" s="561"/>
      <c r="M159" s="561"/>
      <c r="N159" s="561"/>
      <c r="O159" s="561"/>
      <c r="P159" s="561"/>
      <c r="Q159" s="561"/>
      <c r="R159" s="205"/>
      <c r="S159" s="325"/>
      <c r="T159" s="326"/>
      <c r="U159" s="326"/>
      <c r="V159" s="326"/>
      <c r="W159" s="327"/>
      <c r="X159" s="202"/>
      <c r="Y159" s="561"/>
      <c r="Z159" s="561"/>
      <c r="AA159" s="561"/>
      <c r="AB159" s="561"/>
      <c r="AC159" s="561"/>
      <c r="AD159" s="561"/>
      <c r="AE159" s="99"/>
      <c r="AU159" s="201"/>
    </row>
    <row r="160" spans="1:47" s="200" customFormat="1" ht="21" customHeight="1" x14ac:dyDescent="0.4">
      <c r="A160" s="317"/>
      <c r="B160" s="307"/>
      <c r="C160" s="308"/>
      <c r="D160" s="322" t="s">
        <v>198</v>
      </c>
      <c r="E160" s="323"/>
      <c r="F160" s="323"/>
      <c r="G160" s="323"/>
      <c r="H160" s="323"/>
      <c r="I160" s="324"/>
      <c r="J160" s="206"/>
      <c r="K160" s="562"/>
      <c r="L160" s="562"/>
      <c r="M160" s="562"/>
      <c r="N160" s="562"/>
      <c r="O160" s="562"/>
      <c r="P160" s="562"/>
      <c r="Q160" s="562"/>
      <c r="R160" s="207"/>
      <c r="S160" s="359"/>
      <c r="T160" s="360"/>
      <c r="U160" s="360"/>
      <c r="V160" s="360"/>
      <c r="W160" s="361"/>
      <c r="X160" s="206"/>
      <c r="Y160" s="562"/>
      <c r="Z160" s="562"/>
      <c r="AA160" s="562"/>
      <c r="AB160" s="562"/>
      <c r="AC160" s="562"/>
      <c r="AD160" s="562"/>
      <c r="AE160" s="104"/>
      <c r="AU160" s="201"/>
    </row>
    <row r="161" spans="1:47" s="200" customFormat="1" ht="21" customHeight="1" x14ac:dyDescent="0.4">
      <c r="A161" s="317"/>
      <c r="B161" s="305" t="s">
        <v>199</v>
      </c>
      <c r="C161" s="306"/>
      <c r="D161" s="311" t="s">
        <v>182</v>
      </c>
      <c r="E161" s="312"/>
      <c r="F161" s="312"/>
      <c r="G161" s="312"/>
      <c r="H161" s="312"/>
      <c r="I161" s="313"/>
      <c r="J161" s="563"/>
      <c r="K161" s="564"/>
      <c r="L161" s="564"/>
      <c r="M161" s="564"/>
      <c r="N161" s="564"/>
      <c r="O161" s="564"/>
      <c r="P161" s="564"/>
      <c r="Q161" s="564"/>
      <c r="R161" s="565"/>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566"/>
      <c r="K162" s="525"/>
      <c r="L162" s="525"/>
      <c r="M162" s="525"/>
      <c r="N162" s="525"/>
      <c r="O162" s="525"/>
      <c r="P162" s="525"/>
      <c r="Q162" s="525"/>
      <c r="R162" s="5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566"/>
      <c r="K163" s="525"/>
      <c r="L163" s="525"/>
      <c r="M163" s="525"/>
      <c r="N163" s="525"/>
      <c r="O163" s="525"/>
      <c r="P163" s="525"/>
      <c r="Q163" s="525"/>
      <c r="R163" s="5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566"/>
      <c r="K164" s="525"/>
      <c r="L164" s="525"/>
      <c r="M164" s="525"/>
      <c r="N164" s="525"/>
      <c r="O164" s="525"/>
      <c r="P164" s="525"/>
      <c r="Q164" s="525"/>
      <c r="R164" s="5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566"/>
      <c r="K165" s="525"/>
      <c r="L165" s="525"/>
      <c r="M165" s="525"/>
      <c r="N165" s="525"/>
      <c r="O165" s="525"/>
      <c r="P165" s="525"/>
      <c r="Q165" s="525"/>
      <c r="R165" s="5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566"/>
      <c r="K166" s="525"/>
      <c r="L166" s="525"/>
      <c r="M166" s="525"/>
      <c r="N166" s="525"/>
      <c r="O166" s="525"/>
      <c r="P166" s="525"/>
      <c r="Q166" s="525"/>
      <c r="R166" s="567"/>
      <c r="S166" s="325"/>
      <c r="T166" s="326"/>
      <c r="U166" s="326"/>
      <c r="V166" s="326"/>
      <c r="W166" s="327"/>
      <c r="X166" s="202"/>
      <c r="Y166" s="561"/>
      <c r="Z166" s="561"/>
      <c r="AA166" s="561"/>
      <c r="AB166" s="561"/>
      <c r="AC166" s="561"/>
      <c r="AD166" s="561"/>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561"/>
      <c r="Z167" s="561"/>
      <c r="AA167" s="561"/>
      <c r="AB167" s="561"/>
      <c r="AC167" s="561"/>
      <c r="AD167" s="561"/>
      <c r="AE167" s="99"/>
      <c r="AU167" s="201"/>
    </row>
    <row r="168" spans="1:47" s="200" customFormat="1" ht="21" customHeight="1" x14ac:dyDescent="0.4">
      <c r="A168" s="317"/>
      <c r="B168" s="307"/>
      <c r="C168" s="308"/>
      <c r="D168" s="314" t="s">
        <v>197</v>
      </c>
      <c r="E168" s="315"/>
      <c r="F168" s="315"/>
      <c r="G168" s="315"/>
      <c r="H168" s="315"/>
      <c r="I168" s="316"/>
      <c r="J168" s="202"/>
      <c r="K168" s="561"/>
      <c r="L168" s="561"/>
      <c r="M168" s="561"/>
      <c r="N168" s="561"/>
      <c r="O168" s="561"/>
      <c r="P168" s="561"/>
      <c r="Q168" s="561"/>
      <c r="R168" s="205"/>
      <c r="S168" s="325"/>
      <c r="T168" s="326"/>
      <c r="U168" s="326"/>
      <c r="V168" s="326"/>
      <c r="W168" s="327"/>
      <c r="X168" s="202"/>
      <c r="Y168" s="561"/>
      <c r="Z168" s="561"/>
      <c r="AA168" s="561"/>
      <c r="AB168" s="561"/>
      <c r="AC168" s="561"/>
      <c r="AD168" s="561"/>
      <c r="AE168" s="99"/>
      <c r="AU168" s="201"/>
    </row>
    <row r="169" spans="1:47" s="200" customFormat="1" ht="21" customHeight="1" x14ac:dyDescent="0.4">
      <c r="A169" s="318"/>
      <c r="B169" s="309"/>
      <c r="C169" s="310"/>
      <c r="D169" s="322" t="s">
        <v>198</v>
      </c>
      <c r="E169" s="323"/>
      <c r="F169" s="323"/>
      <c r="G169" s="323"/>
      <c r="H169" s="323"/>
      <c r="I169" s="324"/>
      <c r="J169" s="206"/>
      <c r="K169" s="562"/>
      <c r="L169" s="562"/>
      <c r="M169" s="562"/>
      <c r="N169" s="562"/>
      <c r="O169" s="562"/>
      <c r="P169" s="562"/>
      <c r="Q169" s="562"/>
      <c r="R169" s="207"/>
      <c r="S169" s="359"/>
      <c r="T169" s="360"/>
      <c r="U169" s="360"/>
      <c r="V169" s="360"/>
      <c r="W169" s="361"/>
      <c r="X169" s="206"/>
      <c r="Y169" s="562"/>
      <c r="Z169" s="562"/>
      <c r="AA169" s="562"/>
      <c r="AB169" s="562"/>
      <c r="AC169" s="562"/>
      <c r="AD169" s="562"/>
      <c r="AE169" s="104"/>
      <c r="AU169" s="201"/>
    </row>
    <row r="170" spans="1:47" s="200" customFormat="1" ht="115.9" customHeight="1" x14ac:dyDescent="0.4">
      <c r="A170" s="319" t="s">
        <v>209</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558">
        <f>【事業者用】情報提供票!A172</f>
        <v>0</v>
      </c>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c r="AU172" s="201"/>
    </row>
    <row r="173" spans="1:47" ht="8.25" customHeight="1" x14ac:dyDescent="0.4"/>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topLeftCell="A11" zoomScaleNormal="130" zoomScaleSheetLayoutView="100" zoomScalePageLayoutView="145" workbookViewId="0">
      <selection activeCell="AH16" sqref="AH16"/>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378</v>
      </c>
    </row>
    <row r="2" spans="1:47" ht="36" customHeight="1" x14ac:dyDescent="0.4">
      <c r="A2" s="645" t="s">
        <v>2</v>
      </c>
      <c r="B2" s="646"/>
      <c r="C2" s="646"/>
      <c r="D2" s="646"/>
      <c r="E2" s="647"/>
      <c r="F2" s="648" t="str">
        <f>情報取得シート!$D$2</f>
        <v/>
      </c>
      <c r="G2" s="649"/>
      <c r="H2" s="649"/>
      <c r="I2" s="649"/>
      <c r="J2" s="649"/>
      <c r="K2" s="649"/>
      <c r="L2" s="649"/>
      <c r="M2" s="649"/>
      <c r="N2" s="649"/>
      <c r="O2" s="650"/>
      <c r="P2" s="645" t="s">
        <v>210</v>
      </c>
      <c r="Q2" s="646"/>
      <c r="R2" s="646"/>
      <c r="S2" s="646"/>
      <c r="T2" s="646"/>
      <c r="U2" s="647"/>
      <c r="V2" s="626" t="str">
        <f>情報取得シート!$D$3</f>
        <v/>
      </c>
      <c r="W2" s="626"/>
      <c r="X2" s="626"/>
      <c r="Y2" s="626"/>
      <c r="Z2" s="626"/>
      <c r="AA2" s="626"/>
      <c r="AB2" s="626"/>
      <c r="AC2" s="626"/>
      <c r="AD2" s="626"/>
      <c r="AE2" s="626"/>
    </row>
    <row r="3" spans="1:47" ht="30" customHeight="1" x14ac:dyDescent="0.4">
      <c r="A3" s="399" t="s">
        <v>5</v>
      </c>
      <c r="B3" s="399"/>
      <c r="C3" s="399"/>
      <c r="D3" s="399"/>
      <c r="E3" s="399"/>
      <c r="F3" s="651" t="str">
        <f>情報取得シート!$D$4</f>
        <v/>
      </c>
      <c r="G3" s="636"/>
      <c r="H3" s="636"/>
      <c r="I3" s="636"/>
      <c r="J3" s="636"/>
      <c r="K3" s="636"/>
      <c r="L3" s="636"/>
      <c r="M3" s="636"/>
      <c r="N3" s="636"/>
      <c r="O3" s="636"/>
      <c r="P3" s="636"/>
      <c r="Q3" s="636"/>
      <c r="R3" s="636"/>
      <c r="S3" s="636"/>
      <c r="T3" s="636"/>
      <c r="U3" s="636"/>
      <c r="V3" s="636"/>
      <c r="W3" s="636"/>
      <c r="X3" s="636"/>
      <c r="Y3" s="636"/>
      <c r="Z3" s="636"/>
      <c r="AA3" s="636"/>
      <c r="AB3" s="636"/>
      <c r="AC3" s="636"/>
      <c r="AD3" s="636"/>
      <c r="AE3" s="637"/>
    </row>
    <row r="4" spans="1:47" ht="8.4499999999999993" customHeight="1" x14ac:dyDescent="0.4">
      <c r="A4" s="383" t="s">
        <v>6</v>
      </c>
      <c r="B4" s="384"/>
      <c r="C4" s="384"/>
      <c r="D4" s="384"/>
      <c r="E4" s="385"/>
      <c r="F4" s="305" t="str">
        <f>情報取得シート!$D$5</f>
        <v/>
      </c>
      <c r="G4" s="638"/>
      <c r="H4" s="638"/>
      <c r="I4" s="638"/>
      <c r="J4" s="638"/>
      <c r="K4" s="638"/>
      <c r="L4" s="638"/>
      <c r="M4" s="638"/>
      <c r="N4" s="638"/>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9"/>
      <c r="H5" s="639"/>
      <c r="I5" s="639"/>
      <c r="J5" s="639"/>
      <c r="K5" s="639"/>
      <c r="L5" s="639"/>
      <c r="M5" s="639"/>
      <c r="N5" s="639"/>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7" t="str">
        <f>情報取得シート!$D$6</f>
        <v/>
      </c>
      <c r="G6" s="628"/>
      <c r="H6" s="628"/>
      <c r="I6" s="628"/>
      <c r="J6" s="628"/>
      <c r="K6" s="628"/>
      <c r="L6" s="628"/>
      <c r="M6" s="628"/>
      <c r="N6" s="628"/>
      <c r="O6" s="629"/>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30"/>
      <c r="G7" s="631"/>
      <c r="H7" s="631"/>
      <c r="I7" s="631"/>
      <c r="J7" s="631"/>
      <c r="K7" s="631"/>
      <c r="L7" s="631"/>
      <c r="M7" s="631"/>
      <c r="N7" s="631"/>
      <c r="O7" s="632"/>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33" t="str">
        <f>情報取得シート!$D$18</f>
        <v/>
      </c>
      <c r="L9" s="633"/>
      <c r="M9" s="633"/>
      <c r="N9" s="633"/>
      <c r="O9" s="633"/>
      <c r="P9" s="633"/>
      <c r="Q9" s="633"/>
      <c r="R9" s="633"/>
      <c r="S9" s="633"/>
      <c r="T9" s="633"/>
      <c r="U9" s="633"/>
      <c r="V9" s="633"/>
      <c r="W9" s="633"/>
      <c r="X9" s="633"/>
      <c r="Y9" s="633"/>
      <c r="Z9" s="633"/>
      <c r="AA9" s="633"/>
      <c r="AB9" s="633"/>
      <c r="AC9" s="633"/>
      <c r="AD9" s="633"/>
      <c r="AE9" s="109" t="s">
        <v>19</v>
      </c>
    </row>
    <row r="10" spans="1:47" ht="12.75"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row>
    <row r="11" spans="1:47" ht="37.5" customHeight="1" x14ac:dyDescent="0.4">
      <c r="A11" s="613" t="s">
        <v>371</v>
      </c>
      <c r="B11" s="613"/>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row>
    <row r="12" spans="1:47" ht="53.25" customHeight="1" x14ac:dyDescent="0.4">
      <c r="A12" s="621" t="s">
        <v>373</v>
      </c>
      <c r="B12" s="621"/>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row>
    <row r="13" spans="1:47" ht="36" customHeight="1" x14ac:dyDescent="0.4">
      <c r="A13" s="614" t="s">
        <v>202</v>
      </c>
      <c r="B13" s="615"/>
      <c r="C13" s="615"/>
      <c r="D13" s="615"/>
      <c r="E13" s="615"/>
      <c r="F13" s="617" t="s">
        <v>21</v>
      </c>
      <c r="G13" s="617"/>
      <c r="H13" s="617"/>
      <c r="I13" s="617"/>
      <c r="J13" s="617"/>
      <c r="K13" s="618" t="s">
        <v>22</v>
      </c>
      <c r="L13" s="618"/>
      <c r="M13" s="618"/>
      <c r="N13" s="618"/>
      <c r="O13" s="618"/>
      <c r="P13" s="618"/>
      <c r="Q13" s="618"/>
      <c r="R13" s="618"/>
      <c r="S13" s="618"/>
      <c r="T13" s="618"/>
      <c r="U13" s="619" t="str">
        <f>情報取得シート!$D$20</f>
        <v/>
      </c>
      <c r="V13" s="619"/>
      <c r="W13" s="619"/>
      <c r="X13" s="619"/>
      <c r="Y13" s="619"/>
      <c r="Z13" s="619"/>
      <c r="AA13" s="619"/>
      <c r="AB13" s="619"/>
      <c r="AC13" s="619"/>
      <c r="AD13" s="619"/>
      <c r="AE13" s="619"/>
      <c r="AH13" s="194" t="str">
        <f>IF(情報取得シート!$D$19=1,IF(U13="","※指定成分等名を入力してください",""),"")</f>
        <v/>
      </c>
    </row>
    <row r="14" spans="1:47" ht="36" customHeight="1" x14ac:dyDescent="0.4">
      <c r="A14" s="616"/>
      <c r="B14" s="616"/>
      <c r="C14" s="616"/>
      <c r="D14" s="616"/>
      <c r="E14" s="616"/>
      <c r="F14" s="468"/>
      <c r="G14" s="468"/>
      <c r="H14" s="468"/>
      <c r="I14" s="468"/>
      <c r="J14" s="468"/>
      <c r="K14" s="454" t="s">
        <v>23</v>
      </c>
      <c r="L14" s="454"/>
      <c r="M14" s="454"/>
      <c r="N14" s="454"/>
      <c r="O14" s="454"/>
      <c r="P14" s="454"/>
      <c r="Q14" s="454"/>
      <c r="R14" s="454"/>
      <c r="S14" s="454"/>
      <c r="T14" s="454"/>
      <c r="U14" s="620" t="str">
        <f>情報取得シート!$D$21</f>
        <v/>
      </c>
      <c r="V14" s="620"/>
      <c r="W14" s="620"/>
      <c r="X14" s="620"/>
      <c r="Y14" s="620"/>
      <c r="Z14" s="620"/>
      <c r="AA14" s="620"/>
      <c r="AB14" s="620"/>
      <c r="AC14" s="620"/>
      <c r="AD14" s="620"/>
      <c r="AE14" s="620"/>
      <c r="AH14" s="194" t="str">
        <f>IF(情報取得シート!$D$19=1,IF(U14="","※指定成分及び管理成分等の1日摂取目安量を入力してください",""),"")</f>
        <v/>
      </c>
    </row>
    <row r="15" spans="1:47" ht="36" customHeight="1" x14ac:dyDescent="0.4">
      <c r="A15" s="616"/>
      <c r="B15" s="616"/>
      <c r="C15" s="616"/>
      <c r="D15" s="616"/>
      <c r="E15" s="616"/>
      <c r="F15" s="468"/>
      <c r="G15" s="468"/>
      <c r="H15" s="468"/>
      <c r="I15" s="468"/>
      <c r="J15" s="468"/>
      <c r="K15" s="458" t="s">
        <v>24</v>
      </c>
      <c r="L15" s="459"/>
      <c r="M15" s="459"/>
      <c r="N15" s="459"/>
      <c r="O15" s="459"/>
      <c r="P15" s="459"/>
      <c r="Q15" s="459"/>
      <c r="R15" s="459"/>
      <c r="S15" s="459"/>
      <c r="T15" s="460"/>
      <c r="U15" s="620" t="str">
        <f>情報取得シート!$D$23</f>
        <v/>
      </c>
      <c r="V15" s="620"/>
      <c r="W15" s="620"/>
      <c r="X15" s="620"/>
      <c r="Y15" s="620"/>
      <c r="Z15" s="620"/>
      <c r="AA15" s="620"/>
      <c r="AB15" s="620"/>
      <c r="AC15" s="620"/>
      <c r="AD15" s="620"/>
      <c r="AE15" s="620"/>
      <c r="AH15" s="194" t="str">
        <f>IF(情報取得シート!$D$19=1,IF(U15="","※1日摂取目安量を入力してください",""),"")</f>
        <v/>
      </c>
    </row>
    <row r="16" spans="1:47" ht="24" customHeight="1" x14ac:dyDescent="0.4">
      <c r="A16" s="616"/>
      <c r="B16" s="616"/>
      <c r="C16" s="616"/>
      <c r="D16" s="616"/>
      <c r="E16" s="616"/>
      <c r="F16" s="445" t="s">
        <v>374</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6"/>
      <c r="B17" s="616"/>
      <c r="C17" s="616"/>
      <c r="D17" s="616"/>
      <c r="E17" s="616"/>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56</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6.5"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211</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640"/>
      <c r="G66" s="641"/>
      <c r="H66" s="641"/>
      <c r="I66" s="641"/>
      <c r="J66" s="641"/>
      <c r="K66" s="641"/>
      <c r="L66" s="641"/>
      <c r="M66" s="641"/>
      <c r="N66" s="641"/>
      <c r="O66" s="641"/>
      <c r="P66" s="642"/>
      <c r="Q66" s="374" t="s">
        <v>87</v>
      </c>
      <c r="R66" s="375"/>
      <c r="S66" s="375"/>
      <c r="T66" s="376"/>
      <c r="U66" s="640"/>
      <c r="V66" s="643"/>
      <c r="W66" s="643"/>
      <c r="X66" s="643"/>
      <c r="Y66" s="643"/>
      <c r="Z66" s="643"/>
      <c r="AA66" s="643"/>
      <c r="AB66" s="643"/>
      <c r="AC66" s="643"/>
      <c r="AD66" s="643"/>
      <c r="AE66" s="64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212</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213</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9" customHeight="1" x14ac:dyDescent="0.4">
      <c r="A170" s="319" t="s">
        <v>214</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t="str">
        <f>情報取得シート!$D$332</f>
        <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s="200" customFormat="1" ht="8.25" customHeight="1" x14ac:dyDescent="0.4">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320" activePane="bottomLeft" state="frozen"/>
      <selection activeCell="F2" sqref="F2:O2"/>
      <selection pane="bottomLeft" activeCell="D333" sqref="D33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1</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1</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1</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IF(【事業者用】情報提供票!A172="","",【事業者用】情報提供票!A172)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2024-08-27T09:55:06Z</dcterms:modified>
  <cp:category/>
  <cp:contentStatus/>
</cp:coreProperties>
</file>