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08_農業土木・土木・建築・電気\"/>
    </mc:Choice>
  </mc:AlternateContent>
  <workbookProtection workbookAlgorithmName="SHA-512" workbookHashValue="hPBOgUFsuyQNBsi1cO6WBc1Tco71E4rrDhiynBWwYOBV216xKKXV6sQkJA+dpfN25uOnjeAQpVMAJ+3EbOiyIA==" workbookSaltValue="+x9HrEggKIJRApWhlQTt3w==" workbookSpinCount="100000" lockStructure="1"/>
  <bookViews>
    <workbookView xWindow="0" yWindow="0" windowWidth="19200" windowHeight="676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O103" i="19" s="1"/>
  <c r="A103" i="19"/>
  <c r="W102" i="19"/>
  <c r="N102" i="19"/>
  <c r="M102" i="19"/>
  <c r="O102" i="19" s="1"/>
  <c r="A102" i="19"/>
  <c r="W101" i="19"/>
  <c r="N101" i="19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X79" i="19" s="1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Y72" i="19"/>
  <c r="W72" i="19"/>
  <c r="P72" i="19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5" i="19" l="1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Y34" i="19"/>
  <c r="O4" i="19"/>
  <c r="Y21" i="19"/>
  <c r="AA34" i="19"/>
  <c r="X16" i="19"/>
  <c r="AA42" i="19"/>
  <c r="X36" i="19"/>
  <c r="X41" i="19"/>
  <c r="Y29" i="19"/>
  <c r="O7" i="19"/>
  <c r="AA18" i="19"/>
  <c r="X33" i="19"/>
  <c r="Y41" i="19"/>
  <c r="O2" i="19"/>
  <c r="X12" i="19"/>
  <c r="X20" i="19"/>
  <c r="X25" i="19"/>
  <c r="X21" i="19"/>
  <c r="X17" i="19"/>
  <c r="Y25" i="19"/>
  <c r="X40" i="19"/>
  <c r="Y17" i="19"/>
  <c r="AA22" i="19"/>
  <c r="X37" i="19"/>
  <c r="Y54" i="19"/>
  <c r="AA83" i="19"/>
  <c r="AB83" i="19" s="1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95" i="19" l="1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O81" i="18"/>
  <c r="X81" i="18" s="1"/>
  <c r="AA81" i="18" s="1"/>
  <c r="O89" i="18"/>
  <c r="X89" i="18" s="1"/>
  <c r="AA89" i="18" s="1"/>
  <c r="O97" i="18"/>
  <c r="X97" i="18" s="1"/>
  <c r="AA97" i="18" s="1"/>
  <c r="P70" i="18"/>
  <c r="Y70" i="18" s="1"/>
  <c r="P73" i="18"/>
  <c r="Y73" i="18" s="1"/>
  <c r="P78" i="18"/>
  <c r="Y78" i="18" s="1"/>
  <c r="P81" i="18"/>
  <c r="Y81" i="18" s="1"/>
  <c r="P86" i="18"/>
  <c r="Y86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N81" i="18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N89" i="18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3" i="18" l="1"/>
  <c r="AB83" i="18" s="1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78" i="18"/>
  <c r="AB78" i="18" s="1"/>
  <c r="AA74" i="18"/>
  <c r="AB74" i="18" s="1"/>
  <c r="AA70" i="18"/>
  <c r="AB70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B87" i="18" s="1"/>
  <c r="AA95" i="18"/>
  <c r="AB95" i="18" s="1"/>
  <c r="AA71" i="18"/>
  <c r="AB71" i="18" s="1"/>
  <c r="AA96" i="18"/>
  <c r="AB96" i="18" s="1"/>
  <c r="AA88" i="18"/>
  <c r="AB88" i="18" s="1"/>
  <c r="AA80" i="18"/>
  <c r="AB80" i="18" s="1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R21" i="18"/>
  <c r="U21" i="18" s="1"/>
  <c r="V21" i="18" s="1"/>
  <c r="R34" i="18"/>
  <c r="U34" i="18" s="1"/>
  <c r="S63" i="18"/>
  <c r="R33" i="18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34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<sst xmlns="http://schemas.openxmlformats.org/spreadsheetml/2006/main" count="1038" uniqueCount="294">
  <si>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</si>
  <si>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</si>
  <si>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</si>
  <si>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</si>
  <si>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</si>
  <si>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</si>
  <si>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</si>
  <si>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</si>
  <si>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</si>
  <si>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</si>
  <si>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</si>
  <si>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</si>
  <si>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</si>
  <si>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</si>
  <si>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</si>
  <si>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</si>
  <si>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</si>
  <si>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</si>
  <si>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</si>
  <si>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</si>
  <si>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</si>
  <si>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</si>
  <si>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</si>
  <si>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</si>
  <si>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</si>
  <si>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</si>
  <si>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</si>
  <si>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</si>
  <si>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</si>
  <si>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</si>
  <si>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</si>
  <si>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</si>
  <si>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</si>
  <si>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</si>
  <si>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</si>
  <si>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</si>
  <si>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</si>
  <si>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</si>
  <si>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</si>
  <si>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</si>
  <si>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</si>
  <si>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</si>
  <si>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</si>
  <si>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</si>
  <si>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</si>
  <si>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</si>
  <si>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</si>
  <si>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</si>
  <si>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</si>
  <si>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</si>
  <si>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</si>
  <si>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</si>
  <si>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</si>
  <si>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</si>
  <si>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</si>
  <si>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</si>
  <si>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</si>
  <si>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</si>
  <si>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</si>
  <si>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</si>
  <si>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</si>
  <si>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</si>
  <si>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</si>
  <si>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</si>
  <si>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</si>
  <si>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</si>
  <si>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</si>
  <si>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</si>
  <si>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</si>
  <si>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</si>
  <si>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</si>
  <si>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</si>
  <si>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</si>
  <si>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</si>
  <si>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</si>
  <si>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</si>
  <si>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</si>
  <si>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</si>
  <si>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</si>
  <si>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</si>
  <si>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</si>
  <si>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</si>
  <si>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</si>
  <si>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</si>
  <si>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</si>
  <si>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</si>
  <si>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</si>
  <si>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</si>
  <si>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</si>
  <si>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</si>
  <si>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</si>
  <si>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</si>
  <si>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</si>
  <si>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</si>
  <si>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</si>
  <si>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</si>
  <si>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</si>
  <si>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</si>
  <si>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</si>
  <si>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</si>
  <si>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</si>
  <si>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</si>
  <si>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</si>
  <si>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</si>
  <si>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</si>
  <si>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</si>
  <si>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</si>
  <si>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</si>
  <si>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</si>
  <si>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</si>
  <si>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</si>
  <si>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</si>
  <si>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</si>
  <si>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</si>
  <si>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</si>
  <si>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</si>
  <si>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</si>
  <si>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</si>
  <si>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</si>
  <si>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</si>
  <si>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</si>
  <si>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</si>
  <si>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</si>
  <si>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</si>
  <si>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</si>
  <si>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</si>
  <si>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</si>
  <si>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</si>
  <si>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</si>
  <si>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</si>
  <si>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</si>
  <si>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</si>
  <si>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</si>
  <si>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</si>
  <si>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</si>
  <si>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</si>
  <si>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</si>
  <si>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</si>
  <si>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</si>
  <si>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</si>
  <si>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</si>
  <si>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</si>
  <si>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</si>
  <si>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</si>
  <si>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</si>
  <si>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</si>
  <si>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</si>
  <si>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</si>
  <si>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</si>
  <si>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</si>
  <si>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</si>
  <si>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</si>
  <si>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</si>
  <si>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</si>
  <si>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</si>
  <si>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</si>
  <si>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</si>
  <si>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</si>
  <si>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</si>
  <si>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</si>
  <si>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</si>
  <si>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</si>
  <si>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</si>
  <si>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</si>
  <si>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</si>
  <si>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</si>
  <si>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</si>
  <si>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</si>
  <si>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</si>
  <si>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</si>
  <si>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</si>
  <si>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</si>
  <si>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</si>
  <si>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</si>
  <si>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</si>
  <si>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</si>
  <si>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</si>
  <si>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</si>
  <si>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</si>
  <si>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</si>
  <si>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</si>
  <si>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</si>
  <si>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</si>
  <si>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</si>
  <si>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</si>
  <si>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</si>
  <si>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</si>
  <si>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</si>
  <si>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</si>
  <si>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</si>
  <si>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</si>
  <si>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</si>
  <si>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</si>
  <si>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</si>
  <si>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</si>
  <si>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</si>
  <si>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</si>
  <si>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</si>
  <si>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</si>
  <si>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</si>
  <si>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</si>
  <si>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</si>
  <si>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</si>
  <si>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</si>
  <si>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</si>
  <si>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</si>
  <si>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</si>
  <si>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</si>
  <si>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</si>
  <si>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</si>
  <si>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</si>
  <si>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</si>
  <si>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</si>
  <si>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</si>
  <si>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</si>
  <si>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</si>
  <si>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</si>
  <si>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</si>
  <si>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</si>
  <si>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</si>
  <si>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</si>
  <si>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</si>
  <si>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</si>
  <si>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</si>
  <si>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</si>
  <si>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</si>
  <si>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</si>
  <si>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</si>
  <si>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</si>
  <si>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</si>
  <si>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</si>
  <si>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</si>
  <si>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</si>
  <si>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</si>
  <si>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</si>
  <si>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</si>
  <si>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</si>
  <si>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</si>
  <si>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</si>
  <si>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</si>
  <si>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</si>
  <si>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</si>
  <si>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</si>
  <si>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</si>
  <si>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</si>
  <si>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</si>
  <si>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</si>
  <si>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</si>
  <si>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</si>
  <si>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</si>
  <si>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</si>
  <si>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</si>
  <si>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</si>
  <si>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</si>
  <si>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</si>
  <si>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</si>
  <si>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</si>
  <si>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</si>
  <si>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</si>
  <si>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</si>
  <si>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</si>
  <si>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</si>
  <si>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</si>
  <si>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</si>
  <si>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</si>
  <si>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</si>
  <si>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</si>
  <si>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</si>
  <si>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</si>
  <si>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</si>
  <si>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</si>
  <si>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</si>
  <si>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</si>
  <si>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</si>
  <si>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</si>
  <si>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</si>
  <si>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</si>
  <si>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</si>
  <si>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</si>
  <si>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</si>
  <si>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</si>
  <si>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</si>
  <si>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</si>
  <si>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</si>
  <si>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</si>
  <si>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</si>
  <si>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</si>
  <si>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</si>
  <si>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農業土木経験</t>
    <rPh sb="0" eb="2">
      <t>ノウギョウ</t>
    </rPh>
    <rPh sb="2" eb="4">
      <t>ドボク</t>
    </rPh>
    <rPh sb="4" eb="6">
      <t>ケイケン</t>
    </rPh>
    <phoneticPr fontId="1"/>
  </si>
  <si>
    <t>農業土木以外の職務経験</t>
    <rPh sb="0" eb="2">
      <t>ノウギョウ</t>
    </rPh>
    <rPh sb="2" eb="4">
      <t>ドボク</t>
    </rPh>
    <rPh sb="4" eb="6">
      <t>イガイ</t>
    </rPh>
    <rPh sb="7" eb="11">
      <t>ショクムケイケン</t>
    </rPh>
    <phoneticPr fontId="1"/>
  </si>
  <si>
    <t>農業土木関係</t>
    <rPh sb="0" eb="2">
      <t>ノウギョウ</t>
    </rPh>
    <rPh sb="2" eb="4">
      <t>ドボク</t>
    </rPh>
    <rPh sb="4" eb="6">
      <t>カンケイ</t>
    </rPh>
    <phoneticPr fontId="1"/>
  </si>
  <si>
    <t>農業土木以外の職務経験</t>
    <rPh sb="0" eb="2">
      <t>ノウギョウ</t>
    </rPh>
    <rPh sb="2" eb="4">
      <t>ドボク</t>
    </rPh>
    <rPh sb="4" eb="6">
      <t>イガイ</t>
    </rPh>
    <rPh sb="7" eb="9">
      <t>ショクム</t>
    </rPh>
    <rPh sb="9" eb="11">
      <t>ケイケン</t>
    </rPh>
    <phoneticPr fontId="1"/>
  </si>
  <si>
    <t>建設会社における農業土木工事の計画、設計等</t>
    <rPh sb="0" eb="2">
      <t>ケンセツ</t>
    </rPh>
    <rPh sb="2" eb="4">
      <t>ガイシャ</t>
    </rPh>
    <rPh sb="8" eb="10">
      <t>ノウギョウ</t>
    </rPh>
    <rPh sb="10" eb="12">
      <t>ドボク</t>
    </rPh>
    <rPh sb="12" eb="14">
      <t>コウジ</t>
    </rPh>
    <rPh sb="15" eb="17">
      <t>ケイカク</t>
    </rPh>
    <rPh sb="18" eb="20">
      <t>セッケイ</t>
    </rPh>
    <rPh sb="20" eb="21">
      <t>トウ</t>
    </rPh>
    <phoneticPr fontId="1"/>
  </si>
  <si>
    <t>農政技術（農業土木）【経験者】</t>
    <rPh sb="0" eb="2">
      <t>ノウセイ</t>
    </rPh>
    <rPh sb="2" eb="4">
      <t>ギジュツ</t>
    </rPh>
    <rPh sb="5" eb="7">
      <t>ノウギョウ</t>
    </rPh>
    <rPh sb="7" eb="9">
      <t>ドボク</t>
    </rPh>
    <rPh sb="11" eb="14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</si>
</sst>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6994524" y="1228725"/>
          <a:ext cx="4308476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293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algorithmName="SHA-512" hashValue="PmVUvgPIMS8Cm7N9uEVH50johBFRUkE0oYyq+/CpSRWKWoHnNJTiUyVjqBmIwpJGJ0jY7YSXyGTJACIlrgU3bg==" saltValue="Y0aki1aAnls43DvZ8Hg3vA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K1" sqref="K1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46112</v>
      </c>
      <c r="M1" t="s">
        <v>273</v>
      </c>
      <c r="N1">
        <v>1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0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農政技術（農業土木）【経験者】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B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3" customWidth="1"/>
    <col min="4" max="4" width="15.796875" style="3" bestFit="1" customWidth="1"/>
    <col min="5" max="5" width="15.796875" style="33" customWidth="1"/>
    <col min="6" max="6" width="15.796875" style="33" hidden="1" customWidth="1" outlineLevel="1"/>
    <col min="7" max="7" width="40.59765625" style="3" customWidth="1" collapsed="1"/>
    <col min="8" max="8" width="10.5" style="33" bestFit="1" customWidth="1"/>
    <col min="9" max="9" width="10.5" style="33" customWidth="1"/>
    <col min="10" max="10" width="22.19921875" style="33" customWidth="1"/>
    <col min="11" max="11" width="18.296875" style="6" customWidth="1"/>
    <col min="12" max="12" width="9" style="5"/>
    <col min="13" max="14" width="10.5" style="5" hidden="1" customWidth="1" outlineLevel="1"/>
    <col min="15" max="27" width="9" style="5" hidden="1" customWidth="1" outlineLevel="1"/>
    <col min="28" max="28" width="2.19921875" style="5" bestFit="1" customWidth="1" outlineLevel="1"/>
    <col min="29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120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リスト用!$P$1:$P$4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15.796875" style="5" bestFit="1" customWidth="1"/>
    <col min="5" max="5" width="15.796875" style="36" customWidth="1"/>
    <col min="6" max="6" width="15.796875" style="36" hidden="1" customWidth="1" outlineLevel="1"/>
    <col min="7" max="7" width="40.59765625" style="5" customWidth="1" collapsed="1"/>
    <col min="8" max="9" width="11.59765625" style="36" bestFit="1" customWidth="1"/>
    <col min="10" max="10" width="22.19921875" style="36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192</v>
      </c>
      <c r="Y1" s="5">
        <f>SUM(AB2:AB103)</f>
        <v>0</v>
      </c>
      <c r="Z1" s="5">
        <f>X1+INT(Y1/30)+IF(MOD(Y1,30)=0,0,1)</f>
        <v>192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0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290</v>
      </c>
      <c r="F7" s="38"/>
      <c r="G7" s="55" t="s">
        <v>292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290</v>
      </c>
      <c r="F8" s="38"/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291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291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288</v>
      </c>
      <c r="F14" s="38"/>
      <c r="G14" s="55" t="s">
        <v>292</v>
      </c>
      <c r="H14" s="56">
        <v>42461</v>
      </c>
      <c r="I14" s="56">
        <v>46112</v>
      </c>
      <c r="J14" s="38" t="s">
        <v>255</v>
      </c>
      <c r="L14" s="40"/>
      <c r="M14" s="41">
        <f t="shared" si="1"/>
        <v>42461</v>
      </c>
      <c r="N14" s="41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JGRJHVEesCBDhTGsGOPOe6Fpu+BYLXD+jORhI/bhtfytnd9h4EFPiI0+JbT6wUpG9g5d+99TAbEUoPkxgG58UQ==" saltValue="hm8mfmihtCNo/37orJE7ZQ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2025-05-27T00:06:27Z</dcterms:modified>
</cp:coreProperties>
</file>