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 tabRatio="723"/>
  </bookViews>
  <sheets>
    <sheet name="受講申込書①" sheetId="17" r:id="rId1"/>
    <sheet name="受講申込書①【記載例】" sheetId="18" r:id="rId2"/>
  </sheets>
  <definedNames>
    <definedName name="_xlnm._FilterDatabase" localSheetId="0" hidden="1">受講申込書①!$A$2:$M$2</definedName>
    <definedName name="_xlnm._FilterDatabase" localSheetId="1" hidden="1">受講申込書①【記載例】!$A$2:$M$2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8" l="1"/>
  <c r="F26" i="18"/>
  <c r="E26" i="18"/>
  <c r="D26" i="18"/>
  <c r="C26" i="18"/>
  <c r="B26" i="18"/>
  <c r="A26" i="18"/>
  <c r="I1" i="18"/>
  <c r="B12" i="18" s="1"/>
  <c r="G13" i="18" l="1"/>
  <c r="A14" i="18"/>
  <c r="D14" i="18"/>
  <c r="A12" i="18"/>
  <c r="G26" i="17"/>
  <c r="F26" i="17"/>
  <c r="E26" i="17"/>
  <c r="D26" i="17"/>
  <c r="C26" i="17"/>
  <c r="B26" i="17"/>
  <c r="A26" i="17"/>
  <c r="I1" i="17"/>
  <c r="G13" i="17" s="1"/>
  <c r="A12" i="17" l="1"/>
  <c r="B12" i="17"/>
  <c r="A14" i="17"/>
  <c r="D14" i="17"/>
</calcChain>
</file>

<file path=xl/sharedStrings.xml><?xml version="1.0" encoding="utf-8"?>
<sst xmlns="http://schemas.openxmlformats.org/spreadsheetml/2006/main" count="87" uniqueCount="50">
  <si>
    <t>別紙１</t>
    <rPh sb="0" eb="2">
      <t>ベッシ</t>
    </rPh>
    <phoneticPr fontId="1"/>
  </si>
  <si>
    <t xml:space="preserve">令和７年度　院内感染対策講習会① </t>
  </si>
  <si>
    <t>医師</t>
  </si>
  <si>
    <t xml:space="preserve"> 受講申込書</t>
    <phoneticPr fontId="1"/>
  </si>
  <si>
    <t>都道府県名</t>
    <phoneticPr fontId="1"/>
  </si>
  <si>
    <t>フリガナ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</si>
  <si>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</si>
  <si>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</si>
  <si>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申込者氏名</t>
    <rPh sb="0" eb="3">
      <t>モウシコミシャ</t>
    </rPh>
    <rPh sb="3" eb="5">
      <t>シメイ</t>
    </rPh>
    <phoneticPr fontId="1"/>
  </si>
  <si>
    <t>メールアドレス</t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</si>
  <si>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</si>
  <si>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</si>
  <si>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</si>
  <si>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</si>
  <si>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</si>
  <si>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登録年月日
（西暦）</t>
    <rPh sb="0" eb="2">
      <t>トウロク</t>
    </rPh>
    <rPh sb="2" eb="5">
      <t>ネンガッピ</t>
    </rPh>
    <phoneticPr fontId="1"/>
  </si>
  <si>
    <t>施設での役職</t>
    <rPh sb="0" eb="2">
      <t>シセツ</t>
    </rPh>
    <rPh sb="4" eb="6">
      <t>ヤクショク</t>
    </rPh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</si>
  <si>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</si>
  <si>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無</t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</si>
  <si>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</si>
  <si>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</si>
  <si>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</si>
  <si>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t>　各都道府県で定員が決まっており、「令和７年度院内感染対策講習会実施要領」に基づき受講者を決定します。</t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</si>
  <si>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</si>
  <si>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>及び本講習会に係る連絡（eラーニングシステムのURLの送付等）をいたします。</t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</si>
  <si>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</si>
  <si>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</si>
  <si>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</si>
  <si>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</si>
  <si>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</si>
  <si>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</si>
  <si>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>【記載例】</t>
    <rPh sb="1" eb="3">
      <t>キサイ</t>
    </rPh>
    <rPh sb="3" eb="4">
      <t>レイ</t>
    </rPh>
    <phoneticPr fontId="1"/>
  </si>
  <si>
    <t>神奈川県</t>
    <rPh sb="0" eb="4">
      <t>カナガワケン</t>
    </rPh>
    <phoneticPr fontId="1"/>
  </si>
  <si>
    <t>カナガワ　タロウ</t>
    <phoneticPr fontId="1"/>
  </si>
  <si>
    <t>男</t>
  </si>
  <si>
    <t>神奈川　太郎</t>
    <rPh sb="0" eb="3">
      <t>カナガワ</t>
    </rPh>
    <rPh sb="4" eb="6">
      <t>タロウ</t>
    </rPh>
    <phoneticPr fontId="1"/>
  </si>
  <si>
    <t>kanagawa12345@kisairei.jp</t>
    <phoneticPr fontId="1"/>
  </si>
  <si>
    <t>神奈川病院</t>
    <rPh sb="0" eb="3">
      <t>カナガワ</t>
    </rPh>
    <rPh sb="3" eb="5">
      <t>ビョウイン</t>
    </rPh>
    <phoneticPr fontId="1"/>
  </si>
  <si>
    <t>郵便番号</t>
    <rPh sb="0" eb="4">
      <t>ユウビンバンゴウ</t>
    </rPh>
    <phoneticPr fontId="1"/>
  </si>
  <si>
    <t>123-4567</t>
    <phoneticPr fontId="1"/>
  </si>
  <si>
    <t>所在地</t>
    <phoneticPr fontId="1"/>
  </si>
  <si>
    <t>神奈川県横浜市中区日本大通1</t>
    <rPh sb="0" eb="4">
      <t>カナガワケン</t>
    </rPh>
    <rPh sb="4" eb="7">
      <t>ヨコハマシ</t>
    </rPh>
    <rPh sb="7" eb="9">
      <t>ナカク</t>
    </rPh>
    <rPh sb="9" eb="13">
      <t>ニホンオオドオリ</t>
    </rPh>
    <phoneticPr fontId="1"/>
  </si>
  <si>
    <t>045-123-4567</t>
    <phoneticPr fontId="1"/>
  </si>
  <si>
    <t>加算１</t>
  </si>
  <si>
    <t>有</t>
  </si>
  <si>
    <t>第123456号</t>
    <rPh sb="0" eb="1">
      <t>ダイ</t>
    </rPh>
    <rPh sb="7" eb="8">
      <t>ゴウ</t>
    </rPh>
    <phoneticPr fontId="1"/>
  </si>
  <si>
    <t>外科部長</t>
    <rPh sb="0" eb="2">
      <t>ゲカ</t>
    </rPh>
    <rPh sb="2" eb="4">
      <t>ブチョウ</t>
    </rPh>
    <phoneticPr fontId="1"/>
  </si>
  <si>
    <t>外科</t>
    <rPh sb="0" eb="2">
      <t>ゲカ</t>
    </rPh>
    <phoneticPr fontId="1"/>
  </si>
  <si>
    <t>　各都道府県で定員が決まっており、「令和６年度院内感染対策講習会実施要領」に基づき受講者を決定します。</t>
    <rPh sb="1" eb="2">
      <t>カク</t>
    </rPh>
    <rPh sb="2" eb="6">
      <t>トドウフケン</t>
    </rPh>
    <rPh sb="7" eb="9">
      <t>テイイン</t>
    </rPh>
    <rPh sb="10" eb="11">
      <t>キ</t>
    </rPh>
    <rPh sb="18" eb="20">
      <t>レイワ</t>
    </rPh>
    <rPh sb="21" eb="23">
      <t>ネンド</t>
    </rPh>
    <rPh sb="23" eb="25">
      <t>インナイ</t>
    </rPh>
    <rPh sb="25" eb="27">
      <t>カンセン</t>
    </rPh>
    <rPh sb="27" eb="29">
      <t>タイサク</t>
    </rPh>
    <rPh sb="29" eb="32">
      <t>コウシュウカイ</t>
    </rPh>
    <rPh sb="32" eb="34">
      <t>ジッシ</t>
    </rPh>
    <rPh sb="34" eb="36">
      <t>ヨウリョウ</t>
    </rPh>
    <rPh sb="38" eb="39">
      <t>モト</t>
    </rPh>
    <rPh sb="41" eb="44">
      <t>ジュコウシャ</t>
    </rPh>
    <rPh sb="45" eb="47">
      <t>ケッテイ</t>
    </rPh>
    <phoneticPr fontId="1"/>
  </si>
  <si>
    <t xml:space="preserve">令和７年度　院内感染対策講習会① </t>
    <rPh sb="0" eb="2">
      <t>レイワ</t>
    </rPh>
    <rPh sb="3" eb="5">
      <t>ネンド</t>
    </rPh>
    <rPh sb="6" eb="8">
      <t>インナイ</t>
    </rPh>
    <rPh sb="8" eb="10">
      <t>カンセン</t>
    </rPh>
    <rPh sb="10" eb="12">
      <t>タイサク</t>
    </rPh>
    <rPh sb="12" eb="15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</si>
</sst>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〒&quot;0000\-000"/>
    <numFmt numFmtId="177" formatCode="&quot;第&quot;#,##0&quot;号&quot;"/>
    <numFmt numFmtId="178" formatCode="0&quot;年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auto="1"/>
        <bgColor theme="0" tint="-0.14996795556505021"/>
      </patternFill>
    </fill>
    <fill>
      <patternFill patternType="gray125">
        <bgColor theme="7" tint="0.39994506668294322"/>
      </patternFill>
    </fill>
    <fill>
      <patternFill patternType="gray125">
        <bgColor theme="0" tint="-0.149967955565050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justifyLastLine="1"/>
    </xf>
    <xf numFmtId="0" fontId="2" fillId="8" borderId="12" xfId="0" applyFont="1" applyFill="1" applyBorder="1" applyAlignment="1">
      <alignment horizontal="center" vertical="center" justifyLastLine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15" fillId="0" borderId="9" xfId="0" applyFont="1" applyBorder="1">
      <alignment vertical="center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0" fontId="9" fillId="4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>
      <alignment vertical="center"/>
    </xf>
    <xf numFmtId="0" fontId="1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4" fillId="0" borderId="0" xfId="0" applyFont="1" applyFill="1" applyAlignment="1"/>
    <xf numFmtId="0" fontId="6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0" fontId="2" fillId="5" borderId="17" xfId="0" applyFont="1" applyFill="1" applyBorder="1" applyAlignment="1">
      <alignment horizontal="center" vertical="center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176" fontId="8" fillId="4" borderId="24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3" borderId="7" xfId="1" applyFill="1" applyBorder="1" applyAlignment="1">
      <alignment horizontal="left" vertical="center" indent="1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</cellXfs>
  <cellStyles count="2">
    <cellStyle name="ハイパーリンク" xfId="1" builtinId="8"/>
    <cellStyle name="標準" xfId="0" builtinId="0"/>
  </cellStyles>
  <dxfs count="4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85725</xdr:rowOff>
    </xdr:from>
    <xdr:to>
      <xdr:col>10</xdr:col>
      <xdr:colOff>904532</xdr:colOff>
      <xdr:row>2</xdr:row>
      <xdr:rowOff>295126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85725"/>
          <a:ext cx="2742857" cy="1190476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85725</xdr:rowOff>
    </xdr:from>
    <xdr:to>
      <xdr:col>10</xdr:col>
      <xdr:colOff>904532</xdr:colOff>
      <xdr:row>2</xdr:row>
      <xdr:rowOff>295126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6235" y="85725"/>
          <a:ext cx="2529497" cy="1184761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agawa12345@kisaire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6"/>
  <sheetViews>
    <sheetView tabSelected="1" zoomScaleNormal="100" zoomScaleSheetLayoutView="100" workbookViewId="0">
      <selection activeCell="E2" sqref="E2:F2"/>
    </sheetView>
  </sheetViews>
  <sheetFormatPr defaultColWidth="9" defaultRowHeight="13.2" x14ac:dyDescent="0.2"/>
  <cols>
    <col min="1" max="11" width="14" style="1" customWidth="1"/>
    <col min="12" max="16384" width="9" style="1"/>
  </cols>
  <sheetData>
    <row r="1" spans="1:11" ht="41.25" customHeight="1" thickBot="1" x14ac:dyDescent="0.25">
      <c r="A1" s="27" t="s">
        <v>0</v>
      </c>
      <c r="I1" s="85" t="str">
        <f>IF(E2="医師",1,IF(E2="歯科医師",2,IF(E2="看護師",3,IF(E2="薬剤師",4,IF(E2="臨床検査技師",5,"6")))))</f>
        <v>6</v>
      </c>
      <c r="J1" s="85"/>
      <c r="K1" s="85"/>
    </row>
    <row r="2" spans="1:11" ht="36" customHeight="1" thickBot="1" x14ac:dyDescent="0.25">
      <c r="A2" s="84" t="s">
        <v>1</v>
      </c>
      <c r="B2" s="84"/>
      <c r="C2" s="84"/>
      <c r="D2" s="84"/>
      <c r="E2" s="45"/>
      <c r="F2" s="46"/>
      <c r="G2" s="29" t="s">
        <v>3</v>
      </c>
      <c r="H2" s="28"/>
      <c r="I2" s="85"/>
      <c r="J2" s="85"/>
      <c r="K2" s="85"/>
    </row>
    <row r="3" spans="1:11" ht="41.25" customHeight="1" thickBot="1" x14ac:dyDescent="0.25">
      <c r="A3" s="2"/>
      <c r="B3" s="2"/>
      <c r="C3" s="2"/>
      <c r="D3" s="2"/>
      <c r="E3" s="2"/>
      <c r="F3" s="2"/>
      <c r="G3" s="2"/>
      <c r="H3" s="2"/>
      <c r="I3" s="86"/>
      <c r="J3" s="86"/>
      <c r="K3" s="86"/>
    </row>
    <row r="4" spans="1:11" ht="48.75" customHeight="1" thickBot="1" x14ac:dyDescent="0.25">
      <c r="A4" s="47"/>
      <c r="B4" s="47"/>
      <c r="C4" s="47"/>
      <c r="D4" s="47"/>
      <c r="E4" s="47"/>
      <c r="F4" s="48"/>
      <c r="G4" s="48"/>
      <c r="I4" s="11" t="s">
        <v>4</v>
      </c>
      <c r="J4" s="49"/>
      <c r="K4" s="50"/>
    </row>
    <row r="5" spans="1:11" ht="25.5" customHeight="1" x14ac:dyDescent="0.2">
      <c r="A5" s="12" t="s">
        <v>5</v>
      </c>
      <c r="B5" s="51"/>
      <c r="C5" s="51"/>
      <c r="D5" s="51"/>
      <c r="E5" s="52"/>
      <c r="F5" s="53" t="s">
        <v>6</v>
      </c>
      <c r="G5" s="55"/>
      <c r="H5" s="55"/>
      <c r="I5" s="56"/>
      <c r="J5" s="59" t="s">
        <v>7</v>
      </c>
      <c r="K5" s="61"/>
    </row>
    <row r="6" spans="1:11" ht="44.25" customHeight="1" thickBot="1" x14ac:dyDescent="0.25">
      <c r="A6" s="13" t="s">
        <v>8</v>
      </c>
      <c r="B6" s="63"/>
      <c r="C6" s="63"/>
      <c r="D6" s="63"/>
      <c r="E6" s="64"/>
      <c r="F6" s="54"/>
      <c r="G6" s="57"/>
      <c r="H6" s="57"/>
      <c r="I6" s="58"/>
      <c r="J6" s="60"/>
      <c r="K6" s="62"/>
    </row>
    <row r="7" spans="1:11" ht="39" customHeight="1" thickBot="1" x14ac:dyDescent="0.25">
      <c r="A7" s="65" t="s">
        <v>9</v>
      </c>
      <c r="B7" s="66"/>
      <c r="C7" s="67"/>
      <c r="D7" s="68"/>
      <c r="E7" s="68"/>
      <c r="F7" s="68"/>
      <c r="G7" s="68"/>
      <c r="H7" s="68"/>
      <c r="I7" s="68"/>
      <c r="J7" s="68"/>
      <c r="K7" s="69"/>
    </row>
    <row r="8" spans="1:11" ht="47.25" customHeight="1" x14ac:dyDescent="0.2">
      <c r="A8" s="70" t="s">
        <v>10</v>
      </c>
      <c r="B8" s="14" t="s">
        <v>11</v>
      </c>
      <c r="C8" s="72"/>
      <c r="D8" s="72"/>
      <c r="E8" s="72"/>
      <c r="F8" s="72"/>
      <c r="G8" s="72"/>
      <c r="H8" s="72"/>
      <c r="I8" s="72"/>
      <c r="J8" s="72"/>
      <c r="K8" s="73"/>
    </row>
    <row r="9" spans="1:11" ht="20.25" customHeight="1" x14ac:dyDescent="0.2">
      <c r="A9" s="71"/>
      <c r="B9" s="30" t="s">
        <v>38</v>
      </c>
      <c r="C9" s="74"/>
      <c r="D9" s="75"/>
      <c r="E9" s="76"/>
      <c r="F9" s="76"/>
      <c r="G9" s="76"/>
      <c r="H9" s="76"/>
      <c r="I9" s="76"/>
      <c r="J9" s="76"/>
      <c r="K9" s="77"/>
    </row>
    <row r="10" spans="1:11" ht="45" customHeight="1" x14ac:dyDescent="0.2">
      <c r="A10" s="71"/>
      <c r="B10" s="31" t="s">
        <v>40</v>
      </c>
      <c r="C10" s="78"/>
      <c r="D10" s="78"/>
      <c r="E10" s="78"/>
      <c r="F10" s="78"/>
      <c r="G10" s="78"/>
      <c r="H10" s="78"/>
      <c r="I10" s="78"/>
      <c r="J10" s="78"/>
      <c r="K10" s="79"/>
    </row>
    <row r="11" spans="1:11" ht="41.25" customHeight="1" thickBot="1" x14ac:dyDescent="0.25">
      <c r="A11" s="54"/>
      <c r="B11" s="15" t="s">
        <v>12</v>
      </c>
      <c r="C11" s="80"/>
      <c r="D11" s="81"/>
      <c r="E11" s="82"/>
      <c r="F11" s="99" t="s">
        <v>13</v>
      </c>
      <c r="G11" s="100"/>
      <c r="H11" s="21"/>
      <c r="I11" s="101" t="s">
        <v>14</v>
      </c>
      <c r="J11" s="102"/>
      <c r="K11" s="22"/>
    </row>
    <row r="12" spans="1:11" ht="70.5" customHeight="1" thickBot="1" x14ac:dyDescent="0.25">
      <c r="A12" s="18" t="str">
        <f>CHOOSE(I1,"医師免許","歯科医師免許","看護師免許","薬剤師免許","技師免許","")</f>
        <v/>
      </c>
      <c r="B12" s="103" t="str">
        <f>CHOOSE(I1,"医籍登録番号","歯科医籍登録番号","登録番号","名簿登録番号","登録番号","")</f>
        <v/>
      </c>
      <c r="C12" s="104"/>
      <c r="D12" s="105"/>
      <c r="E12" s="106"/>
      <c r="F12" s="106"/>
      <c r="G12" s="95" t="s">
        <v>15</v>
      </c>
      <c r="H12" s="107"/>
      <c r="I12" s="108"/>
      <c r="J12" s="108"/>
      <c r="K12" s="109"/>
    </row>
    <row r="13" spans="1:11" ht="42" customHeight="1" thickBot="1" x14ac:dyDescent="0.25">
      <c r="A13" s="16" t="s">
        <v>16</v>
      </c>
      <c r="B13" s="87"/>
      <c r="C13" s="87"/>
      <c r="D13" s="88"/>
      <c r="E13" s="16" t="s">
        <v>17</v>
      </c>
      <c r="F13" s="23"/>
      <c r="G13" s="19" t="str">
        <f>CHOOSE(I1,"診療科","診療科","配属診療科","業務内容","配属部署","")</f>
        <v/>
      </c>
      <c r="H13" s="87"/>
      <c r="I13" s="87"/>
      <c r="J13" s="87"/>
      <c r="K13" s="88"/>
    </row>
    <row r="14" spans="1:11" ht="58.5" customHeight="1" thickBot="1" x14ac:dyDescent="0.25">
      <c r="A14" s="89" t="str">
        <f>CHOOSE(I1,"感染制御に関する学会認定等の有無","","","","","")</f>
        <v/>
      </c>
      <c r="B14" s="90"/>
      <c r="C14" s="24" t="s">
        <v>18</v>
      </c>
      <c r="D14" s="91" t="str">
        <f>CHOOSE(I1,"有の場合その詳細","","","","","")</f>
        <v/>
      </c>
      <c r="E14" s="92"/>
      <c r="F14" s="93"/>
      <c r="G14" s="93"/>
      <c r="H14" s="93"/>
      <c r="I14" s="93"/>
      <c r="J14" s="93"/>
      <c r="K14" s="94"/>
    </row>
    <row r="15" spans="1:11" ht="80.25" customHeight="1" thickBot="1" x14ac:dyDescent="0.25">
      <c r="A15" s="95" t="s">
        <v>19</v>
      </c>
      <c r="B15" s="96"/>
      <c r="C15" s="25"/>
      <c r="D15" s="17" t="s">
        <v>20</v>
      </c>
      <c r="E15" s="97"/>
      <c r="F15" s="97"/>
      <c r="G15" s="97"/>
      <c r="H15" s="97"/>
      <c r="I15" s="97"/>
      <c r="J15" s="97"/>
      <c r="K15" s="98"/>
    </row>
    <row r="16" spans="1:11" ht="13.5" customHeight="1" x14ac:dyDescent="0.2"/>
    <row r="17" spans="1:11" x14ac:dyDescent="0.2">
      <c r="A17" s="26" t="s">
        <v>21</v>
      </c>
      <c r="C17" s="26"/>
      <c r="D17" s="26"/>
      <c r="E17" s="26"/>
      <c r="F17" s="26"/>
      <c r="G17" s="26"/>
      <c r="K17" s="3"/>
    </row>
    <row r="18" spans="1:11" x14ac:dyDescent="0.2">
      <c r="A18" s="4" t="s">
        <v>22</v>
      </c>
      <c r="B18" s="26"/>
      <c r="C18" s="26"/>
      <c r="D18" s="26"/>
      <c r="E18" s="26"/>
      <c r="F18" s="26"/>
      <c r="G18" s="26"/>
      <c r="K18" s="3"/>
    </row>
    <row r="19" spans="1:11" x14ac:dyDescent="0.2">
      <c r="A19" s="4" t="s">
        <v>23</v>
      </c>
      <c r="B19" s="26"/>
      <c r="C19" s="26"/>
      <c r="D19" s="26"/>
      <c r="E19" s="26"/>
      <c r="F19" s="26"/>
      <c r="G19" s="26"/>
      <c r="K19" s="3"/>
    </row>
    <row r="20" spans="1:11" x14ac:dyDescent="0.2">
      <c r="A20" s="4" t="s">
        <v>24</v>
      </c>
      <c r="B20" s="26"/>
      <c r="C20" s="26"/>
      <c r="D20" s="26"/>
      <c r="E20" s="26"/>
      <c r="F20" s="26"/>
      <c r="G20" s="26"/>
      <c r="K20" s="3"/>
    </row>
    <row r="21" spans="1:11" ht="6.75" customHeight="1" x14ac:dyDescent="0.2">
      <c r="A21" s="4"/>
      <c r="B21" s="26"/>
      <c r="C21" s="26"/>
      <c r="D21" s="26"/>
      <c r="E21" s="26"/>
      <c r="F21" s="26"/>
      <c r="G21" s="26"/>
      <c r="K21" s="3"/>
    </row>
    <row r="22" spans="1:11" x14ac:dyDescent="0.2">
      <c r="A22" s="4" t="s">
        <v>25</v>
      </c>
      <c r="B22" s="26"/>
      <c r="C22" s="26"/>
      <c r="D22" s="26"/>
      <c r="E22" s="26"/>
      <c r="F22" s="26"/>
      <c r="G22" s="26"/>
      <c r="K22" s="3"/>
    </row>
    <row r="23" spans="1:11" ht="108.75" customHeight="1" x14ac:dyDescent="0.2">
      <c r="B23" s="26"/>
      <c r="C23" s="26"/>
      <c r="D23" s="26"/>
      <c r="E23" s="26"/>
      <c r="F23" s="26"/>
      <c r="G23" s="26"/>
      <c r="K23" s="3"/>
    </row>
    <row r="24" spans="1:11" ht="16.5" customHeight="1" x14ac:dyDescent="0.2">
      <c r="A24" s="83" t="s">
        <v>26</v>
      </c>
      <c r="B24" s="83"/>
      <c r="C24" s="83"/>
      <c r="D24" s="83"/>
      <c r="E24" s="83"/>
      <c r="F24" s="83"/>
      <c r="G24" s="83"/>
    </row>
    <row r="25" spans="1:11" s="4" customFormat="1" ht="28.5" customHeight="1" x14ac:dyDescent="0.2">
      <c r="A25" s="5" t="s">
        <v>27</v>
      </c>
      <c r="B25" s="5" t="s">
        <v>28</v>
      </c>
      <c r="C25" s="6" t="s">
        <v>5</v>
      </c>
      <c r="D25" s="5" t="s">
        <v>29</v>
      </c>
      <c r="E25" s="5" t="s">
        <v>9</v>
      </c>
      <c r="F25" s="5" t="s">
        <v>11</v>
      </c>
      <c r="G25" s="7" t="s">
        <v>30</v>
      </c>
    </row>
    <row r="26" spans="1:11" ht="66" customHeight="1" x14ac:dyDescent="0.2">
      <c r="A26" s="8" t="str">
        <f>IF(E2="","",E2)</f>
        <v/>
      </c>
      <c r="B26" s="8" t="str">
        <f>IF(B6="","",B6)</f>
        <v/>
      </c>
      <c r="C26" s="9" t="str">
        <f>IF(B5="","",B5)</f>
        <v/>
      </c>
      <c r="D26" s="20" t="str">
        <f>IF(G5="","",G5)</f>
        <v/>
      </c>
      <c r="E26" s="8" t="str">
        <f>IF(C7="","",C7)</f>
        <v/>
      </c>
      <c r="F26" s="8" t="str">
        <f>IF(C8="","",C8)</f>
        <v/>
      </c>
      <c r="G26" s="10" t="str">
        <f>IF(C15="","",C15)</f>
        <v/>
      </c>
    </row>
  </sheetData>
  <mergeCells count="33"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  <mergeCell ref="A7:B7"/>
    <mergeCell ref="C7:K7"/>
    <mergeCell ref="A8:A11"/>
    <mergeCell ref="C8:K8"/>
    <mergeCell ref="C9:D9"/>
    <mergeCell ref="E9:K9"/>
    <mergeCell ref="C10:K10"/>
    <mergeCell ref="C11:E11"/>
    <mergeCell ref="E2:F2"/>
    <mergeCell ref="A4:G4"/>
    <mergeCell ref="J4:K4"/>
    <mergeCell ref="B5:E5"/>
    <mergeCell ref="F5:F6"/>
    <mergeCell ref="G5:I6"/>
    <mergeCell ref="J5:J6"/>
    <mergeCell ref="K5:K6"/>
    <mergeCell ref="B6:E6"/>
  </mergeCells>
  <phoneticPr fontId="1"/>
  <conditionalFormatting sqref="C14">
    <cfRule type="expression" dxfId="3" priority="7">
      <formula>$E$2="医師"</formula>
    </cfRule>
  </conditionalFormatting>
  <conditionalFormatting sqref="F14">
    <cfRule type="expression" dxfId="2" priority="8">
      <formula>$E$2="医師"</formula>
    </cfRule>
  </conditionalFormatting>
  <dataValidations count="7">
    <dataValidation imeMode="off" allowBlank="1" showInputMessage="1" showErrorMessage="1" sqref="G5:I6 C7:K7 C9:D9 C11:E11 I12:K12 F13"/>
    <dataValidation imeMode="hiragana" allowBlank="1" showInputMessage="1" showErrorMessage="1" sqref="B6:E6 C8:K8 C10:K10 B13:D13 H13:K13 F14:K14 E15:K15 J4:K4"/>
    <dataValidation imeMode="fullKatakana" allowBlank="1" showInputMessage="1" showErrorMessage="1" sqref="B5:E5"/>
    <dataValidation type="list" allowBlank="1" showInputMessage="1" showErrorMessage="1" sqref="K5">
      <formula1>"男,女"</formula1>
    </dataValidation>
    <dataValidation type="list" allowBlank="1" showInputMessage="1" showErrorMessage="1" sqref="H11">
      <formula1>"無,加算１,加算２,加算３"</formula1>
    </dataValidation>
    <dataValidation type="list" allowBlank="1" showInputMessage="1" showErrorMessage="1" sqref="K11 C14:C15">
      <formula1>"無,有"</formula1>
    </dataValidation>
    <dataValidation type="list" allowBlank="1" showInputMessage="1" showErrorMessage="1" sqref="E2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activeCell="A3" sqref="A3"/>
    </sheetView>
  </sheetViews>
  <sheetFormatPr defaultColWidth="9" defaultRowHeight="13.2" x14ac:dyDescent="0.2"/>
  <cols>
    <col min="1" max="11" width="14" style="34" customWidth="1"/>
    <col min="12" max="16384" width="9" style="1"/>
  </cols>
  <sheetData>
    <row r="1" spans="1:11" ht="41.25" customHeight="1" thickBot="1" x14ac:dyDescent="0.25">
      <c r="A1" s="33" t="s">
        <v>0</v>
      </c>
      <c r="G1" s="110" t="s">
        <v>31</v>
      </c>
      <c r="H1" s="110"/>
      <c r="I1" s="111">
        <f>IF(E2="医師",1,IF(E2="歯科医師",2,IF(E2="看護師",3,IF(E2="薬剤師",4,IF(E2="臨床検査技師",5,"6")))))</f>
        <v>1</v>
      </c>
      <c r="J1" s="111"/>
      <c r="K1" s="111"/>
    </row>
    <row r="2" spans="1:11" ht="36" customHeight="1" thickBot="1" x14ac:dyDescent="0.25">
      <c r="A2" s="113" t="s">
        <v>49</v>
      </c>
      <c r="B2" s="113"/>
      <c r="C2" s="113"/>
      <c r="D2" s="113"/>
      <c r="E2" s="45" t="s">
        <v>2</v>
      </c>
      <c r="F2" s="46"/>
      <c r="G2" s="35" t="s">
        <v>3</v>
      </c>
      <c r="H2" s="36"/>
      <c r="I2" s="111"/>
      <c r="J2" s="111"/>
      <c r="K2" s="111"/>
    </row>
    <row r="3" spans="1:11" ht="41.25" customHeight="1" thickBot="1" x14ac:dyDescent="0.25">
      <c r="A3" s="37"/>
      <c r="B3" s="37"/>
      <c r="C3" s="37"/>
      <c r="D3" s="37"/>
      <c r="E3" s="37"/>
      <c r="F3" s="37"/>
      <c r="G3" s="37"/>
      <c r="H3" s="37"/>
      <c r="I3" s="112"/>
      <c r="J3" s="112"/>
      <c r="K3" s="112"/>
    </row>
    <row r="4" spans="1:11" ht="48.75" customHeight="1" thickBot="1" x14ac:dyDescent="0.25">
      <c r="A4" s="114"/>
      <c r="B4" s="114"/>
      <c r="C4" s="114"/>
      <c r="D4" s="114"/>
      <c r="E4" s="114"/>
      <c r="F4" s="115"/>
      <c r="G4" s="115"/>
      <c r="I4" s="11" t="s">
        <v>4</v>
      </c>
      <c r="J4" s="49" t="s">
        <v>32</v>
      </c>
      <c r="K4" s="50"/>
    </row>
    <row r="5" spans="1:11" ht="25.5" customHeight="1" x14ac:dyDescent="0.2">
      <c r="A5" s="12" t="s">
        <v>5</v>
      </c>
      <c r="B5" s="51" t="s">
        <v>33</v>
      </c>
      <c r="C5" s="51"/>
      <c r="D5" s="51"/>
      <c r="E5" s="52"/>
      <c r="F5" s="53" t="s">
        <v>6</v>
      </c>
      <c r="G5" s="55">
        <v>29221</v>
      </c>
      <c r="H5" s="55"/>
      <c r="I5" s="56"/>
      <c r="J5" s="59" t="s">
        <v>7</v>
      </c>
      <c r="K5" s="61" t="s">
        <v>34</v>
      </c>
    </row>
    <row r="6" spans="1:11" ht="44.25" customHeight="1" thickBot="1" x14ac:dyDescent="0.25">
      <c r="A6" s="13" t="s">
        <v>8</v>
      </c>
      <c r="B6" s="63" t="s">
        <v>35</v>
      </c>
      <c r="C6" s="63"/>
      <c r="D6" s="63"/>
      <c r="E6" s="64"/>
      <c r="F6" s="54"/>
      <c r="G6" s="57"/>
      <c r="H6" s="57"/>
      <c r="I6" s="58"/>
      <c r="J6" s="60"/>
      <c r="K6" s="62"/>
    </row>
    <row r="7" spans="1:11" ht="39" customHeight="1" thickBot="1" x14ac:dyDescent="0.25">
      <c r="A7" s="65" t="s">
        <v>9</v>
      </c>
      <c r="B7" s="66"/>
      <c r="C7" s="116" t="s">
        <v>36</v>
      </c>
      <c r="D7" s="68"/>
      <c r="E7" s="68"/>
      <c r="F7" s="68"/>
      <c r="G7" s="68"/>
      <c r="H7" s="68"/>
      <c r="I7" s="68"/>
      <c r="J7" s="68"/>
      <c r="K7" s="69"/>
    </row>
    <row r="8" spans="1:11" ht="47.25" customHeight="1" x14ac:dyDescent="0.2">
      <c r="A8" s="70" t="s">
        <v>10</v>
      </c>
      <c r="B8" s="14" t="s">
        <v>11</v>
      </c>
      <c r="C8" s="72" t="s">
        <v>37</v>
      </c>
      <c r="D8" s="72"/>
      <c r="E8" s="72"/>
      <c r="F8" s="72"/>
      <c r="G8" s="72"/>
      <c r="H8" s="72"/>
      <c r="I8" s="72"/>
      <c r="J8" s="72"/>
      <c r="K8" s="73"/>
    </row>
    <row r="9" spans="1:11" ht="20.25" customHeight="1" x14ac:dyDescent="0.2">
      <c r="A9" s="71"/>
      <c r="B9" s="30" t="s">
        <v>38</v>
      </c>
      <c r="C9" s="74" t="s">
        <v>39</v>
      </c>
      <c r="D9" s="75"/>
      <c r="E9" s="117"/>
      <c r="F9" s="117"/>
      <c r="G9" s="117"/>
      <c r="H9" s="117"/>
      <c r="I9" s="117"/>
      <c r="J9" s="117"/>
      <c r="K9" s="118"/>
    </row>
    <row r="10" spans="1:11" ht="45" customHeight="1" x14ac:dyDescent="0.2">
      <c r="A10" s="71"/>
      <c r="B10" s="31" t="s">
        <v>40</v>
      </c>
      <c r="C10" s="78" t="s">
        <v>41</v>
      </c>
      <c r="D10" s="78"/>
      <c r="E10" s="78"/>
      <c r="F10" s="78"/>
      <c r="G10" s="78"/>
      <c r="H10" s="78"/>
      <c r="I10" s="78"/>
      <c r="J10" s="78"/>
      <c r="K10" s="79"/>
    </row>
    <row r="11" spans="1:11" ht="41.25" customHeight="1" thickBot="1" x14ac:dyDescent="0.25">
      <c r="A11" s="54"/>
      <c r="B11" s="15" t="s">
        <v>12</v>
      </c>
      <c r="C11" s="80" t="s">
        <v>42</v>
      </c>
      <c r="D11" s="81"/>
      <c r="E11" s="82"/>
      <c r="F11" s="99" t="s">
        <v>13</v>
      </c>
      <c r="G11" s="100"/>
      <c r="H11" s="21" t="s">
        <v>43</v>
      </c>
      <c r="I11" s="101" t="s">
        <v>14</v>
      </c>
      <c r="J11" s="102"/>
      <c r="K11" s="32" t="s">
        <v>44</v>
      </c>
    </row>
    <row r="12" spans="1:11" ht="70.5" customHeight="1" thickBot="1" x14ac:dyDescent="0.25">
      <c r="A12" s="18" t="str">
        <f>CHOOSE(I1,"医師免許","歯科医師免許","看護師免許","薬剤師免許","技師免許","")</f>
        <v>医師免許</v>
      </c>
      <c r="B12" s="103" t="str">
        <f>CHOOSE(I1,"医籍登録番号","歯科医籍登録番号","登録番号","名簿登録番号","登録番号","")</f>
        <v>医籍登録番号</v>
      </c>
      <c r="C12" s="104"/>
      <c r="D12" s="105" t="s">
        <v>45</v>
      </c>
      <c r="E12" s="106"/>
      <c r="F12" s="106"/>
      <c r="G12" s="95" t="s">
        <v>15</v>
      </c>
      <c r="H12" s="107"/>
      <c r="I12" s="108">
        <v>40269</v>
      </c>
      <c r="J12" s="108"/>
      <c r="K12" s="109"/>
    </row>
    <row r="13" spans="1:11" ht="42" customHeight="1" thickBot="1" x14ac:dyDescent="0.25">
      <c r="A13" s="16" t="s">
        <v>16</v>
      </c>
      <c r="B13" s="87" t="s">
        <v>46</v>
      </c>
      <c r="C13" s="87"/>
      <c r="D13" s="88"/>
      <c r="E13" s="16" t="s">
        <v>17</v>
      </c>
      <c r="F13" s="23">
        <v>20</v>
      </c>
      <c r="G13" s="19" t="str">
        <f>CHOOSE(I1,"診療科","診療科","配属診療科","業務内容","配属部署","")</f>
        <v>診療科</v>
      </c>
      <c r="H13" s="87" t="s">
        <v>47</v>
      </c>
      <c r="I13" s="87"/>
      <c r="J13" s="87"/>
      <c r="K13" s="88"/>
    </row>
    <row r="14" spans="1:11" ht="58.5" customHeight="1" thickBot="1" x14ac:dyDescent="0.25">
      <c r="A14" s="89" t="str">
        <f>CHOOSE(I1,"感染制御に関する学会認定等の有無","","","","","")</f>
        <v>感染制御に関する学会認定等の有無</v>
      </c>
      <c r="B14" s="90"/>
      <c r="C14" s="38" t="s">
        <v>18</v>
      </c>
      <c r="D14" s="91" t="str">
        <f>CHOOSE(I1,"有の場合その詳細","","","","","")</f>
        <v>有の場合その詳細</v>
      </c>
      <c r="E14" s="92"/>
      <c r="F14" s="120"/>
      <c r="G14" s="120"/>
      <c r="H14" s="120"/>
      <c r="I14" s="120"/>
      <c r="J14" s="120"/>
      <c r="K14" s="121"/>
    </row>
    <row r="15" spans="1:11" ht="80.25" customHeight="1" thickBot="1" x14ac:dyDescent="0.25">
      <c r="A15" s="95" t="s">
        <v>19</v>
      </c>
      <c r="B15" s="96"/>
      <c r="C15" s="25" t="s">
        <v>18</v>
      </c>
      <c r="D15" s="17" t="s">
        <v>20</v>
      </c>
      <c r="E15" s="97"/>
      <c r="F15" s="97"/>
      <c r="G15" s="97"/>
      <c r="H15" s="97"/>
      <c r="I15" s="97"/>
      <c r="J15" s="97"/>
      <c r="K15" s="98"/>
    </row>
    <row r="16" spans="1:11" ht="13.5" customHeight="1" x14ac:dyDescent="0.2"/>
    <row r="17" spans="1:11" x14ac:dyDescent="0.2">
      <c r="A17" s="39" t="s">
        <v>21</v>
      </c>
      <c r="B17" s="1"/>
      <c r="C17" s="39"/>
      <c r="D17" s="39"/>
      <c r="E17" s="39"/>
      <c r="F17" s="39"/>
      <c r="G17" s="39"/>
      <c r="K17" s="40"/>
    </row>
    <row r="18" spans="1:11" x14ac:dyDescent="0.2">
      <c r="A18" s="41" t="s">
        <v>48</v>
      </c>
      <c r="B18" s="39"/>
      <c r="C18" s="39"/>
      <c r="D18" s="39"/>
      <c r="E18" s="39"/>
      <c r="F18" s="39"/>
      <c r="G18" s="39"/>
      <c r="K18" s="40"/>
    </row>
    <row r="19" spans="1:11" x14ac:dyDescent="0.2">
      <c r="A19" s="41" t="s">
        <v>23</v>
      </c>
      <c r="B19" s="39"/>
      <c r="C19" s="39"/>
      <c r="D19" s="39"/>
      <c r="E19" s="39"/>
      <c r="F19" s="39"/>
      <c r="G19" s="39"/>
      <c r="K19" s="40"/>
    </row>
    <row r="20" spans="1:11" x14ac:dyDescent="0.2">
      <c r="A20" s="41" t="s">
        <v>24</v>
      </c>
      <c r="B20" s="39"/>
      <c r="C20" s="39"/>
      <c r="D20" s="39"/>
      <c r="E20" s="39"/>
      <c r="F20" s="39"/>
      <c r="G20" s="39"/>
      <c r="K20" s="40"/>
    </row>
    <row r="21" spans="1:11" ht="6.75" customHeight="1" x14ac:dyDescent="0.2">
      <c r="A21" s="42"/>
      <c r="B21" s="39"/>
      <c r="C21" s="39"/>
      <c r="D21" s="39"/>
      <c r="E21" s="39"/>
      <c r="F21" s="39"/>
      <c r="G21" s="39"/>
      <c r="K21" s="40"/>
    </row>
    <row r="22" spans="1:11" x14ac:dyDescent="0.2">
      <c r="A22" s="41" t="s">
        <v>25</v>
      </c>
      <c r="B22" s="39"/>
      <c r="C22" s="39"/>
      <c r="D22" s="39"/>
      <c r="E22" s="39"/>
      <c r="F22" s="39"/>
      <c r="G22" s="39"/>
      <c r="K22" s="40"/>
    </row>
    <row r="23" spans="1:11" ht="108.75" customHeight="1" x14ac:dyDescent="0.2">
      <c r="A23" s="1"/>
      <c r="B23" s="39"/>
      <c r="C23" s="39"/>
      <c r="D23" s="39"/>
      <c r="E23" s="39"/>
      <c r="F23" s="39"/>
      <c r="G23" s="39"/>
      <c r="K23" s="40"/>
    </row>
    <row r="24" spans="1:11" s="44" customFormat="1" ht="16.5" customHeight="1" x14ac:dyDescent="0.2">
      <c r="A24" s="119" t="s">
        <v>26</v>
      </c>
      <c r="B24" s="119"/>
      <c r="C24" s="119"/>
      <c r="D24" s="119"/>
      <c r="E24" s="119"/>
      <c r="F24" s="119"/>
      <c r="G24" s="119"/>
      <c r="H24" s="43"/>
      <c r="I24" s="43"/>
      <c r="J24" s="43"/>
      <c r="K24" s="43"/>
    </row>
    <row r="25" spans="1:11" s="4" customFormat="1" ht="28.5" customHeight="1" x14ac:dyDescent="0.2">
      <c r="A25" s="5" t="s">
        <v>27</v>
      </c>
      <c r="B25" s="5" t="s">
        <v>28</v>
      </c>
      <c r="C25" s="6" t="s">
        <v>5</v>
      </c>
      <c r="D25" s="5" t="s">
        <v>29</v>
      </c>
      <c r="E25" s="5" t="s">
        <v>9</v>
      </c>
      <c r="F25" s="5" t="s">
        <v>11</v>
      </c>
      <c r="G25" s="7" t="s">
        <v>30</v>
      </c>
      <c r="H25" s="42"/>
    </row>
    <row r="26" spans="1:11" ht="66" customHeight="1" x14ac:dyDescent="0.2">
      <c r="A26" s="8" t="str">
        <f>IF(E2="","",E2)</f>
        <v>医師</v>
      </c>
      <c r="B26" s="8" t="str">
        <f>IF(B6="","",B6)</f>
        <v>神奈川　太郎</v>
      </c>
      <c r="C26" s="9" t="str">
        <f>IF(B5="","",B5)</f>
        <v>カナガワ　タロウ</v>
      </c>
      <c r="D26" s="20">
        <f>IF(G5="","",G5)</f>
        <v>29221</v>
      </c>
      <c r="E26" s="8" t="str">
        <f>IF(C7="","",C7)</f>
        <v>kanagawa12345@kisairei.jp</v>
      </c>
      <c r="F26" s="8" t="str">
        <f>IF(C8="","",C8)</f>
        <v>神奈川病院</v>
      </c>
      <c r="G26" s="10" t="str">
        <f>IF(C15="","",C15)</f>
        <v>無</v>
      </c>
      <c r="I26" s="1"/>
      <c r="J26" s="1"/>
      <c r="K26" s="1"/>
    </row>
    <row r="27" spans="1:11" x14ac:dyDescent="0.2">
      <c r="J27" s="1"/>
      <c r="K27" s="1"/>
    </row>
  </sheetData>
  <mergeCells count="34">
    <mergeCell ref="A24:G24"/>
    <mergeCell ref="B12:C12"/>
    <mergeCell ref="D12:F12"/>
    <mergeCell ref="G12:H12"/>
    <mergeCell ref="I12:K12"/>
    <mergeCell ref="B13:D13"/>
    <mergeCell ref="H13:K13"/>
    <mergeCell ref="A14:B14"/>
    <mergeCell ref="D14:E14"/>
    <mergeCell ref="F14:K14"/>
    <mergeCell ref="A15:B15"/>
    <mergeCell ref="E15:K15"/>
    <mergeCell ref="A7:B7"/>
    <mergeCell ref="C7:K7"/>
    <mergeCell ref="A8:A11"/>
    <mergeCell ref="C8:K8"/>
    <mergeCell ref="C9:D9"/>
    <mergeCell ref="E9:K9"/>
    <mergeCell ref="C10:K10"/>
    <mergeCell ref="C11:E11"/>
    <mergeCell ref="F11:G11"/>
    <mergeCell ref="I11:J11"/>
    <mergeCell ref="B5:E5"/>
    <mergeCell ref="F5:F6"/>
    <mergeCell ref="G5:I6"/>
    <mergeCell ref="J5:J6"/>
    <mergeCell ref="K5:K6"/>
    <mergeCell ref="B6:E6"/>
    <mergeCell ref="G1:H1"/>
    <mergeCell ref="I1:K3"/>
    <mergeCell ref="A2:D2"/>
    <mergeCell ref="E2:F2"/>
    <mergeCell ref="A4:G4"/>
    <mergeCell ref="J4:K4"/>
  </mergeCells>
  <phoneticPr fontId="1"/>
  <conditionalFormatting sqref="C14">
    <cfRule type="expression" dxfId="1" priority="1">
      <formula>$E$2="医師"</formula>
    </cfRule>
  </conditionalFormatting>
  <conditionalFormatting sqref="F14">
    <cfRule type="expression" dxfId="0" priority="2">
      <formula>$E$2="医師"</formula>
    </cfRule>
  </conditionalFormatting>
  <dataValidations count="7">
    <dataValidation imeMode="off" allowBlank="1" showInputMessage="1" showErrorMessage="1" sqref="G5:I6 C7:K7 C9:D9 C11:E11 I12:K12 F13"/>
    <dataValidation imeMode="hiragana" allowBlank="1" showInputMessage="1" showErrorMessage="1" sqref="B6:E6 C8:K8 C10:K10 B13:D13 H13:K13 F14:K14 E15:K15 J4:K4"/>
    <dataValidation imeMode="fullKatakana" allowBlank="1" showInputMessage="1" showErrorMessage="1" sqref="B5:E5"/>
    <dataValidation type="list" allowBlank="1" showInputMessage="1" showErrorMessage="1" sqref="K5">
      <formula1>"男,女"</formula1>
    </dataValidation>
    <dataValidation type="list" allowBlank="1" showInputMessage="1" showErrorMessage="1" sqref="H11">
      <formula1>"無,加算１,加算２,加算３"</formula1>
    </dataValidation>
    <dataValidation type="list" allowBlank="1" showInputMessage="1" showErrorMessage="1" sqref="K11 C14:C15">
      <formula1>"無,有"</formula1>
    </dataValidation>
    <dataValidation type="list" allowBlank="1" showInputMessage="1" showErrorMessage="1" sqref="E2">
      <formula1>"医師,歯科医師,看護師,薬剤師,臨床検査技師"</formula1>
    </dataValidation>
  </dataValidations>
  <hyperlinks>
    <hyperlink ref="C7" r:id="rId1"/>
  </hyperlink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受講申込書①</vt:lpstr>
      <vt:lpstr>受講申込書①【記載例】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2025-06-20T01:33:56Z</dcterms:created>
  <dcterms:modified xsi:type="dcterms:W3CDTF">2025-06-23T06:02:49Z</dcterms:modified>
  <cp:category/>
  <cp:contentStatus/>
</cp:coreProperties>
</file>