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0_無線職・船舶職（航海）\"/>
    </mc:Choice>
  </mc:AlternateContent>
  <workbookProtection workbookAlgorithmName="SHA-512" workbookHashValue="hRouEW4h94OgxMWtAir0czWUa1Dm5th6lDAujVLhKc6v5Ajrnh9ow3eoziHiZqLnd9v5wnUDj7RQDfnvL+2usg==" workbookSaltValue="NmbqXKiICAqt53TkfAzcqQ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O91" i="19"/>
  <c r="N91" i="19"/>
  <c r="P91" i="19" s="1"/>
  <c r="Y91" i="19" s="1"/>
  <c r="M91" i="19"/>
  <c r="A91" i="19"/>
  <c r="W90" i="19"/>
  <c r="N90" i="19"/>
  <c r="M90" i="19"/>
  <c r="A90" i="19"/>
  <c r="W89" i="19"/>
  <c r="N89" i="19"/>
  <c r="M89" i="19"/>
  <c r="A89" i="19"/>
  <c r="W88" i="19"/>
  <c r="N88" i="19"/>
  <c r="P88" i="19" s="1"/>
  <c r="Y88" i="19" s="1"/>
  <c r="M88" i="19"/>
  <c r="A88" i="19"/>
  <c r="W87" i="19"/>
  <c r="N87" i="19"/>
  <c r="P87" i="19" s="1"/>
  <c r="Y87" i="19" s="1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P84" i="19"/>
  <c r="Y84" i="19" s="1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P80" i="19"/>
  <c r="Y80" i="19" s="1"/>
  <c r="N80" i="19"/>
  <c r="M80" i="19"/>
  <c r="A80" i="19"/>
  <c r="W79" i="19"/>
  <c r="N79" i="19"/>
  <c r="M79" i="19"/>
  <c r="O79" i="19" s="1"/>
  <c r="X79" i="19" s="1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O76" i="19" s="1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N72" i="19"/>
  <c r="M72" i="19"/>
  <c r="O72" i="19" s="1"/>
  <c r="A72" i="19"/>
  <c r="W71" i="19"/>
  <c r="N71" i="19"/>
  <c r="P71" i="19" s="1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P24" i="19" s="1"/>
  <c r="M24" i="19"/>
  <c r="A24" i="19"/>
  <c r="W23" i="19"/>
  <c r="N23" i="19"/>
  <c r="M23" i="19"/>
  <c r="O23" i="19" s="1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6" i="19" l="1"/>
  <c r="P38" i="19"/>
  <c r="P76" i="19"/>
  <c r="Y76" i="19" s="1"/>
  <c r="P46" i="19"/>
  <c r="Y46" i="19" s="1"/>
  <c r="O48" i="19"/>
  <c r="P50" i="19"/>
  <c r="Y50" i="19" s="1"/>
  <c r="O60" i="19"/>
  <c r="P64" i="19"/>
  <c r="O68" i="19"/>
  <c r="P21" i="19"/>
  <c r="O35" i="19"/>
  <c r="O37" i="19"/>
  <c r="O80" i="19"/>
  <c r="P90" i="19"/>
  <c r="O95" i="19"/>
  <c r="X95" i="19" s="1"/>
  <c r="O102" i="19"/>
  <c r="X102" i="19" s="1"/>
  <c r="O18" i="19"/>
  <c r="X18" i="19" s="1"/>
  <c r="P41" i="19"/>
  <c r="P47" i="19"/>
  <c r="P51" i="19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22" i="19"/>
  <c r="X22" i="19" s="1"/>
  <c r="Y67" i="19"/>
  <c r="Y99" i="19"/>
  <c r="O99" i="19"/>
  <c r="O101" i="19"/>
  <c r="P32" i="19"/>
  <c r="P86" i="19"/>
  <c r="P75" i="19"/>
  <c r="Y75" i="19" s="1"/>
  <c r="P78" i="19"/>
  <c r="P83" i="19"/>
  <c r="Y83" i="19" s="1"/>
  <c r="O88" i="19"/>
  <c r="O93" i="19"/>
  <c r="P96" i="19"/>
  <c r="Y96" i="19" s="1"/>
  <c r="O98" i="19"/>
  <c r="P58" i="19"/>
  <c r="P66" i="19"/>
  <c r="Y95" i="19"/>
  <c r="O100" i="19"/>
  <c r="P8" i="19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O31" i="19"/>
  <c r="X31" i="19" s="1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P35" i="19"/>
  <c r="Y35" i="19" s="1"/>
  <c r="P48" i="19"/>
  <c r="P22" i="19"/>
  <c r="O24" i="19"/>
  <c r="X24" i="19" s="1"/>
  <c r="P39" i="19"/>
  <c r="Y39" i="19" s="1"/>
  <c r="O43" i="19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P34" i="19"/>
  <c r="O44" i="19"/>
  <c r="O46" i="19"/>
  <c r="X46" i="19" s="1"/>
  <c r="AA46" i="19" s="1"/>
  <c r="O58" i="19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X29" i="19"/>
  <c r="Y34" i="19"/>
  <c r="O4" i="19"/>
  <c r="Y21" i="19"/>
  <c r="Y26" i="19"/>
  <c r="AA34" i="19"/>
  <c r="Y52" i="19"/>
  <c r="X16" i="19"/>
  <c r="AA42" i="19"/>
  <c r="X36" i="19"/>
  <c r="X41" i="19"/>
  <c r="Y29" i="19"/>
  <c r="X44" i="19"/>
  <c r="O7" i="19"/>
  <c r="Y9" i="19"/>
  <c r="AA18" i="19"/>
  <c r="X33" i="19"/>
  <c r="Y38" i="19"/>
  <c r="Y41" i="19"/>
  <c r="X43" i="19"/>
  <c r="AA61" i="19"/>
  <c r="O2" i="19"/>
  <c r="Y8" i="19"/>
  <c r="X20" i="19"/>
  <c r="X25" i="19"/>
  <c r="Y33" i="19"/>
  <c r="X45" i="19"/>
  <c r="X21" i="19"/>
  <c r="X17" i="19"/>
  <c r="Y22" i="19"/>
  <c r="Y25" i="19"/>
  <c r="X40" i="19"/>
  <c r="Y17" i="19"/>
  <c r="AA22" i="19"/>
  <c r="X3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58" i="19"/>
  <c r="P73" i="19"/>
  <c r="O73" i="19"/>
  <c r="Y74" i="19"/>
  <c r="X80" i="19"/>
  <c r="Y93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7" i="19" l="1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1" i="18"/>
  <c r="X71" i="18" s="1"/>
  <c r="AA71" i="18" s="1"/>
  <c r="O79" i="18"/>
  <c r="X79" i="18" s="1"/>
  <c r="AA79" i="18" s="1"/>
  <c r="O87" i="18"/>
  <c r="X87" i="18" s="1"/>
  <c r="AA87" i="18" s="1"/>
  <c r="O95" i="18"/>
  <c r="X95" i="18" s="1"/>
  <c r="AA95" i="18" s="1"/>
  <c r="P68" i="18"/>
  <c r="Y68" i="18" s="1"/>
  <c r="P76" i="18"/>
  <c r="Y76" i="18" s="1"/>
  <c r="P84" i="18"/>
  <c r="Y84" i="18" s="1"/>
  <c r="P92" i="18"/>
  <c r="Y92" i="18" s="1"/>
  <c r="P100" i="18"/>
  <c r="Y100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O14" i="18" s="1"/>
  <c r="X14" i="18" s="1"/>
  <c r="N14" i="18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O18" i="18" s="1"/>
  <c r="X18" i="18" s="1"/>
  <c r="N18" i="18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O22" i="18" s="1"/>
  <c r="X22" i="18" s="1"/>
  <c r="N22" i="18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O26" i="18" s="1"/>
  <c r="X26" i="18" s="1"/>
  <c r="N26" i="18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O30" i="18" s="1"/>
  <c r="X30" i="18" s="1"/>
  <c r="N30" i="18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O34" i="18" s="1"/>
  <c r="X34" i="18" s="1"/>
  <c r="N34" i="18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O38" i="18" s="1"/>
  <c r="X38" i="18" s="1"/>
  <c r="N38" i="18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O42" i="18" s="1"/>
  <c r="X42" i="18" s="1"/>
  <c r="N42" i="18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O46" i="18" s="1"/>
  <c r="X46" i="18" s="1"/>
  <c r="N46" i="18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O50" i="18" s="1"/>
  <c r="X50" i="18" s="1"/>
  <c r="N50" i="18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O54" i="18" s="1"/>
  <c r="X54" i="18" s="1"/>
  <c r="N54" i="18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O58" i="18" s="1"/>
  <c r="X58" i="18" s="1"/>
  <c r="N58" i="18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O62" i="18" s="1"/>
  <c r="X62" i="18" s="1"/>
  <c r="N62" i="18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O66" i="18" s="1"/>
  <c r="X66" i="18" s="1"/>
  <c r="N66" i="18"/>
  <c r="M67" i="18"/>
  <c r="O67" i="18" s="1"/>
  <c r="X67" i="18" s="1"/>
  <c r="N67" i="18"/>
  <c r="P67" i="18" s="1"/>
  <c r="Y67" i="18" s="1"/>
  <c r="M68" i="18"/>
  <c r="O68" i="18" s="1"/>
  <c r="X68" i="18" s="1"/>
  <c r="N68" i="18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P73" i="18" s="1"/>
  <c r="Y73" i="18" s="1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O76" i="18" s="1"/>
  <c r="X76" i="18" s="1"/>
  <c r="N76" i="18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P81" i="18" s="1"/>
  <c r="Y81" i="18" s="1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O84" i="18" s="1"/>
  <c r="X84" i="18" s="1"/>
  <c r="N84" i="18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P89" i="18" s="1"/>
  <c r="Y89" i="18" s="1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O92" i="18" s="1"/>
  <c r="X92" i="18" s="1"/>
  <c r="N92" i="18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P97" i="18" s="1"/>
  <c r="Y97" i="18" s="1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O100" i="18" s="1"/>
  <c r="X100" i="18" s="1"/>
  <c r="N100" i="18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78" i="18" l="1"/>
  <c r="AB78" i="18"/>
  <c r="AA100" i="18"/>
  <c r="AB100" i="18" s="1"/>
  <c r="AA90" i="18"/>
  <c r="AB90" i="18"/>
  <c r="AA97" i="18"/>
  <c r="AB97" i="18" s="1"/>
  <c r="AA89" i="18"/>
  <c r="AB89" i="18"/>
  <c r="AA85" i="18"/>
  <c r="AB85" i="18" s="1"/>
  <c r="AA81" i="18"/>
  <c r="AB81" i="18"/>
  <c r="AA77" i="18"/>
  <c r="AB77" i="18" s="1"/>
  <c r="AA73" i="18"/>
  <c r="AB73" i="18"/>
  <c r="AA69" i="18"/>
  <c r="AB69" i="18" s="1"/>
  <c r="AA82" i="18"/>
  <c r="AB82" i="18"/>
  <c r="AA101" i="18"/>
  <c r="AB101" i="18" s="1"/>
  <c r="AA93" i="18"/>
  <c r="AB93" i="18"/>
  <c r="AA86" i="18"/>
  <c r="AB86" i="18" s="1"/>
  <c r="AA96" i="18"/>
  <c r="AB96" i="18"/>
  <c r="AA92" i="18"/>
  <c r="AB92" i="18" s="1"/>
  <c r="AA88" i="18"/>
  <c r="AB88" i="18"/>
  <c r="AA84" i="18"/>
  <c r="AB84" i="18" s="1"/>
  <c r="AA80" i="18"/>
  <c r="AB80" i="18"/>
  <c r="AA76" i="18"/>
  <c r="AB76" i="18" s="1"/>
  <c r="AA72" i="18"/>
  <c r="AB72" i="18"/>
  <c r="AA68" i="18"/>
  <c r="AB68" i="18" s="1"/>
  <c r="AA94" i="18"/>
  <c r="AB94" i="18"/>
  <c r="AA70" i="18"/>
  <c r="AB70" i="18" s="1"/>
  <c r="AA98" i="18"/>
  <c r="AB98" i="18"/>
  <c r="AA74" i="18"/>
  <c r="AB74" i="18" s="1"/>
  <c r="AA99" i="18"/>
  <c r="AB99" i="18"/>
  <c r="AA91" i="18"/>
  <c r="AB91" i="18" s="1"/>
  <c r="AA83" i="18"/>
  <c r="AB83" i="18"/>
  <c r="AA75" i="18"/>
  <c r="AB75" i="18" s="1"/>
  <c r="AA67" i="18"/>
  <c r="AB67" i="18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AB71" i="18"/>
  <c r="AB79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7" i="18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AB95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S65" i="18"/>
  <c r="R39" i="18"/>
  <c r="S39" i="18"/>
  <c r="R101" i="18"/>
  <c r="S101" i="18"/>
  <c r="S37" i="18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R80" i="18"/>
  <c r="U80" i="18" s="1"/>
  <c r="S80" i="18"/>
  <c r="R62" i="18"/>
  <c r="S62" i="18"/>
  <c r="R76" i="18"/>
  <c r="S76" i="18"/>
  <c r="R57" i="18"/>
  <c r="S57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S56" i="18"/>
  <c r="R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33" i="18" l="1"/>
  <c r="R56" i="18"/>
  <c r="S66" i="18"/>
  <c r="R19" i="18"/>
  <c r="U19" i="18" s="1"/>
  <c r="R24" i="18"/>
  <c r="R60" i="18"/>
  <c r="R23" i="18"/>
  <c r="U23" i="18" s="1"/>
  <c r="V23" i="18" s="1"/>
  <c r="R51" i="18"/>
  <c r="U51" i="18" s="1"/>
  <c r="R65" i="18"/>
  <c r="S38" i="18"/>
  <c r="S34" i="18"/>
  <c r="R28" i="18"/>
  <c r="U28" i="18" s="1"/>
  <c r="R37" i="18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<sst xmlns="http://schemas.openxmlformats.org/spreadsheetml/2006/main" count="1027" uniqueCount="292">
  <si>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</si>
  <si>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</si>
  <si>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</si>
  <si>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</si>
  <si>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</si>
  <si>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</si>
  <si>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</si>
  <si>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</si>
  <si>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</si>
  <si>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</si>
  <si>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</si>
  <si>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</si>
  <si>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</si>
  <si>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</si>
  <si>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</si>
  <si>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</si>
  <si>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</si>
  <si>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</si>
  <si>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</si>
  <si>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</si>
  <si>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</si>
  <si>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</si>
  <si>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</si>
  <si>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</si>
  <si>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</si>
  <si>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</si>
  <si>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</si>
  <si>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</si>
  <si>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</si>
  <si>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</si>
  <si>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</si>
  <si>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</si>
  <si>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</si>
  <si>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</si>
  <si>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</si>
  <si>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</si>
  <si>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</si>
  <si>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</si>
  <si>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</si>
  <si>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</si>
  <si>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</si>
  <si>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</si>
  <si>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</si>
  <si>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</si>
  <si>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</si>
  <si>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</si>
  <si>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</si>
  <si>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</si>
  <si>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</si>
  <si>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</si>
  <si>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</si>
  <si>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</si>
  <si>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</si>
  <si>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</si>
  <si>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</si>
  <si>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</si>
  <si>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</si>
  <si>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</si>
  <si>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</si>
  <si>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</si>
  <si>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</si>
  <si>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</si>
  <si>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</si>
  <si>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</si>
  <si>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</si>
  <si>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</si>
  <si>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</si>
  <si>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</si>
  <si>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</si>
  <si>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</si>
  <si>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</si>
  <si>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</si>
  <si>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</si>
  <si>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</si>
  <si>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</si>
  <si>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</si>
  <si>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</si>
  <si>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</si>
  <si>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</si>
  <si>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</si>
  <si>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</si>
  <si>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</si>
  <si>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</si>
  <si>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</si>
  <si>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</si>
  <si>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</si>
  <si>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</si>
  <si>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</si>
  <si>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</si>
  <si>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</si>
  <si>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</si>
  <si>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</si>
  <si>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</si>
  <si>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</si>
  <si>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</si>
  <si>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</si>
  <si>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</si>
  <si>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</si>
  <si>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</si>
  <si>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</si>
  <si>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</si>
  <si>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</si>
  <si>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</si>
  <si>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</si>
  <si>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</si>
  <si>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</si>
  <si>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</si>
  <si>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</si>
  <si>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</si>
  <si>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</si>
  <si>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</si>
  <si>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</si>
  <si>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</si>
  <si>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</si>
  <si>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</si>
  <si>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</si>
  <si>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</si>
  <si>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</si>
  <si>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</si>
  <si>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</si>
  <si>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</si>
  <si>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</si>
  <si>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</si>
  <si>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</si>
  <si>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</si>
  <si>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</si>
  <si>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</si>
  <si>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</si>
  <si>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</si>
  <si>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</si>
  <si>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</si>
  <si>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</si>
  <si>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</si>
  <si>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</si>
  <si>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</si>
  <si>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</si>
  <si>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</si>
  <si>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</si>
  <si>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</si>
  <si>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</si>
  <si>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</si>
  <si>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</si>
  <si>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</si>
  <si>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</si>
  <si>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</si>
  <si>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</si>
  <si>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</si>
  <si>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</si>
  <si>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</si>
  <si>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</si>
  <si>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</si>
  <si>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</si>
  <si>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</si>
  <si>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</si>
  <si>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</si>
  <si>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</si>
  <si>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</si>
  <si>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</si>
  <si>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</si>
  <si>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</si>
  <si>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</si>
  <si>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</si>
  <si>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</si>
  <si>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</si>
  <si>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</si>
  <si>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</si>
  <si>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</si>
  <si>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</si>
  <si>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</si>
  <si>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</si>
  <si>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</si>
  <si>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</si>
  <si>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</si>
  <si>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</si>
  <si>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</si>
  <si>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</si>
  <si>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</si>
  <si>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</si>
  <si>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</si>
  <si>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</si>
  <si>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</si>
  <si>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</si>
  <si>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</si>
  <si>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</si>
  <si>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</si>
  <si>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</si>
  <si>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</si>
  <si>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</si>
  <si>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</si>
  <si>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</si>
  <si>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</si>
  <si>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</si>
  <si>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</si>
  <si>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</si>
  <si>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</si>
  <si>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</si>
  <si>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</si>
  <si>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</si>
  <si>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</si>
  <si>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</si>
  <si>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</si>
  <si>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</si>
  <si>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</si>
  <si>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</si>
  <si>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</si>
  <si>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</si>
  <si>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</si>
  <si>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</si>
  <si>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</si>
  <si>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</si>
  <si>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</si>
  <si>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</si>
  <si>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</si>
  <si>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</si>
  <si>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</si>
  <si>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</si>
  <si>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</si>
  <si>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</si>
  <si>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</si>
  <si>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</si>
  <si>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</si>
  <si>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</si>
  <si>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</si>
  <si>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</si>
  <si>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</si>
  <si>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</si>
  <si>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</si>
  <si>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</si>
  <si>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</si>
  <si>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</si>
  <si>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</si>
  <si>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</si>
  <si>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</si>
  <si>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</si>
  <si>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</si>
  <si>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</si>
  <si>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</si>
  <si>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</si>
  <si>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</si>
  <si>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</si>
  <si>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</si>
  <si>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</si>
  <si>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</si>
  <si>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</si>
  <si>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</si>
  <si>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</si>
  <si>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</si>
  <si>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</si>
  <si>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</si>
  <si>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</si>
  <si>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</si>
  <si>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</si>
  <si>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</si>
  <si>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</si>
  <si>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</si>
  <si>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</si>
  <si>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</si>
  <si>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</si>
  <si>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</si>
  <si>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</si>
  <si>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</si>
  <si>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</si>
  <si>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</si>
  <si>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</si>
  <si>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</si>
  <si>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</si>
  <si>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</si>
  <si>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</si>
  <si>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</si>
  <si>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</si>
  <si>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</si>
  <si>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</si>
  <si>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</si>
  <si>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</si>
  <si>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</si>
  <si>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</si>
  <si>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</si>
  <si>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</si>
  <si>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</si>
  <si>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</si>
  <si>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</si>
  <si>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</si>
  <si>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総合無線通信士　１級</t>
  </si>
  <si>
    <t>総合無線通信士　２級</t>
  </si>
  <si>
    <t>選考区分</t>
    <rPh sb="0" eb="2">
      <t>センコウ</t>
    </rPh>
    <rPh sb="2" eb="4">
      <t>クブン</t>
    </rPh>
    <phoneticPr fontId="1"/>
  </si>
  <si>
    <t>無線職</t>
    <rPh sb="0" eb="2">
      <t>ムセン</t>
    </rPh>
    <rPh sb="2" eb="3">
      <t>ショク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</si>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</sst>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中学２年生の途中で転校した場合の入力例です。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/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は、必ず備考（職務経験の場合は、業務内容を、その他の場合は、休職等の理由を）を入力してください。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/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15</xdr:row>
      <xdr:rowOff>47625</xdr:rowOff>
    </xdr:to>
    <xdr:sp macro="" textlink="">
      <xdr:nvSpPr>
        <xdr:cNvPr id="27" name="角丸四角形吹き出し 26"/>
        <xdr:cNvSpPr/>
      </xdr:nvSpPr>
      <xdr:spPr>
        <a:xfrm>
          <a:off x="10458450" y="1924051"/>
          <a:ext cx="1809751" cy="83819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2026/03/31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38099</xdr:colOff>
      <xdr:row>8</xdr:row>
      <xdr:rowOff>161925</xdr:rowOff>
    </xdr:from>
    <xdr:to>
      <xdr:col>9</xdr:col>
      <xdr:colOff>38100</xdr:colOff>
      <xdr:row>10</xdr:row>
      <xdr:rowOff>0</xdr:rowOff>
    </xdr:to>
    <xdr:sp macro="" textlink="">
      <xdr:nvSpPr>
        <xdr:cNvPr id="28" name="正方形/長方形 27"/>
        <xdr:cNvSpPr/>
      </xdr:nvSpPr>
      <xdr:spPr>
        <a:xfrm>
          <a:off x="12496799" y="1609725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481012</xdr:colOff>
      <xdr:row>11</xdr:row>
      <xdr:rowOff>79575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068513" y="1809750"/>
          <a:ext cx="871199" cy="26055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/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1</xdr:col>
      <xdr:colOff>2657475</xdr:colOff>
      <xdr:row>8</xdr:row>
      <xdr:rowOff>0</xdr:rowOff>
    </xdr:to>
    <xdr:sp macro="" textlink="">
      <xdr:nvSpPr>
        <xdr:cNvPr id="15" name="角丸四角形吹き出し 14"/>
        <xdr:cNvSpPr/>
      </xdr:nvSpPr>
      <xdr:spPr>
        <a:xfrm>
          <a:off x="1438275" y="495301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2581508</xdr:colOff>
      <xdr:row>2</xdr:row>
      <xdr:rowOff>19049</xdr:rowOff>
    </xdr:from>
    <xdr:to>
      <xdr:col>2</xdr:col>
      <xdr:colOff>723900</xdr:colOff>
      <xdr:row>3</xdr:row>
      <xdr:rowOff>121330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914883" y="380999"/>
          <a:ext cx="866542" cy="283256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4" x14ac:dyDescent="0.2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 x14ac:dyDescent="0.2">
      <c r="A1" s="12" t="s">
        <v>253</v>
      </c>
      <c r="B1" s="13" t="s">
        <v>284</v>
      </c>
      <c r="D1" s="12" t="s">
        <v>155</v>
      </c>
      <c r="E1" s="13" t="s">
        <v>156</v>
      </c>
    </row>
    <row r="2" spans="1:6" x14ac:dyDescent="0.2">
      <c r="A2" s="23"/>
      <c r="B2" s="25" t="s">
        <v>285</v>
      </c>
      <c r="D2" s="7" t="s">
        <v>157</v>
      </c>
      <c r="E2" s="8"/>
    </row>
    <row r="3" spans="1:6" x14ac:dyDescent="0.2">
      <c r="D3" s="7" t="s">
        <v>282</v>
      </c>
      <c r="E3" s="24"/>
      <c r="F3" s="37"/>
    </row>
    <row r="4" spans="1:6" x14ac:dyDescent="0.2">
      <c r="A4" s="12" t="s">
        <v>119</v>
      </c>
      <c r="B4" s="13" t="s">
        <v>120</v>
      </c>
      <c r="D4" s="7" t="s">
        <v>283</v>
      </c>
      <c r="E4" s="24"/>
      <c r="F4" s="37"/>
    </row>
    <row r="5" spans="1:6" x14ac:dyDescent="0.2">
      <c r="A5" s="2"/>
      <c r="B5" s="1"/>
      <c r="D5" s="7"/>
      <c r="E5" s="24"/>
      <c r="F5" s="37"/>
    </row>
    <row r="6" spans="1:6" x14ac:dyDescent="0.2">
      <c r="D6" s="7"/>
      <c r="E6" s="24"/>
    </row>
    <row r="7" spans="1:6" x14ac:dyDescent="0.2">
      <c r="A7" s="12" t="s">
        <v>121</v>
      </c>
      <c r="B7" s="13" t="s">
        <v>122</v>
      </c>
      <c r="D7" s="7"/>
      <c r="E7" s="24"/>
    </row>
    <row r="8" spans="1:6" x14ac:dyDescent="0.2">
      <c r="A8" s="2"/>
      <c r="B8" s="1"/>
      <c r="D8" s="7"/>
      <c r="E8" s="24"/>
    </row>
    <row r="9" spans="1:6" x14ac:dyDescent="0.2">
      <c r="D9" s="7"/>
      <c r="E9" s="24"/>
    </row>
    <row r="10" spans="1:6" x14ac:dyDescent="0.2">
      <c r="A10" s="12" t="s">
        <v>123</v>
      </c>
      <c r="B10" s="13" t="s">
        <v>124</v>
      </c>
      <c r="D10" s="7"/>
      <c r="E10" s="24"/>
    </row>
    <row r="11" spans="1:6" x14ac:dyDescent="0.2">
      <c r="A11" s="2"/>
      <c r="B11" s="9"/>
      <c r="D11" s="2"/>
      <c r="E11" s="26"/>
    </row>
  </sheetData>
  <sheetProtection password="C18B" sheet="1" objects="1" scenarios="1" selectLockedCells="1"/>
  <phoneticPr fontId="1"/>
  <conditionalFormatting sqref="E2:E11">
    <cfRule type="expression" dxfId="30" priority="2">
      <formula>$D2="－"</formula>
    </cfRule>
    <cfRule type="expression" dxfId="29" priority="4">
      <formula>AND(NOT(ISBLANK($D2)),$D2&lt;&gt;"－",ISBLANK(E2))</formula>
    </cfRule>
  </conditionalFormatting>
  <dataValidations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4">
      <formula1>"総合無線通信士　２級,－"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2">
      <formula1>"普通運転免許,－"</formula1>
    </dataValidation>
    <dataValidation type="list" allowBlank="1" showInputMessage="1" showErrorMessage="1" sqref="D3">
      <formula1>"総合無線通信士　１級,－"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 x14ac:dyDescent="0.2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 x14ac:dyDescent="0.2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 x14ac:dyDescent="0.2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 x14ac:dyDescent="0.2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 x14ac:dyDescent="0.2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 x14ac:dyDescent="0.2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 x14ac:dyDescent="0.2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 x14ac:dyDescent="0.2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 x14ac:dyDescent="0.2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 x14ac:dyDescent="0.2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 x14ac:dyDescent="0.2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 x14ac:dyDescent="0.2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 x14ac:dyDescent="0.2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 x14ac:dyDescent="0.2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 x14ac:dyDescent="0.2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 x14ac:dyDescent="0.2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 x14ac:dyDescent="0.2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 x14ac:dyDescent="0.2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 x14ac:dyDescent="0.2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 x14ac:dyDescent="0.2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 x14ac:dyDescent="0.2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 x14ac:dyDescent="0.2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 x14ac:dyDescent="0.2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M11" sqref="M11"/>
    </sheetView>
  </sheetViews>
  <sheetFormatPr defaultRowHeight="14.4" x14ac:dyDescent="0.2"/>
  <cols>
    <col min="11" max="11" width="10.5" bestFit="1" customWidth="1"/>
    <col min="13" max="13" width="24.69921875" customWidth="1"/>
  </cols>
  <sheetData>
    <row r="1" spans="1:14" x14ac:dyDescent="0.2">
      <c r="A1" t="s">
        <v>133</v>
      </c>
      <c r="F1" t="s">
        <v>138</v>
      </c>
      <c r="G1">
        <v>3</v>
      </c>
      <c r="H1" t="s">
        <v>255</v>
      </c>
      <c r="I1">
        <v>1</v>
      </c>
      <c r="K1" s="27">
        <v>45747</v>
      </c>
      <c r="M1" t="s">
        <v>276</v>
      </c>
      <c r="N1">
        <v>1</v>
      </c>
    </row>
    <row r="2" spans="1:14" x14ac:dyDescent="0.2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 x14ac:dyDescent="0.2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</row>
    <row r="4" spans="1:14" x14ac:dyDescent="0.2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 x14ac:dyDescent="0.2">
      <c r="F5" t="s">
        <v>142</v>
      </c>
      <c r="G5">
        <v>1</v>
      </c>
      <c r="H5" t="s">
        <v>251</v>
      </c>
      <c r="I5">
        <v>0</v>
      </c>
    </row>
    <row r="6" spans="1:14" x14ac:dyDescent="0.2">
      <c r="F6" t="s">
        <v>143</v>
      </c>
      <c r="G6">
        <v>2</v>
      </c>
      <c r="H6" t="s">
        <v>154</v>
      </c>
      <c r="I6">
        <v>1</v>
      </c>
    </row>
    <row r="7" spans="1:14" x14ac:dyDescent="0.2">
      <c r="F7" t="s">
        <v>144</v>
      </c>
      <c r="G7">
        <v>3</v>
      </c>
      <c r="H7" t="s">
        <v>252</v>
      </c>
      <c r="I7">
        <v>0</v>
      </c>
    </row>
    <row r="8" spans="1:14" x14ac:dyDescent="0.2">
      <c r="F8" t="s">
        <v>145</v>
      </c>
      <c r="G8">
        <v>4</v>
      </c>
    </row>
    <row r="9" spans="1:14" x14ac:dyDescent="0.2">
      <c r="F9" t="s">
        <v>146</v>
      </c>
      <c r="G9">
        <v>1</v>
      </c>
    </row>
    <row r="10" spans="1:14" x14ac:dyDescent="0.2">
      <c r="F10" t="s">
        <v>147</v>
      </c>
      <c r="G10">
        <v>6</v>
      </c>
    </row>
    <row r="11" spans="1:14" x14ac:dyDescent="0.2">
      <c r="F11" t="s">
        <v>148</v>
      </c>
      <c r="G11">
        <v>3</v>
      </c>
    </row>
    <row r="12" spans="1:14" x14ac:dyDescent="0.2">
      <c r="F12" t="s">
        <v>149</v>
      </c>
      <c r="G12">
        <v>2</v>
      </c>
    </row>
    <row r="13" spans="1:14" x14ac:dyDescent="0.2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8.69921875" defaultRowHeight="14.4" x14ac:dyDescent="0.2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 x14ac:dyDescent="0.2">
      <c r="A1" s="12" t="s">
        <v>253</v>
      </c>
      <c r="B1" s="13" t="s">
        <v>287</v>
      </c>
      <c r="D1" s="12" t="s">
        <v>155</v>
      </c>
      <c r="E1" s="13" t="s">
        <v>156</v>
      </c>
    </row>
    <row r="2" spans="1:5" x14ac:dyDescent="0.2">
      <c r="A2" s="28"/>
      <c r="B2" s="14" t="s">
        <v>285</v>
      </c>
      <c r="D2" s="52" t="s">
        <v>286</v>
      </c>
      <c r="E2" s="15"/>
    </row>
    <row r="3" spans="1:5" x14ac:dyDescent="0.2">
      <c r="D3" s="52" t="s">
        <v>286</v>
      </c>
      <c r="E3" s="15"/>
    </row>
    <row r="4" spans="1:5" x14ac:dyDescent="0.2">
      <c r="A4" s="12" t="s">
        <v>119</v>
      </c>
      <c r="B4" s="13" t="s">
        <v>120</v>
      </c>
      <c r="D4" s="52" t="s">
        <v>283</v>
      </c>
      <c r="E4" s="15">
        <v>43922</v>
      </c>
    </row>
    <row r="5" spans="1:5" x14ac:dyDescent="0.2">
      <c r="A5" s="17" t="s">
        <v>212</v>
      </c>
      <c r="B5" s="14" t="s">
        <v>213</v>
      </c>
      <c r="D5" s="53"/>
      <c r="E5" s="16"/>
    </row>
    <row r="6" spans="1:5" x14ac:dyDescent="0.2">
      <c r="D6" s="53"/>
      <c r="E6" s="16"/>
    </row>
    <row r="7" spans="1:5" x14ac:dyDescent="0.2">
      <c r="A7" s="12" t="s">
        <v>121</v>
      </c>
      <c r="B7" s="13" t="s">
        <v>122</v>
      </c>
      <c r="D7" s="53"/>
      <c r="E7" s="16"/>
    </row>
    <row r="8" spans="1:5" x14ac:dyDescent="0.2">
      <c r="A8" s="17" t="s">
        <v>214</v>
      </c>
      <c r="B8" s="14" t="s">
        <v>215</v>
      </c>
      <c r="D8" s="53"/>
      <c r="E8" s="16"/>
    </row>
    <row r="9" spans="1:5" x14ac:dyDescent="0.2">
      <c r="D9" s="53"/>
      <c r="E9" s="16"/>
    </row>
    <row r="10" spans="1:5" x14ac:dyDescent="0.2">
      <c r="A10" s="12" t="s">
        <v>123</v>
      </c>
      <c r="B10" s="13" t="s">
        <v>124</v>
      </c>
      <c r="D10" s="53"/>
      <c r="E10" s="16"/>
    </row>
    <row r="11" spans="1:5" x14ac:dyDescent="0.2">
      <c r="A11" s="17" t="s">
        <v>134</v>
      </c>
      <c r="B11" s="18">
        <v>30590</v>
      </c>
      <c r="D11" s="54"/>
      <c r="E11" s="19"/>
    </row>
  </sheetData>
  <sheetProtection password="C18B" sheet="1" objects="1" scenarios="1" selectLockedCells="1"/>
  <phoneticPr fontId="1"/>
  <conditionalFormatting sqref="E2">
    <cfRule type="expression" dxfId="28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 x14ac:dyDescent="0.2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 x14ac:dyDescent="0.2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 x14ac:dyDescent="0.2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 x14ac:dyDescent="0.2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 x14ac:dyDescent="0.2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 x14ac:dyDescent="0.2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 x14ac:dyDescent="0.2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 x14ac:dyDescent="0.2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 x14ac:dyDescent="0.2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 x14ac:dyDescent="0.2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 x14ac:dyDescent="0.2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 x14ac:dyDescent="0.2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 x14ac:dyDescent="0.2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 x14ac:dyDescent="0.2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 x14ac:dyDescent="0.2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 x14ac:dyDescent="0.2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 x14ac:dyDescent="0.2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 x14ac:dyDescent="0.2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 x14ac:dyDescent="0.2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 x14ac:dyDescent="0.2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 x14ac:dyDescent="0.2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 x14ac:dyDescent="0.2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 x14ac:dyDescent="0.2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 x14ac:dyDescent="0.2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 x14ac:dyDescent="0.2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 x14ac:dyDescent="0.2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 x14ac:dyDescent="0.2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 x14ac:dyDescent="0.2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 x14ac:dyDescent="0.2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 x14ac:dyDescent="0.2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 x14ac:dyDescent="0.2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 x14ac:dyDescent="0.2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 x14ac:dyDescent="0.2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 x14ac:dyDescent="0.2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 x14ac:dyDescent="0.2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 x14ac:dyDescent="0.2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 x14ac:dyDescent="0.2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 x14ac:dyDescent="0.2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 x14ac:dyDescent="0.2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 x14ac:dyDescent="0.2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 x14ac:dyDescent="0.2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 x14ac:dyDescent="0.2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 x14ac:dyDescent="0.2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 x14ac:dyDescent="0.2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 x14ac:dyDescent="0.2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 x14ac:dyDescent="0.2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 x14ac:dyDescent="0.2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 x14ac:dyDescent="0.2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 x14ac:dyDescent="0.2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 x14ac:dyDescent="0.2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 x14ac:dyDescent="0.2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 x14ac:dyDescent="0.2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 x14ac:dyDescent="0.2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 x14ac:dyDescent="0.2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 x14ac:dyDescent="0.2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 x14ac:dyDescent="0.2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 x14ac:dyDescent="0.2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 x14ac:dyDescent="0.2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 x14ac:dyDescent="0.2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 x14ac:dyDescent="0.2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 x14ac:dyDescent="0.2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 x14ac:dyDescent="0.2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 x14ac:dyDescent="0.2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 x14ac:dyDescent="0.2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 x14ac:dyDescent="0.2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 x14ac:dyDescent="0.2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 x14ac:dyDescent="0.2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 x14ac:dyDescent="0.2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 x14ac:dyDescent="0.2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 x14ac:dyDescent="0.2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 x14ac:dyDescent="0.2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 x14ac:dyDescent="0.2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 x14ac:dyDescent="0.2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 x14ac:dyDescent="0.2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 x14ac:dyDescent="0.2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 x14ac:dyDescent="0.2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 x14ac:dyDescent="0.2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 x14ac:dyDescent="0.2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 x14ac:dyDescent="0.2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 x14ac:dyDescent="0.2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 x14ac:dyDescent="0.2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 x14ac:dyDescent="0.2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 x14ac:dyDescent="0.2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 x14ac:dyDescent="0.2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 x14ac:dyDescent="0.2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 x14ac:dyDescent="0.2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 x14ac:dyDescent="0.2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 x14ac:dyDescent="0.2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 x14ac:dyDescent="0.2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 x14ac:dyDescent="0.2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 x14ac:dyDescent="0.2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 x14ac:dyDescent="0.2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 x14ac:dyDescent="0.2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 x14ac:dyDescent="0.2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 x14ac:dyDescent="0.2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 x14ac:dyDescent="0.2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 x14ac:dyDescent="0.2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 x14ac:dyDescent="0.2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 x14ac:dyDescent="0.2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 x14ac:dyDescent="0.2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 x14ac:dyDescent="0.2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7" priority="4">
      <formula>AND($A2&lt;&gt;"",ISBLANK(F2))</formula>
    </cfRule>
  </conditionalFormatting>
  <conditionalFormatting sqref="F3:G1048576">
    <cfRule type="expression" dxfId="26" priority="3">
      <formula>AND($A3&lt;&gt;"",VALUE($F3&amp;$G3)&lt;VALUE($H2&amp;$I2))</formula>
    </cfRule>
  </conditionalFormatting>
  <conditionalFormatting sqref="H2:I1048576">
    <cfRule type="expression" dxfId="25" priority="2">
      <formula>AND($A2&lt;&gt;"",VALUE($F2&amp;$G2)&gt;VALUE($H2&amp;$I2))</formula>
    </cfRule>
  </conditionalFormatting>
  <conditionalFormatting sqref="D2:I1048576">
    <cfRule type="expression" dxfId="24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 x14ac:dyDescent="0.2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 x14ac:dyDescent="0.2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 x14ac:dyDescent="0.2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 x14ac:dyDescent="0.2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 x14ac:dyDescent="0.2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 x14ac:dyDescent="0.2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 x14ac:dyDescent="0.2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 x14ac:dyDescent="0.2">
      <c r="A8" s="5" t="str">
        <f t="shared" si="0"/>
        <v/>
      </c>
    </row>
    <row r="9" spans="1:10" x14ac:dyDescent="0.2">
      <c r="A9" s="5" t="str">
        <f t="shared" si="0"/>
        <v/>
      </c>
    </row>
    <row r="10" spans="1:10" x14ac:dyDescent="0.2">
      <c r="A10" s="5" t="str">
        <f t="shared" si="0"/>
        <v/>
      </c>
    </row>
    <row r="11" spans="1:10" x14ac:dyDescent="0.2">
      <c r="A11" s="5" t="str">
        <f t="shared" si="0"/>
        <v/>
      </c>
    </row>
    <row r="12" spans="1:10" x14ac:dyDescent="0.2">
      <c r="A12" s="5" t="str">
        <f t="shared" si="0"/>
        <v/>
      </c>
    </row>
    <row r="13" spans="1:10" x14ac:dyDescent="0.2">
      <c r="A13" s="5" t="str">
        <f t="shared" si="0"/>
        <v/>
      </c>
    </row>
    <row r="14" spans="1:10" x14ac:dyDescent="0.2">
      <c r="A14" s="5" t="str">
        <f t="shared" si="0"/>
        <v/>
      </c>
    </row>
    <row r="15" spans="1:10" x14ac:dyDescent="0.2">
      <c r="A15" s="5" t="str">
        <f t="shared" si="0"/>
        <v/>
      </c>
    </row>
    <row r="16" spans="1:10" x14ac:dyDescent="0.2">
      <c r="A16" s="5" t="str">
        <f t="shared" si="0"/>
        <v/>
      </c>
    </row>
    <row r="17" spans="1:1" x14ac:dyDescent="0.2">
      <c r="A17" s="5" t="str">
        <f t="shared" si="0"/>
        <v/>
      </c>
    </row>
    <row r="18" spans="1:1" x14ac:dyDescent="0.2">
      <c r="A18" s="5" t="str">
        <f t="shared" si="0"/>
        <v/>
      </c>
    </row>
    <row r="19" spans="1:1" x14ac:dyDescent="0.2">
      <c r="A19" s="5" t="str">
        <f t="shared" si="0"/>
        <v/>
      </c>
    </row>
    <row r="20" spans="1:1" x14ac:dyDescent="0.2">
      <c r="A20" s="5" t="str">
        <f t="shared" si="0"/>
        <v/>
      </c>
    </row>
    <row r="21" spans="1:1" x14ac:dyDescent="0.2">
      <c r="A21" s="5" t="str">
        <f t="shared" si="0"/>
        <v/>
      </c>
    </row>
    <row r="22" spans="1:1" x14ac:dyDescent="0.2">
      <c r="A22" s="5" t="str">
        <f t="shared" si="0"/>
        <v/>
      </c>
    </row>
    <row r="23" spans="1:1" x14ac:dyDescent="0.2">
      <c r="A23" s="5" t="str">
        <f t="shared" si="0"/>
        <v/>
      </c>
    </row>
    <row r="24" spans="1:1" x14ac:dyDescent="0.2">
      <c r="A24" s="5" t="str">
        <f t="shared" si="0"/>
        <v/>
      </c>
    </row>
    <row r="25" spans="1:1" x14ac:dyDescent="0.2">
      <c r="A25" s="5" t="str">
        <f t="shared" si="0"/>
        <v/>
      </c>
    </row>
    <row r="26" spans="1:1" x14ac:dyDescent="0.2">
      <c r="A26" s="5" t="str">
        <f t="shared" si="0"/>
        <v/>
      </c>
    </row>
    <row r="27" spans="1:1" x14ac:dyDescent="0.2">
      <c r="A27" s="5" t="str">
        <f t="shared" si="0"/>
        <v/>
      </c>
    </row>
    <row r="28" spans="1:1" x14ac:dyDescent="0.2">
      <c r="A28" s="5" t="str">
        <f t="shared" si="0"/>
        <v/>
      </c>
    </row>
    <row r="29" spans="1:1" x14ac:dyDescent="0.2">
      <c r="A29" s="5" t="str">
        <f t="shared" si="0"/>
        <v/>
      </c>
    </row>
    <row r="30" spans="1:1" x14ac:dyDescent="0.2">
      <c r="A30" s="5" t="str">
        <f t="shared" si="0"/>
        <v/>
      </c>
    </row>
    <row r="31" spans="1:1" x14ac:dyDescent="0.2">
      <c r="A31" s="5" t="str">
        <f t="shared" si="0"/>
        <v/>
      </c>
    </row>
    <row r="32" spans="1:1" x14ac:dyDescent="0.2">
      <c r="A32" s="5" t="str">
        <f t="shared" si="0"/>
        <v/>
      </c>
    </row>
    <row r="33" spans="1:1" x14ac:dyDescent="0.2">
      <c r="A33" s="5" t="str">
        <f t="shared" si="0"/>
        <v/>
      </c>
    </row>
    <row r="34" spans="1:1" x14ac:dyDescent="0.2">
      <c r="A34" s="5" t="str">
        <f t="shared" si="0"/>
        <v/>
      </c>
    </row>
    <row r="35" spans="1:1" x14ac:dyDescent="0.2">
      <c r="A35" s="5" t="str">
        <f t="shared" si="0"/>
        <v/>
      </c>
    </row>
    <row r="36" spans="1:1" x14ac:dyDescent="0.2">
      <c r="A36" s="5" t="str">
        <f t="shared" si="0"/>
        <v/>
      </c>
    </row>
    <row r="37" spans="1:1" x14ac:dyDescent="0.2">
      <c r="A37" s="5" t="str">
        <f t="shared" si="0"/>
        <v/>
      </c>
    </row>
    <row r="38" spans="1:1" x14ac:dyDescent="0.2">
      <c r="A38" s="5" t="str">
        <f t="shared" si="0"/>
        <v/>
      </c>
    </row>
    <row r="39" spans="1:1" x14ac:dyDescent="0.2">
      <c r="A39" s="5" t="str">
        <f t="shared" si="0"/>
        <v/>
      </c>
    </row>
    <row r="40" spans="1:1" x14ac:dyDescent="0.2">
      <c r="A40" s="5" t="str">
        <f t="shared" si="0"/>
        <v/>
      </c>
    </row>
    <row r="41" spans="1:1" x14ac:dyDescent="0.2">
      <c r="A41" s="5" t="str">
        <f t="shared" si="0"/>
        <v/>
      </c>
    </row>
    <row r="42" spans="1:1" x14ac:dyDescent="0.2">
      <c r="A42" s="5" t="str">
        <f t="shared" si="0"/>
        <v/>
      </c>
    </row>
    <row r="43" spans="1:1" x14ac:dyDescent="0.2">
      <c r="A43" s="5" t="str">
        <f t="shared" si="0"/>
        <v/>
      </c>
    </row>
    <row r="44" spans="1:1" x14ac:dyDescent="0.2">
      <c r="A44" s="5" t="str">
        <f t="shared" si="0"/>
        <v/>
      </c>
    </row>
    <row r="45" spans="1:1" x14ac:dyDescent="0.2">
      <c r="A45" s="5" t="str">
        <f t="shared" si="0"/>
        <v/>
      </c>
    </row>
    <row r="46" spans="1:1" x14ac:dyDescent="0.2">
      <c r="A46" s="5" t="str">
        <f t="shared" si="0"/>
        <v/>
      </c>
    </row>
    <row r="47" spans="1:1" x14ac:dyDescent="0.2">
      <c r="A47" s="5" t="str">
        <f t="shared" si="0"/>
        <v/>
      </c>
    </row>
    <row r="48" spans="1:1" x14ac:dyDescent="0.2">
      <c r="A48" s="5" t="str">
        <f t="shared" si="0"/>
        <v/>
      </c>
    </row>
    <row r="49" spans="1:1" x14ac:dyDescent="0.2">
      <c r="A49" s="5" t="str">
        <f t="shared" si="0"/>
        <v/>
      </c>
    </row>
    <row r="50" spans="1:1" x14ac:dyDescent="0.2">
      <c r="A50" s="5" t="str">
        <f t="shared" si="0"/>
        <v/>
      </c>
    </row>
    <row r="51" spans="1:1" x14ac:dyDescent="0.2">
      <c r="A51" s="5" t="str">
        <f t="shared" si="0"/>
        <v/>
      </c>
    </row>
    <row r="52" spans="1:1" x14ac:dyDescent="0.2">
      <c r="A52" s="5" t="str">
        <f t="shared" si="0"/>
        <v/>
      </c>
    </row>
    <row r="53" spans="1:1" x14ac:dyDescent="0.2">
      <c r="A53" s="5" t="str">
        <f t="shared" si="0"/>
        <v/>
      </c>
    </row>
    <row r="54" spans="1:1" x14ac:dyDescent="0.2">
      <c r="A54" s="5" t="str">
        <f t="shared" si="0"/>
        <v/>
      </c>
    </row>
    <row r="55" spans="1:1" x14ac:dyDescent="0.2">
      <c r="A55" s="5" t="str">
        <f t="shared" si="0"/>
        <v/>
      </c>
    </row>
    <row r="56" spans="1:1" x14ac:dyDescent="0.2">
      <c r="A56" s="5" t="str">
        <f t="shared" si="0"/>
        <v/>
      </c>
    </row>
    <row r="57" spans="1:1" x14ac:dyDescent="0.2">
      <c r="A57" s="5" t="str">
        <f t="shared" si="0"/>
        <v/>
      </c>
    </row>
    <row r="58" spans="1:1" x14ac:dyDescent="0.2">
      <c r="A58" s="5" t="str">
        <f t="shared" si="0"/>
        <v/>
      </c>
    </row>
    <row r="59" spans="1:1" x14ac:dyDescent="0.2">
      <c r="A59" s="5" t="str">
        <f t="shared" si="0"/>
        <v/>
      </c>
    </row>
    <row r="60" spans="1:1" x14ac:dyDescent="0.2">
      <c r="A60" s="5" t="str">
        <f t="shared" si="0"/>
        <v/>
      </c>
    </row>
    <row r="61" spans="1:1" x14ac:dyDescent="0.2">
      <c r="A61" s="5" t="str">
        <f t="shared" si="0"/>
        <v/>
      </c>
    </row>
    <row r="62" spans="1:1" x14ac:dyDescent="0.2">
      <c r="A62" s="5" t="str">
        <f t="shared" si="0"/>
        <v/>
      </c>
    </row>
    <row r="63" spans="1:1" x14ac:dyDescent="0.2">
      <c r="A63" s="5" t="str">
        <f t="shared" si="0"/>
        <v/>
      </c>
    </row>
    <row r="64" spans="1:1" x14ac:dyDescent="0.2">
      <c r="A64" s="5" t="str">
        <f t="shared" si="0"/>
        <v/>
      </c>
    </row>
    <row r="65" spans="1:1" x14ac:dyDescent="0.2">
      <c r="A65" s="5" t="str">
        <f t="shared" si="0"/>
        <v/>
      </c>
    </row>
    <row r="66" spans="1:1" x14ac:dyDescent="0.2">
      <c r="A66" s="5" t="str">
        <f t="shared" si="0"/>
        <v/>
      </c>
    </row>
    <row r="67" spans="1:1" x14ac:dyDescent="0.2">
      <c r="A67" s="5" t="str">
        <f t="shared" ref="A67:A101" si="1">IF(ISBLANK(B67),"",ROW()-1)</f>
        <v/>
      </c>
    </row>
    <row r="68" spans="1:1" x14ac:dyDescent="0.2">
      <c r="A68" s="5" t="str">
        <f t="shared" si="1"/>
        <v/>
      </c>
    </row>
    <row r="69" spans="1:1" x14ac:dyDescent="0.2">
      <c r="A69" s="5" t="str">
        <f t="shared" si="1"/>
        <v/>
      </c>
    </row>
    <row r="70" spans="1:1" x14ac:dyDescent="0.2">
      <c r="A70" s="5" t="str">
        <f t="shared" si="1"/>
        <v/>
      </c>
    </row>
    <row r="71" spans="1:1" x14ac:dyDescent="0.2">
      <c r="A71" s="5" t="str">
        <f t="shared" si="1"/>
        <v/>
      </c>
    </row>
    <row r="72" spans="1:1" x14ac:dyDescent="0.2">
      <c r="A72" s="5" t="str">
        <f t="shared" si="1"/>
        <v/>
      </c>
    </row>
    <row r="73" spans="1:1" x14ac:dyDescent="0.2">
      <c r="A73" s="5" t="str">
        <f t="shared" si="1"/>
        <v/>
      </c>
    </row>
    <row r="74" spans="1:1" x14ac:dyDescent="0.2">
      <c r="A74" s="5" t="str">
        <f t="shared" si="1"/>
        <v/>
      </c>
    </row>
    <row r="75" spans="1:1" x14ac:dyDescent="0.2">
      <c r="A75" s="5" t="str">
        <f t="shared" si="1"/>
        <v/>
      </c>
    </row>
    <row r="76" spans="1:1" x14ac:dyDescent="0.2">
      <c r="A76" s="5" t="str">
        <f t="shared" si="1"/>
        <v/>
      </c>
    </row>
    <row r="77" spans="1:1" x14ac:dyDescent="0.2">
      <c r="A77" s="5" t="str">
        <f t="shared" si="1"/>
        <v/>
      </c>
    </row>
    <row r="78" spans="1:1" x14ac:dyDescent="0.2">
      <c r="A78" s="5" t="str">
        <f t="shared" si="1"/>
        <v/>
      </c>
    </row>
    <row r="79" spans="1:1" x14ac:dyDescent="0.2">
      <c r="A79" s="5" t="str">
        <f t="shared" si="1"/>
        <v/>
      </c>
    </row>
    <row r="80" spans="1:1" x14ac:dyDescent="0.2">
      <c r="A80" s="5" t="str">
        <f t="shared" si="1"/>
        <v/>
      </c>
    </row>
    <row r="81" spans="1:1" x14ac:dyDescent="0.2">
      <c r="A81" s="5" t="str">
        <f t="shared" si="1"/>
        <v/>
      </c>
    </row>
    <row r="82" spans="1:1" x14ac:dyDescent="0.2">
      <c r="A82" s="5" t="str">
        <f t="shared" si="1"/>
        <v/>
      </c>
    </row>
    <row r="83" spans="1:1" x14ac:dyDescent="0.2">
      <c r="A83" s="5" t="str">
        <f t="shared" si="1"/>
        <v/>
      </c>
    </row>
    <row r="84" spans="1:1" x14ac:dyDescent="0.2">
      <c r="A84" s="5" t="str">
        <f t="shared" si="1"/>
        <v/>
      </c>
    </row>
    <row r="85" spans="1:1" x14ac:dyDescent="0.2">
      <c r="A85" s="5" t="str">
        <f t="shared" si="1"/>
        <v/>
      </c>
    </row>
    <row r="86" spans="1:1" x14ac:dyDescent="0.2">
      <c r="A86" s="5" t="str">
        <f t="shared" si="1"/>
        <v/>
      </c>
    </row>
    <row r="87" spans="1:1" x14ac:dyDescent="0.2">
      <c r="A87" s="5" t="str">
        <f t="shared" si="1"/>
        <v/>
      </c>
    </row>
    <row r="88" spans="1:1" x14ac:dyDescent="0.2">
      <c r="A88" s="5" t="str">
        <f t="shared" si="1"/>
        <v/>
      </c>
    </row>
    <row r="89" spans="1:1" x14ac:dyDescent="0.2">
      <c r="A89" s="5" t="str">
        <f t="shared" si="1"/>
        <v/>
      </c>
    </row>
    <row r="90" spans="1:1" x14ac:dyDescent="0.2">
      <c r="A90" s="5" t="str">
        <f t="shared" si="1"/>
        <v/>
      </c>
    </row>
    <row r="91" spans="1:1" x14ac:dyDescent="0.2">
      <c r="A91" s="5" t="str">
        <f t="shared" si="1"/>
        <v/>
      </c>
    </row>
    <row r="92" spans="1:1" x14ac:dyDescent="0.2">
      <c r="A92" s="5" t="str">
        <f t="shared" si="1"/>
        <v/>
      </c>
    </row>
    <row r="93" spans="1:1" x14ac:dyDescent="0.2">
      <c r="A93" s="5" t="str">
        <f t="shared" si="1"/>
        <v/>
      </c>
    </row>
    <row r="94" spans="1:1" x14ac:dyDescent="0.2">
      <c r="A94" s="5" t="str">
        <f t="shared" si="1"/>
        <v/>
      </c>
    </row>
    <row r="95" spans="1:1" x14ac:dyDescent="0.2">
      <c r="A95" s="5" t="str">
        <f t="shared" si="1"/>
        <v/>
      </c>
    </row>
    <row r="96" spans="1:1" x14ac:dyDescent="0.2">
      <c r="A96" s="5" t="str">
        <f t="shared" si="1"/>
        <v/>
      </c>
    </row>
    <row r="97" spans="1:1" x14ac:dyDescent="0.2">
      <c r="A97" s="5" t="str">
        <f t="shared" si="1"/>
        <v/>
      </c>
    </row>
    <row r="98" spans="1:1" x14ac:dyDescent="0.2">
      <c r="A98" s="5" t="str">
        <f t="shared" si="1"/>
        <v/>
      </c>
    </row>
    <row r="99" spans="1:1" x14ac:dyDescent="0.2">
      <c r="A99" s="5" t="str">
        <f t="shared" si="1"/>
        <v/>
      </c>
    </row>
    <row r="100" spans="1:1" x14ac:dyDescent="0.2">
      <c r="A100" s="5" t="str">
        <f t="shared" si="1"/>
        <v/>
      </c>
    </row>
    <row r="101" spans="1:1" x14ac:dyDescent="0.2">
      <c r="A101" s="5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23" priority="4">
      <formula>AND($A2&lt;&gt;"",ISBLANK(F2))</formula>
    </cfRule>
  </conditionalFormatting>
  <conditionalFormatting sqref="F3:G1048576">
    <cfRule type="expression" dxfId="22" priority="3">
      <formula>AND($A3&lt;&gt;"",VALUE($F3&amp;$G3)&lt;VALUE($H2&amp;$I2))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conditionalFormatting sqref="D2:I1048576">
    <cfRule type="expression" dxfId="20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 x14ac:dyDescent="0.2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2968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 x14ac:dyDescent="0.2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 x14ac:dyDescent="0.2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 x14ac:dyDescent="0.2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 x14ac:dyDescent="0.2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 x14ac:dyDescent="0.2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 x14ac:dyDescent="0.2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 x14ac:dyDescent="0.2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 x14ac:dyDescent="0.2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 x14ac:dyDescent="0.2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 x14ac:dyDescent="0.2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 x14ac:dyDescent="0.2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 x14ac:dyDescent="0.2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 x14ac:dyDescent="0.2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 x14ac:dyDescent="0.2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 x14ac:dyDescent="0.2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 x14ac:dyDescent="0.2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 x14ac:dyDescent="0.2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 x14ac:dyDescent="0.2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 x14ac:dyDescent="0.2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 x14ac:dyDescent="0.2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 x14ac:dyDescent="0.2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 x14ac:dyDescent="0.2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 x14ac:dyDescent="0.2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 x14ac:dyDescent="0.2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 x14ac:dyDescent="0.2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 x14ac:dyDescent="0.2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 x14ac:dyDescent="0.2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 x14ac:dyDescent="0.2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 x14ac:dyDescent="0.2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 x14ac:dyDescent="0.2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 x14ac:dyDescent="0.2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 x14ac:dyDescent="0.2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 x14ac:dyDescent="0.2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 x14ac:dyDescent="0.2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 x14ac:dyDescent="0.2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 x14ac:dyDescent="0.2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 x14ac:dyDescent="0.2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 x14ac:dyDescent="0.2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 x14ac:dyDescent="0.2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 x14ac:dyDescent="0.2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 x14ac:dyDescent="0.2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 x14ac:dyDescent="0.2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 x14ac:dyDescent="0.2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 x14ac:dyDescent="0.2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 x14ac:dyDescent="0.2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 x14ac:dyDescent="0.2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 x14ac:dyDescent="0.2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 x14ac:dyDescent="0.2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 x14ac:dyDescent="0.2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 x14ac:dyDescent="0.2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 x14ac:dyDescent="0.2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 x14ac:dyDescent="0.2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 x14ac:dyDescent="0.2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 x14ac:dyDescent="0.2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 x14ac:dyDescent="0.2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 x14ac:dyDescent="0.2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 x14ac:dyDescent="0.2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 x14ac:dyDescent="0.2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 x14ac:dyDescent="0.2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 x14ac:dyDescent="0.2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 x14ac:dyDescent="0.2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 x14ac:dyDescent="0.2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 x14ac:dyDescent="0.2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 x14ac:dyDescent="0.2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 x14ac:dyDescent="0.2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 x14ac:dyDescent="0.2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 x14ac:dyDescent="0.2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 x14ac:dyDescent="0.2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 x14ac:dyDescent="0.2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 x14ac:dyDescent="0.2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 x14ac:dyDescent="0.2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 x14ac:dyDescent="0.2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 x14ac:dyDescent="0.2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 x14ac:dyDescent="0.2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 x14ac:dyDescent="0.2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 x14ac:dyDescent="0.2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 x14ac:dyDescent="0.2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 x14ac:dyDescent="0.2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 x14ac:dyDescent="0.2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 x14ac:dyDescent="0.2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 x14ac:dyDescent="0.2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 x14ac:dyDescent="0.2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 x14ac:dyDescent="0.2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 x14ac:dyDescent="0.2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 x14ac:dyDescent="0.2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 x14ac:dyDescent="0.2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 x14ac:dyDescent="0.2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 x14ac:dyDescent="0.2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 x14ac:dyDescent="0.2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 x14ac:dyDescent="0.2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 x14ac:dyDescent="0.2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 x14ac:dyDescent="0.2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 x14ac:dyDescent="0.2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 x14ac:dyDescent="0.2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 x14ac:dyDescent="0.2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 x14ac:dyDescent="0.2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 x14ac:dyDescent="0.2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 x14ac:dyDescent="0.2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 x14ac:dyDescent="0.2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 x14ac:dyDescent="0.2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 x14ac:dyDescent="0.2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9" priority="22">
      <formula>AND($A2&lt;&gt;"",ISBLANK(H2))</formula>
    </cfRule>
  </conditionalFormatting>
  <conditionalFormatting sqref="D2:E2">
    <cfRule type="expression" dxfId="18" priority="17">
      <formula>AND($D$2&lt;&gt;"高校２",$D$2&lt;&gt;"高校３")</formula>
    </cfRule>
  </conditionalFormatting>
  <conditionalFormatting sqref="J1:J1048576">
    <cfRule type="expression" dxfId="17" priority="10">
      <formula>AND(J1="休職等（３か月以上のもの）",O1*30+P1&lt;90)</formula>
    </cfRule>
    <cfRule type="expression" dxfId="16" priority="11">
      <formula>AND(NOT(ISBLANK(D1)),J1&lt;&gt;"正規課程",J1&lt;&gt;"休学、留年等",J1&lt;&gt;$J$1)</formula>
    </cfRule>
    <cfRule type="expression" dxfId="15" priority="12">
      <formula>AND(ISBLANK(D1),OR(J1="正規課程",J1="休学、留年等"))</formula>
    </cfRule>
  </conditionalFormatting>
  <conditionalFormatting sqref="H1:H1048576">
    <cfRule type="expression" dxfId="14" priority="16">
      <formula>AND($A1&gt;1,$A1&lt;101,I1048576+1&lt;&gt;H1)</formula>
    </cfRule>
  </conditionalFormatting>
  <conditionalFormatting sqref="I1:I1048576">
    <cfRule type="expression" dxfId="13" priority="15">
      <formula>AND($A1&gt;1,$A1&lt;101,H1&gt;I1)</formula>
    </cfRule>
  </conditionalFormatting>
  <conditionalFormatting sqref="D1:J1 D3:J1048576 D2:E2 G2:J2">
    <cfRule type="expression" dxfId="12" priority="13">
      <formula>AND($A1="",NOT(ISBLANK(D1)))</formula>
    </cfRule>
  </conditionalFormatting>
  <conditionalFormatting sqref="E1:E1048576 C1:C1048576">
    <cfRule type="expression" dxfId="11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10" priority="8">
      <formula>AND(ISERROR($M1),ISERROR($N1))</formula>
    </cfRule>
  </conditionalFormatting>
  <conditionalFormatting sqref="X1:Y1">
    <cfRule type="expression" dxfId="9" priority="7">
      <formula>AND(ISERROR($M1),ISERROR($N1))</formula>
    </cfRule>
  </conditionalFormatting>
  <conditionalFormatting sqref="G1 G3:G1048576">
    <cfRule type="expression" dxfId="8" priority="6">
      <formula>AND(OR(LEFT(E1,3)="その他",RIGHT(E1,2)="経験"),ISBLANK(G1))</formula>
    </cfRule>
  </conditionalFormatting>
  <conditionalFormatting sqref="D1:D1048576">
    <cfRule type="expression" dxfId="7" priority="5">
      <formula>AND($E1&lt;&gt;"学生",$A1&lt;&gt;"",$D1&lt;&gt;"学校区分")</formula>
    </cfRule>
  </conditionalFormatting>
  <conditionalFormatting sqref="F3:F1048576 F1">
    <cfRule type="expression" dxfId="6" priority="1">
      <formula>AND(OR($E1="保健師経験",$E1="看護師経験"),$A1&lt;&gt;"",ISBLANK($F1))</formula>
    </cfRule>
    <cfRule type="expression" dxfId="5" priority="4">
      <formula>AND($E1&lt;&gt;"獣医師経験",$A1&lt;&gt;"",$F1&lt;&gt;"業務内容")</formula>
    </cfRule>
  </conditionalFormatting>
  <conditionalFormatting sqref="K3">
    <cfRule type="expression" dxfId="4" priority="3">
      <formula>K3&lt;L3</formula>
    </cfRule>
  </conditionalFormatting>
  <conditionalFormatting sqref="G2">
    <cfRule type="expression" dxfId="3" priority="34">
      <formula>AND(OR($E2="保健師経験",$E2="看護師経験"),$A2&lt;&gt;"",ISBLANK($G2))</formula>
    </cfRule>
    <cfRule type="expression" dxfId="2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9" defaultRowHeight="14.4" outlineLevelCol="1" x14ac:dyDescent="0.2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 x14ac:dyDescent="0.2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196</v>
      </c>
      <c r="Y1" s="5">
        <f>SUM(AB2:AB103)</f>
        <v>0</v>
      </c>
      <c r="Z1" s="5">
        <f>X1+INT(Y1/30)+IF(MOD(Y1,30)=0,0,1)</f>
        <v>196</v>
      </c>
    </row>
    <row r="2" spans="1:28" x14ac:dyDescent="0.2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 x14ac:dyDescent="0.2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 x14ac:dyDescent="0.2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 x14ac:dyDescent="0.2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 x14ac:dyDescent="0.2">
      <c r="A6" s="5">
        <f t="shared" si="0"/>
        <v>5</v>
      </c>
      <c r="B6" s="20" t="s">
        <v>259</v>
      </c>
      <c r="C6" s="22" t="s">
        <v>264</v>
      </c>
      <c r="D6" s="39"/>
      <c r="E6" s="34" t="s">
        <v>288</v>
      </c>
      <c r="F6" s="34"/>
      <c r="G6" s="50" t="s">
        <v>289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 x14ac:dyDescent="0.2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42155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 x14ac:dyDescent="0.2">
      <c r="A8" s="5">
        <f t="shared" si="0"/>
        <v>7</v>
      </c>
      <c r="B8" s="20" t="s">
        <v>259</v>
      </c>
      <c r="C8" s="22" t="s">
        <v>264</v>
      </c>
      <c r="D8" s="39"/>
      <c r="E8" s="34" t="s">
        <v>288</v>
      </c>
      <c r="F8" s="35"/>
      <c r="G8" s="51"/>
      <c r="H8" s="45">
        <v>42156</v>
      </c>
      <c r="I8" s="45">
        <v>43830</v>
      </c>
      <c r="J8" s="34" t="s">
        <v>254</v>
      </c>
      <c r="K8" s="22"/>
      <c r="L8" s="37"/>
      <c r="M8" s="38">
        <f t="shared" si="1"/>
        <v>42156</v>
      </c>
      <c r="N8" s="38">
        <f t="shared" si="2"/>
        <v>43830</v>
      </c>
      <c r="O8" s="5">
        <f t="shared" si="3"/>
        <v>55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55</v>
      </c>
      <c r="Y8" s="5">
        <f>IFERROR(VLOOKUP($E8,リスト用!$M:$N,2,FALSE)*VLOOKUP($J8,リスト用!$H:$I,2,FALSE)*P8*W8,0)</f>
        <v>0</v>
      </c>
      <c r="AA8" s="5">
        <f t="shared" si="8"/>
        <v>55</v>
      </c>
      <c r="AB8" s="5">
        <f t="shared" si="9"/>
        <v>0</v>
      </c>
    </row>
    <row r="9" spans="1:28" x14ac:dyDescent="0.2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42366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42338</v>
      </c>
      <c r="O9" s="5">
        <f t="shared" si="3"/>
        <v>0</v>
      </c>
      <c r="P9" s="5">
        <f t="shared" si="4"/>
        <v>-1464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 x14ac:dyDescent="0.2">
      <c r="A10" s="5">
        <f t="shared" si="0"/>
        <v>9</v>
      </c>
      <c r="B10" s="20" t="s">
        <v>266</v>
      </c>
      <c r="C10" s="22" t="s">
        <v>291</v>
      </c>
      <c r="D10" s="39"/>
      <c r="E10" s="34" t="s">
        <v>288</v>
      </c>
      <c r="F10" s="35"/>
      <c r="G10" s="41" t="s">
        <v>290</v>
      </c>
      <c r="H10" s="45">
        <v>44287</v>
      </c>
      <c r="I10" s="45">
        <v>46112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 x14ac:dyDescent="0.2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 x14ac:dyDescent="0.2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 x14ac:dyDescent="0.2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 x14ac:dyDescent="0.2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 x14ac:dyDescent="0.2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 x14ac:dyDescent="0.2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 x14ac:dyDescent="0.2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 x14ac:dyDescent="0.2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 x14ac:dyDescent="0.2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 x14ac:dyDescent="0.2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 x14ac:dyDescent="0.2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 x14ac:dyDescent="0.2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 x14ac:dyDescent="0.2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 x14ac:dyDescent="0.2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 x14ac:dyDescent="0.2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 x14ac:dyDescent="0.2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 x14ac:dyDescent="0.2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 x14ac:dyDescent="0.2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 x14ac:dyDescent="0.2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 x14ac:dyDescent="0.2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 x14ac:dyDescent="0.2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 x14ac:dyDescent="0.2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 x14ac:dyDescent="0.2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 x14ac:dyDescent="0.2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 x14ac:dyDescent="0.2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 x14ac:dyDescent="0.2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 x14ac:dyDescent="0.2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 x14ac:dyDescent="0.2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 x14ac:dyDescent="0.2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 x14ac:dyDescent="0.2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 x14ac:dyDescent="0.2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 x14ac:dyDescent="0.2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 x14ac:dyDescent="0.2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 x14ac:dyDescent="0.2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 x14ac:dyDescent="0.2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 x14ac:dyDescent="0.2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 x14ac:dyDescent="0.2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 x14ac:dyDescent="0.2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 x14ac:dyDescent="0.2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 x14ac:dyDescent="0.2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 x14ac:dyDescent="0.2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 x14ac:dyDescent="0.2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 x14ac:dyDescent="0.2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 x14ac:dyDescent="0.2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 x14ac:dyDescent="0.2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 x14ac:dyDescent="0.2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 x14ac:dyDescent="0.2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 x14ac:dyDescent="0.2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 x14ac:dyDescent="0.2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 x14ac:dyDescent="0.2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 x14ac:dyDescent="0.2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 x14ac:dyDescent="0.2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 x14ac:dyDescent="0.2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 x14ac:dyDescent="0.2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 x14ac:dyDescent="0.2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 x14ac:dyDescent="0.2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 x14ac:dyDescent="0.2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 x14ac:dyDescent="0.2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 x14ac:dyDescent="0.2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 x14ac:dyDescent="0.2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 x14ac:dyDescent="0.2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 x14ac:dyDescent="0.2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 x14ac:dyDescent="0.2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 x14ac:dyDescent="0.2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 x14ac:dyDescent="0.2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 x14ac:dyDescent="0.2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 x14ac:dyDescent="0.2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 x14ac:dyDescent="0.2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 x14ac:dyDescent="0.2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 x14ac:dyDescent="0.2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 x14ac:dyDescent="0.2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 x14ac:dyDescent="0.2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 x14ac:dyDescent="0.2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 x14ac:dyDescent="0.2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 x14ac:dyDescent="0.2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 x14ac:dyDescent="0.2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 x14ac:dyDescent="0.2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 x14ac:dyDescent="0.2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 x14ac:dyDescent="0.2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 x14ac:dyDescent="0.2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 x14ac:dyDescent="0.2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 x14ac:dyDescent="0.2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 x14ac:dyDescent="0.2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 x14ac:dyDescent="0.2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 x14ac:dyDescent="0.2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 x14ac:dyDescent="0.2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 x14ac:dyDescent="0.2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 x14ac:dyDescent="0.2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 x14ac:dyDescent="0.2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 x14ac:dyDescent="0.2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 x14ac:dyDescent="0.2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 x14ac:dyDescent="0.2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 x14ac:dyDescent="0.2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I3wqpwkILHedO6baJpixlhArioMYTNr+VRgDd7vODE73h5c1RgXbzwMKpe1Bk0lzR9+8yAZS7wDMUjWdVyVi1A==" saltValue="4oYyoux8zqTFpi+9Qam3Zg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 x14ac:dyDescent="0.2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 x14ac:dyDescent="0.2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 x14ac:dyDescent="0.2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 x14ac:dyDescent="0.2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 x14ac:dyDescent="0.2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 x14ac:dyDescent="0.2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 x14ac:dyDescent="0.2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 x14ac:dyDescent="0.2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 x14ac:dyDescent="0.2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 x14ac:dyDescent="0.2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 x14ac:dyDescent="0.2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 x14ac:dyDescent="0.2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 x14ac:dyDescent="0.2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 x14ac:dyDescent="0.2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 x14ac:dyDescent="0.2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 x14ac:dyDescent="0.2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 x14ac:dyDescent="0.2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 x14ac:dyDescent="0.2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 x14ac:dyDescent="0.2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 x14ac:dyDescent="0.2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 x14ac:dyDescent="0.2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 x14ac:dyDescent="0.2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 x14ac:dyDescent="0.2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 x14ac:dyDescent="0.2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 x14ac:dyDescent="0.2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 x14ac:dyDescent="0.2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 x14ac:dyDescent="0.2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 x14ac:dyDescent="0.2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 x14ac:dyDescent="0.2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 x14ac:dyDescent="0.2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 x14ac:dyDescent="0.2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 x14ac:dyDescent="0.2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 x14ac:dyDescent="0.2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2021-06-24T02:53:24Z</cp:lastPrinted>
  <dcterms:created xsi:type="dcterms:W3CDTF">2019-07-04T06:25:57Z</dcterms:created>
  <dcterms:modified xsi:type="dcterms:W3CDTF">2025-07-08T00:10:33Z</dcterms:modified>
</cp:coreProperties>
</file>