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45636784\Desktop\WEB用\"/>
    </mc:Choice>
  </mc:AlternateContent>
  <bookViews>
    <workbookView xWindow="-15" yWindow="4080" windowWidth="11970" windowHeight="2925" tabRatio="432"/>
  </bookViews>
  <sheets>
    <sheet name="総括" sheetId="1" r:id="rId1"/>
  </sheets>
  <definedNames>
    <definedName name="_xlnm.Print_Area" localSheetId="0">総括!$A$1:$M$29</definedName>
  </definedNames>
  <calcPr calcId="162913"/>
</workbook>
</file>

<file path=xl/calcChain.xml><?xml version="1.0" encoding="utf-8"?>
<calcChain xmlns="http://schemas.openxmlformats.org/spreadsheetml/2006/main">
  <c r="M22" i="1" l="1"/>
  <c r="M17" i="1"/>
  <c r="L22" i="1" l="1"/>
  <c r="K22" i="1"/>
  <c r="J22" i="1"/>
  <c r="I22" i="1"/>
  <c r="H22" i="1"/>
  <c r="G22" i="1"/>
  <c r="F22" i="1"/>
  <c r="E22" i="1"/>
  <c r="D22" i="1"/>
  <c r="L17" i="1"/>
  <c r="K17" i="1"/>
  <c r="J17" i="1"/>
  <c r="I17" i="1"/>
  <c r="H17" i="1"/>
  <c r="G17" i="1"/>
  <c r="F17" i="1"/>
  <c r="E17" i="1"/>
  <c r="D17" i="1"/>
  <c r="M12" i="1"/>
  <c r="L12" i="1"/>
  <c r="K12" i="1"/>
  <c r="J12" i="1"/>
  <c r="I12" i="1"/>
  <c r="H12" i="1"/>
  <c r="G12" i="1"/>
  <c r="F12" i="1"/>
  <c r="E12" i="1"/>
  <c r="D12" i="1"/>
  <c r="M7" i="1"/>
  <c r="L7" i="1"/>
  <c r="K7" i="1"/>
  <c r="J7" i="1"/>
  <c r="I7" i="1"/>
  <c r="H7" i="1"/>
  <c r="G7" i="1"/>
  <c r="F7" i="1"/>
  <c r="E7" i="1"/>
  <c r="D7" i="1"/>
  <c r="C7" i="1"/>
  <c r="C22" i="1" l="1"/>
  <c r="C17" i="1"/>
  <c r="C12" i="1" l="1"/>
</calcChain>
</file>

<file path=xl/sharedStrings.xml><?xml version="1.0" encoding="utf-8"?>
<sst xmlns="http://schemas.openxmlformats.org/spreadsheetml/2006/main" count="38" uniqueCount="26">
  <si>
    <t>小学校</t>
  </si>
  <si>
    <t>中学校</t>
  </si>
  <si>
    <t>高等学校</t>
  </si>
  <si>
    <t>幼稚園</t>
  </si>
  <si>
    <t>専修学校</t>
  </si>
  <si>
    <t>各種学校</t>
  </si>
  <si>
    <t>計</t>
  </si>
  <si>
    <t>国　立</t>
  </si>
  <si>
    <t>公　立</t>
  </si>
  <si>
    <t>私　立</t>
  </si>
  <si>
    <t>在学者数</t>
  </si>
  <si>
    <t>学 校 数</t>
    <phoneticPr fontId="9"/>
  </si>
  <si>
    <t>中等教育学校</t>
    <rPh sb="0" eb="4">
      <t>チュウトウキョウイク</t>
    </rPh>
    <rPh sb="4" eb="6">
      <t>ガッコウ</t>
    </rPh>
    <phoneticPr fontId="9"/>
  </si>
  <si>
    <t>特別支援学校</t>
    <rPh sb="0" eb="2">
      <t>トクベツ</t>
    </rPh>
    <rPh sb="2" eb="4">
      <t>シエン</t>
    </rPh>
    <rPh sb="4" eb="6">
      <t>ガッコウ</t>
    </rPh>
    <phoneticPr fontId="9"/>
  </si>
  <si>
    <t>幼保連携型認定こども園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9"/>
  </si>
  <si>
    <t>義務教育学校</t>
    <rPh sb="0" eb="2">
      <t>ギム</t>
    </rPh>
    <rPh sb="2" eb="4">
      <t>キョウイク</t>
    </rPh>
    <rPh sb="4" eb="6">
      <t>ガッコウ</t>
    </rPh>
    <phoneticPr fontId="9"/>
  </si>
  <si>
    <t>　学校数・在学者数・教職員数の状況</t>
    <phoneticPr fontId="9"/>
  </si>
  <si>
    <t>　総　括　表</t>
    <phoneticPr fontId="9"/>
  </si>
  <si>
    <t>高等学校通信制
(外数)</t>
    <rPh sb="0" eb="4">
      <t>コウトウガッコウ</t>
    </rPh>
    <rPh sb="4" eb="7">
      <t>ツウシンセイ</t>
    </rPh>
    <rPh sb="9" eb="10">
      <t>ソト</t>
    </rPh>
    <rPh sb="10" eb="11">
      <t>スウ</t>
    </rPh>
    <phoneticPr fontId="9"/>
  </si>
  <si>
    <t>(本務者)
教員数</t>
    <rPh sb="1" eb="3">
      <t>ホンム</t>
    </rPh>
    <rPh sb="3" eb="4">
      <t>シャ</t>
    </rPh>
    <rPh sb="6" eb="8">
      <t>キョウイン</t>
    </rPh>
    <rPh sb="8" eb="9">
      <t>スウ</t>
    </rPh>
    <phoneticPr fontId="9"/>
  </si>
  <si>
    <t>(本務者)
職員数</t>
    <rPh sb="1" eb="3">
      <t>ホンム</t>
    </rPh>
    <rPh sb="3" eb="4">
      <t>シャ</t>
    </rPh>
    <rPh sb="6" eb="8">
      <t>ショクイン</t>
    </rPh>
    <rPh sb="8" eb="9">
      <t>スウ</t>
    </rPh>
    <phoneticPr fontId="9"/>
  </si>
  <si>
    <t>区　　分</t>
    <phoneticPr fontId="9"/>
  </si>
  <si>
    <t>Ⅱ　統　計　表</t>
    <phoneticPr fontId="9"/>
  </si>
  <si>
    <t>2 高等学校通信制には、公立は全日制・定時制との併置校１校、私立は全日制との併置校１校を含む。</t>
    <rPh sb="44" eb="45">
      <t>フク</t>
    </rPh>
    <phoneticPr fontId="9"/>
  </si>
  <si>
    <t xml:space="preserve">令和7年5月1日現在 </t>
    <rPh sb="0" eb="1">
      <t>レイ</t>
    </rPh>
    <rPh sb="1" eb="2">
      <t>ワ</t>
    </rPh>
    <rPh sb="3" eb="4">
      <t>ネン</t>
    </rPh>
    <phoneticPr fontId="9"/>
  </si>
  <si>
    <t>1 幼保連携型認定こども園の教員数には「教育・保育職員数」、職員数には「その他の職員数」を掲載している。</t>
    <rPh sb="2" eb="3">
      <t>ヨウ</t>
    </rPh>
    <rPh sb="3" eb="4">
      <t>ホ</t>
    </rPh>
    <rPh sb="4" eb="6">
      <t>レンケイ</t>
    </rPh>
    <rPh sb="6" eb="7">
      <t>ガタ</t>
    </rPh>
    <rPh sb="7" eb="9">
      <t>ニンテイ</t>
    </rPh>
    <rPh sb="12" eb="13">
      <t>エン</t>
    </rPh>
    <rPh sb="14" eb="16">
      <t>キョウイン</t>
    </rPh>
    <rPh sb="16" eb="17">
      <t>スウ</t>
    </rPh>
    <rPh sb="20" eb="22">
      <t>キョウイク</t>
    </rPh>
    <rPh sb="23" eb="25">
      <t>ホイク</t>
    </rPh>
    <rPh sb="25" eb="28">
      <t>ショクインスウ</t>
    </rPh>
    <rPh sb="30" eb="33">
      <t>ショクインスウ</t>
    </rPh>
    <rPh sb="38" eb="39">
      <t>タ</t>
    </rPh>
    <rPh sb="40" eb="43">
      <t>ショクインスウ</t>
    </rPh>
    <rPh sb="45" eb="47">
      <t>ケイサイ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</si>
</sst>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&quot;"/>
    <numFmt numFmtId="177" formatCode="_ * #,##0;_ * \-#,##0;_ * &quot;-&quot;"/>
  </numFmts>
  <fonts count="16">
    <font>
      <sz val="11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20"/>
      <name val="ＭＳ 明朝"/>
      <family val="1"/>
      <charset val="128"/>
    </font>
    <font>
      <b/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76" fontId="1" fillId="0" borderId="0" applyFill="0" applyBorder="0" applyAlignment="0"/>
    <xf numFmtId="0" fontId="3" fillId="0" borderId="0">
      <alignment horizontal="left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2" fillId="0" borderId="0"/>
    <xf numFmtId="4" fontId="3" fillId="0" borderId="0">
      <alignment horizontal="right"/>
    </xf>
    <xf numFmtId="4" fontId="5" fillId="0" borderId="0">
      <alignment horizontal="right"/>
    </xf>
    <xf numFmtId="0" fontId="6" fillId="0" borderId="0">
      <alignment horizontal="left"/>
    </xf>
    <xf numFmtId="0" fontId="7" fillId="0" borderId="0">
      <alignment horizontal="center"/>
    </xf>
    <xf numFmtId="38" fontId="8" fillId="0" borderId="0" applyFont="0" applyFill="0" applyBorder="0" applyAlignment="0" applyProtection="0"/>
  </cellStyleXfs>
  <cellXfs count="36">
    <xf numFmtId="0" fontId="0" fillId="0" borderId="0" xfId="0"/>
    <xf numFmtId="177" fontId="10" fillId="0" borderId="0" xfId="10" applyNumberFormat="1" applyFont="1" applyFill="1" applyAlignment="1">
      <alignment horizontal="left" vertical="center"/>
    </xf>
    <xf numFmtId="177" fontId="11" fillId="0" borderId="0" xfId="0" applyNumberFormat="1" applyFont="1" applyFill="1" applyAlignment="1">
      <alignment horizontal="centerContinuous" vertical="center"/>
    </xf>
    <xf numFmtId="177" fontId="12" fillId="0" borderId="0" xfId="0" applyNumberFormat="1" applyFont="1" applyFill="1"/>
    <xf numFmtId="177" fontId="14" fillId="0" borderId="0" xfId="0" applyNumberFormat="1" applyFont="1" applyFill="1" applyAlignment="1"/>
    <xf numFmtId="177" fontId="12" fillId="0" borderId="0" xfId="0" applyNumberFormat="1" applyFont="1" applyFill="1" applyAlignment="1">
      <alignment vertical="center"/>
    </xf>
    <xf numFmtId="177" fontId="12" fillId="0" borderId="3" xfId="0" applyNumberFormat="1" applyFont="1" applyFill="1" applyBorder="1"/>
    <xf numFmtId="177" fontId="12" fillId="0" borderId="3" xfId="0" applyNumberFormat="1" applyFont="1" applyFill="1" applyBorder="1" applyAlignment="1">
      <alignment horizontal="centerContinuous" vertical="top"/>
    </xf>
    <xf numFmtId="177" fontId="13" fillId="0" borderId="3" xfId="0" applyNumberFormat="1" applyFont="1" applyFill="1" applyBorder="1" applyAlignment="1">
      <alignment horizontal="centerContinuous" vertical="top"/>
    </xf>
    <xf numFmtId="177" fontId="12" fillId="0" borderId="3" xfId="0" applyNumberFormat="1" applyFont="1" applyFill="1" applyBorder="1" applyAlignment="1">
      <alignment horizontal="right" vertical="center"/>
    </xf>
    <xf numFmtId="177" fontId="12" fillId="0" borderId="4" xfId="0" applyNumberFormat="1" applyFont="1" applyFill="1" applyBorder="1" applyAlignment="1">
      <alignment horizontal="center" vertical="center"/>
    </xf>
    <xf numFmtId="177" fontId="12" fillId="0" borderId="5" xfId="0" applyNumberFormat="1" applyFont="1" applyFill="1" applyBorder="1" applyAlignment="1">
      <alignment horizontal="center" vertical="center"/>
    </xf>
    <xf numFmtId="177" fontId="12" fillId="0" borderId="5" xfId="0" applyNumberFormat="1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177" fontId="12" fillId="0" borderId="0" xfId="0" applyNumberFormat="1" applyFont="1" applyFill="1" applyBorder="1" applyAlignment="1">
      <alignment horizontal="centerContinuous" vertical="center"/>
    </xf>
    <xf numFmtId="177" fontId="12" fillId="0" borderId="6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177" fontId="12" fillId="0" borderId="6" xfId="10" applyNumberFormat="1" applyFont="1" applyFill="1" applyBorder="1" applyAlignment="1">
      <alignment horizontal="right" vertical="center"/>
    </xf>
    <xf numFmtId="177" fontId="12" fillId="0" borderId="0" xfId="10" applyNumberFormat="1" applyFont="1" applyFill="1" applyBorder="1" applyAlignment="1">
      <alignment horizontal="right" vertical="center"/>
    </xf>
    <xf numFmtId="177" fontId="12" fillId="0" borderId="0" xfId="10" applyNumberFormat="1" applyFont="1" applyFill="1" applyAlignment="1">
      <alignment horizontal="right" vertical="center"/>
    </xf>
    <xf numFmtId="177" fontId="12" fillId="0" borderId="3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/>
    <xf numFmtId="177" fontId="12" fillId="0" borderId="3" xfId="10" applyNumberFormat="1" applyFont="1" applyFill="1" applyBorder="1" applyAlignment="1">
      <alignment horizontal="right" vertical="center"/>
    </xf>
    <xf numFmtId="177" fontId="12" fillId="0" borderId="7" xfId="10" applyNumberFormat="1" applyFont="1" applyFill="1" applyBorder="1" applyAlignment="1">
      <alignment horizontal="right" vertical="center"/>
    </xf>
    <xf numFmtId="177" fontId="12" fillId="0" borderId="8" xfId="0" applyNumberFormat="1" applyFont="1" applyFill="1" applyBorder="1" applyAlignment="1">
      <alignment horizontal="center" vertical="center"/>
    </xf>
    <xf numFmtId="177" fontId="12" fillId="0" borderId="8" xfId="0" applyNumberFormat="1" applyFont="1" applyFill="1" applyBorder="1" applyAlignment="1">
      <alignment horizontal="center" vertical="center" wrapText="1"/>
    </xf>
    <xf numFmtId="177" fontId="15" fillId="0" borderId="0" xfId="0" applyNumberFormat="1" applyFont="1" applyFill="1" applyAlignment="1">
      <alignment horizontal="left"/>
    </xf>
    <xf numFmtId="0" fontId="8" fillId="0" borderId="0" xfId="0" applyFont="1" applyFill="1" applyAlignment="1"/>
    <xf numFmtId="177" fontId="13" fillId="2" borderId="0" xfId="0" applyNumberFormat="1" applyFont="1" applyFill="1" applyAlignment="1"/>
    <xf numFmtId="177" fontId="12" fillId="0" borderId="0" xfId="0" applyNumberFormat="1" applyFont="1" applyFill="1" applyBorder="1" applyAlignment="1">
      <alignment horizontal="center" vertical="center" textRotation="255" wrapText="1"/>
    </xf>
    <xf numFmtId="177" fontId="12" fillId="0" borderId="0" xfId="0" applyNumberFormat="1" applyFont="1" applyFill="1" applyBorder="1" applyAlignment="1">
      <alignment horizontal="center" vertical="center" textRotation="255"/>
    </xf>
    <xf numFmtId="177" fontId="12" fillId="0" borderId="1" xfId="0" applyNumberFormat="1" applyFont="1" applyFill="1" applyBorder="1" applyAlignment="1">
      <alignment horizontal="center" vertical="center"/>
    </xf>
    <xf numFmtId="177" fontId="12" fillId="0" borderId="9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 textRotation="255" wrapText="1"/>
    </xf>
    <xf numFmtId="177" fontId="12" fillId="0" borderId="3" xfId="0" applyNumberFormat="1" applyFont="1" applyFill="1" applyBorder="1" applyAlignment="1">
      <alignment horizontal="center" vertical="center" textRotation="255" wrapText="1"/>
    </xf>
    <xf numFmtId="177" fontId="12" fillId="0" borderId="0" xfId="0" applyNumberFormat="1" applyFont="1" applyFill="1" applyBorder="1" applyAlignment="1">
      <alignment horizontal="center" vertical="center" textRotation="255"/>
    </xf>
  </cellXfs>
  <cellStyles count="11">
    <cellStyle name="Calc Currency (0)" xfId="1"/>
    <cellStyle name="entry" xfId="2"/>
    <cellStyle name="Header1" xfId="3"/>
    <cellStyle name="Header2" xfId="4"/>
    <cellStyle name="Normal_#18-Internet" xfId="5"/>
    <cellStyle name="price" xfId="6"/>
    <cellStyle name="revised" xfId="7"/>
    <cellStyle name="section" xfId="8"/>
    <cellStyle name="title" xfId="9"/>
    <cellStyle name="桁区切り" xfId="10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6</xdr:row>
      <xdr:rowOff>66675</xdr:rowOff>
    </xdr:from>
    <xdr:to>
      <xdr:col>1</xdr:col>
      <xdr:colOff>28575</xdr:colOff>
      <xdr:row>9</xdr:row>
      <xdr:rowOff>333375</xdr:rowOff>
    </xdr:to>
    <xdr:sp macro="" textlink="">
      <xdr:nvSpPr>
        <xdr:cNvPr id="2095" name="AutoShape 1"/>
        <xdr:cNvSpPr>
          <a:spLocks/>
        </xdr:cNvSpPr>
      </xdr:nvSpPr>
      <xdr:spPr bwMode="auto">
        <a:xfrm>
          <a:off x="571500" y="2790825"/>
          <a:ext cx="85725" cy="1381125"/>
        </a:xfrm>
        <a:prstGeom prst="leftBrace">
          <a:avLst>
            <a:gd name="adj1" fmla="val 134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600075</xdr:colOff>
      <xdr:row>11</xdr:row>
      <xdr:rowOff>104775</xdr:rowOff>
    </xdr:from>
    <xdr:to>
      <xdr:col>1</xdr:col>
      <xdr:colOff>38100</xdr:colOff>
      <xdr:row>14</xdr:row>
      <xdr:rowOff>361950</xdr:rowOff>
    </xdr:to>
    <xdr:sp macro="" textlink="">
      <xdr:nvSpPr>
        <xdr:cNvPr id="2096" name="AutoShape 2"/>
        <xdr:cNvSpPr>
          <a:spLocks/>
        </xdr:cNvSpPr>
      </xdr:nvSpPr>
      <xdr:spPr bwMode="auto">
        <a:xfrm>
          <a:off x="600075" y="4505325"/>
          <a:ext cx="66675" cy="1371600"/>
        </a:xfrm>
        <a:prstGeom prst="leftBrace">
          <a:avLst>
            <a:gd name="adj1" fmla="val 17142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571500</xdr:colOff>
      <xdr:row>16</xdr:row>
      <xdr:rowOff>76200</xdr:rowOff>
    </xdr:from>
    <xdr:to>
      <xdr:col>1</xdr:col>
      <xdr:colOff>38100</xdr:colOff>
      <xdr:row>19</xdr:row>
      <xdr:rowOff>333375</xdr:rowOff>
    </xdr:to>
    <xdr:sp macro="" textlink="">
      <xdr:nvSpPr>
        <xdr:cNvPr id="2097" name="AutoShape 3"/>
        <xdr:cNvSpPr>
          <a:spLocks/>
        </xdr:cNvSpPr>
      </xdr:nvSpPr>
      <xdr:spPr bwMode="auto">
        <a:xfrm>
          <a:off x="571500" y="6153150"/>
          <a:ext cx="95250" cy="1371600"/>
        </a:xfrm>
        <a:prstGeom prst="leftBrace">
          <a:avLst>
            <a:gd name="adj1" fmla="val 12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561975</xdr:colOff>
      <xdr:row>21</xdr:row>
      <xdr:rowOff>76200</xdr:rowOff>
    </xdr:from>
    <xdr:to>
      <xdr:col>1</xdr:col>
      <xdr:colOff>28575</xdr:colOff>
      <xdr:row>24</xdr:row>
      <xdr:rowOff>323850</xdr:rowOff>
    </xdr:to>
    <xdr:sp macro="" textlink="">
      <xdr:nvSpPr>
        <xdr:cNvPr id="2098" name="AutoShape 4"/>
        <xdr:cNvSpPr>
          <a:spLocks/>
        </xdr:cNvSpPr>
      </xdr:nvSpPr>
      <xdr:spPr bwMode="auto">
        <a:xfrm>
          <a:off x="561975" y="7829550"/>
          <a:ext cx="95250" cy="1362075"/>
        </a:xfrm>
        <a:prstGeom prst="leftBrace">
          <a:avLst>
            <a:gd name="adj1" fmla="val 1191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30"/>
  <sheetViews>
    <sheetView tabSelected="1" zoomScale="75" zoomScaleNormal="75" workbookViewId="0"/>
  </sheetViews>
  <sheetFormatPr defaultColWidth="9" defaultRowHeight="14.25"/>
  <cols>
    <col min="1" max="1" width="8.625" style="3" customWidth="1"/>
    <col min="2" max="2" width="8.75" style="3" customWidth="1"/>
    <col min="3" max="4" width="9.625" style="3" customWidth="1"/>
    <col min="5" max="6" width="10.625" style="3" customWidth="1"/>
    <col min="7" max="7" width="9.625" style="3" customWidth="1"/>
    <col min="8" max="8" width="10.625" style="3" customWidth="1"/>
    <col min="9" max="13" width="9.625" style="3" customWidth="1"/>
    <col min="14" max="16384" width="9" style="3"/>
  </cols>
  <sheetData>
    <row r="1" spans="1:13" ht="36" customHeight="1">
      <c r="A1" s="1" t="s">
        <v>22</v>
      </c>
      <c r="B1" s="2"/>
      <c r="C1" s="2"/>
      <c r="D1" s="2"/>
    </row>
    <row r="2" spans="1:13" s="5" customFormat="1" ht="30" customHeight="1">
      <c r="A2" s="4" t="s">
        <v>17</v>
      </c>
    </row>
    <row r="3" spans="1:13" ht="37.5" customHeight="1">
      <c r="A3" s="26" t="s">
        <v>16</v>
      </c>
    </row>
    <row r="4" spans="1:13" ht="27" customHeight="1" thickBot="1">
      <c r="A4" s="6"/>
      <c r="B4" s="6"/>
      <c r="C4" s="6"/>
      <c r="D4" s="6"/>
      <c r="E4" s="6"/>
      <c r="F4" s="6"/>
      <c r="G4" s="6"/>
      <c r="H4" s="6"/>
      <c r="I4" s="6"/>
      <c r="J4" s="7"/>
      <c r="K4" s="8"/>
      <c r="M4" s="9" t="s">
        <v>24</v>
      </c>
    </row>
    <row r="5" spans="1:13" ht="69" customHeight="1" thickBot="1">
      <c r="A5" s="31" t="s">
        <v>21</v>
      </c>
      <c r="B5" s="32"/>
      <c r="C5" s="10" t="s">
        <v>3</v>
      </c>
      <c r="D5" s="25" t="s">
        <v>14</v>
      </c>
      <c r="E5" s="24" t="s">
        <v>0</v>
      </c>
      <c r="F5" s="11" t="s">
        <v>1</v>
      </c>
      <c r="G5" s="12" t="s">
        <v>15</v>
      </c>
      <c r="H5" s="11" t="s">
        <v>2</v>
      </c>
      <c r="I5" s="12" t="s">
        <v>12</v>
      </c>
      <c r="J5" s="12" t="s">
        <v>13</v>
      </c>
      <c r="K5" s="11" t="s">
        <v>4</v>
      </c>
      <c r="L5" s="11" t="s">
        <v>5</v>
      </c>
      <c r="M5" s="13" t="s">
        <v>18</v>
      </c>
    </row>
    <row r="6" spans="1:13" ht="15" customHeight="1">
      <c r="A6" s="14"/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5"/>
    </row>
    <row r="7" spans="1:13" ht="29.25" customHeight="1">
      <c r="A7" s="35" t="s">
        <v>11</v>
      </c>
      <c r="B7" s="16" t="s">
        <v>6</v>
      </c>
      <c r="C7" s="17">
        <f>SUM(C8:C10)</f>
        <v>590</v>
      </c>
      <c r="D7" s="18">
        <f t="shared" ref="D7:L7" si="0">SUM(D8:D10)</f>
        <v>181</v>
      </c>
      <c r="E7" s="18">
        <f t="shared" si="0"/>
        <v>877</v>
      </c>
      <c r="F7" s="18">
        <f t="shared" si="0"/>
        <v>472</v>
      </c>
      <c r="G7" s="18">
        <f t="shared" si="0"/>
        <v>5</v>
      </c>
      <c r="H7" s="18">
        <f t="shared" si="0"/>
        <v>227</v>
      </c>
      <c r="I7" s="18">
        <f t="shared" si="0"/>
        <v>4</v>
      </c>
      <c r="J7" s="18">
        <f t="shared" si="0"/>
        <v>53</v>
      </c>
      <c r="K7" s="18">
        <f t="shared" si="0"/>
        <v>108</v>
      </c>
      <c r="L7" s="18">
        <f t="shared" si="0"/>
        <v>11</v>
      </c>
      <c r="M7" s="17">
        <f>SUM(M8:M10)</f>
        <v>7</v>
      </c>
    </row>
    <row r="8" spans="1:13" ht="29.25" customHeight="1">
      <c r="A8" s="35"/>
      <c r="B8" s="16" t="s">
        <v>7</v>
      </c>
      <c r="C8" s="17">
        <v>0</v>
      </c>
      <c r="D8" s="18">
        <v>0</v>
      </c>
      <c r="E8" s="19">
        <v>2</v>
      </c>
      <c r="F8" s="19">
        <v>2</v>
      </c>
      <c r="G8" s="19">
        <v>0</v>
      </c>
      <c r="H8" s="19">
        <v>0</v>
      </c>
      <c r="I8" s="19">
        <v>0</v>
      </c>
      <c r="J8" s="19">
        <v>2</v>
      </c>
      <c r="K8" s="19">
        <v>0</v>
      </c>
      <c r="L8" s="19">
        <v>0</v>
      </c>
      <c r="M8" s="17">
        <v>0</v>
      </c>
    </row>
    <row r="9" spans="1:13" ht="29.25" customHeight="1">
      <c r="A9" s="35"/>
      <c r="B9" s="16" t="s">
        <v>8</v>
      </c>
      <c r="C9" s="17">
        <v>31</v>
      </c>
      <c r="D9" s="18">
        <v>13</v>
      </c>
      <c r="E9" s="19">
        <v>843</v>
      </c>
      <c r="F9" s="19">
        <v>407</v>
      </c>
      <c r="G9" s="19">
        <v>5</v>
      </c>
      <c r="H9" s="19">
        <v>148</v>
      </c>
      <c r="I9" s="19">
        <v>2</v>
      </c>
      <c r="J9" s="19">
        <v>49</v>
      </c>
      <c r="K9" s="19">
        <v>5</v>
      </c>
      <c r="L9" s="19">
        <v>0</v>
      </c>
      <c r="M9" s="17">
        <v>2</v>
      </c>
    </row>
    <row r="10" spans="1:13" ht="29.25" customHeight="1">
      <c r="A10" s="35"/>
      <c r="B10" s="16" t="s">
        <v>9</v>
      </c>
      <c r="C10" s="17">
        <v>559</v>
      </c>
      <c r="D10" s="18">
        <v>168</v>
      </c>
      <c r="E10" s="19">
        <v>32</v>
      </c>
      <c r="F10" s="19">
        <v>63</v>
      </c>
      <c r="G10" s="19">
        <v>0</v>
      </c>
      <c r="H10" s="19">
        <v>79</v>
      </c>
      <c r="I10" s="19">
        <v>2</v>
      </c>
      <c r="J10" s="19">
        <v>2</v>
      </c>
      <c r="K10" s="19">
        <v>103</v>
      </c>
      <c r="L10" s="19">
        <v>11</v>
      </c>
      <c r="M10" s="17">
        <v>5</v>
      </c>
    </row>
    <row r="11" spans="1:13" ht="15" customHeight="1">
      <c r="A11" s="30"/>
      <c r="B11" s="16"/>
      <c r="C11" s="17"/>
      <c r="D11" s="18"/>
      <c r="E11" s="19"/>
      <c r="F11" s="19"/>
      <c r="G11" s="19"/>
      <c r="H11" s="19"/>
      <c r="I11" s="19"/>
      <c r="J11" s="19"/>
      <c r="K11" s="19"/>
      <c r="L11" s="19"/>
      <c r="M11" s="17"/>
    </row>
    <row r="12" spans="1:13" ht="29.25" customHeight="1">
      <c r="A12" s="35" t="s">
        <v>10</v>
      </c>
      <c r="B12" s="16" t="s">
        <v>6</v>
      </c>
      <c r="C12" s="17">
        <f t="shared" ref="C12:L12" si="1">SUM(C13:C15)</f>
        <v>69773</v>
      </c>
      <c r="D12" s="18">
        <f t="shared" si="1"/>
        <v>24874</v>
      </c>
      <c r="E12" s="18">
        <f t="shared" si="1"/>
        <v>424398</v>
      </c>
      <c r="F12" s="18">
        <f t="shared" si="1"/>
        <v>220204</v>
      </c>
      <c r="G12" s="18">
        <f t="shared" si="1"/>
        <v>2546</v>
      </c>
      <c r="H12" s="18">
        <f t="shared" si="1"/>
        <v>189876</v>
      </c>
      <c r="I12" s="18">
        <f t="shared" si="1"/>
        <v>4414</v>
      </c>
      <c r="J12" s="18">
        <f t="shared" si="1"/>
        <v>8682</v>
      </c>
      <c r="K12" s="18">
        <f t="shared" si="1"/>
        <v>26783</v>
      </c>
      <c r="L12" s="18">
        <f t="shared" si="1"/>
        <v>3693</v>
      </c>
      <c r="M12" s="17">
        <f>SUM(M13:M15)</f>
        <v>6413</v>
      </c>
    </row>
    <row r="13" spans="1:13" ht="29.25" customHeight="1">
      <c r="A13" s="35"/>
      <c r="B13" s="16" t="s">
        <v>7</v>
      </c>
      <c r="C13" s="17">
        <v>0</v>
      </c>
      <c r="D13" s="18">
        <v>0</v>
      </c>
      <c r="E13" s="18">
        <v>1232</v>
      </c>
      <c r="F13" s="18">
        <v>774</v>
      </c>
      <c r="G13" s="18">
        <v>0</v>
      </c>
      <c r="H13" s="18">
        <v>0</v>
      </c>
      <c r="I13" s="18">
        <v>0</v>
      </c>
      <c r="J13" s="18">
        <v>111</v>
      </c>
      <c r="K13" s="18">
        <v>0</v>
      </c>
      <c r="L13" s="18">
        <v>0</v>
      </c>
      <c r="M13" s="17">
        <v>0</v>
      </c>
    </row>
    <row r="14" spans="1:13" ht="29.25" customHeight="1">
      <c r="A14" s="35"/>
      <c r="B14" s="16" t="s">
        <v>8</v>
      </c>
      <c r="C14" s="17">
        <v>923</v>
      </c>
      <c r="D14" s="18">
        <v>1280</v>
      </c>
      <c r="E14" s="18">
        <v>413332</v>
      </c>
      <c r="F14" s="18">
        <v>194151</v>
      </c>
      <c r="G14" s="18">
        <v>2546</v>
      </c>
      <c r="H14" s="18">
        <v>120359</v>
      </c>
      <c r="I14" s="18">
        <v>1890</v>
      </c>
      <c r="J14" s="18">
        <v>8438</v>
      </c>
      <c r="K14" s="18">
        <v>1096</v>
      </c>
      <c r="L14" s="18">
        <v>0</v>
      </c>
      <c r="M14" s="17">
        <v>4349</v>
      </c>
    </row>
    <row r="15" spans="1:13" ht="29.25" customHeight="1">
      <c r="A15" s="35"/>
      <c r="B15" s="16" t="s">
        <v>9</v>
      </c>
      <c r="C15" s="17">
        <v>68850</v>
      </c>
      <c r="D15" s="18">
        <v>23594</v>
      </c>
      <c r="E15" s="18">
        <v>9834</v>
      </c>
      <c r="F15" s="18">
        <v>25279</v>
      </c>
      <c r="G15" s="18">
        <v>0</v>
      </c>
      <c r="H15" s="18">
        <v>69517</v>
      </c>
      <c r="I15" s="18">
        <v>2524</v>
      </c>
      <c r="J15" s="18">
        <v>133</v>
      </c>
      <c r="K15" s="18">
        <v>25687</v>
      </c>
      <c r="L15" s="18">
        <v>3693</v>
      </c>
      <c r="M15" s="17">
        <v>2064</v>
      </c>
    </row>
    <row r="16" spans="1:13" ht="15" customHeight="1">
      <c r="A16" s="30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7"/>
    </row>
    <row r="17" spans="1:13" ht="29.25" customHeight="1">
      <c r="A17" s="33" t="s">
        <v>19</v>
      </c>
      <c r="B17" s="16" t="s">
        <v>6</v>
      </c>
      <c r="C17" s="17">
        <f>SUM(C18:C20)</f>
        <v>7206</v>
      </c>
      <c r="D17" s="18">
        <f t="shared" ref="D17:M17" si="2">SUM(D18:D20)</f>
        <v>3960</v>
      </c>
      <c r="E17" s="18">
        <f t="shared" si="2"/>
        <v>27170</v>
      </c>
      <c r="F17" s="18">
        <f t="shared" si="2"/>
        <v>14901</v>
      </c>
      <c r="G17" s="18">
        <f t="shared" si="2"/>
        <v>223</v>
      </c>
      <c r="H17" s="18">
        <f t="shared" si="2"/>
        <v>12802</v>
      </c>
      <c r="I17" s="18">
        <f t="shared" si="2"/>
        <v>278</v>
      </c>
      <c r="J17" s="18">
        <f t="shared" si="2"/>
        <v>4921</v>
      </c>
      <c r="K17" s="18">
        <f t="shared" si="2"/>
        <v>1506</v>
      </c>
      <c r="L17" s="18">
        <f t="shared" si="2"/>
        <v>415</v>
      </c>
      <c r="M17" s="17">
        <f t="shared" si="2"/>
        <v>149</v>
      </c>
    </row>
    <row r="18" spans="1:13" ht="29.25" customHeight="1">
      <c r="A18" s="33"/>
      <c r="B18" s="16" t="s">
        <v>7</v>
      </c>
      <c r="C18" s="17">
        <v>0</v>
      </c>
      <c r="D18" s="18">
        <v>0</v>
      </c>
      <c r="E18" s="18">
        <v>51</v>
      </c>
      <c r="F18" s="18">
        <v>44</v>
      </c>
      <c r="G18" s="18">
        <v>0</v>
      </c>
      <c r="H18" s="18">
        <v>0</v>
      </c>
      <c r="I18" s="18">
        <v>0</v>
      </c>
      <c r="J18" s="18">
        <v>62</v>
      </c>
      <c r="K18" s="18">
        <v>0</v>
      </c>
      <c r="L18" s="18">
        <v>0</v>
      </c>
      <c r="M18" s="17">
        <v>0</v>
      </c>
    </row>
    <row r="19" spans="1:13" ht="29.25" customHeight="1">
      <c r="A19" s="33"/>
      <c r="B19" s="16" t="s">
        <v>8</v>
      </c>
      <c r="C19" s="17">
        <v>141</v>
      </c>
      <c r="D19" s="18">
        <v>232</v>
      </c>
      <c r="E19" s="18">
        <v>26395</v>
      </c>
      <c r="F19" s="18">
        <v>13355</v>
      </c>
      <c r="G19" s="18">
        <v>223</v>
      </c>
      <c r="H19" s="18">
        <v>9023</v>
      </c>
      <c r="I19" s="18">
        <v>126</v>
      </c>
      <c r="J19" s="18">
        <v>4800</v>
      </c>
      <c r="K19" s="18">
        <v>87</v>
      </c>
      <c r="L19" s="18">
        <v>0</v>
      </c>
      <c r="M19" s="17">
        <v>79</v>
      </c>
    </row>
    <row r="20" spans="1:13" ht="31.5" customHeight="1">
      <c r="A20" s="33"/>
      <c r="B20" s="16" t="s">
        <v>9</v>
      </c>
      <c r="C20" s="17">
        <v>7065</v>
      </c>
      <c r="D20" s="18">
        <v>3728</v>
      </c>
      <c r="E20" s="18">
        <v>724</v>
      </c>
      <c r="F20" s="18">
        <v>1502</v>
      </c>
      <c r="G20" s="18">
        <v>0</v>
      </c>
      <c r="H20" s="18">
        <v>3779</v>
      </c>
      <c r="I20" s="18">
        <v>152</v>
      </c>
      <c r="J20" s="18">
        <v>59</v>
      </c>
      <c r="K20" s="18">
        <v>1419</v>
      </c>
      <c r="L20" s="18">
        <v>415</v>
      </c>
      <c r="M20" s="17">
        <v>70</v>
      </c>
    </row>
    <row r="21" spans="1:13" ht="15" customHeight="1">
      <c r="A21" s="29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7"/>
    </row>
    <row r="22" spans="1:13" ht="29.25" customHeight="1">
      <c r="A22" s="33" t="s">
        <v>20</v>
      </c>
      <c r="B22" s="16" t="s">
        <v>6</v>
      </c>
      <c r="C22" s="17">
        <f>SUM(C23:C25)</f>
        <v>1252</v>
      </c>
      <c r="D22" s="18">
        <f t="shared" ref="D22:M22" si="3">SUM(D23:D25)</f>
        <v>759</v>
      </c>
      <c r="E22" s="18">
        <f t="shared" si="3"/>
        <v>3041</v>
      </c>
      <c r="F22" s="18">
        <f t="shared" si="3"/>
        <v>1192</v>
      </c>
      <c r="G22" s="18">
        <f t="shared" si="3"/>
        <v>19</v>
      </c>
      <c r="H22" s="18">
        <f t="shared" si="3"/>
        <v>1801</v>
      </c>
      <c r="I22" s="18">
        <f t="shared" si="3"/>
        <v>54</v>
      </c>
      <c r="J22" s="18">
        <f t="shared" si="3"/>
        <v>404</v>
      </c>
      <c r="K22" s="18">
        <f t="shared" si="3"/>
        <v>673</v>
      </c>
      <c r="L22" s="18">
        <f t="shared" si="3"/>
        <v>139</v>
      </c>
      <c r="M22" s="17">
        <f t="shared" si="3"/>
        <v>27</v>
      </c>
    </row>
    <row r="23" spans="1:13" ht="29.25" customHeight="1">
      <c r="A23" s="33"/>
      <c r="B23" s="16" t="s">
        <v>7</v>
      </c>
      <c r="C23" s="17">
        <v>0</v>
      </c>
      <c r="D23" s="18">
        <v>0</v>
      </c>
      <c r="E23" s="18">
        <v>29</v>
      </c>
      <c r="F23" s="18">
        <v>9</v>
      </c>
      <c r="G23" s="18">
        <v>0</v>
      </c>
      <c r="H23" s="18">
        <v>0</v>
      </c>
      <c r="I23" s="18">
        <v>0</v>
      </c>
      <c r="J23" s="18">
        <v>13</v>
      </c>
      <c r="K23" s="18">
        <v>0</v>
      </c>
      <c r="L23" s="18">
        <v>0</v>
      </c>
      <c r="M23" s="17">
        <v>0</v>
      </c>
    </row>
    <row r="24" spans="1:13" ht="29.25" customHeight="1">
      <c r="A24" s="33"/>
      <c r="B24" s="16" t="s">
        <v>8</v>
      </c>
      <c r="C24" s="17">
        <v>17</v>
      </c>
      <c r="D24" s="18">
        <v>26</v>
      </c>
      <c r="E24" s="18">
        <v>2893</v>
      </c>
      <c r="F24" s="18">
        <v>970</v>
      </c>
      <c r="G24" s="18">
        <v>19</v>
      </c>
      <c r="H24" s="18">
        <v>1167</v>
      </c>
      <c r="I24" s="18">
        <v>17</v>
      </c>
      <c r="J24" s="18">
        <v>380</v>
      </c>
      <c r="K24" s="18">
        <v>17</v>
      </c>
      <c r="L24" s="18">
        <v>0</v>
      </c>
      <c r="M24" s="17">
        <v>5</v>
      </c>
    </row>
    <row r="25" spans="1:13" ht="31.5" customHeight="1" thickBot="1">
      <c r="A25" s="34"/>
      <c r="B25" s="20" t="s">
        <v>9</v>
      </c>
      <c r="C25" s="23">
        <v>1235</v>
      </c>
      <c r="D25" s="22">
        <v>733</v>
      </c>
      <c r="E25" s="22">
        <v>119</v>
      </c>
      <c r="F25" s="22">
        <v>213</v>
      </c>
      <c r="G25" s="22">
        <v>0</v>
      </c>
      <c r="H25" s="22">
        <v>634</v>
      </c>
      <c r="I25" s="22">
        <v>37</v>
      </c>
      <c r="J25" s="22">
        <v>11</v>
      </c>
      <c r="K25" s="22">
        <v>656</v>
      </c>
      <c r="L25" s="22">
        <v>139</v>
      </c>
      <c r="M25" s="23">
        <v>22</v>
      </c>
    </row>
    <row r="26" spans="1:13" ht="6.75" customHeight="1"/>
    <row r="27" spans="1:13" ht="15.6" customHeight="1">
      <c r="A27" s="21" t="s">
        <v>25</v>
      </c>
      <c r="L27" s="27"/>
      <c r="M27" s="27"/>
    </row>
    <row r="28" spans="1:13" ht="15.6" customHeight="1">
      <c r="A28" s="21" t="s">
        <v>23</v>
      </c>
      <c r="B28" s="21"/>
    </row>
    <row r="29" spans="1:13" ht="15.6" customHeight="1">
      <c r="A29" s="28"/>
    </row>
    <row r="30" spans="1:13">
      <c r="A30" s="21"/>
    </row>
  </sheetData>
  <mergeCells count="5">
    <mergeCell ref="A5:B5"/>
    <mergeCell ref="A22:A25"/>
    <mergeCell ref="A7:A10"/>
    <mergeCell ref="A12:A15"/>
    <mergeCell ref="A17:A20"/>
  </mergeCells>
  <phoneticPr fontId="9"/>
  <printOptions gridLinesSet="0"/>
  <pageMargins left="0.47244094488188981" right="0.59055118110236227" top="0.78740157480314965" bottom="0.39370078740157483" header="0.39370078740157483" footer="0.39370078740157483"/>
  <pageSetup paperSize="9" scale="73" orientation="portrait" r:id="rId1"/>
  <headerFooter alignWithMargins="0">
    <oddHeader>&amp;L&amp;"ＭＳ ゴシック,標準"&amp;14総括表</oddHeader>
    <evenFooter>&amp;R&amp;"ＭＳ ゴシック,標準"&amp;14 5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</vt:lpstr>
      <vt:lpstr>総括!Print_Area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なかざわしげる</dc:creator>
  <cp:lastModifiedBy>大谷</cp:lastModifiedBy>
  <cp:lastPrinted>2025-08-04T06:58:42Z</cp:lastPrinted>
  <dcterms:created xsi:type="dcterms:W3CDTF">1999-07-01T02:52:27Z</dcterms:created>
  <dcterms:modified xsi:type="dcterms:W3CDTF">2025-08-08T04:50:40Z</dcterms:modified>
</cp:coreProperties>
</file>