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2_人材確保グループ\13_勤務環境改善支援センター\12_基金区分４・６（勤務医の労働時間短縮に向けた体制整備事業費補助）\06_R7\07_履行確認・実績報告\02_実績報告\"/>
    </mc:Choice>
  </mc:AlternateContent>
  <xr:revisionPtr revIDLastSave="0" documentId="13_ncr:1_{BBA4506F-8014-4B44-9445-781B7D6214D9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①体制整備・特別・派遣事業" sheetId="3" r:id="rId1"/>
    <sheet name="②医師確保事業" sheetId="6" r:id="rId2"/>
  </sheets>
  <definedNames>
    <definedName name="_xlnm.Print_Area" localSheetId="0">①体制整備・特別・派遣事業!$A$1:$I$24</definedName>
    <definedName name="_xlnm.Print_Area" localSheetId="1">②医師確保事業!$A$1:$I$24</definedName>
    <definedName name="Z_E7BCDAF7_C2B9_4608_9038_2343C8577E4D_.wvu.PrintArea" localSheetId="0" hidden="1">①体制整備・特別・派遣事業!$A$1:$G$24</definedName>
    <definedName name="Z_E7BCDAF7_C2B9_4608_9038_2343C8577E4D_.wvu.PrintArea" localSheetId="1" hidden="1">②医師確保事業!$A$1:$G$24</definedName>
    <definedName name="Z_E7BCDAF7_C2B9_4608_9038_2343C8577E4D_.wvu.Rows" localSheetId="0" hidden="1">①体制整備・特別・派遣事業!$4:$4,①体制整備・特別・派遣事業!$12:$16</definedName>
    <definedName name="Z_E7BCDAF7_C2B9_4608_9038_2343C8577E4D_.wvu.Rows" localSheetId="1" hidden="1">②医師確保事業!$4:$4,②医師確保事業!$12:$16</definedName>
    <definedName name="医師派遣" localSheetId="1">#REF!</definedName>
    <definedName name="医師派遣">#REF!</definedName>
    <definedName name="総合確保区域" localSheetId="1">#REF!</definedName>
    <definedName name="総合確保区域">#REF!</definedName>
  </definedNames>
  <calcPr calcId="191029"/>
  <customWorkbookViews>
    <customWorkbookView name="user - 個人用ビュー" guid="{E7BCDAF7-C2B9-4608-9038-2343C8577E4D}" mergeInterval="0" personalView="1" maximized="1" xWindow="1" yWindow="1" windowWidth="1362" windowHeight="5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6" l="1"/>
  <c r="I11" i="3"/>
  <c r="D11" i="6" l="1"/>
  <c r="B17" i="6" l="1"/>
  <c r="D17" i="6" l="1"/>
  <c r="E11" i="6" s="1"/>
  <c r="D16" i="3" l="1"/>
  <c r="D15" i="3"/>
  <c r="D14" i="3"/>
  <c r="D13" i="3"/>
  <c r="D12" i="3"/>
  <c r="D11" i="3"/>
  <c r="B17" i="3"/>
  <c r="D17" i="3" l="1"/>
  <c r="E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kishi haruna</author>
  </authors>
  <commentList>
    <comment ref="A7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最大使用病床数×１３３千円÷３
※250床以上の場合は250床まで</t>
        </r>
      </text>
    </comment>
  </commentList>
</comments>
</file>

<file path=xl/sharedStrings.xml><?xml version="1.0" encoding="utf-8"?>
<sst xmlns="http://schemas.openxmlformats.org/spreadsheetml/2006/main" count="81" uniqueCount="38">
  <si>
    <t>要綱別表2第2欄</t>
    <rPh sb="0" eb="2">
      <t>ヨウコウ</t>
    </rPh>
    <phoneticPr fontId="3"/>
  </si>
  <si>
    <t>要綱別表2第3欄</t>
    <rPh sb="0" eb="2">
      <t>ヨウコウ</t>
    </rPh>
    <phoneticPr fontId="3"/>
  </si>
  <si>
    <t>寄付金その他</t>
    <rPh sb="0" eb="1">
      <t>ヤドリキ</t>
    </rPh>
    <rPh sb="1" eb="2">
      <t>フ</t>
    </rPh>
    <rPh sb="2" eb="3">
      <t>キン</t>
    </rPh>
    <rPh sb="5" eb="6">
      <t>ホカ</t>
    </rPh>
    <phoneticPr fontId="3"/>
  </si>
  <si>
    <t>要綱別表2</t>
    <rPh sb="0" eb="2">
      <t>ヨウコウ</t>
    </rPh>
    <phoneticPr fontId="3"/>
  </si>
  <si>
    <t>に定める基準額</t>
    <rPh sb="1" eb="2">
      <t>サダ</t>
    </rPh>
    <rPh sb="4" eb="6">
      <t>キジュン</t>
    </rPh>
    <rPh sb="6" eb="7">
      <t>ガク</t>
    </rPh>
    <phoneticPr fontId="3"/>
  </si>
  <si>
    <t>に定める対象経</t>
    <rPh sb="1" eb="2">
      <t>サダ</t>
    </rPh>
    <rPh sb="4" eb="6">
      <t>タイショウ</t>
    </rPh>
    <rPh sb="6" eb="7">
      <t>キョウ</t>
    </rPh>
    <phoneticPr fontId="3"/>
  </si>
  <si>
    <t>選定額</t>
    <rPh sb="0" eb="1">
      <t>セン</t>
    </rPh>
    <rPh sb="1" eb="2">
      <t>サダム</t>
    </rPh>
    <rPh sb="2" eb="3">
      <t>ガク</t>
    </rPh>
    <phoneticPr fontId="3"/>
  </si>
  <si>
    <t>第4欄に定</t>
    <rPh sb="4" eb="5">
      <t>サダ</t>
    </rPh>
    <phoneticPr fontId="3"/>
  </si>
  <si>
    <t>める補助率</t>
    <phoneticPr fontId="3"/>
  </si>
  <si>
    <t>Ａ</t>
    <phoneticPr fontId="3"/>
  </si>
  <si>
    <t>Ｂ</t>
    <phoneticPr fontId="3"/>
  </si>
  <si>
    <t>円</t>
    <rPh sb="0" eb="1">
      <t>エン</t>
    </rPh>
    <phoneticPr fontId="3"/>
  </si>
  <si>
    <t>所要額</t>
    <rPh sb="0" eb="2">
      <t>ショヨウ</t>
    </rPh>
    <rPh sb="2" eb="3">
      <t>ガク</t>
    </rPh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</si>
  <si>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</si>
  <si>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</si>
  <si>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</si>
  <si>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</si>
  <si>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支出予定額×補助率</t>
    <rPh sb="0" eb="2">
      <t>シシュツ</t>
    </rPh>
    <rPh sb="2" eb="4">
      <t>ヨテイ</t>
    </rPh>
    <rPh sb="4" eb="5">
      <t>ガク</t>
    </rPh>
    <rPh sb="6" eb="9">
      <t>ホジョリツ</t>
    </rPh>
    <phoneticPr fontId="3"/>
  </si>
  <si>
    <t>事業者名</t>
    <phoneticPr fontId="5"/>
  </si>
  <si>
    <t>収入額</t>
    <phoneticPr fontId="3"/>
  </si>
  <si>
    <t>Ｇ</t>
    <phoneticPr fontId="3"/>
  </si>
  <si>
    <t>２　所要額（Ｇ）について、G10のセルには、選定額（Ｅ）から収入額（Ｆ）を控除した額を、千円未満切捨てで記入すること。</t>
    <rPh sb="2" eb="4">
      <t>ショヨウ</t>
    </rPh>
    <rPh sb="4" eb="5">
      <t>ガク</t>
    </rPh>
    <rPh sb="22" eb="24">
      <t>センテイ</t>
    </rPh>
    <rPh sb="24" eb="25">
      <t>ガク</t>
    </rPh>
    <rPh sb="30" eb="32">
      <t>シュウニュウ</t>
    </rPh>
    <rPh sb="32" eb="33">
      <t>ガク</t>
    </rPh>
    <rPh sb="37" eb="39">
      <t>コウジョ</t>
    </rPh>
    <rPh sb="41" eb="42">
      <t>ガク</t>
    </rPh>
    <rPh sb="44" eb="46">
      <t>センエン</t>
    </rPh>
    <rPh sb="46" eb="48">
      <t>ミマン</t>
    </rPh>
    <rPh sb="48" eb="49">
      <t>キ</t>
    </rPh>
    <rPh sb="49" eb="50">
      <t>ス</t>
    </rPh>
    <rPh sb="52" eb="54">
      <t>キニュウ</t>
    </rPh>
    <phoneticPr fontId="3"/>
  </si>
  <si>
    <t>（E-Fの値を、千円未満切捨て）</t>
    <rPh sb="5" eb="6">
      <t>アタイ</t>
    </rPh>
    <rPh sb="8" eb="10">
      <t>センエン</t>
    </rPh>
    <rPh sb="10" eb="12">
      <t>ミマン</t>
    </rPh>
    <rPh sb="12" eb="14">
      <t>キリス</t>
    </rPh>
    <phoneticPr fontId="3"/>
  </si>
  <si>
    <t>1/3</t>
    <phoneticPr fontId="5"/>
  </si>
  <si>
    <r>
      <t xml:space="preserve">１　選定額（Ｅ）は、 </t>
    </r>
    <r>
      <rPr>
        <b/>
        <sz val="10"/>
        <rFont val="ＭＳ 明朝"/>
        <family val="1"/>
        <charset val="128"/>
      </rPr>
      <t>基準額（Ａ）</t>
    </r>
    <r>
      <rPr>
        <sz val="10"/>
        <rFont val="ＭＳ 明朝"/>
        <family val="1"/>
        <charset val="128"/>
      </rPr>
      <t xml:space="preserve"> と </t>
    </r>
    <r>
      <rPr>
        <b/>
        <sz val="10"/>
        <rFont val="ＭＳ 明朝"/>
        <family val="1"/>
        <charset val="128"/>
      </rPr>
      <t>支出予定額×補助率（D）の計</t>
    </r>
    <r>
      <rPr>
        <sz val="10"/>
        <rFont val="ＭＳ 明朝"/>
        <family val="1"/>
        <charset val="128"/>
      </rPr>
      <t xml:space="preserve"> とを比較して少ない方の額が自動で入力されます。</t>
    </r>
    <rPh sb="2" eb="4">
      <t>センテイ</t>
    </rPh>
    <rPh sb="4" eb="5">
      <t>ガク</t>
    </rPh>
    <rPh sb="11" eb="13">
      <t>キジュン</t>
    </rPh>
    <rPh sb="13" eb="14">
      <t>ガク</t>
    </rPh>
    <rPh sb="20" eb="22">
      <t>シシュツ</t>
    </rPh>
    <rPh sb="22" eb="24">
      <t>ヨテイ</t>
    </rPh>
    <rPh sb="24" eb="25">
      <t>ガク</t>
    </rPh>
    <rPh sb="26" eb="29">
      <t>ホジョリツ</t>
    </rPh>
    <rPh sb="33" eb="34">
      <t>ケイ</t>
    </rPh>
    <rPh sb="37" eb="39">
      <t>ヒカク</t>
    </rPh>
    <rPh sb="41" eb="42">
      <t>スク</t>
    </rPh>
    <rPh sb="44" eb="45">
      <t>ホウ</t>
    </rPh>
    <rPh sb="46" eb="47">
      <t>ガク</t>
    </rPh>
    <rPh sb="48" eb="50">
      <t>ジドウ</t>
    </rPh>
    <rPh sb="51" eb="53">
      <t>ニュウリョク</t>
    </rPh>
    <phoneticPr fontId="3"/>
  </si>
  <si>
    <t>円</t>
    <rPh sb="0" eb="1">
      <t>エン</t>
    </rPh>
    <phoneticPr fontId="5"/>
  </si>
  <si>
    <t>既交付決定額</t>
  </si>
  <si>
    <t>費の支出予定額</t>
    <rPh sb="2" eb="4">
      <t>シシュツ</t>
    </rPh>
    <rPh sb="4" eb="6">
      <t>ヨテイ</t>
    </rPh>
    <rPh sb="6" eb="7">
      <t>ガク</t>
    </rPh>
    <phoneticPr fontId="3"/>
  </si>
  <si>
    <t>Ｈ</t>
    <phoneticPr fontId="5"/>
  </si>
  <si>
    <t>Ｉ</t>
    <phoneticPr fontId="5"/>
  </si>
  <si>
    <t>４　薄水色で着色されたセルに、金額を入力してください。</t>
    <phoneticPr fontId="5"/>
  </si>
  <si>
    <t>３　既交付決定額（Ｈ）について、交付決定通知に記載の額を記入すること。</t>
    <rPh sb="2" eb="3">
      <t>スデ</t>
    </rPh>
    <rPh sb="3" eb="5">
      <t>コウフ</t>
    </rPh>
    <rPh sb="5" eb="7">
      <t>ケッテイ</t>
    </rPh>
    <rPh sb="7" eb="8">
      <t>ガク</t>
    </rPh>
    <rPh sb="16" eb="18">
      <t>コウフ</t>
    </rPh>
    <rPh sb="18" eb="20">
      <t>ケッテイ</t>
    </rPh>
    <rPh sb="20" eb="22">
      <t>ツウチ</t>
    </rPh>
    <rPh sb="23" eb="25">
      <t>キサイ</t>
    </rPh>
    <rPh sb="26" eb="27">
      <t>ガク</t>
    </rPh>
    <rPh sb="28" eb="30">
      <t>キニュウ</t>
    </rPh>
    <phoneticPr fontId="5"/>
  </si>
  <si>
    <r>
      <t>令和７年度</t>
    </r>
    <r>
      <rPr>
        <sz val="14"/>
        <color rgb="FFFF0000"/>
        <rFont val="ＭＳ ゴシック"/>
        <family val="3"/>
        <charset val="128"/>
      </rPr>
      <t>　</t>
    </r>
    <r>
      <rPr>
        <sz val="14"/>
        <rFont val="ＭＳ ゴシック"/>
        <family val="3"/>
        <charset val="128"/>
      </rPr>
      <t>○○○事業　経費精算額調書</t>
    </r>
    <rPh sb="0" eb="2">
      <t>レイワ</t>
    </rPh>
    <rPh sb="9" eb="11">
      <t>ジギョウ</t>
    </rPh>
    <rPh sb="12" eb="14">
      <t>ケイヒ</t>
    </rPh>
    <rPh sb="14" eb="16">
      <t>セイサン</t>
    </rPh>
    <rPh sb="16" eb="17">
      <t>ガク</t>
    </rPh>
    <rPh sb="17" eb="19">
      <t>チョウショ</t>
    </rPh>
    <phoneticPr fontId="5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</si>
  <si>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5"/>
  </si>
  <si>
    <t>差引過不足額</t>
    <phoneticPr fontId="5"/>
  </si>
  <si>
    <t>（Ｇ－Ｈ）</t>
    <phoneticPr fontId="5"/>
  </si>
  <si>
    <t>　(別紙3-1)</t>
    <rPh sb="2" eb="4">
      <t>ベッシ</t>
    </rPh>
    <phoneticPr fontId="5"/>
  </si>
  <si>
    <t>令和７年度　勤務環境改善医師確保事業　経費精算額調書</t>
    <rPh sb="0" eb="2">
      <t>レイワ</t>
    </rPh>
    <rPh sb="3" eb="5">
      <t>ネンド</t>
    </rPh>
    <rPh sb="6" eb="8">
      <t>キンム</t>
    </rPh>
    <rPh sb="8" eb="10">
      <t>カンキョウ</t>
    </rPh>
    <rPh sb="10" eb="12">
      <t>カイゼン</t>
    </rPh>
    <rPh sb="12" eb="14">
      <t>イシ</t>
    </rPh>
    <rPh sb="14" eb="16">
      <t>カクホ</t>
    </rPh>
    <rPh sb="16" eb="18">
      <t>ジギョウ</t>
    </rPh>
    <rPh sb="19" eb="21">
      <t>ケイヒ</t>
    </rPh>
    <rPh sb="21" eb="23">
      <t>セイサン</t>
    </rPh>
    <rPh sb="23" eb="24">
      <t>ガク</t>
    </rPh>
    <rPh sb="24" eb="26">
      <t>チョウショ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</si>
</sst>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/10"/>
  </numFmts>
  <fonts count="13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HGSｺﾞｼｯｸM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7" fillId="0" borderId="0" xfId="0" applyFo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177" fontId="4" fillId="0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178" fontId="4" fillId="0" borderId="15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3" borderId="14" xfId="1" applyNumberFormat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0" fontId="10" fillId="0" borderId="8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right" vertical="center" wrapText="1"/>
    </xf>
    <xf numFmtId="0" fontId="4" fillId="0" borderId="8" xfId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vertical="center"/>
    </xf>
    <xf numFmtId="0" fontId="4" fillId="0" borderId="6" xfId="1" applyFont="1" applyFill="1" applyBorder="1" applyAlignment="1">
      <alignment horizontal="right" vertical="center"/>
    </xf>
    <xf numFmtId="0" fontId="4" fillId="0" borderId="20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right" vertical="center"/>
    </xf>
    <xf numFmtId="38" fontId="4" fillId="2" borderId="8" xfId="6" applyFont="1" applyFill="1" applyBorder="1" applyAlignment="1">
      <alignment horizontal="center" vertical="center"/>
    </xf>
    <xf numFmtId="38" fontId="4" fillId="2" borderId="12" xfId="6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4" fillId="0" borderId="12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13" xfId="1" applyNumberFormat="1" applyFont="1" applyFill="1" applyBorder="1" applyAlignment="1">
      <alignment horizontal="center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right" vertical="center"/>
    </xf>
    <xf numFmtId="176" fontId="4" fillId="2" borderId="12" xfId="1" applyNumberFormat="1" applyFont="1" applyFill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4" fillId="2" borderId="14" xfId="1" applyNumberFormat="1" applyFont="1" applyFill="1" applyBorder="1" applyAlignment="1">
      <alignment horizontal="center" vertical="center"/>
    </xf>
    <xf numFmtId="176" fontId="4" fillId="2" borderId="3" xfId="1" applyNumberFormat="1" applyFont="1" applyFill="1" applyBorder="1" applyAlignment="1">
      <alignment horizontal="center" vertical="center"/>
    </xf>
    <xf numFmtId="176" fontId="4" fillId="2" borderId="18" xfId="1" applyNumberFormat="1" applyFont="1" applyFill="1" applyBorder="1" applyAlignment="1">
      <alignment horizontal="center" vertical="center"/>
    </xf>
  </cellXfs>
  <cellStyles count="7">
    <cellStyle name="桁区切り" xfId="6" builtinId="6"/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_◆【別紙1-1、1-2】計画書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0</xdr:row>
      <xdr:rowOff>180975</xdr:rowOff>
    </xdr:from>
    <xdr:to>
      <xdr:col>12</xdr:col>
      <xdr:colOff>942975</xdr:colOff>
      <xdr:row>4</xdr:row>
      <xdr:rowOff>139065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28A73316-6576-493B-A0EB-2C894E264A8D}"/>
            </a:ext>
          </a:extLst>
        </xdr:cNvPr>
        <xdr:cNvSpPr/>
      </xdr:nvSpPr>
      <xdr:spPr>
        <a:xfrm>
          <a:off x="11963400" y="180975"/>
          <a:ext cx="3400425" cy="1043940"/>
        </a:xfrm>
        <a:prstGeom prst="wedgeRectCallout">
          <a:avLst>
            <a:gd name="adj1" fmla="val -57426"/>
            <a:gd name="adj2" fmla="val -33199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報告する事業ごとに作成してください。</a:t>
          </a:r>
          <a:endParaRPr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・地域医療勤務環境改善体制整備事業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・地域医療勤務環境改善体制整備特別事業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・勤務環境改善医師派遣等推進事業</a:t>
          </a:r>
          <a:endParaRPr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100" b="0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勤務環境改善医師確保対策事業は②シートを使用</a:t>
          </a:r>
          <a:endParaRPr lang="en-US" altLang="ja-JP" sz="1100" b="0" i="0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24"/>
  <sheetViews>
    <sheetView tabSelected="1" view="pageBreakPreview" zoomScaleNormal="75" zoomScaleSheetLayoutView="80" workbookViewId="0">
      <selection activeCell="M12" sqref="M12"/>
    </sheetView>
  </sheetViews>
  <sheetFormatPr defaultColWidth="12.59765625" defaultRowHeight="24" customHeight="1"/>
  <cols>
    <col min="1" max="1" width="22.5" style="1" customWidth="1"/>
    <col min="2" max="2" width="17.796875" style="1" customWidth="1"/>
    <col min="3" max="3" width="10.296875" style="1" customWidth="1"/>
    <col min="4" max="4" width="18.09765625" style="1" customWidth="1"/>
    <col min="5" max="5" width="17.09765625" style="1" customWidth="1"/>
    <col min="6" max="6" width="14.8984375" style="1" customWidth="1"/>
    <col min="7" max="7" width="23.5" style="1" customWidth="1"/>
    <col min="8" max="8" width="16.8984375" style="1" customWidth="1"/>
    <col min="9" max="9" width="16.296875" style="1" customWidth="1"/>
    <col min="10" max="16384" width="12.59765625" style="1"/>
  </cols>
  <sheetData>
    <row r="1" spans="1:9" ht="20.25" customHeight="1">
      <c r="A1" s="16" t="s">
        <v>36</v>
      </c>
    </row>
    <row r="2" spans="1:9" s="2" customFormat="1" ht="30" customHeight="1">
      <c r="A2" s="41" t="s">
        <v>32</v>
      </c>
      <c r="B2" s="41"/>
      <c r="C2" s="41"/>
      <c r="D2" s="41"/>
      <c r="E2" s="41"/>
      <c r="F2" s="41"/>
      <c r="G2" s="41"/>
      <c r="H2" s="41"/>
      <c r="I2" s="41"/>
    </row>
    <row r="3" spans="1:9" ht="24" customHeight="1">
      <c r="G3" s="3" t="s">
        <v>18</v>
      </c>
      <c r="H3" s="3"/>
      <c r="I3" s="3"/>
    </row>
    <row r="4" spans="1:9" ht="12" customHeight="1"/>
    <row r="5" spans="1:9" ht="24" customHeight="1">
      <c r="A5" s="4"/>
      <c r="B5" s="5"/>
      <c r="C5" s="5"/>
      <c r="D5" s="5"/>
      <c r="E5" s="5"/>
      <c r="F5" s="24"/>
      <c r="G5" s="5"/>
      <c r="H5" s="32"/>
      <c r="I5" s="32"/>
    </row>
    <row r="6" spans="1:9" ht="24" customHeight="1">
      <c r="A6" s="6" t="s">
        <v>0</v>
      </c>
      <c r="B6" s="7" t="s">
        <v>1</v>
      </c>
      <c r="C6" s="9" t="s">
        <v>3</v>
      </c>
      <c r="D6" s="7"/>
      <c r="E6" s="7"/>
      <c r="F6" s="9" t="s">
        <v>2</v>
      </c>
      <c r="G6" s="7" t="s">
        <v>12</v>
      </c>
      <c r="H6" s="7"/>
      <c r="I6" s="7"/>
    </row>
    <row r="7" spans="1:9" ht="24" customHeight="1">
      <c r="A7" s="6" t="s">
        <v>4</v>
      </c>
      <c r="B7" s="7" t="s">
        <v>5</v>
      </c>
      <c r="C7" s="9" t="s">
        <v>7</v>
      </c>
      <c r="D7" s="7" t="s">
        <v>17</v>
      </c>
      <c r="E7" s="7" t="s">
        <v>6</v>
      </c>
      <c r="F7" s="9" t="s">
        <v>19</v>
      </c>
      <c r="G7" s="28" t="s">
        <v>22</v>
      </c>
      <c r="H7" s="7" t="s">
        <v>26</v>
      </c>
      <c r="I7" s="7" t="s">
        <v>34</v>
      </c>
    </row>
    <row r="8" spans="1:9" ht="24" customHeight="1">
      <c r="A8" s="6"/>
      <c r="B8" s="7" t="s">
        <v>27</v>
      </c>
      <c r="C8" s="9" t="s">
        <v>8</v>
      </c>
      <c r="D8" s="8"/>
      <c r="E8" s="8"/>
      <c r="F8" s="9"/>
      <c r="G8" s="8"/>
      <c r="H8" s="8"/>
      <c r="I8" s="7" t="s">
        <v>35</v>
      </c>
    </row>
    <row r="9" spans="1:9" ht="24" customHeight="1">
      <c r="A9" s="10" t="s">
        <v>9</v>
      </c>
      <c r="B9" s="11" t="s">
        <v>10</v>
      </c>
      <c r="C9" s="11" t="s">
        <v>13</v>
      </c>
      <c r="D9" s="11" t="s">
        <v>14</v>
      </c>
      <c r="E9" s="11" t="s">
        <v>15</v>
      </c>
      <c r="F9" s="25" t="s">
        <v>16</v>
      </c>
      <c r="G9" s="29" t="s">
        <v>20</v>
      </c>
      <c r="H9" s="11" t="s">
        <v>28</v>
      </c>
      <c r="I9" s="11" t="s">
        <v>29</v>
      </c>
    </row>
    <row r="10" spans="1:9" ht="13.5" customHeight="1">
      <c r="A10" s="12" t="s">
        <v>11</v>
      </c>
      <c r="B10" s="13" t="s">
        <v>11</v>
      </c>
      <c r="C10" s="17"/>
      <c r="D10" s="13"/>
      <c r="E10" s="13" t="s">
        <v>11</v>
      </c>
      <c r="F10" s="26" t="s">
        <v>11</v>
      </c>
      <c r="G10" s="30" t="s">
        <v>11</v>
      </c>
      <c r="H10" s="33" t="s">
        <v>25</v>
      </c>
      <c r="I10" s="33" t="s">
        <v>25</v>
      </c>
    </row>
    <row r="11" spans="1:9" ht="23.55" customHeight="1">
      <c r="A11" s="42"/>
      <c r="B11" s="53"/>
      <c r="C11" s="18">
        <v>0.9</v>
      </c>
      <c r="D11" s="21">
        <f t="shared" ref="D11:D16" si="0">B11*C11</f>
        <v>0</v>
      </c>
      <c r="E11" s="38">
        <f>MIN(A11,D17)</f>
        <v>0</v>
      </c>
      <c r="F11" s="55">
        <v>0</v>
      </c>
      <c r="G11" s="45"/>
      <c r="H11" s="36"/>
      <c r="I11" s="38">
        <f>G11-H11</f>
        <v>0</v>
      </c>
    </row>
    <row r="12" spans="1:9" ht="18" customHeight="1">
      <c r="A12" s="42"/>
      <c r="B12" s="54"/>
      <c r="C12" s="19">
        <v>1</v>
      </c>
      <c r="D12" s="20">
        <f t="shared" si="0"/>
        <v>0</v>
      </c>
      <c r="E12" s="38"/>
      <c r="F12" s="55"/>
      <c r="G12" s="45"/>
      <c r="H12" s="36"/>
      <c r="I12" s="39"/>
    </row>
    <row r="13" spans="1:9" ht="18" customHeight="1">
      <c r="A13" s="42"/>
      <c r="B13" s="22"/>
      <c r="C13" s="19"/>
      <c r="D13" s="20">
        <f t="shared" si="0"/>
        <v>0</v>
      </c>
      <c r="E13" s="38"/>
      <c r="F13" s="55"/>
      <c r="G13" s="45"/>
      <c r="H13" s="36"/>
      <c r="I13" s="39"/>
    </row>
    <row r="14" spans="1:9" ht="18" customHeight="1">
      <c r="A14" s="42"/>
      <c r="B14" s="22"/>
      <c r="C14" s="19"/>
      <c r="D14" s="20">
        <f t="shared" si="0"/>
        <v>0</v>
      </c>
      <c r="E14" s="38"/>
      <c r="F14" s="55"/>
      <c r="G14" s="45"/>
      <c r="H14" s="36"/>
      <c r="I14" s="39"/>
    </row>
    <row r="15" spans="1:9" ht="18" customHeight="1">
      <c r="A15" s="42"/>
      <c r="B15" s="22"/>
      <c r="C15" s="19"/>
      <c r="D15" s="20">
        <f t="shared" si="0"/>
        <v>0</v>
      </c>
      <c r="E15" s="38"/>
      <c r="F15" s="55"/>
      <c r="G15" s="45"/>
      <c r="H15" s="36"/>
      <c r="I15" s="39"/>
    </row>
    <row r="16" spans="1:9" ht="18" customHeight="1" thickBot="1">
      <c r="A16" s="43"/>
      <c r="B16" s="23"/>
      <c r="C16" s="18"/>
      <c r="D16" s="21">
        <f t="shared" si="0"/>
        <v>0</v>
      </c>
      <c r="E16" s="44"/>
      <c r="F16" s="56"/>
      <c r="G16" s="46"/>
      <c r="H16" s="37"/>
      <c r="I16" s="40"/>
    </row>
    <row r="17" spans="1:9" ht="18" customHeight="1" thickTop="1">
      <c r="A17" s="14"/>
      <c r="B17" s="15">
        <f>SUM(B11:B16)</f>
        <v>0</v>
      </c>
      <c r="C17" s="15"/>
      <c r="D17" s="15">
        <f>SUM(D11:D16)</f>
        <v>0</v>
      </c>
      <c r="E17" s="15"/>
      <c r="F17" s="27"/>
      <c r="G17" s="31"/>
      <c r="H17" s="34"/>
      <c r="I17" s="34"/>
    </row>
    <row r="18" spans="1:9" ht="12.75" customHeight="1"/>
    <row r="19" spans="1:9" ht="17.25" customHeight="1">
      <c r="A19" s="1" t="s">
        <v>24</v>
      </c>
    </row>
    <row r="20" spans="1:9" ht="15.75" customHeight="1">
      <c r="A20" s="1" t="s">
        <v>21</v>
      </c>
    </row>
    <row r="21" spans="1:9" ht="15.75" customHeight="1">
      <c r="A21" s="1" t="s">
        <v>31</v>
      </c>
    </row>
    <row r="22" spans="1:9" ht="15.75" customHeight="1">
      <c r="A22" s="1" t="s">
        <v>30</v>
      </c>
    </row>
    <row r="23" spans="1:9" ht="15.75" customHeight="1"/>
    <row r="24" spans="1:9" ht="15.75" customHeight="1"/>
  </sheetData>
  <customSheetViews>
    <customSheetView guid="{E7BCDAF7-C2B9-4608-9038-2343C8577E4D}" showPageBreaks="1" printArea="1" hiddenRows="1" view="pageBreakPreview">
      <selection activeCell="D75" sqref="D75"/>
      <pageMargins left="0.39370078740157483" right="0.39370078740157483" top="0.78740157480314965" bottom="0.39370078740157483" header="0.51181102362204722" footer="0.19685039370078741"/>
      <printOptions horizontalCentered="1"/>
      <pageSetup paperSize="9" scale="86" orientation="landscape" horizontalDpi="300" verticalDpi="300" r:id="rId1"/>
      <headerFooter alignWithMargins="0"/>
    </customSheetView>
  </customSheetViews>
  <mergeCells count="7">
    <mergeCell ref="H11:H16"/>
    <mergeCell ref="I11:I16"/>
    <mergeCell ref="A2:I2"/>
    <mergeCell ref="A11:A16"/>
    <mergeCell ref="E11:E16"/>
    <mergeCell ref="F11:F16"/>
    <mergeCell ref="G11:G16"/>
  </mergeCells>
  <phoneticPr fontId="5"/>
  <printOptions horizontalCentered="1"/>
  <pageMargins left="0.7" right="0.7" top="0.75" bottom="0.75" header="0.3" footer="0.3"/>
  <pageSetup paperSize="9" scale="76" fitToHeight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I24"/>
  <sheetViews>
    <sheetView view="pageBreakPreview" zoomScaleNormal="75" zoomScaleSheetLayoutView="80" workbookViewId="0">
      <selection activeCell="J17" sqref="J17"/>
    </sheetView>
  </sheetViews>
  <sheetFormatPr defaultColWidth="12.59765625" defaultRowHeight="24" customHeight="1"/>
  <cols>
    <col min="1" max="1" width="22.5" style="1" customWidth="1"/>
    <col min="2" max="2" width="17.69921875" style="1" customWidth="1"/>
    <col min="3" max="3" width="9.8984375" style="1" customWidth="1"/>
    <col min="4" max="4" width="20" style="1" customWidth="1"/>
    <col min="5" max="5" width="20.296875" style="1" customWidth="1"/>
    <col min="6" max="6" width="13.3984375" style="1" customWidth="1"/>
    <col min="7" max="7" width="22.5" style="1" customWidth="1"/>
    <col min="8" max="8" width="16.3984375" style="1" customWidth="1"/>
    <col min="9" max="9" width="16.296875" style="1" customWidth="1"/>
    <col min="10" max="16384" width="12.59765625" style="1"/>
  </cols>
  <sheetData>
    <row r="1" spans="1:9" ht="20.25" customHeight="1">
      <c r="A1" s="16" t="s">
        <v>36</v>
      </c>
    </row>
    <row r="2" spans="1:9" s="2" customFormat="1" ht="30" customHeight="1">
      <c r="A2" s="41" t="s">
        <v>37</v>
      </c>
      <c r="B2" s="41"/>
      <c r="C2" s="41"/>
      <c r="D2" s="41"/>
      <c r="E2" s="41"/>
      <c r="F2" s="41"/>
      <c r="G2" s="41"/>
      <c r="H2" s="41"/>
      <c r="I2" s="41"/>
    </row>
    <row r="3" spans="1:9" ht="24" customHeight="1">
      <c r="G3" s="3" t="s">
        <v>18</v>
      </c>
      <c r="H3" s="3"/>
      <c r="I3" s="3"/>
    </row>
    <row r="4" spans="1:9" ht="12" customHeight="1"/>
    <row r="5" spans="1:9" ht="24" customHeight="1">
      <c r="A5" s="4"/>
      <c r="B5" s="5"/>
      <c r="C5" s="5"/>
      <c r="D5" s="5"/>
      <c r="E5" s="5"/>
      <c r="F5" s="24"/>
      <c r="G5" s="5"/>
      <c r="H5" s="32"/>
      <c r="I5" s="32"/>
    </row>
    <row r="6" spans="1:9" ht="24" customHeight="1">
      <c r="A6" s="6" t="s">
        <v>0</v>
      </c>
      <c r="B6" s="7" t="s">
        <v>1</v>
      </c>
      <c r="C6" s="9" t="s">
        <v>3</v>
      </c>
      <c r="D6" s="7"/>
      <c r="E6" s="7"/>
      <c r="F6" s="9" t="s">
        <v>2</v>
      </c>
      <c r="G6" s="7" t="s">
        <v>12</v>
      </c>
      <c r="H6" s="8"/>
      <c r="I6" s="8"/>
    </row>
    <row r="7" spans="1:9" ht="24" customHeight="1">
      <c r="A7" s="6" t="s">
        <v>4</v>
      </c>
      <c r="B7" s="7" t="s">
        <v>5</v>
      </c>
      <c r="C7" s="9" t="s">
        <v>7</v>
      </c>
      <c r="D7" s="7" t="s">
        <v>17</v>
      </c>
      <c r="E7" s="7" t="s">
        <v>6</v>
      </c>
      <c r="F7" s="9" t="s">
        <v>19</v>
      </c>
      <c r="G7" s="28" t="s">
        <v>22</v>
      </c>
      <c r="H7" s="7" t="s">
        <v>33</v>
      </c>
      <c r="I7" s="7" t="s">
        <v>34</v>
      </c>
    </row>
    <row r="8" spans="1:9" ht="24" customHeight="1">
      <c r="A8" s="6"/>
      <c r="B8" s="7" t="s">
        <v>27</v>
      </c>
      <c r="C8" s="9" t="s">
        <v>8</v>
      </c>
      <c r="D8" s="8"/>
      <c r="E8" s="8"/>
      <c r="F8" s="9"/>
      <c r="G8" s="8"/>
      <c r="H8" s="8"/>
      <c r="I8" s="7" t="s">
        <v>35</v>
      </c>
    </row>
    <row r="9" spans="1:9" ht="24" customHeight="1">
      <c r="A9" s="10" t="s">
        <v>9</v>
      </c>
      <c r="B9" s="11" t="s">
        <v>10</v>
      </c>
      <c r="C9" s="11" t="s">
        <v>13</v>
      </c>
      <c r="D9" s="11" t="s">
        <v>14</v>
      </c>
      <c r="E9" s="11" t="s">
        <v>15</v>
      </c>
      <c r="F9" s="25" t="s">
        <v>16</v>
      </c>
      <c r="G9" s="29" t="s">
        <v>20</v>
      </c>
      <c r="H9" s="11" t="s">
        <v>28</v>
      </c>
      <c r="I9" s="11" t="s">
        <v>29</v>
      </c>
    </row>
    <row r="10" spans="1:9" ht="13.5" customHeight="1">
      <c r="A10" s="12" t="s">
        <v>11</v>
      </c>
      <c r="B10" s="13" t="s">
        <v>11</v>
      </c>
      <c r="C10" s="17"/>
      <c r="D10" s="13"/>
      <c r="E10" s="13" t="s">
        <v>11</v>
      </c>
      <c r="F10" s="26" t="s">
        <v>11</v>
      </c>
      <c r="G10" s="35" t="s">
        <v>11</v>
      </c>
      <c r="H10" s="33" t="s">
        <v>25</v>
      </c>
      <c r="I10" s="33" t="s">
        <v>25</v>
      </c>
    </row>
    <row r="11" spans="1:9" ht="23.55" customHeight="1">
      <c r="A11" s="42"/>
      <c r="B11" s="47"/>
      <c r="C11" s="49" t="s">
        <v>23</v>
      </c>
      <c r="D11" s="38">
        <f>ROUND((B11*1/3),0)</f>
        <v>0</v>
      </c>
      <c r="E11" s="38">
        <f>MIN(A11,D17)</f>
        <v>0</v>
      </c>
      <c r="F11" s="55">
        <v>0</v>
      </c>
      <c r="G11" s="47"/>
      <c r="H11" s="51"/>
      <c r="I11" s="38">
        <f>G11-H11</f>
        <v>0</v>
      </c>
    </row>
    <row r="12" spans="1:9" ht="18" customHeight="1">
      <c r="A12" s="42"/>
      <c r="B12" s="47"/>
      <c r="C12" s="49"/>
      <c r="D12" s="38"/>
      <c r="E12" s="38"/>
      <c r="F12" s="55"/>
      <c r="G12" s="47"/>
      <c r="H12" s="51"/>
      <c r="I12" s="39"/>
    </row>
    <row r="13" spans="1:9" ht="18" customHeight="1">
      <c r="A13" s="42"/>
      <c r="B13" s="47"/>
      <c r="C13" s="49"/>
      <c r="D13" s="38"/>
      <c r="E13" s="38"/>
      <c r="F13" s="55"/>
      <c r="G13" s="47"/>
      <c r="H13" s="51"/>
      <c r="I13" s="39"/>
    </row>
    <row r="14" spans="1:9" ht="18" customHeight="1">
      <c r="A14" s="42"/>
      <c r="B14" s="47"/>
      <c r="C14" s="49"/>
      <c r="D14" s="38"/>
      <c r="E14" s="38"/>
      <c r="F14" s="55"/>
      <c r="G14" s="47"/>
      <c r="H14" s="51"/>
      <c r="I14" s="39"/>
    </row>
    <row r="15" spans="1:9" ht="18" customHeight="1">
      <c r="A15" s="42"/>
      <c r="B15" s="47"/>
      <c r="C15" s="49"/>
      <c r="D15" s="38"/>
      <c r="E15" s="38"/>
      <c r="F15" s="55"/>
      <c r="G15" s="47"/>
      <c r="H15" s="51"/>
      <c r="I15" s="39"/>
    </row>
    <row r="16" spans="1:9" ht="18" customHeight="1" thickBot="1">
      <c r="A16" s="43"/>
      <c r="B16" s="48"/>
      <c r="C16" s="50"/>
      <c r="D16" s="44"/>
      <c r="E16" s="44"/>
      <c r="F16" s="56"/>
      <c r="G16" s="48"/>
      <c r="H16" s="52"/>
      <c r="I16" s="40"/>
    </row>
    <row r="17" spans="1:9" ht="18" customHeight="1" thickTop="1">
      <c r="A17" s="14"/>
      <c r="B17" s="15">
        <f>SUM(B11:B16)</f>
        <v>0</v>
      </c>
      <c r="C17" s="15"/>
      <c r="D17" s="15">
        <f>SUM(D11:D16)</f>
        <v>0</v>
      </c>
      <c r="E17" s="15"/>
      <c r="F17" s="27"/>
      <c r="G17" s="31"/>
      <c r="H17" s="34"/>
      <c r="I17" s="34"/>
    </row>
    <row r="18" spans="1:9" ht="12.75" customHeight="1"/>
    <row r="19" spans="1:9" ht="17.25" customHeight="1">
      <c r="A19" s="1" t="s">
        <v>24</v>
      </c>
    </row>
    <row r="20" spans="1:9" ht="15.75" customHeight="1">
      <c r="A20" s="1" t="s">
        <v>21</v>
      </c>
    </row>
    <row r="21" spans="1:9" ht="15.75" customHeight="1">
      <c r="A21" s="1" t="s">
        <v>31</v>
      </c>
    </row>
    <row r="22" spans="1:9" ht="15.75" customHeight="1">
      <c r="A22" s="1" t="s">
        <v>30</v>
      </c>
    </row>
    <row r="23" spans="1:9" ht="15.75" customHeight="1"/>
    <row r="24" spans="1:9" ht="15.75" customHeight="1"/>
  </sheetData>
  <mergeCells count="10">
    <mergeCell ref="H11:H16"/>
    <mergeCell ref="I11:I16"/>
    <mergeCell ref="A2:I2"/>
    <mergeCell ref="A11:A16"/>
    <mergeCell ref="E11:E16"/>
    <mergeCell ref="F11:F16"/>
    <mergeCell ref="G11:G16"/>
    <mergeCell ref="B11:B16"/>
    <mergeCell ref="C11:C16"/>
    <mergeCell ref="D11:D16"/>
  </mergeCells>
  <phoneticPr fontId="5"/>
  <printOptions horizontalCentered="1"/>
  <pageMargins left="0.7" right="0.7" top="0.75" bottom="0.75" header="0.3" footer="0.3"/>
  <pageSetup paperSize="9" scale="76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①体制整備・特別・派遣事業</vt:lpstr>
      <vt:lpstr>②医師確保事業</vt:lpstr>
      <vt:lpstr>①体制整備・特別・派遣事業!Print_Area</vt:lpstr>
      <vt:lpstr>②医師確保事業!Print_Area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2025-12-03T01:11:33Z</cp:lastPrinted>
  <dcterms:created xsi:type="dcterms:W3CDTF">2015-06-16T06:44:34Z</dcterms:created>
  <dcterms:modified xsi:type="dcterms:W3CDTF">2025-12-03T01:13:58Z</dcterms:modified>
</cp:coreProperties>
</file>