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0603\R7group\04_商業まちづくりG\04_商店街等事業費補助金\03_商店街等活性化促進事業費補助\999_（仮）R8フォルダ\9999_【作成中_重要】_プレミアム商品券（10割）\（案）v1\"/>
    </mc:Choice>
  </mc:AlternateContent>
  <xr:revisionPtr revIDLastSave="0" documentId="13_ncr:1_{011E8B9E-9D86-4DEC-BD74-F9BEA36B76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換金報告書" sheetId="1" r:id="rId1"/>
    <sheet name="参考データ・リスト" sheetId="2" r:id="rId2"/>
  </sheets>
  <definedNames>
    <definedName name="_xlnm.Print_Titles" localSheetId="0">換金報告書!$13:$13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5" i="1"/>
  <c r="D16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14" i="1"/>
  <c r="C47" i="1" l="1"/>
  <c r="D47" i="1"/>
  <c r="D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上越市役所</author>
  </authors>
  <commentList>
    <comment ref="E13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神奈川県商業流通課：</t>
        </r>
        <r>
          <rPr>
            <sz val="11"/>
            <color indexed="81"/>
            <rFont val="ＭＳ Ｐゴシック"/>
            <family val="3"/>
            <charset val="128"/>
          </rPr>
          <t xml:space="preserve">
業種は、「日本標準産業分類」の業種区分を記載すること。
※プルダウンにて選択してください。
</t>
        </r>
        <r>
          <rPr>
            <b/>
            <u/>
            <sz val="11"/>
            <color indexed="81"/>
            <rFont val="ＭＳ Ｐゴシック"/>
            <family val="3"/>
            <charset val="128"/>
          </rPr>
          <t>店舗が多い場合は、適宜行を追加してください。</t>
        </r>
      </text>
    </comment>
  </commentList>
</comments>
</file>

<file path=xl/sharedStrings.xml><?xml version="1.0" encoding="utf-8"?>
<sst xmlns="http://schemas.openxmlformats.org/spreadsheetml/2006/main" count="199" uniqueCount="110">
  <si>
    <t>円</t>
    <rPh sb="0" eb="1">
      <t>エン</t>
    </rPh>
    <phoneticPr fontId="1"/>
  </si>
  <si>
    <t>店舗名</t>
    <rPh sb="0" eb="2">
      <t>テンポ</t>
    </rPh>
    <rPh sb="2" eb="3">
      <t>メイ</t>
    </rPh>
    <phoneticPr fontId="1"/>
  </si>
  <si>
    <t>換金額</t>
    <rPh sb="0" eb="2">
      <t>カンキン</t>
    </rPh>
    <rPh sb="2" eb="3">
      <t>ガク</t>
    </rPh>
    <phoneticPr fontId="1"/>
  </si>
  <si>
    <t>業種</t>
    <rPh sb="0" eb="2">
      <t>ギョウシュ</t>
    </rPh>
    <phoneticPr fontId="1"/>
  </si>
  <si>
    <t>回収枚数</t>
    <rPh sb="0" eb="2">
      <t>カイシュウ</t>
    </rPh>
    <rPh sb="2" eb="4">
      <t>マイスウ</t>
    </rPh>
    <phoneticPr fontId="1"/>
  </si>
  <si>
    <t>合計</t>
    <rPh sb="0" eb="2">
      <t>ゴウケイ</t>
    </rPh>
    <phoneticPr fontId="1"/>
  </si>
  <si>
    <t>中小企業基本法上の類型 日本標準産業分類上の分類</t>
  </si>
  <si>
    <t>卸売業</t>
  </si>
  <si>
    <t>大分類Ｉ（卸売業、小売業）のうち</t>
  </si>
  <si>
    <t>中分類５０</t>
  </si>
  <si>
    <t>各種商品卸売業</t>
  </si>
  <si>
    <t>中分類５１</t>
  </si>
  <si>
    <t>繊維・衣服等卸売業</t>
  </si>
  <si>
    <t>中分類５２</t>
  </si>
  <si>
    <t>飲食料品卸売業</t>
  </si>
  <si>
    <t>中分類５３</t>
  </si>
  <si>
    <t>建築材料、鉱物・金属材料等卸売業</t>
  </si>
  <si>
    <t>中分類５４</t>
  </si>
  <si>
    <t>機械器具卸売業</t>
  </si>
  <si>
    <t>中分類５５</t>
  </si>
  <si>
    <t>その他の卸売業</t>
  </si>
  <si>
    <t>小売業</t>
  </si>
  <si>
    <t>中分類５６</t>
  </si>
  <si>
    <t>各種商品小売業</t>
  </si>
  <si>
    <t>中分類５７</t>
  </si>
  <si>
    <t>織物・衣服・身の回り品小売業</t>
  </si>
  <si>
    <t>中分類５８</t>
  </si>
  <si>
    <t>飲食料品小売業</t>
  </si>
  <si>
    <t>中分類５９</t>
  </si>
  <si>
    <t>機械器具小売業</t>
  </si>
  <si>
    <t>中分類６０</t>
  </si>
  <si>
    <t>その他の小売業</t>
  </si>
  <si>
    <t>中分類６１</t>
  </si>
  <si>
    <t>無店舗小売業</t>
  </si>
  <si>
    <t>大分類Ｍ（宿泊業、飲食サービス業）のうち</t>
  </si>
  <si>
    <t>中分類７６</t>
  </si>
  <si>
    <t>飲食店</t>
  </si>
  <si>
    <t>中分類７７</t>
  </si>
  <si>
    <t>持ち帰り・配達飲食サービス業</t>
  </si>
  <si>
    <t>サービス業</t>
  </si>
  <si>
    <t>大分類Ｇ（情報通信業）のうち</t>
  </si>
  <si>
    <t>中分類３８</t>
  </si>
  <si>
    <t>放送業</t>
  </si>
  <si>
    <t>中分類３９</t>
  </si>
  <si>
    <t>情報サービス業</t>
  </si>
  <si>
    <t>小分類４１１</t>
  </si>
  <si>
    <t>映像情報制作・配給業</t>
  </si>
  <si>
    <t>小分類４１２</t>
  </si>
  <si>
    <t>音声情報制作業</t>
  </si>
  <si>
    <t>小分類４１５</t>
  </si>
  <si>
    <t>広告制作業</t>
  </si>
  <si>
    <t>小分類４１６</t>
  </si>
  <si>
    <t>映像・音声・文字情報制作に附帯するサービス業</t>
  </si>
  <si>
    <t>大分類Ｋ（不動産業、物品賃貸業）のうち</t>
  </si>
  <si>
    <t>小分類６９３</t>
  </si>
  <si>
    <t>駐車場業</t>
  </si>
  <si>
    <t>中分類７０</t>
  </si>
  <si>
    <t>物品賃貸業</t>
  </si>
  <si>
    <t>中分類７５</t>
  </si>
  <si>
    <t>宿泊業</t>
  </si>
  <si>
    <t>学術研究、専門・技術サービス業</t>
    <phoneticPr fontId="1"/>
  </si>
  <si>
    <t>教育、学習支援業</t>
  </si>
  <si>
    <t>医療、福祉</t>
  </si>
  <si>
    <t>大分類Ｌ</t>
    <phoneticPr fontId="1"/>
  </si>
  <si>
    <t>大分類Ｎ ※ただし、小分類７９１（旅行業）は除く</t>
    <phoneticPr fontId="1"/>
  </si>
  <si>
    <t>生活関連サービス業、娯楽業</t>
    <phoneticPr fontId="1"/>
  </si>
  <si>
    <t>大分類Ｏ</t>
  </si>
  <si>
    <t>大分類Ｐ</t>
  </si>
  <si>
    <t>大分類Ｑ</t>
  </si>
  <si>
    <t>大分類Ｒ</t>
  </si>
  <si>
    <t>複合サービス事業</t>
  </si>
  <si>
    <t>サービス業＜他に分類されないもの＞</t>
  </si>
  <si>
    <t>(</t>
    <phoneticPr fontId="1"/>
  </si>
  <si>
    <t>)</t>
    <phoneticPr fontId="1"/>
  </si>
  <si>
    <t>卸売業(各種商品卸売業)</t>
  </si>
  <si>
    <t>卸売業(繊維・衣服等卸売業)</t>
  </si>
  <si>
    <t>卸売業(飲食料品卸売業)</t>
  </si>
  <si>
    <t>卸売業(建築材料、鉱物・金属材料等卸売業)</t>
  </si>
  <si>
    <t>卸売業(機械器具卸売業)</t>
  </si>
  <si>
    <t>卸売業(その他の卸売業)</t>
  </si>
  <si>
    <t>小売業(各種商品小売業)</t>
  </si>
  <si>
    <t>小売業(織物・衣服・身の回り品小売業)</t>
  </si>
  <si>
    <t>小売業(飲食料品小売業)</t>
  </si>
  <si>
    <t>小売業(機械器具小売業)</t>
  </si>
  <si>
    <t>小売業(その他の小売業)</t>
  </si>
  <si>
    <t>小売業(無店舗小売業)</t>
  </si>
  <si>
    <t>小売業(飲食店)</t>
  </si>
  <si>
    <t>小売業(持ち帰り・配達飲食サービス業)</t>
  </si>
  <si>
    <t>サービス業(放送業)</t>
  </si>
  <si>
    <t>サービス業(情報サービス業)</t>
  </si>
  <si>
    <t>サービス業(映像情報制作・配給業)</t>
  </si>
  <si>
    <t>サービス業(音声情報制作業)</t>
  </si>
  <si>
    <t>サービス業(広告制作業)</t>
  </si>
  <si>
    <t>サービス業(映像・音声・文字情報制作に附帯するサービス業)</t>
  </si>
  <si>
    <t>サービス業(駐車場業)</t>
  </si>
  <si>
    <t>サービス業(物品賃貸業)</t>
  </si>
  <si>
    <t>サービス業(学術研究、専門・技術サービス業)</t>
  </si>
  <si>
    <t>サービス業(宿泊業)</t>
  </si>
  <si>
    <t>サービス業(生活関連サービス業、娯楽業)</t>
  </si>
  <si>
    <t>サービス業(教育、学習支援業)</t>
  </si>
  <si>
    <t>サービス業(医療、福祉)</t>
  </si>
  <si>
    <t>サービス業(複合サービス事業)</t>
  </si>
  <si>
    <t>サービス業(サービス業＜他に分類されないもの＞)</t>
  </si>
  <si>
    <t>No</t>
    <phoneticPr fontId="1"/>
  </si>
  <si>
    <t>② 販売(原資)額</t>
    <rPh sb="2" eb="4">
      <t>ハンバイ</t>
    </rPh>
    <rPh sb="5" eb="7">
      <t>ゲンシ</t>
    </rPh>
    <rPh sb="8" eb="9">
      <t>ガク</t>
    </rPh>
    <phoneticPr fontId="1"/>
  </si>
  <si>
    <t>※ 参加店舗のうち、商品券の回収がなく、換金作業を行わなかった店舗についても、必ず御記載ください。</t>
    <rPh sb="2" eb="4">
      <t>サンカ</t>
    </rPh>
    <rPh sb="4" eb="6">
      <t>テンポ</t>
    </rPh>
    <rPh sb="10" eb="13">
      <t>ショウヒンケン</t>
    </rPh>
    <rPh sb="14" eb="16">
      <t>カイシュウ</t>
    </rPh>
    <rPh sb="20" eb="22">
      <t>カンキン</t>
    </rPh>
    <rPh sb="22" eb="24">
      <t>サギョウ</t>
    </rPh>
    <rPh sb="25" eb="26">
      <t>オコナ</t>
    </rPh>
    <rPh sb="31" eb="33">
      <t>テンポ</t>
    </rPh>
    <rPh sb="39" eb="40">
      <t>カナラ</t>
    </rPh>
    <rPh sb="41" eb="42">
      <t>ゴ</t>
    </rPh>
    <rPh sb="42" eb="44">
      <t>キサイ</t>
    </rPh>
    <phoneticPr fontId="1"/>
  </si>
  <si>
    <t>① 販売した商品券の総額</t>
    <phoneticPr fontId="1"/>
  </si>
  <si>
    <t>③ 換金された商品券の総額</t>
    <rPh sb="2" eb="4">
      <t>カンキン</t>
    </rPh>
    <rPh sb="7" eb="10">
      <t>ショウヒンケン</t>
    </rPh>
    <rPh sb="11" eb="13">
      <t>ソウガク</t>
    </rPh>
    <phoneticPr fontId="1"/>
  </si>
  <si>
    <t>商品券換金状況（店舗別）報告書</t>
    <rPh sb="0" eb="3">
      <t>ショウヒンケン</t>
    </rPh>
    <rPh sb="3" eb="5">
      <t>カンキン</t>
    </rPh>
    <rPh sb="5" eb="7">
      <t>ジョウキョウ</t>
    </rPh>
    <rPh sb="12" eb="15">
      <t>ホウコクショ</t>
    </rPh>
    <phoneticPr fontId="1"/>
  </si>
  <si>
    <t>（様式10－３）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</si>
</sst>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2"/>
      <name val="ＭＳ 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b/>
      <u/>
      <sz val="11"/>
      <color indexed="81"/>
      <name val="ＭＳ Ｐゴシック"/>
      <family val="3"/>
      <charset val="128"/>
    </font>
    <font>
      <b/>
      <u/>
      <sz val="11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8" borderId="3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31" borderId="1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42">
    <xf numFmtId="0" fontId="0" fillId="0" borderId="0" xfId="0" applyAlignment="1"/>
    <xf numFmtId="0" fontId="2" fillId="0" borderId="0" xfId="0" applyFont="1" applyAlignment="1"/>
    <xf numFmtId="38" fontId="2" fillId="0" borderId="0" xfId="33" applyFont="1" applyAlignme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38" fontId="2" fillId="0" borderId="2" xfId="33" applyFont="1" applyBorder="1" applyAlignment="1">
      <alignment horizontal="center" vertical="center"/>
    </xf>
    <xf numFmtId="0" fontId="21" fillId="0" borderId="0" xfId="43" applyFont="1" applyAlignment="1">
      <alignment vertical="center"/>
    </xf>
    <xf numFmtId="0" fontId="2" fillId="0" borderId="2" xfId="0" applyFont="1" applyBorder="1" applyAlignment="1">
      <alignment vertical="center" shrinkToFit="1"/>
    </xf>
    <xf numFmtId="0" fontId="2" fillId="0" borderId="2" xfId="0" applyFont="1" applyBorder="1" applyAlignment="1">
      <alignment vertical="center" wrapText="1"/>
    </xf>
    <xf numFmtId="176" fontId="2" fillId="0" borderId="2" xfId="33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1" fillId="33" borderId="12" xfId="43" applyFont="1" applyFill="1" applyBorder="1" applyAlignment="1">
      <alignment vertical="center"/>
    </xf>
    <xf numFmtId="0" fontId="21" fillId="33" borderId="13" xfId="43" applyFont="1" applyFill="1" applyBorder="1" applyAlignment="1">
      <alignment vertical="center"/>
    </xf>
    <xf numFmtId="0" fontId="21" fillId="33" borderId="2" xfId="43" applyFont="1" applyFill="1" applyBorder="1" applyAlignment="1">
      <alignment vertical="center"/>
    </xf>
    <xf numFmtId="0" fontId="21" fillId="33" borderId="14" xfId="43" applyFont="1" applyFill="1" applyBorder="1" applyAlignment="1">
      <alignment vertical="center"/>
    </xf>
    <xf numFmtId="0" fontId="21" fillId="33" borderId="15" xfId="43" applyFont="1" applyFill="1" applyBorder="1" applyAlignment="1">
      <alignment vertical="center"/>
    </xf>
    <xf numFmtId="0" fontId="21" fillId="33" borderId="16" xfId="43" applyFont="1" applyFill="1" applyBorder="1" applyAlignment="1">
      <alignment vertical="center"/>
    </xf>
    <xf numFmtId="0" fontId="21" fillId="33" borderId="17" xfId="43" applyFont="1" applyFill="1" applyBorder="1" applyAlignment="1">
      <alignment vertical="center"/>
    </xf>
    <xf numFmtId="0" fontId="21" fillId="34" borderId="12" xfId="43" applyFont="1" applyFill="1" applyBorder="1" applyAlignment="1">
      <alignment vertical="center"/>
    </xf>
    <xf numFmtId="0" fontId="21" fillId="34" borderId="13" xfId="43" applyFont="1" applyFill="1" applyBorder="1" applyAlignment="1">
      <alignment vertical="center"/>
    </xf>
    <xf numFmtId="0" fontId="21" fillId="34" borderId="2" xfId="43" applyFont="1" applyFill="1" applyBorder="1" applyAlignment="1">
      <alignment vertical="center"/>
    </xf>
    <xf numFmtId="0" fontId="21" fillId="34" borderId="14" xfId="43" applyFont="1" applyFill="1" applyBorder="1" applyAlignment="1">
      <alignment vertical="center"/>
    </xf>
    <xf numFmtId="0" fontId="21" fillId="34" borderId="15" xfId="43" applyFont="1" applyFill="1" applyBorder="1" applyAlignment="1">
      <alignment vertical="center"/>
    </xf>
    <xf numFmtId="0" fontId="21" fillId="34" borderId="16" xfId="43" applyFont="1" applyFill="1" applyBorder="1" applyAlignment="1">
      <alignment vertical="center"/>
    </xf>
    <xf numFmtId="0" fontId="21" fillId="34" borderId="17" xfId="43" applyFont="1" applyFill="1" applyBorder="1" applyAlignment="1">
      <alignment vertical="center"/>
    </xf>
    <xf numFmtId="0" fontId="21" fillId="17" borderId="2" xfId="43" applyFont="1" applyFill="1" applyBorder="1" applyAlignment="1">
      <alignment vertical="center"/>
    </xf>
    <xf numFmtId="0" fontId="21" fillId="17" borderId="14" xfId="43" applyFont="1" applyFill="1" applyBorder="1" applyAlignment="1">
      <alignment vertical="center"/>
    </xf>
    <xf numFmtId="0" fontId="21" fillId="17" borderId="13" xfId="43" applyFont="1" applyFill="1" applyBorder="1" applyAlignment="1">
      <alignment vertical="center"/>
    </xf>
    <xf numFmtId="0" fontId="21" fillId="17" borderId="15" xfId="43" applyFont="1" applyFill="1" applyBorder="1" applyAlignment="1">
      <alignment vertical="center"/>
    </xf>
    <xf numFmtId="0" fontId="21" fillId="17" borderId="17" xfId="43" applyFont="1" applyFill="1" applyBorder="1" applyAlignment="1">
      <alignment vertical="center"/>
    </xf>
    <xf numFmtId="0" fontId="21" fillId="17" borderId="20" xfId="43" applyFont="1" applyFill="1" applyBorder="1" applyAlignment="1">
      <alignment vertical="center"/>
    </xf>
    <xf numFmtId="0" fontId="21" fillId="17" borderId="19" xfId="43" applyFont="1" applyFill="1" applyBorder="1" applyAlignment="1">
      <alignment vertical="center"/>
    </xf>
    <xf numFmtId="0" fontId="21" fillId="17" borderId="18" xfId="43" applyFont="1" applyFill="1" applyBorder="1" applyAlignment="1">
      <alignment vertical="center"/>
    </xf>
    <xf numFmtId="0" fontId="21" fillId="17" borderId="21" xfId="43" applyFont="1" applyFill="1" applyBorder="1" applyAlignment="1">
      <alignment vertical="center"/>
    </xf>
    <xf numFmtId="0" fontId="22" fillId="0" borderId="22" xfId="43" applyFont="1" applyBorder="1" applyAlignment="1">
      <alignment vertical="center"/>
    </xf>
    <xf numFmtId="0" fontId="21" fillId="0" borderId="22" xfId="43" applyFont="1" applyBorder="1" applyAlignment="1">
      <alignment vertical="center"/>
    </xf>
    <xf numFmtId="0" fontId="2" fillId="0" borderId="0" xfId="0" applyFont="1" applyFill="1" applyAlignment="1"/>
    <xf numFmtId="38" fontId="2" fillId="0" borderId="0" xfId="33" applyFont="1" applyFill="1" applyAlignment="1"/>
    <xf numFmtId="38" fontId="2" fillId="0" borderId="1" xfId="33" applyFont="1" applyFill="1" applyBorder="1" applyAlignment="1">
      <alignment vertical="center"/>
    </xf>
    <xf numFmtId="0" fontId="22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left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3" xr:uid="{00000000-0005-0000-0000-00002A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47"/>
  <sheetViews>
    <sheetView showZeros="0" tabSelected="1" view="pageBreakPreview" zoomScaleNormal="100" zoomScaleSheetLayoutView="100" workbookViewId="0"/>
  </sheetViews>
  <sheetFormatPr defaultColWidth="9" defaultRowHeight="13.5" x14ac:dyDescent="0.15"/>
  <cols>
    <col min="1" max="1" width="4.125" style="1" customWidth="1"/>
    <col min="2" max="2" width="28.875" style="1" customWidth="1"/>
    <col min="3" max="3" width="10.75" style="2" customWidth="1"/>
    <col min="4" max="4" width="12.625" style="2" customWidth="1"/>
    <col min="5" max="5" width="28" style="1" customWidth="1"/>
    <col min="6" max="16384" width="9" style="1"/>
  </cols>
  <sheetData>
    <row r="1" spans="1:5" x14ac:dyDescent="0.15">
      <c r="A1" s="1" t="s">
        <v>109</v>
      </c>
    </row>
    <row r="2" spans="1:5" ht="22.5" customHeight="1" x14ac:dyDescent="0.15"/>
    <row r="3" spans="1:5" ht="19.5" customHeight="1" x14ac:dyDescent="0.15">
      <c r="A3" s="40" t="s">
        <v>108</v>
      </c>
      <c r="B3" s="40"/>
      <c r="C3" s="40"/>
      <c r="D3" s="40"/>
      <c r="E3" s="40"/>
    </row>
    <row r="4" spans="1:5" ht="33.6" customHeight="1" x14ac:dyDescent="0.15">
      <c r="A4" s="37"/>
      <c r="B4" s="41" t="s">
        <v>105</v>
      </c>
      <c r="C4" s="41"/>
      <c r="D4" s="41"/>
      <c r="E4" s="41"/>
    </row>
    <row r="5" spans="1:5" ht="7.5" customHeight="1" thickBot="1" x14ac:dyDescent="0.2">
      <c r="A5" s="37"/>
      <c r="B5" s="37"/>
      <c r="C5" s="38"/>
      <c r="D5" s="38"/>
      <c r="E5" s="37"/>
    </row>
    <row r="6" spans="1:5" ht="18" customHeight="1" thickBot="1" x14ac:dyDescent="0.2">
      <c r="A6" s="37"/>
      <c r="B6" s="37" t="s">
        <v>106</v>
      </c>
      <c r="C6" s="38"/>
      <c r="D6" s="39"/>
      <c r="E6" s="37" t="s">
        <v>0</v>
      </c>
    </row>
    <row r="7" spans="1:5" ht="7.5" customHeight="1" thickBot="1" x14ac:dyDescent="0.2">
      <c r="A7" s="37"/>
      <c r="B7" s="37"/>
      <c r="C7" s="38"/>
      <c r="D7" s="38"/>
      <c r="E7" s="37"/>
    </row>
    <row r="8" spans="1:5" ht="18" customHeight="1" thickBot="1" x14ac:dyDescent="0.2">
      <c r="A8" s="37"/>
      <c r="B8" s="37" t="s">
        <v>104</v>
      </c>
      <c r="C8" s="38"/>
      <c r="D8" s="39"/>
      <c r="E8" s="37" t="s">
        <v>0</v>
      </c>
    </row>
    <row r="9" spans="1:5" ht="7.5" customHeight="1" thickBot="1" x14ac:dyDescent="0.2">
      <c r="A9" s="37"/>
      <c r="B9" s="37"/>
      <c r="C9" s="38"/>
      <c r="D9" s="38"/>
      <c r="E9" s="37"/>
    </row>
    <row r="10" spans="1:5" ht="18" customHeight="1" thickBot="1" x14ac:dyDescent="0.2">
      <c r="A10" s="37"/>
      <c r="B10" s="37" t="s">
        <v>107</v>
      </c>
      <c r="C10" s="38"/>
      <c r="D10" s="39">
        <f>D47</f>
        <v>0</v>
      </c>
      <c r="E10" s="37" t="s">
        <v>0</v>
      </c>
    </row>
    <row r="11" spans="1:5" ht="7.5" customHeight="1" x14ac:dyDescent="0.15"/>
    <row r="12" spans="1:5" ht="7.5" customHeight="1" x14ac:dyDescent="0.15"/>
    <row r="13" spans="1:5" s="3" customFormat="1" ht="16.5" customHeight="1" x14ac:dyDescent="0.15">
      <c r="A13" s="4" t="s">
        <v>103</v>
      </c>
      <c r="B13" s="4" t="s">
        <v>1</v>
      </c>
      <c r="C13" s="5" t="s">
        <v>4</v>
      </c>
      <c r="D13" s="5" t="s">
        <v>2</v>
      </c>
      <c r="E13" s="4" t="s">
        <v>3</v>
      </c>
    </row>
    <row r="14" spans="1:5" ht="16.5" customHeight="1" x14ac:dyDescent="0.15">
      <c r="A14" s="4">
        <v>1</v>
      </c>
      <c r="B14" s="8"/>
      <c r="C14" s="9"/>
      <c r="D14" s="9">
        <f>C14*500</f>
        <v>0</v>
      </c>
      <c r="E14" s="7"/>
    </row>
    <row r="15" spans="1:5" ht="16.5" customHeight="1" x14ac:dyDescent="0.15">
      <c r="A15" s="4">
        <v>2</v>
      </c>
      <c r="B15" s="8"/>
      <c r="C15" s="9"/>
      <c r="D15" s="9">
        <f t="shared" ref="D15:D46" si="0">C15*500</f>
        <v>0</v>
      </c>
      <c r="E15" s="7"/>
    </row>
    <row r="16" spans="1:5" ht="16.5" customHeight="1" x14ac:dyDescent="0.15">
      <c r="A16" s="4">
        <v>3</v>
      </c>
      <c r="B16" s="8"/>
      <c r="C16" s="9"/>
      <c r="D16" s="9">
        <f t="shared" si="0"/>
        <v>0</v>
      </c>
      <c r="E16" s="7"/>
    </row>
    <row r="17" spans="1:5" ht="16.5" customHeight="1" x14ac:dyDescent="0.15">
      <c r="A17" s="4">
        <v>4</v>
      </c>
      <c r="B17" s="8"/>
      <c r="C17" s="9"/>
      <c r="D17" s="9">
        <f>C17*500</f>
        <v>0</v>
      </c>
      <c r="E17" s="7"/>
    </row>
    <row r="18" spans="1:5" ht="16.5" customHeight="1" x14ac:dyDescent="0.15">
      <c r="A18" s="4">
        <v>5</v>
      </c>
      <c r="B18" s="8"/>
      <c r="C18" s="9"/>
      <c r="D18" s="9">
        <f t="shared" si="0"/>
        <v>0</v>
      </c>
      <c r="E18" s="7"/>
    </row>
    <row r="19" spans="1:5" ht="16.5" customHeight="1" x14ac:dyDescent="0.15">
      <c r="A19" s="4">
        <v>6</v>
      </c>
      <c r="B19" s="8"/>
      <c r="C19" s="9"/>
      <c r="D19" s="9">
        <f t="shared" si="0"/>
        <v>0</v>
      </c>
      <c r="E19" s="7"/>
    </row>
    <row r="20" spans="1:5" ht="16.5" customHeight="1" x14ac:dyDescent="0.15">
      <c r="A20" s="4">
        <v>7</v>
      </c>
      <c r="B20" s="8"/>
      <c r="C20" s="9"/>
      <c r="D20" s="9">
        <f t="shared" si="0"/>
        <v>0</v>
      </c>
      <c r="E20" s="7"/>
    </row>
    <row r="21" spans="1:5" ht="16.5" customHeight="1" x14ac:dyDescent="0.15">
      <c r="A21" s="4">
        <v>8</v>
      </c>
      <c r="B21" s="8"/>
      <c r="C21" s="9"/>
      <c r="D21" s="9">
        <f t="shared" si="0"/>
        <v>0</v>
      </c>
      <c r="E21" s="7"/>
    </row>
    <row r="22" spans="1:5" ht="16.5" customHeight="1" x14ac:dyDescent="0.15">
      <c r="A22" s="4">
        <v>9</v>
      </c>
      <c r="B22" s="8"/>
      <c r="C22" s="9"/>
      <c r="D22" s="9">
        <f t="shared" si="0"/>
        <v>0</v>
      </c>
      <c r="E22" s="7"/>
    </row>
    <row r="23" spans="1:5" ht="16.5" customHeight="1" x14ac:dyDescent="0.15">
      <c r="A23" s="4">
        <v>10</v>
      </c>
      <c r="B23" s="8"/>
      <c r="C23" s="9"/>
      <c r="D23" s="9">
        <f t="shared" si="0"/>
        <v>0</v>
      </c>
      <c r="E23" s="7"/>
    </row>
    <row r="24" spans="1:5" ht="16.5" customHeight="1" x14ac:dyDescent="0.15">
      <c r="A24" s="4">
        <v>11</v>
      </c>
      <c r="B24" s="8"/>
      <c r="C24" s="9"/>
      <c r="D24" s="9">
        <f t="shared" si="0"/>
        <v>0</v>
      </c>
      <c r="E24" s="7"/>
    </row>
    <row r="25" spans="1:5" ht="16.5" customHeight="1" x14ac:dyDescent="0.15">
      <c r="A25" s="4">
        <v>12</v>
      </c>
      <c r="B25" s="8"/>
      <c r="C25" s="9"/>
      <c r="D25" s="9">
        <f t="shared" si="0"/>
        <v>0</v>
      </c>
      <c r="E25" s="7"/>
    </row>
    <row r="26" spans="1:5" ht="16.5" customHeight="1" x14ac:dyDescent="0.15">
      <c r="A26" s="4">
        <v>13</v>
      </c>
      <c r="B26" s="8"/>
      <c r="C26" s="9"/>
      <c r="D26" s="9">
        <f t="shared" si="0"/>
        <v>0</v>
      </c>
      <c r="E26" s="7"/>
    </row>
    <row r="27" spans="1:5" ht="16.5" customHeight="1" x14ac:dyDescent="0.15">
      <c r="A27" s="4">
        <v>14</v>
      </c>
      <c r="B27" s="8"/>
      <c r="C27" s="9"/>
      <c r="D27" s="9">
        <f t="shared" si="0"/>
        <v>0</v>
      </c>
      <c r="E27" s="7"/>
    </row>
    <row r="28" spans="1:5" ht="16.5" customHeight="1" x14ac:dyDescent="0.15">
      <c r="A28" s="4">
        <v>15</v>
      </c>
      <c r="B28" s="8"/>
      <c r="C28" s="9"/>
      <c r="D28" s="9">
        <f t="shared" si="0"/>
        <v>0</v>
      </c>
      <c r="E28" s="7"/>
    </row>
    <row r="29" spans="1:5" ht="16.5" customHeight="1" x14ac:dyDescent="0.15">
      <c r="A29" s="4">
        <v>16</v>
      </c>
      <c r="B29" s="8"/>
      <c r="C29" s="9"/>
      <c r="D29" s="9">
        <f t="shared" si="0"/>
        <v>0</v>
      </c>
      <c r="E29" s="7"/>
    </row>
    <row r="30" spans="1:5" ht="16.5" customHeight="1" x14ac:dyDescent="0.15">
      <c r="A30" s="4">
        <v>17</v>
      </c>
      <c r="B30" s="8"/>
      <c r="C30" s="9"/>
      <c r="D30" s="9">
        <f t="shared" si="0"/>
        <v>0</v>
      </c>
      <c r="E30" s="7"/>
    </row>
    <row r="31" spans="1:5" ht="16.5" customHeight="1" x14ac:dyDescent="0.15">
      <c r="A31" s="4">
        <v>18</v>
      </c>
      <c r="B31" s="8"/>
      <c r="C31" s="9"/>
      <c r="D31" s="9">
        <f t="shared" si="0"/>
        <v>0</v>
      </c>
      <c r="E31" s="7"/>
    </row>
    <row r="32" spans="1:5" ht="16.5" customHeight="1" x14ac:dyDescent="0.15">
      <c r="A32" s="4">
        <v>19</v>
      </c>
      <c r="B32" s="8"/>
      <c r="C32" s="9"/>
      <c r="D32" s="9">
        <f t="shared" si="0"/>
        <v>0</v>
      </c>
      <c r="E32" s="7"/>
    </row>
    <row r="33" spans="1:5" ht="16.5" customHeight="1" x14ac:dyDescent="0.15">
      <c r="A33" s="4">
        <v>20</v>
      </c>
      <c r="B33" s="8"/>
      <c r="C33" s="9"/>
      <c r="D33" s="9">
        <f t="shared" si="0"/>
        <v>0</v>
      </c>
      <c r="E33" s="7"/>
    </row>
    <row r="34" spans="1:5" ht="16.5" customHeight="1" x14ac:dyDescent="0.15">
      <c r="A34" s="4">
        <v>21</v>
      </c>
      <c r="B34" s="8"/>
      <c r="C34" s="9"/>
      <c r="D34" s="9">
        <f t="shared" si="0"/>
        <v>0</v>
      </c>
      <c r="E34" s="7"/>
    </row>
    <row r="35" spans="1:5" ht="16.5" customHeight="1" x14ac:dyDescent="0.15">
      <c r="A35" s="4">
        <v>22</v>
      </c>
      <c r="B35" s="8"/>
      <c r="C35" s="9"/>
      <c r="D35" s="9">
        <f t="shared" si="0"/>
        <v>0</v>
      </c>
      <c r="E35" s="7"/>
    </row>
    <row r="36" spans="1:5" ht="16.5" customHeight="1" x14ac:dyDescent="0.15">
      <c r="A36" s="4">
        <v>23</v>
      </c>
      <c r="B36" s="8"/>
      <c r="C36" s="9"/>
      <c r="D36" s="9">
        <f t="shared" si="0"/>
        <v>0</v>
      </c>
      <c r="E36" s="7"/>
    </row>
    <row r="37" spans="1:5" ht="16.5" customHeight="1" x14ac:dyDescent="0.15">
      <c r="A37" s="4">
        <v>24</v>
      </c>
      <c r="B37" s="8"/>
      <c r="C37" s="9"/>
      <c r="D37" s="9">
        <f t="shared" si="0"/>
        <v>0</v>
      </c>
      <c r="E37" s="7"/>
    </row>
    <row r="38" spans="1:5" ht="16.5" customHeight="1" x14ac:dyDescent="0.15">
      <c r="A38" s="4">
        <v>25</v>
      </c>
      <c r="B38" s="8"/>
      <c r="C38" s="9"/>
      <c r="D38" s="9">
        <f t="shared" si="0"/>
        <v>0</v>
      </c>
      <c r="E38" s="7"/>
    </row>
    <row r="39" spans="1:5" ht="16.5" customHeight="1" x14ac:dyDescent="0.15">
      <c r="A39" s="4">
        <v>26</v>
      </c>
      <c r="B39" s="8"/>
      <c r="C39" s="9"/>
      <c r="D39" s="9">
        <f t="shared" si="0"/>
        <v>0</v>
      </c>
      <c r="E39" s="7"/>
    </row>
    <row r="40" spans="1:5" ht="16.5" customHeight="1" x14ac:dyDescent="0.15">
      <c r="A40" s="4">
        <v>27</v>
      </c>
      <c r="B40" s="8"/>
      <c r="C40" s="9"/>
      <c r="D40" s="9">
        <f t="shared" si="0"/>
        <v>0</v>
      </c>
      <c r="E40" s="7"/>
    </row>
    <row r="41" spans="1:5" ht="16.5" customHeight="1" x14ac:dyDescent="0.15">
      <c r="A41" s="4">
        <v>28</v>
      </c>
      <c r="B41" s="8"/>
      <c r="C41" s="9"/>
      <c r="D41" s="9">
        <f t="shared" si="0"/>
        <v>0</v>
      </c>
      <c r="E41" s="7"/>
    </row>
    <row r="42" spans="1:5" ht="16.5" customHeight="1" x14ac:dyDescent="0.15">
      <c r="A42" s="4">
        <v>29</v>
      </c>
      <c r="B42" s="8"/>
      <c r="C42" s="9"/>
      <c r="D42" s="9">
        <f t="shared" si="0"/>
        <v>0</v>
      </c>
      <c r="E42" s="7"/>
    </row>
    <row r="43" spans="1:5" ht="16.5" customHeight="1" x14ac:dyDescent="0.15">
      <c r="A43" s="4">
        <v>30</v>
      </c>
      <c r="B43" s="8"/>
      <c r="C43" s="9"/>
      <c r="D43" s="9">
        <f t="shared" si="0"/>
        <v>0</v>
      </c>
      <c r="E43" s="7"/>
    </row>
    <row r="44" spans="1:5" ht="16.5" customHeight="1" x14ac:dyDescent="0.15">
      <c r="A44" s="4">
        <v>31</v>
      </c>
      <c r="B44" s="8"/>
      <c r="C44" s="9"/>
      <c r="D44" s="9">
        <f t="shared" si="0"/>
        <v>0</v>
      </c>
      <c r="E44" s="7"/>
    </row>
    <row r="45" spans="1:5" ht="16.5" customHeight="1" x14ac:dyDescent="0.15">
      <c r="A45" s="4">
        <v>32</v>
      </c>
      <c r="B45" s="8"/>
      <c r="C45" s="9"/>
      <c r="D45" s="9">
        <f t="shared" si="0"/>
        <v>0</v>
      </c>
      <c r="E45" s="7"/>
    </row>
    <row r="46" spans="1:5" ht="16.5" customHeight="1" x14ac:dyDescent="0.15">
      <c r="A46" s="4">
        <v>33</v>
      </c>
      <c r="B46" s="8"/>
      <c r="C46" s="9"/>
      <c r="D46" s="9">
        <f t="shared" si="0"/>
        <v>0</v>
      </c>
      <c r="E46" s="7"/>
    </row>
    <row r="47" spans="1:5" ht="30.6" customHeight="1" x14ac:dyDescent="0.15">
      <c r="A47" s="11"/>
      <c r="B47" s="4" t="s">
        <v>5</v>
      </c>
      <c r="C47" s="9">
        <f>SUM(C14:C46)</f>
        <v>0</v>
      </c>
      <c r="D47" s="9">
        <f>SUM(D14:D46)</f>
        <v>0</v>
      </c>
      <c r="E47" s="10"/>
    </row>
  </sheetData>
  <mergeCells count="2">
    <mergeCell ref="A3:E3"/>
    <mergeCell ref="B4:E4"/>
  </mergeCells>
  <phoneticPr fontId="1"/>
  <printOptions horizontalCentered="1"/>
  <pageMargins left="0.98425196850393704" right="0.98425196850393704" top="0.78740157480314965" bottom="0.59055118110236227" header="0.51181102362204722" footer="0.19685039370078741"/>
  <pageSetup paperSize="9" scale="96" orientation="portrait" blackAndWhite="1" horizontalDpi="300" verticalDpi="30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参考データ・リスト!$H$2:$H$30</xm:f>
          </x14:formula1>
          <xm:sqref>E14:E46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1:H30"/>
  <sheetViews>
    <sheetView view="pageBreakPreview" zoomScale="60" zoomScaleNormal="100" workbookViewId="0">
      <selection activeCell="H1" sqref="A1:H1"/>
    </sheetView>
  </sheetViews>
  <sheetFormatPr defaultColWidth="8.75" defaultRowHeight="15.75" x14ac:dyDescent="0.15"/>
  <cols>
    <col min="1" max="1" width="10.875" style="6" customWidth="1"/>
    <col min="2" max="2" width="47.5" style="6" bestFit="1" customWidth="1"/>
    <col min="3" max="3" width="13.75" style="6" bestFit="1" customWidth="1"/>
    <col min="4" max="4" width="11.5" style="6" hidden="1" customWidth="1"/>
    <col min="5" max="5" width="1.875" style="6" hidden="1" customWidth="1"/>
    <col min="6" max="6" width="44.875" style="6" hidden="1" customWidth="1"/>
    <col min="7" max="7" width="1.875" style="6" hidden="1" customWidth="1"/>
    <col min="8" max="8" width="56.5" style="6" bestFit="1" customWidth="1"/>
    <col min="9" max="16384" width="8.75" style="6"/>
  </cols>
  <sheetData>
    <row r="1" spans="1:8" ht="30.6" customHeight="1" x14ac:dyDescent="0.15">
      <c r="A1" s="35" t="s">
        <v>6</v>
      </c>
      <c r="B1" s="36"/>
      <c r="C1" s="36"/>
      <c r="D1" s="36"/>
      <c r="E1" s="36"/>
      <c r="F1" s="36"/>
      <c r="G1" s="36"/>
      <c r="H1" s="36"/>
    </row>
    <row r="2" spans="1:8" x14ac:dyDescent="0.15">
      <c r="A2" s="12" t="s">
        <v>7</v>
      </c>
      <c r="B2" s="13" t="s">
        <v>8</v>
      </c>
      <c r="C2" s="14" t="s">
        <v>9</v>
      </c>
      <c r="D2" s="14" t="s">
        <v>7</v>
      </c>
      <c r="E2" s="14" t="s">
        <v>72</v>
      </c>
      <c r="F2" s="14" t="s">
        <v>10</v>
      </c>
      <c r="G2" s="14" t="s">
        <v>73</v>
      </c>
      <c r="H2" s="14" t="s">
        <v>74</v>
      </c>
    </row>
    <row r="3" spans="1:8" x14ac:dyDescent="0.15">
      <c r="A3" s="15"/>
      <c r="B3" s="16"/>
      <c r="C3" s="14" t="s">
        <v>11</v>
      </c>
      <c r="D3" s="14" t="s">
        <v>7</v>
      </c>
      <c r="E3" s="14" t="s">
        <v>72</v>
      </c>
      <c r="F3" s="14" t="s">
        <v>12</v>
      </c>
      <c r="G3" s="14" t="s">
        <v>73</v>
      </c>
      <c r="H3" s="14" t="s">
        <v>75</v>
      </c>
    </row>
    <row r="4" spans="1:8" x14ac:dyDescent="0.15">
      <c r="A4" s="15"/>
      <c r="B4" s="16"/>
      <c r="C4" s="14" t="s">
        <v>13</v>
      </c>
      <c r="D4" s="14" t="s">
        <v>7</v>
      </c>
      <c r="E4" s="14" t="s">
        <v>72</v>
      </c>
      <c r="F4" s="14" t="s">
        <v>14</v>
      </c>
      <c r="G4" s="14" t="s">
        <v>73</v>
      </c>
      <c r="H4" s="14" t="s">
        <v>76</v>
      </c>
    </row>
    <row r="5" spans="1:8" x14ac:dyDescent="0.15">
      <c r="A5" s="15"/>
      <c r="B5" s="16"/>
      <c r="C5" s="14" t="s">
        <v>15</v>
      </c>
      <c r="D5" s="14" t="s">
        <v>7</v>
      </c>
      <c r="E5" s="14" t="s">
        <v>72</v>
      </c>
      <c r="F5" s="14" t="s">
        <v>16</v>
      </c>
      <c r="G5" s="14" t="s">
        <v>73</v>
      </c>
      <c r="H5" s="14" t="s">
        <v>77</v>
      </c>
    </row>
    <row r="6" spans="1:8" x14ac:dyDescent="0.15">
      <c r="A6" s="15"/>
      <c r="B6" s="16"/>
      <c r="C6" s="14" t="s">
        <v>17</v>
      </c>
      <c r="D6" s="14" t="s">
        <v>7</v>
      </c>
      <c r="E6" s="14" t="s">
        <v>72</v>
      </c>
      <c r="F6" s="14" t="s">
        <v>18</v>
      </c>
      <c r="G6" s="14" t="s">
        <v>73</v>
      </c>
      <c r="H6" s="14" t="s">
        <v>78</v>
      </c>
    </row>
    <row r="7" spans="1:8" x14ac:dyDescent="0.15">
      <c r="A7" s="17"/>
      <c r="B7" s="18"/>
      <c r="C7" s="14" t="s">
        <v>19</v>
      </c>
      <c r="D7" s="14" t="s">
        <v>7</v>
      </c>
      <c r="E7" s="14" t="s">
        <v>72</v>
      </c>
      <c r="F7" s="14" t="s">
        <v>20</v>
      </c>
      <c r="G7" s="14" t="s">
        <v>73</v>
      </c>
      <c r="H7" s="14" t="s">
        <v>79</v>
      </c>
    </row>
    <row r="8" spans="1:8" x14ac:dyDescent="0.15">
      <c r="A8" s="19" t="s">
        <v>21</v>
      </c>
      <c r="B8" s="20" t="s">
        <v>8</v>
      </c>
      <c r="C8" s="21" t="s">
        <v>22</v>
      </c>
      <c r="D8" s="21" t="s">
        <v>21</v>
      </c>
      <c r="E8" s="21" t="s">
        <v>72</v>
      </c>
      <c r="F8" s="21" t="s">
        <v>23</v>
      </c>
      <c r="G8" s="21" t="s">
        <v>73</v>
      </c>
      <c r="H8" s="21" t="s">
        <v>80</v>
      </c>
    </row>
    <row r="9" spans="1:8" x14ac:dyDescent="0.15">
      <c r="A9" s="22"/>
      <c r="B9" s="23"/>
      <c r="C9" s="21" t="s">
        <v>24</v>
      </c>
      <c r="D9" s="21" t="s">
        <v>21</v>
      </c>
      <c r="E9" s="21" t="s">
        <v>72</v>
      </c>
      <c r="F9" s="21" t="s">
        <v>25</v>
      </c>
      <c r="G9" s="21" t="s">
        <v>73</v>
      </c>
      <c r="H9" s="21" t="s">
        <v>81</v>
      </c>
    </row>
    <row r="10" spans="1:8" x14ac:dyDescent="0.15">
      <c r="A10" s="22"/>
      <c r="B10" s="23"/>
      <c r="C10" s="21" t="s">
        <v>26</v>
      </c>
      <c r="D10" s="21" t="s">
        <v>21</v>
      </c>
      <c r="E10" s="21" t="s">
        <v>72</v>
      </c>
      <c r="F10" s="21" t="s">
        <v>27</v>
      </c>
      <c r="G10" s="21" t="s">
        <v>73</v>
      </c>
      <c r="H10" s="21" t="s">
        <v>82</v>
      </c>
    </row>
    <row r="11" spans="1:8" x14ac:dyDescent="0.15">
      <c r="A11" s="22"/>
      <c r="B11" s="23"/>
      <c r="C11" s="21" t="s">
        <v>28</v>
      </c>
      <c r="D11" s="21" t="s">
        <v>21</v>
      </c>
      <c r="E11" s="21" t="s">
        <v>72</v>
      </c>
      <c r="F11" s="21" t="s">
        <v>29</v>
      </c>
      <c r="G11" s="21" t="s">
        <v>73</v>
      </c>
      <c r="H11" s="21" t="s">
        <v>83</v>
      </c>
    </row>
    <row r="12" spans="1:8" x14ac:dyDescent="0.15">
      <c r="A12" s="22"/>
      <c r="B12" s="23"/>
      <c r="C12" s="21" t="s">
        <v>30</v>
      </c>
      <c r="D12" s="21" t="s">
        <v>21</v>
      </c>
      <c r="E12" s="21" t="s">
        <v>72</v>
      </c>
      <c r="F12" s="21" t="s">
        <v>31</v>
      </c>
      <c r="G12" s="21" t="s">
        <v>73</v>
      </c>
      <c r="H12" s="21" t="s">
        <v>84</v>
      </c>
    </row>
    <row r="13" spans="1:8" x14ac:dyDescent="0.15">
      <c r="A13" s="22"/>
      <c r="B13" s="25"/>
      <c r="C13" s="21" t="s">
        <v>32</v>
      </c>
      <c r="D13" s="21" t="s">
        <v>21</v>
      </c>
      <c r="E13" s="21" t="s">
        <v>72</v>
      </c>
      <c r="F13" s="21" t="s">
        <v>33</v>
      </c>
      <c r="G13" s="21" t="s">
        <v>73</v>
      </c>
      <c r="H13" s="21" t="s">
        <v>85</v>
      </c>
    </row>
    <row r="14" spans="1:8" x14ac:dyDescent="0.15">
      <c r="A14" s="22"/>
      <c r="B14" s="20" t="s">
        <v>34</v>
      </c>
      <c r="C14" s="21" t="s">
        <v>35</v>
      </c>
      <c r="D14" s="21" t="s">
        <v>21</v>
      </c>
      <c r="E14" s="21" t="s">
        <v>72</v>
      </c>
      <c r="F14" s="21" t="s">
        <v>36</v>
      </c>
      <c r="G14" s="21" t="s">
        <v>73</v>
      </c>
      <c r="H14" s="21" t="s">
        <v>86</v>
      </c>
    </row>
    <row r="15" spans="1:8" x14ac:dyDescent="0.15">
      <c r="A15" s="24"/>
      <c r="B15" s="25"/>
      <c r="C15" s="21" t="s">
        <v>37</v>
      </c>
      <c r="D15" s="21" t="s">
        <v>21</v>
      </c>
      <c r="E15" s="21" t="s">
        <v>72</v>
      </c>
      <c r="F15" s="21" t="s">
        <v>38</v>
      </c>
      <c r="G15" s="21" t="s">
        <v>73</v>
      </c>
      <c r="H15" s="21" t="s">
        <v>87</v>
      </c>
    </row>
    <row r="16" spans="1:8" x14ac:dyDescent="0.15">
      <c r="A16" s="26" t="s">
        <v>39</v>
      </c>
      <c r="B16" s="26" t="s">
        <v>40</v>
      </c>
      <c r="C16" s="26" t="s">
        <v>41</v>
      </c>
      <c r="D16" s="26" t="s">
        <v>39</v>
      </c>
      <c r="E16" s="26" t="s">
        <v>72</v>
      </c>
      <c r="F16" s="26" t="s">
        <v>42</v>
      </c>
      <c r="G16" s="26" t="s">
        <v>73</v>
      </c>
      <c r="H16" s="26" t="s">
        <v>88</v>
      </c>
    </row>
    <row r="17" spans="1:8" x14ac:dyDescent="0.15">
      <c r="A17" s="27"/>
      <c r="B17" s="28"/>
      <c r="C17" s="26" t="s">
        <v>43</v>
      </c>
      <c r="D17" s="26" t="s">
        <v>39</v>
      </c>
      <c r="E17" s="26" t="s">
        <v>72</v>
      </c>
      <c r="F17" s="26" t="s">
        <v>44</v>
      </c>
      <c r="G17" s="26" t="s">
        <v>73</v>
      </c>
      <c r="H17" s="26" t="s">
        <v>89</v>
      </c>
    </row>
    <row r="18" spans="1:8" x14ac:dyDescent="0.15">
      <c r="A18" s="27"/>
      <c r="B18" s="29"/>
      <c r="C18" s="26" t="s">
        <v>45</v>
      </c>
      <c r="D18" s="26" t="s">
        <v>39</v>
      </c>
      <c r="E18" s="26" t="s">
        <v>72</v>
      </c>
      <c r="F18" s="26" t="s">
        <v>46</v>
      </c>
      <c r="G18" s="26" t="s">
        <v>73</v>
      </c>
      <c r="H18" s="26" t="s">
        <v>90</v>
      </c>
    </row>
    <row r="19" spans="1:8" x14ac:dyDescent="0.15">
      <c r="A19" s="27"/>
      <c r="B19" s="29"/>
      <c r="C19" s="26" t="s">
        <v>47</v>
      </c>
      <c r="D19" s="26" t="s">
        <v>39</v>
      </c>
      <c r="E19" s="26" t="s">
        <v>72</v>
      </c>
      <c r="F19" s="26" t="s">
        <v>48</v>
      </c>
      <c r="G19" s="26" t="s">
        <v>73</v>
      </c>
      <c r="H19" s="26" t="s">
        <v>91</v>
      </c>
    </row>
    <row r="20" spans="1:8" x14ac:dyDescent="0.15">
      <c r="A20" s="27"/>
      <c r="B20" s="29"/>
      <c r="C20" s="26" t="s">
        <v>49</v>
      </c>
      <c r="D20" s="26" t="s">
        <v>39</v>
      </c>
      <c r="E20" s="26" t="s">
        <v>72</v>
      </c>
      <c r="F20" s="26" t="s">
        <v>50</v>
      </c>
      <c r="G20" s="26" t="s">
        <v>73</v>
      </c>
      <c r="H20" s="26" t="s">
        <v>92</v>
      </c>
    </row>
    <row r="21" spans="1:8" x14ac:dyDescent="0.15">
      <c r="A21" s="27"/>
      <c r="B21" s="30"/>
      <c r="C21" s="26" t="s">
        <v>51</v>
      </c>
      <c r="D21" s="26" t="s">
        <v>39</v>
      </c>
      <c r="E21" s="26" t="s">
        <v>72</v>
      </c>
      <c r="F21" s="26" t="s">
        <v>52</v>
      </c>
      <c r="G21" s="26" t="s">
        <v>73</v>
      </c>
      <c r="H21" s="26" t="s">
        <v>93</v>
      </c>
    </row>
    <row r="22" spans="1:8" x14ac:dyDescent="0.15">
      <c r="A22" s="27"/>
      <c r="B22" s="28" t="s">
        <v>53</v>
      </c>
      <c r="C22" s="26" t="s">
        <v>54</v>
      </c>
      <c r="D22" s="26" t="s">
        <v>39</v>
      </c>
      <c r="E22" s="26" t="s">
        <v>72</v>
      </c>
      <c r="F22" s="26" t="s">
        <v>55</v>
      </c>
      <c r="G22" s="26" t="s">
        <v>73</v>
      </c>
      <c r="H22" s="26" t="s">
        <v>94</v>
      </c>
    </row>
    <row r="23" spans="1:8" x14ac:dyDescent="0.15">
      <c r="A23" s="27"/>
      <c r="B23" s="30"/>
      <c r="C23" s="26" t="s">
        <v>56</v>
      </c>
      <c r="D23" s="26" t="s">
        <v>39</v>
      </c>
      <c r="E23" s="26" t="s">
        <v>72</v>
      </c>
      <c r="F23" s="26" t="s">
        <v>57</v>
      </c>
      <c r="G23" s="26" t="s">
        <v>73</v>
      </c>
      <c r="H23" s="26" t="s">
        <v>95</v>
      </c>
    </row>
    <row r="24" spans="1:8" x14ac:dyDescent="0.15">
      <c r="A24" s="31"/>
      <c r="B24" s="33" t="s">
        <v>63</v>
      </c>
      <c r="C24" s="32"/>
      <c r="D24" s="26" t="s">
        <v>39</v>
      </c>
      <c r="E24" s="26" t="s">
        <v>72</v>
      </c>
      <c r="F24" s="26" t="s">
        <v>60</v>
      </c>
      <c r="G24" s="26" t="s">
        <v>73</v>
      </c>
      <c r="H24" s="26" t="s">
        <v>96</v>
      </c>
    </row>
    <row r="25" spans="1:8" x14ac:dyDescent="0.15">
      <c r="A25" s="31"/>
      <c r="B25" s="26" t="s">
        <v>34</v>
      </c>
      <c r="C25" s="26" t="s">
        <v>58</v>
      </c>
      <c r="D25" s="26" t="s">
        <v>39</v>
      </c>
      <c r="E25" s="26" t="s">
        <v>72</v>
      </c>
      <c r="F25" s="26" t="s">
        <v>59</v>
      </c>
      <c r="G25" s="26" t="s">
        <v>73</v>
      </c>
      <c r="H25" s="26" t="s">
        <v>97</v>
      </c>
    </row>
    <row r="26" spans="1:8" x14ac:dyDescent="0.15">
      <c r="A26" s="31"/>
      <c r="B26" s="33" t="s">
        <v>64</v>
      </c>
      <c r="C26" s="32"/>
      <c r="D26" s="26" t="s">
        <v>39</v>
      </c>
      <c r="E26" s="26" t="s">
        <v>72</v>
      </c>
      <c r="F26" s="26" t="s">
        <v>65</v>
      </c>
      <c r="G26" s="26" t="s">
        <v>73</v>
      </c>
      <c r="H26" s="26" t="s">
        <v>98</v>
      </c>
    </row>
    <row r="27" spans="1:8" x14ac:dyDescent="0.15">
      <c r="A27" s="31"/>
      <c r="B27" s="33" t="s">
        <v>66</v>
      </c>
      <c r="C27" s="32"/>
      <c r="D27" s="26" t="s">
        <v>39</v>
      </c>
      <c r="E27" s="26" t="s">
        <v>72</v>
      </c>
      <c r="F27" s="26" t="s">
        <v>61</v>
      </c>
      <c r="G27" s="26" t="s">
        <v>73</v>
      </c>
      <c r="H27" s="26" t="s">
        <v>99</v>
      </c>
    </row>
    <row r="28" spans="1:8" x14ac:dyDescent="0.15">
      <c r="A28" s="31"/>
      <c r="B28" s="33" t="s">
        <v>67</v>
      </c>
      <c r="C28" s="32"/>
      <c r="D28" s="26" t="s">
        <v>39</v>
      </c>
      <c r="E28" s="26" t="s">
        <v>72</v>
      </c>
      <c r="F28" s="26" t="s">
        <v>62</v>
      </c>
      <c r="G28" s="26" t="s">
        <v>73</v>
      </c>
      <c r="H28" s="26" t="s">
        <v>100</v>
      </c>
    </row>
    <row r="29" spans="1:8" x14ac:dyDescent="0.15">
      <c r="A29" s="31"/>
      <c r="B29" s="33" t="s">
        <v>68</v>
      </c>
      <c r="C29" s="32"/>
      <c r="D29" s="26" t="s">
        <v>39</v>
      </c>
      <c r="E29" s="26" t="s">
        <v>72</v>
      </c>
      <c r="F29" s="26" t="s">
        <v>70</v>
      </c>
      <c r="G29" s="26" t="s">
        <v>73</v>
      </c>
      <c r="H29" s="26" t="s">
        <v>101</v>
      </c>
    </row>
    <row r="30" spans="1:8" x14ac:dyDescent="0.15">
      <c r="A30" s="34"/>
      <c r="B30" s="33" t="s">
        <v>69</v>
      </c>
      <c r="C30" s="32"/>
      <c r="D30" s="26" t="s">
        <v>39</v>
      </c>
      <c r="E30" s="26" t="s">
        <v>72</v>
      </c>
      <c r="F30" s="26" t="s">
        <v>71</v>
      </c>
      <c r="G30" s="26" t="s">
        <v>73</v>
      </c>
      <c r="H30" s="26" t="s">
        <v>102</v>
      </c>
    </row>
  </sheetData>
  <dataConsolidate/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換金報告書</vt:lpstr>
      <vt:lpstr>参考データ・リスト</vt:lpstr>
      <vt:lpstr>換金報告書!Print_Titles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潮田 竜也</dc:creator>
  <cp:keywords/>
  <dc:description/>
  <cp:lastModifiedBy>user</cp:lastModifiedBy>
  <cp:revision>0</cp:revision>
  <cp:lastPrinted>2024-03-12T05:23:40Z</cp:lastPrinted>
  <dcterms:created xsi:type="dcterms:W3CDTF">1601-01-01T00:00:00Z</dcterms:created>
  <dcterms:modified xsi:type="dcterms:W3CDTF">2026-01-29T10:29:28Z</dcterms:modified>
  <cp:category/>
</cp:coreProperties>
</file>