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75new\03_共用フォルダ（生活衛生課）\52_放射性物質\09_新年度用HP更新\"/>
    </mc:Choice>
  </mc:AlternateContent>
  <xr:revisionPtr revIDLastSave="0" documentId="13_ncr:1_{31A2A09C-D4FE-4A17-8CDF-CA89FCE87D0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R7" sheetId="7" r:id="rId1"/>
  </sheets>
  <definedNames>
    <definedName name="_xlnm._FilterDatabase" localSheetId="0" hidden="1">'R7'!$A$5:$P$5</definedName>
    <definedName name="_xlnm.Print_Area" localSheetId="0">'R7'!$A$1:$P$15</definedName>
    <definedName name="_xlnm.Print_Titles" localSheetId="0">'R7'!$2:$3</definedName>
    <definedName name="検査の種類１">#REF!</definedName>
    <definedName name="産地">#REF!</definedName>
    <definedName name="出荷制限状況等">#REF!</definedName>
    <definedName name="食品カテゴリ">#REF!</definedName>
    <definedName name="超過">#REF!</definedName>
    <definedName name="野生_栽培">#REF!</definedName>
    <definedName name="流通品_非流通品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7" l="1"/>
  <c r="P7" i="7"/>
  <c r="P10" i="7"/>
  <c r="P9" i="7"/>
</calcChain>
</file>

<file path=xl/sharedStrings.xml><?xml version="1.0" encoding="utf-8"?>
<sst xmlns="http://schemas.openxmlformats.org/spreadsheetml/2006/main" count="148" uniqueCount="71">
  <si>
    <t>採取日
（購入日)</t>
  </si>
  <si>
    <t>流通品</t>
    <rPh sb="0" eb="2">
      <t>リュウツウ</t>
    </rPh>
    <rPh sb="2" eb="3">
      <t>ヒン</t>
    </rPh>
    <phoneticPr fontId="2"/>
  </si>
  <si>
    <t>食品の放射性物質検査について</t>
    <rPh sb="5" eb="6">
      <t>セイ</t>
    </rPh>
    <rPh sb="6" eb="8">
      <t>ブッシツ</t>
    </rPh>
    <phoneticPr fontId="2"/>
  </si>
  <si>
    <t>品目</t>
    <rPh sb="0" eb="2">
      <t>ヒンモク</t>
    </rPh>
    <phoneticPr fontId="2"/>
  </si>
  <si>
    <t>結果（Bq/kg)</t>
    <rPh sb="0" eb="2">
      <t>ケッカ</t>
    </rPh>
    <phoneticPr fontId="2"/>
  </si>
  <si>
    <t>NO</t>
    <phoneticPr fontId="2"/>
  </si>
  <si>
    <t>報告自治体</t>
    <rPh sb="0" eb="2">
      <t>ホウコク</t>
    </rPh>
    <rPh sb="2" eb="5">
      <t>ジチタイ</t>
    </rPh>
    <phoneticPr fontId="2"/>
  </si>
  <si>
    <t>実施主体</t>
    <rPh sb="0" eb="2">
      <t>ジッシ</t>
    </rPh>
    <phoneticPr fontId="2"/>
  </si>
  <si>
    <t>非流通品
／流通品</t>
    <rPh sb="0" eb="1">
      <t>ヒ</t>
    </rPh>
    <rPh sb="1" eb="3">
      <t>リュウツウ</t>
    </rPh>
    <rPh sb="3" eb="4">
      <t>ヒン</t>
    </rPh>
    <phoneticPr fontId="2"/>
  </si>
  <si>
    <t>食品
カテゴリ</t>
    <phoneticPr fontId="2"/>
  </si>
  <si>
    <t>品目名</t>
    <rPh sb="2" eb="3">
      <t>メイ</t>
    </rPh>
    <phoneticPr fontId="2"/>
  </si>
  <si>
    <t>検査機関</t>
    <phoneticPr fontId="2"/>
  </si>
  <si>
    <t>検査法</t>
    <rPh sb="0" eb="2">
      <t>ケンサ</t>
    </rPh>
    <rPh sb="2" eb="3">
      <t>ホウ</t>
    </rPh>
    <phoneticPr fontId="2"/>
  </si>
  <si>
    <t>結果
判明日</t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</si>
  <si>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</si>
  <si>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</si>
  <si>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</si>
  <si>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検査</t>
    <phoneticPr fontId="2"/>
  </si>
  <si>
    <t>日時</t>
    <rPh sb="0" eb="2">
      <t>ニチジ</t>
    </rPh>
    <phoneticPr fontId="2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</si>
  <si>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2"/>
  </si>
  <si>
    <t>基準超過</t>
    <rPh sb="0" eb="2">
      <t>キジュン</t>
    </rPh>
    <rPh sb="2" eb="4">
      <t>チョウカ</t>
    </rPh>
    <phoneticPr fontId="2"/>
  </si>
  <si>
    <t>制限なし</t>
    <rPh sb="0" eb="2">
      <t>セイゲン</t>
    </rPh>
    <phoneticPr fontId="2"/>
  </si>
  <si>
    <t>Ge</t>
  </si>
  <si>
    <t/>
  </si>
  <si>
    <t>&lt;4.1</t>
  </si>
  <si>
    <t>神奈川県</t>
    <rPh sb="0" eb="4">
      <t>カナガワケン</t>
    </rPh>
    <phoneticPr fontId="5"/>
  </si>
  <si>
    <t>千葉県千葉市若葉区</t>
  </si>
  <si>
    <t>群馬県渋川市</t>
    <rPh sb="0" eb="3">
      <t>グンマケン</t>
    </rPh>
    <rPh sb="3" eb="6">
      <t>シブカワシ</t>
    </rPh>
    <phoneticPr fontId="5"/>
  </si>
  <si>
    <t>新潟県北蒲原郡聖籠町</t>
    <rPh sb="0" eb="3">
      <t>ニイガタケン</t>
    </rPh>
    <rPh sb="3" eb="7">
      <t>キタカンバラグン</t>
    </rPh>
    <rPh sb="7" eb="9">
      <t>セイロウ</t>
    </rPh>
    <rPh sb="9" eb="10">
      <t>マチ</t>
    </rPh>
    <phoneticPr fontId="3"/>
  </si>
  <si>
    <t>その他</t>
    <rPh sb="2" eb="3">
      <t>タ</t>
    </rPh>
    <phoneticPr fontId="1"/>
  </si>
  <si>
    <t>その他</t>
  </si>
  <si>
    <t>発酵乳</t>
    <rPh sb="0" eb="3">
      <t>ハッコウニュウ</t>
    </rPh>
    <phoneticPr fontId="5"/>
  </si>
  <si>
    <t>こんにゃく</t>
  </si>
  <si>
    <t>味噌</t>
    <rPh sb="0" eb="2">
      <t>ミソ</t>
    </rPh>
    <phoneticPr fontId="5"/>
  </si>
  <si>
    <t>その他の穀類加工品（包装米飯）</t>
    <rPh sb="2" eb="3">
      <t>タ</t>
    </rPh>
    <rPh sb="4" eb="6">
      <t>コクルイ</t>
    </rPh>
    <rPh sb="6" eb="9">
      <t>カコウヒン</t>
    </rPh>
    <rPh sb="10" eb="12">
      <t>ホウソウ</t>
    </rPh>
    <rPh sb="12" eb="14">
      <t>ベイハン</t>
    </rPh>
    <phoneticPr fontId="5"/>
  </si>
  <si>
    <t>&lt;3.5</t>
  </si>
  <si>
    <t>&lt;4.9</t>
  </si>
  <si>
    <t>&lt;4.4</t>
  </si>
  <si>
    <t>&lt;9.3</t>
  </si>
  <si>
    <t>&lt;4.6</t>
  </si>
  <si>
    <t>&lt;8.1</t>
  </si>
  <si>
    <t>&lt;3.4</t>
  </si>
  <si>
    <t>&lt;2.8</t>
  </si>
  <si>
    <t>&lt;6.2</t>
  </si>
  <si>
    <t>&lt;4.2</t>
  </si>
  <si>
    <t>&lt;8.3</t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</si>
  <si>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5"/>
  </si>
  <si>
    <t>漬物（たくあん漬）</t>
    <rPh sb="0" eb="2">
      <t>ツケモノ</t>
    </rPh>
    <rPh sb="7" eb="8">
      <t>ヅケ</t>
    </rPh>
    <phoneticPr fontId="5"/>
  </si>
  <si>
    <t>長野県上伊那郡飯島町</t>
  </si>
  <si>
    <t>静岡県焼津市</t>
    <rPh sb="0" eb="3">
      <t>シズオカケン</t>
    </rPh>
    <rPh sb="3" eb="5">
      <t>ヤイヅ</t>
    </rPh>
    <rPh sb="5" eb="6">
      <t>シ</t>
    </rPh>
    <phoneticPr fontId="3"/>
  </si>
  <si>
    <t>飲料水</t>
    <rPh sb="0" eb="3">
      <t>インリョウスイ</t>
    </rPh>
    <phoneticPr fontId="1"/>
  </si>
  <si>
    <t>栃木県塩谷郡塩谷町</t>
    <rPh sb="0" eb="3">
      <t>トチギケン</t>
    </rPh>
    <rPh sb="3" eb="5">
      <t>シオヤ</t>
    </rPh>
    <rPh sb="5" eb="6">
      <t>グン</t>
    </rPh>
    <rPh sb="6" eb="8">
      <t>シオヤ</t>
    </rPh>
    <rPh sb="8" eb="9">
      <t>マチ</t>
    </rPh>
    <phoneticPr fontId="5"/>
  </si>
  <si>
    <t>豆腐</t>
    <rPh sb="0" eb="2">
      <t>トウフ</t>
    </rPh>
    <phoneticPr fontId="5"/>
  </si>
  <si>
    <t>&lt;6.9</t>
  </si>
  <si>
    <t>東京都昭島市</t>
    <rPh sb="0" eb="3">
      <t>トウキョウト</t>
    </rPh>
    <rPh sb="3" eb="6">
      <t>アキシマシ</t>
    </rPh>
    <phoneticPr fontId="5"/>
  </si>
  <si>
    <t>めん類（ほうとう）</t>
    <rPh sb="2" eb="3">
      <t>ルイ</t>
    </rPh>
    <phoneticPr fontId="5"/>
  </si>
  <si>
    <t>&lt;3.6</t>
  </si>
  <si>
    <t>&lt;2.7</t>
  </si>
  <si>
    <t>&lt;6.3</t>
  </si>
  <si>
    <t>新潟県小千谷市</t>
    <rPh sb="0" eb="3">
      <t>ニイガタケン</t>
    </rPh>
    <rPh sb="3" eb="7">
      <t>オヂヤシ</t>
    </rPh>
    <phoneticPr fontId="3"/>
  </si>
  <si>
    <t>&lt;3.3</t>
  </si>
  <si>
    <t>埼玉県鴻巣市</t>
    <rPh sb="0" eb="3">
      <t>サイタマケン</t>
    </rPh>
    <rPh sb="3" eb="6">
      <t>コウノスシ</t>
    </rPh>
    <phoneticPr fontId="3"/>
  </si>
  <si>
    <t>その他粉類（米粉）</t>
    <rPh sb="2" eb="3">
      <t>タ</t>
    </rPh>
    <rPh sb="3" eb="4">
      <t>コナ</t>
    </rPh>
    <rPh sb="4" eb="5">
      <t>ルイ</t>
    </rPh>
    <rPh sb="6" eb="8">
      <t>ベイフン</t>
    </rPh>
    <phoneticPr fontId="5"/>
  </si>
  <si>
    <t>&lt;9.1</t>
  </si>
  <si>
    <t>茨城県ひたちなか市</t>
    <rPh sb="0" eb="3">
      <t>イバラキケン</t>
    </rPh>
    <rPh sb="8" eb="9">
      <t>シ</t>
    </rPh>
    <phoneticPr fontId="3"/>
  </si>
  <si>
    <t>野菜果物乾燥品及び加工品（きな粉）</t>
    <rPh sb="15" eb="16">
      <t>コ</t>
    </rPh>
    <phoneticPr fontId="5"/>
  </si>
  <si>
    <t>&lt;5.4</t>
  </si>
  <si>
    <t>&lt;12</t>
  </si>
  <si>
    <t>都道府県 市町村</t>
    <phoneticPr fontId="2"/>
  </si>
  <si>
    <t>産地</t>
  </si>
  <si>
    <t>&lt;7.0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</si>
</sst>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411]ge\.m\.d;@"/>
  </numFmts>
  <fonts count="11" x14ac:knownFonts="1">
    <font>
      <sz val="11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84">
    <xf numFmtId="0" fontId="0" fillId="0" borderId="0" xfId="0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57" fontId="7" fillId="2" borderId="12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NumberFormat="1" applyFont="1" applyFill="1" applyBorder="1" applyAlignment="1">
      <alignment horizontal="center" vertical="center" wrapText="1"/>
    </xf>
    <xf numFmtId="177" fontId="9" fillId="2" borderId="0" xfId="0" applyNumberFormat="1" applyFont="1" applyFill="1" applyAlignment="1">
      <alignment vertical="center"/>
    </xf>
    <xf numFmtId="177" fontId="9" fillId="2" borderId="0" xfId="0" applyNumberFormat="1" applyFont="1" applyFill="1" applyBorder="1" applyAlignment="1">
      <alignment vertical="center"/>
    </xf>
    <xf numFmtId="177" fontId="7" fillId="2" borderId="0" xfId="0" applyNumberFormat="1" applyFont="1" applyFill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11" xfId="0" applyNumberFormat="1" applyFont="1" applyFill="1" applyBorder="1" applyAlignment="1">
      <alignment horizontal="center" vertical="center" wrapText="1"/>
    </xf>
    <xf numFmtId="177" fontId="7" fillId="2" borderId="9" xfId="0" applyNumberFormat="1" applyFont="1" applyFill="1" applyBorder="1" applyAlignment="1">
      <alignment horizontal="center" vertical="center" wrapText="1"/>
    </xf>
    <xf numFmtId="0" fontId="7" fillId="2" borderId="36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57" fontId="7" fillId="2" borderId="21" xfId="0" applyNumberFormat="1" applyFont="1" applyFill="1" applyBorder="1" applyAlignment="1">
      <alignment horizontal="center" vertical="center" wrapText="1"/>
    </xf>
    <xf numFmtId="177" fontId="7" fillId="2" borderId="41" xfId="0" applyNumberFormat="1" applyFont="1" applyFill="1" applyBorder="1" applyAlignment="1">
      <alignment horizontal="center" vertical="center" wrapText="1"/>
    </xf>
    <xf numFmtId="0" fontId="7" fillId="3" borderId="43" xfId="0" applyNumberFormat="1" applyFont="1" applyFill="1" applyBorder="1" applyAlignment="1">
      <alignment horizontal="center" vertical="center" wrapText="1"/>
    </xf>
    <xf numFmtId="0" fontId="7" fillId="3" borderId="42" xfId="0" applyNumberFormat="1" applyFont="1" applyFill="1" applyBorder="1" applyAlignment="1">
      <alignment horizontal="center" vertical="center" wrapText="1"/>
    </xf>
    <xf numFmtId="0" fontId="7" fillId="2" borderId="46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177" fontId="10" fillId="2" borderId="17" xfId="0" applyNumberFormat="1" applyFont="1" applyFill="1" applyBorder="1" applyAlignment="1">
      <alignment horizontal="center" vertical="center" wrapText="1"/>
    </xf>
    <xf numFmtId="177" fontId="7" fillId="2" borderId="25" xfId="0" applyNumberFormat="1" applyFont="1" applyFill="1" applyBorder="1" applyAlignment="1">
      <alignment horizontal="center" vertical="center" wrapText="1"/>
    </xf>
    <xf numFmtId="177" fontId="7" fillId="2" borderId="28" xfId="0" applyNumberFormat="1" applyFont="1" applyFill="1" applyBorder="1" applyAlignment="1">
      <alignment horizontal="center" vertical="center" wrapText="1"/>
    </xf>
    <xf numFmtId="177" fontId="7" fillId="2" borderId="32" xfId="0" applyNumberFormat="1" applyFont="1" applyFill="1" applyBorder="1" applyAlignment="1">
      <alignment horizontal="center" vertical="center" wrapText="1"/>
    </xf>
    <xf numFmtId="177" fontId="7" fillId="2" borderId="33" xfId="0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177" fontId="10" fillId="2" borderId="22" xfId="0" applyNumberFormat="1" applyFont="1" applyFill="1" applyBorder="1" applyAlignment="1">
      <alignment horizontal="center" vertical="center" wrapText="1"/>
    </xf>
    <xf numFmtId="177" fontId="7" fillId="2" borderId="16" xfId="0" applyNumberFormat="1" applyFont="1" applyFill="1" applyBorder="1" applyAlignment="1">
      <alignment horizontal="center" vertical="center" wrapText="1"/>
    </xf>
    <xf numFmtId="177" fontId="7" fillId="2" borderId="30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7" fillId="0" borderId="44" xfId="0" applyNumberFormat="1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9" xfId="0" applyNumberFormat="1" applyFont="1" applyFill="1" applyBorder="1" applyAlignment="1">
      <alignment horizontal="center" vertical="center" wrapText="1"/>
    </xf>
    <xf numFmtId="0" fontId="7" fillId="3" borderId="41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15"/>
  <sheetViews>
    <sheetView tabSelected="1" view="pageBreakPreview" zoomScale="80" zoomScaleNormal="70" zoomScaleSheetLayoutView="80" workbookViewId="0">
      <selection activeCell="A16" sqref="A16"/>
    </sheetView>
  </sheetViews>
  <sheetFormatPr defaultColWidth="9" defaultRowHeight="13" x14ac:dyDescent="0.2"/>
  <cols>
    <col min="1" max="1" width="12.6328125" style="3" customWidth="1"/>
    <col min="2" max="3" width="12.6328125" style="9" customWidth="1"/>
    <col min="4" max="4" width="25.6328125" style="9" customWidth="1"/>
    <col min="5" max="6" width="12.6328125" style="10" customWidth="1"/>
    <col min="7" max="7" width="25.6328125" style="9" customWidth="1"/>
    <col min="8" max="8" width="15.6328125" style="9" customWidth="1"/>
    <col min="9" max="9" width="20.6328125" style="9" customWidth="1"/>
    <col min="10" max="10" width="10.6328125" style="9" customWidth="1"/>
    <col min="11" max="12" width="10.6328125" style="15" customWidth="1"/>
    <col min="13" max="15" width="10.6328125" style="9" customWidth="1"/>
    <col min="16" max="16" width="10.6328125" style="3" customWidth="1"/>
    <col min="17" max="16384" width="9" style="3"/>
  </cols>
  <sheetData>
    <row r="1" spans="1:16" ht="30" customHeight="1" thickBot="1" x14ac:dyDescent="0.25">
      <c r="A1" s="1" t="s">
        <v>2</v>
      </c>
      <c r="B1" s="1"/>
      <c r="C1" s="1"/>
      <c r="D1" s="1"/>
      <c r="E1" s="1"/>
      <c r="F1" s="1"/>
      <c r="G1" s="1"/>
      <c r="H1" s="1"/>
      <c r="I1" s="2"/>
      <c r="J1" s="1"/>
      <c r="K1" s="13"/>
      <c r="L1" s="14"/>
      <c r="M1" s="1"/>
      <c r="N1" s="1"/>
      <c r="O1" s="3"/>
    </row>
    <row r="2" spans="1:16" ht="30" customHeight="1" x14ac:dyDescent="0.2">
      <c r="A2" s="41" t="s">
        <v>5</v>
      </c>
      <c r="B2" s="44" t="s">
        <v>6</v>
      </c>
      <c r="C2" s="47" t="s">
        <v>7</v>
      </c>
      <c r="D2" s="37" t="s">
        <v>69</v>
      </c>
      <c r="E2" s="50" t="s">
        <v>8</v>
      </c>
      <c r="F2" s="53" t="s">
        <v>9</v>
      </c>
      <c r="G2" s="60" t="s">
        <v>3</v>
      </c>
      <c r="H2" s="40"/>
      <c r="I2" s="38" t="s">
        <v>17</v>
      </c>
      <c r="J2" s="40"/>
      <c r="K2" s="61" t="s">
        <v>18</v>
      </c>
      <c r="L2" s="72"/>
      <c r="M2" s="38" t="s">
        <v>4</v>
      </c>
      <c r="N2" s="39"/>
      <c r="O2" s="39"/>
      <c r="P2" s="40"/>
    </row>
    <row r="3" spans="1:16" ht="30" customHeight="1" x14ac:dyDescent="0.2">
      <c r="A3" s="42"/>
      <c r="B3" s="45"/>
      <c r="C3" s="48"/>
      <c r="D3" s="83" t="s">
        <v>68</v>
      </c>
      <c r="E3" s="51"/>
      <c r="F3" s="54"/>
      <c r="G3" s="56" t="s">
        <v>10</v>
      </c>
      <c r="H3" s="59" t="s">
        <v>19</v>
      </c>
      <c r="I3" s="56" t="s">
        <v>11</v>
      </c>
      <c r="J3" s="59" t="s">
        <v>12</v>
      </c>
      <c r="K3" s="62" t="s">
        <v>0</v>
      </c>
      <c r="L3" s="73" t="s">
        <v>13</v>
      </c>
      <c r="M3" s="77" t="s">
        <v>14</v>
      </c>
      <c r="N3" s="66" t="s">
        <v>15</v>
      </c>
      <c r="O3" s="66" t="s">
        <v>16</v>
      </c>
      <c r="P3" s="59" t="s">
        <v>20</v>
      </c>
    </row>
    <row r="4" spans="1:16" ht="70.5" customHeight="1" x14ac:dyDescent="0.2">
      <c r="A4" s="42"/>
      <c r="B4" s="45"/>
      <c r="C4" s="48"/>
      <c r="D4" s="42"/>
      <c r="E4" s="51"/>
      <c r="F4" s="54"/>
      <c r="G4" s="57"/>
      <c r="H4" s="48"/>
      <c r="I4" s="57"/>
      <c r="J4" s="48"/>
      <c r="K4" s="63"/>
      <c r="L4" s="65"/>
      <c r="M4" s="78"/>
      <c r="N4" s="67"/>
      <c r="O4" s="67"/>
      <c r="P4" s="48"/>
    </row>
    <row r="5" spans="1:16" ht="30" customHeight="1" thickBot="1" x14ac:dyDescent="0.25">
      <c r="A5" s="43"/>
      <c r="B5" s="46"/>
      <c r="C5" s="49"/>
      <c r="D5" s="43"/>
      <c r="E5" s="52"/>
      <c r="F5" s="55"/>
      <c r="G5" s="58"/>
      <c r="H5" s="49"/>
      <c r="I5" s="58"/>
      <c r="J5" s="49"/>
      <c r="K5" s="64"/>
      <c r="L5" s="74"/>
      <c r="M5" s="79"/>
      <c r="N5" s="68"/>
      <c r="O5" s="68"/>
      <c r="P5" s="49"/>
    </row>
    <row r="6" spans="1:16" ht="45" customHeight="1" thickTop="1" x14ac:dyDescent="0.2">
      <c r="A6" s="5">
        <v>1</v>
      </c>
      <c r="B6" s="24" t="s">
        <v>25</v>
      </c>
      <c r="C6" s="69" t="s">
        <v>25</v>
      </c>
      <c r="D6" s="82" t="s">
        <v>51</v>
      </c>
      <c r="E6" s="6" t="s">
        <v>1</v>
      </c>
      <c r="F6" s="5" t="s">
        <v>29</v>
      </c>
      <c r="G6" s="4" t="s">
        <v>52</v>
      </c>
      <c r="H6" s="22" t="s">
        <v>21</v>
      </c>
      <c r="I6" s="23" t="s">
        <v>46</v>
      </c>
      <c r="J6" s="7" t="s">
        <v>22</v>
      </c>
      <c r="K6" s="18">
        <v>45959</v>
      </c>
      <c r="L6" s="75">
        <v>45966</v>
      </c>
      <c r="M6" s="80" t="s">
        <v>35</v>
      </c>
      <c r="N6" s="16" t="s">
        <v>41</v>
      </c>
      <c r="O6" s="17" t="s">
        <v>53</v>
      </c>
      <c r="P6" s="12" t="str">
        <f>IF(ISERROR(O6*1),"",IF(AND(F6="飲料水",O6&gt;=11),"○",IF(AND(F6="牛乳・乳児用食品",O6&gt;=51),"○",IF(AND(F6&lt;&gt;"",O6&gt;=110),"○",""))))</f>
        <v/>
      </c>
    </row>
    <row r="7" spans="1:16" ht="45" customHeight="1" x14ac:dyDescent="0.2">
      <c r="A7" s="5">
        <v>2</v>
      </c>
      <c r="B7" s="11" t="s">
        <v>25</v>
      </c>
      <c r="C7" s="69" t="s">
        <v>25</v>
      </c>
      <c r="D7" s="8" t="s">
        <v>54</v>
      </c>
      <c r="E7" s="6" t="s">
        <v>1</v>
      </c>
      <c r="F7" s="5" t="s">
        <v>29</v>
      </c>
      <c r="G7" s="4" t="s">
        <v>55</v>
      </c>
      <c r="H7" s="22" t="s">
        <v>21</v>
      </c>
      <c r="I7" s="23" t="s">
        <v>46</v>
      </c>
      <c r="J7" s="7" t="s">
        <v>22</v>
      </c>
      <c r="K7" s="18">
        <v>45959</v>
      </c>
      <c r="L7" s="75">
        <v>45966</v>
      </c>
      <c r="M7" s="80" t="s">
        <v>56</v>
      </c>
      <c r="N7" s="16" t="s">
        <v>57</v>
      </c>
      <c r="O7" s="17" t="s">
        <v>58</v>
      </c>
      <c r="P7" s="12" t="str">
        <f>IF(ISERROR(O7*1),"",IF(AND(F7="飲料水",O7&gt;=11),"○",IF(AND(F7="牛乳・乳児用食品",O7&gt;=51),"○",IF(AND(F7&lt;&gt;"",O7&gt;=110),"○",""))))</f>
        <v/>
      </c>
    </row>
    <row r="8" spans="1:16" ht="45" customHeight="1" x14ac:dyDescent="0.2">
      <c r="A8" s="5">
        <v>3</v>
      </c>
      <c r="B8" s="11" t="s">
        <v>25</v>
      </c>
      <c r="C8" s="69" t="s">
        <v>25</v>
      </c>
      <c r="D8" s="8" t="s">
        <v>59</v>
      </c>
      <c r="E8" s="6" t="s">
        <v>1</v>
      </c>
      <c r="F8" s="5" t="s">
        <v>29</v>
      </c>
      <c r="G8" s="36" t="s">
        <v>34</v>
      </c>
      <c r="H8" s="22" t="s">
        <v>21</v>
      </c>
      <c r="I8" s="23" t="s">
        <v>46</v>
      </c>
      <c r="J8" s="7" t="s">
        <v>22</v>
      </c>
      <c r="K8" s="18">
        <v>45959</v>
      </c>
      <c r="L8" s="75">
        <v>45966</v>
      </c>
      <c r="M8" s="80" t="s">
        <v>56</v>
      </c>
      <c r="N8" s="16" t="s">
        <v>60</v>
      </c>
      <c r="O8" s="17" t="s">
        <v>53</v>
      </c>
      <c r="P8" s="12" t="s">
        <v>23</v>
      </c>
    </row>
    <row r="9" spans="1:16" ht="45" customHeight="1" x14ac:dyDescent="0.2">
      <c r="A9" s="5">
        <v>4</v>
      </c>
      <c r="B9" s="11" t="s">
        <v>25</v>
      </c>
      <c r="C9" s="69" t="s">
        <v>25</v>
      </c>
      <c r="D9" s="8" t="s">
        <v>61</v>
      </c>
      <c r="E9" s="6" t="s">
        <v>1</v>
      </c>
      <c r="F9" s="5" t="s">
        <v>29</v>
      </c>
      <c r="G9" s="36" t="s">
        <v>62</v>
      </c>
      <c r="H9" s="22" t="s">
        <v>21</v>
      </c>
      <c r="I9" s="23" t="s">
        <v>46</v>
      </c>
      <c r="J9" s="7" t="s">
        <v>22</v>
      </c>
      <c r="K9" s="18">
        <v>45959</v>
      </c>
      <c r="L9" s="75">
        <v>45966</v>
      </c>
      <c r="M9" s="80" t="s">
        <v>44</v>
      </c>
      <c r="N9" s="16" t="s">
        <v>36</v>
      </c>
      <c r="O9" s="17" t="s">
        <v>63</v>
      </c>
      <c r="P9" s="12" t="str">
        <f>IF(ISERROR(O9*1),"",IF(AND(F9="飲料水",O9&gt;=11),"○",IF(AND(F9="牛乳・乳児用食品",O9&gt;=51),"○",IF(AND(F9&lt;&gt;"",O9&gt;=110),"○",""))))</f>
        <v/>
      </c>
    </row>
    <row r="10" spans="1:16" ht="45" customHeight="1" x14ac:dyDescent="0.2">
      <c r="A10" s="5">
        <v>5</v>
      </c>
      <c r="B10" s="11" t="s">
        <v>25</v>
      </c>
      <c r="C10" s="69" t="s">
        <v>25</v>
      </c>
      <c r="D10" s="8" t="s">
        <v>64</v>
      </c>
      <c r="E10" s="6" t="s">
        <v>1</v>
      </c>
      <c r="F10" s="5" t="s">
        <v>30</v>
      </c>
      <c r="G10" s="36" t="s">
        <v>65</v>
      </c>
      <c r="H10" s="22" t="s">
        <v>21</v>
      </c>
      <c r="I10" s="23" t="s">
        <v>46</v>
      </c>
      <c r="J10" s="7" t="s">
        <v>22</v>
      </c>
      <c r="K10" s="18">
        <v>45959</v>
      </c>
      <c r="L10" s="75">
        <v>45966</v>
      </c>
      <c r="M10" s="80" t="s">
        <v>43</v>
      </c>
      <c r="N10" s="16" t="s">
        <v>66</v>
      </c>
      <c r="O10" s="17" t="s">
        <v>67</v>
      </c>
      <c r="P10" s="12" t="str">
        <f>IF(ISERROR(O10*1),"",IF(AND(F10="飲料水",O10&gt;=11),"○",IF(AND(F10="牛乳・乳児用食品",O10&gt;=51),"○",IF(AND(F10&lt;&gt;"",O10&gt;=110),"○",""))))</f>
        <v/>
      </c>
    </row>
    <row r="11" spans="1:16" ht="45" customHeight="1" x14ac:dyDescent="0.2">
      <c r="A11" s="5">
        <v>6</v>
      </c>
      <c r="B11" s="11" t="s">
        <v>25</v>
      </c>
      <c r="C11" s="69" t="s">
        <v>25</v>
      </c>
      <c r="D11" s="8" t="s">
        <v>26</v>
      </c>
      <c r="E11" s="6" t="s">
        <v>1</v>
      </c>
      <c r="F11" s="5" t="s">
        <v>29</v>
      </c>
      <c r="G11" s="21" t="s">
        <v>31</v>
      </c>
      <c r="H11" s="22" t="s">
        <v>21</v>
      </c>
      <c r="I11" s="20" t="s">
        <v>46</v>
      </c>
      <c r="J11" s="7" t="s">
        <v>22</v>
      </c>
      <c r="K11" s="18">
        <v>45903</v>
      </c>
      <c r="L11" s="75">
        <v>45908</v>
      </c>
      <c r="M11" s="80" t="s">
        <v>35</v>
      </c>
      <c r="N11" s="16" t="s">
        <v>35</v>
      </c>
      <c r="O11" s="17" t="s">
        <v>70</v>
      </c>
      <c r="P11" s="12" t="s">
        <v>23</v>
      </c>
    </row>
    <row r="12" spans="1:16" ht="45" customHeight="1" x14ac:dyDescent="0.2">
      <c r="A12" s="5">
        <v>7</v>
      </c>
      <c r="B12" s="11" t="s">
        <v>25</v>
      </c>
      <c r="C12" s="69" t="s">
        <v>25</v>
      </c>
      <c r="D12" s="8" t="s">
        <v>27</v>
      </c>
      <c r="E12" s="6" t="s">
        <v>1</v>
      </c>
      <c r="F12" s="5" t="s">
        <v>29</v>
      </c>
      <c r="G12" s="21" t="s">
        <v>32</v>
      </c>
      <c r="H12" s="22" t="s">
        <v>21</v>
      </c>
      <c r="I12" s="20" t="s">
        <v>46</v>
      </c>
      <c r="J12" s="7" t="s">
        <v>22</v>
      </c>
      <c r="K12" s="18">
        <v>45903</v>
      </c>
      <c r="L12" s="75">
        <v>45908</v>
      </c>
      <c r="M12" s="80" t="s">
        <v>36</v>
      </c>
      <c r="N12" s="16" t="s">
        <v>37</v>
      </c>
      <c r="O12" s="17" t="s">
        <v>38</v>
      </c>
      <c r="P12" s="12" t="s">
        <v>23</v>
      </c>
    </row>
    <row r="13" spans="1:16" ht="45" customHeight="1" x14ac:dyDescent="0.2">
      <c r="A13" s="5">
        <v>8</v>
      </c>
      <c r="B13" s="11" t="s">
        <v>25</v>
      </c>
      <c r="C13" s="69" t="s">
        <v>25</v>
      </c>
      <c r="D13" s="8" t="s">
        <v>28</v>
      </c>
      <c r="E13" s="6" t="s">
        <v>1</v>
      </c>
      <c r="F13" s="5" t="s">
        <v>29</v>
      </c>
      <c r="G13" s="21" t="s">
        <v>47</v>
      </c>
      <c r="H13" s="22" t="s">
        <v>21</v>
      </c>
      <c r="I13" s="20" t="s">
        <v>46</v>
      </c>
      <c r="J13" s="7" t="s">
        <v>22</v>
      </c>
      <c r="K13" s="18">
        <v>45903</v>
      </c>
      <c r="L13" s="75">
        <v>45908</v>
      </c>
      <c r="M13" s="80" t="s">
        <v>39</v>
      </c>
      <c r="N13" s="16" t="s">
        <v>35</v>
      </c>
      <c r="O13" s="17" t="s">
        <v>40</v>
      </c>
      <c r="P13" s="12" t="s">
        <v>23</v>
      </c>
    </row>
    <row r="14" spans="1:16" ht="45" customHeight="1" x14ac:dyDescent="0.2">
      <c r="A14" s="5">
        <v>9</v>
      </c>
      <c r="B14" s="11" t="s">
        <v>25</v>
      </c>
      <c r="C14" s="69" t="s">
        <v>25</v>
      </c>
      <c r="D14" s="8" t="s">
        <v>48</v>
      </c>
      <c r="E14" s="6" t="s">
        <v>1</v>
      </c>
      <c r="F14" s="5" t="s">
        <v>29</v>
      </c>
      <c r="G14" s="21" t="s">
        <v>33</v>
      </c>
      <c r="H14" s="22" t="s">
        <v>21</v>
      </c>
      <c r="I14" s="20" t="s">
        <v>46</v>
      </c>
      <c r="J14" s="7" t="s">
        <v>22</v>
      </c>
      <c r="K14" s="18">
        <v>45903</v>
      </c>
      <c r="L14" s="75">
        <v>45908</v>
      </c>
      <c r="M14" s="80" t="s">
        <v>41</v>
      </c>
      <c r="N14" s="16" t="s">
        <v>42</v>
      </c>
      <c r="O14" s="17" t="s">
        <v>43</v>
      </c>
      <c r="P14" s="19" t="s">
        <v>23</v>
      </c>
    </row>
    <row r="15" spans="1:16" ht="45" customHeight="1" thickBot="1" x14ac:dyDescent="0.25">
      <c r="A15" s="25">
        <v>10</v>
      </c>
      <c r="B15" s="26" t="s">
        <v>25</v>
      </c>
      <c r="C15" s="70" t="s">
        <v>25</v>
      </c>
      <c r="D15" s="71" t="s">
        <v>49</v>
      </c>
      <c r="E15" s="27" t="s">
        <v>1</v>
      </c>
      <c r="F15" s="25" t="s">
        <v>50</v>
      </c>
      <c r="G15" s="28" t="s">
        <v>34</v>
      </c>
      <c r="H15" s="29" t="s">
        <v>21</v>
      </c>
      <c r="I15" s="30" t="s">
        <v>46</v>
      </c>
      <c r="J15" s="31" t="s">
        <v>22</v>
      </c>
      <c r="K15" s="32">
        <v>45903</v>
      </c>
      <c r="L15" s="76">
        <v>45908</v>
      </c>
      <c r="M15" s="81" t="s">
        <v>44</v>
      </c>
      <c r="N15" s="33" t="s">
        <v>24</v>
      </c>
      <c r="O15" s="34" t="s">
        <v>45</v>
      </c>
      <c r="P15" s="35" t="s">
        <v>23</v>
      </c>
    </row>
  </sheetData>
  <sortState xmlns:xlrd2="http://schemas.microsoft.com/office/spreadsheetml/2017/richdata2" ref="A6:P10">
    <sortCondition descending="1" ref="A6:A10"/>
  </sortState>
  <dataConsolidate/>
  <mergeCells count="20">
    <mergeCell ref="M2:P2"/>
    <mergeCell ref="J3:J5"/>
    <mergeCell ref="P3:P5"/>
    <mergeCell ref="K3:K5"/>
    <mergeCell ref="L3:L5"/>
    <mergeCell ref="M3:M5"/>
    <mergeCell ref="N3:N5"/>
    <mergeCell ref="O3:O5"/>
    <mergeCell ref="A2:A5"/>
    <mergeCell ref="B2:B5"/>
    <mergeCell ref="C2:C5"/>
    <mergeCell ref="E2:E5"/>
    <mergeCell ref="F2:F5"/>
    <mergeCell ref="D3:D5"/>
    <mergeCell ref="G2:H2"/>
    <mergeCell ref="K2:L2"/>
    <mergeCell ref="G3:G5"/>
    <mergeCell ref="H3:H5"/>
    <mergeCell ref="I2:J2"/>
    <mergeCell ref="I3:I5"/>
  </mergeCells>
  <phoneticPr fontId="8"/>
  <conditionalFormatting sqref="O6:O11">
    <cfRule type="expression" dxfId="1" priority="1">
      <formula>$P10="○"</formula>
    </cfRule>
  </conditionalFormatting>
  <conditionalFormatting sqref="O12:O15">
    <cfRule type="expression" dxfId="0" priority="6">
      <formula>#REF!="○"</formula>
    </cfRule>
  </conditionalFormatting>
  <dataValidations count="5">
    <dataValidation type="list" allowBlank="1" showInputMessage="1" showErrorMessage="1" sqref="B6:C15" xr:uid="{00000000-0002-0000-0000-000000000000}">
      <formula1>産地</formula1>
    </dataValidation>
    <dataValidation type="list" allowBlank="1" showInputMessage="1" showErrorMessage="1" sqref="E6:E15" xr:uid="{00000000-0002-0000-0000-000001000000}">
      <formula1>流通品_非流通品</formula1>
    </dataValidation>
    <dataValidation type="list" allowBlank="1" showInputMessage="1" showErrorMessage="1" sqref="F6:F15" xr:uid="{00000000-0002-0000-0000-000002000000}">
      <formula1>食品カテゴリ</formula1>
    </dataValidation>
    <dataValidation type="date" allowBlank="1" showInputMessage="1" showErrorMessage="1" sqref="K6:L10" xr:uid="{00000000-0002-0000-0000-000005000000}">
      <formula1>23743</formula1>
      <formula2>61453</formula2>
    </dataValidation>
    <dataValidation type="list" allowBlank="1" showInputMessage="1" showErrorMessage="1" sqref="P6:P10" xr:uid="{00000000-0002-0000-0000-000006000000}">
      <formula1>超過</formula1>
    </dataValidation>
  </dataValidations>
  <printOptions horizontalCentered="1"/>
  <pageMargins left="0.39370078740157483" right="0.39370078740157483" top="0.78740157480314965" bottom="0.78740157480314965" header="0.39370078740157483" footer="0.39370078740157483"/>
  <pageSetup paperSize="9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7000000}">
          <x14:formula1>
            <xm:f>#REF!</xm:f>
          </x14:formula1>
          <xm:sqref>J1 J16:J1048576 J3:J5</xm:sqref>
        </x14:dataValidation>
        <x14:dataValidation type="list" allowBlank="1" showInputMessage="1" showErrorMessage="1" xr:uid="{00000000-0002-0000-0000-000008000000}">
          <x14:formula1>
            <xm:f>#REF!</xm:f>
          </x14:formula1>
          <xm:sqref>H6:H15</xm:sqref>
        </x14:dataValidation>
        <x14:dataValidation type="list" allowBlank="1" showInputMessage="1" showErrorMessage="1" xr:uid="{00000000-0002-0000-0000-00000A000000}">
          <x14:formula1>
            <xm:f>#REF!</xm:f>
          </x14:formula1>
          <xm:sqref>J6:J15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</vt:lpstr>
      <vt:lpstr>'R7'!Print_Area</vt:lpstr>
      <vt:lpstr>'R7'!Print_Titles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小田 康司</cp:lastModifiedBy>
  <cp:lastPrinted>2026-04-14T02:46:32Z</cp:lastPrinted>
  <dcterms:created xsi:type="dcterms:W3CDTF">2012-03-29T10:29:32Z</dcterms:created>
  <dcterms:modified xsi:type="dcterms:W3CDTF">2026-04-14T02:47:39Z</dcterms:modified>
</cp:coreProperties>
</file>