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9840" windowHeight="7980" tabRatio="809" activeTab="2"/>
  </bookViews>
  <sheets>
    <sheet name="目次" sheetId="19" r:id="rId1"/>
    <sheet name="交付申請書" sheetId="1" r:id="rId2"/>
    <sheet name="事業計画書" sheetId="12" r:id="rId3"/>
    <sheet name="発電量・消費量計算書" sheetId="20" r:id="rId4"/>
    <sheet name="役員等氏名一覧表" sheetId="11" r:id="rId5"/>
    <sheet name="共同申請同意書" sheetId="17" r:id="rId6"/>
    <sheet name="設置施設に関する同意書" sheetId="18" r:id="rId7"/>
  </sheets>
  <definedNames>
    <definedName name="_xlnm.Print_Area" localSheetId="5">共同申請同意書!$A$1:$AB$53</definedName>
    <definedName name="_xlnm.Print_Area" localSheetId="1">交付申請書!$A$1:$AB$58</definedName>
    <definedName name="_xlnm.Print_Area" localSheetId="2">事業計画書!$A$1:$AB$75</definedName>
    <definedName name="_xlnm.Print_Area" localSheetId="6">設置施設に関する同意書!$A$1:$AB$47</definedName>
    <definedName name="_xlnm.Print_Area" localSheetId="3">発電量・消費量計算書!$A$1:$AB$39</definedName>
    <definedName name="_xlnm.Print_Area" localSheetId="4">役員等氏名一覧表!$A$1:$M$30</definedName>
  </definedNames>
  <calcPr calcId="162913"/>
</workbook>
</file>

<file path=xl/calcChain.xml><?xml version="1.0" encoding="utf-8"?>
<calcChain xmlns="http://schemas.openxmlformats.org/spreadsheetml/2006/main">
  <c r="BH57" i="12" l="1"/>
  <c r="BH55" i="12"/>
  <c r="AC57" i="12" l="1"/>
  <c r="AC55" i="12" l="1"/>
  <c r="M54" i="12"/>
  <c r="BI57" i="12" l="1"/>
  <c r="AR57" i="12" s="1"/>
  <c r="AX24" i="20" l="1"/>
  <c r="AX30" i="20" s="1"/>
  <c r="BA32" i="20" s="1"/>
  <c r="AN17" i="20"/>
  <c r="S24" i="20"/>
  <c r="S30" i="20" s="1"/>
  <c r="V32" i="20" s="1"/>
  <c r="I17" i="20"/>
  <c r="AR54" i="12" l="1"/>
  <c r="AR56" i="12" s="1"/>
  <c r="AD57" i="12" l="1"/>
  <c r="AC1" i="11" l="1"/>
  <c r="AH34" i="1" l="1"/>
  <c r="M56" i="12" l="1"/>
  <c r="M57" i="12" s="1"/>
  <c r="C34" i="1" l="1"/>
  <c r="O13" i="11" l="1"/>
  <c r="O14" i="11"/>
  <c r="O15" i="11"/>
  <c r="O16" i="11"/>
  <c r="O17" i="11"/>
  <c r="O18" i="11"/>
  <c r="O19" i="11"/>
  <c r="O20" i="11"/>
  <c r="O12" i="11"/>
  <c r="O11" i="11"/>
  <c r="L1" i="11" l="1"/>
  <c r="O7" i="11"/>
</calcChain>
</file>

<file path=xl/sharedStrings.xml><?xml version="1.0" encoding="utf-8"?>
<sst xmlns="http://schemas.openxmlformats.org/spreadsheetml/2006/main" count="1118" uniqueCount="686">
  <si>
    <t>日</t>
    <rPh sb="0" eb="1">
      <t>ヒ</t>
    </rPh>
    <phoneticPr fontId="2"/>
  </si>
  <si>
    <t>月</t>
    <rPh sb="0" eb="1">
      <t>ツキ</t>
    </rPh>
    <phoneticPr fontId="2"/>
  </si>
  <si>
    <t>年</t>
    <rPh sb="0" eb="1">
      <t>ネン</t>
    </rPh>
    <phoneticPr fontId="2"/>
  </si>
  <si>
    <t>事業計画書</t>
    <rPh sb="0" eb="2">
      <t>ジギョウ</t>
    </rPh>
    <rPh sb="2" eb="5">
      <t>ケイカクショ</t>
    </rPh>
    <phoneticPr fontId="2"/>
  </si>
  <si>
    <t>電話番号</t>
    <rPh sb="0" eb="2">
      <t>デンワ</t>
    </rPh>
    <rPh sb="2" eb="4">
      <t>バンゴウ</t>
    </rPh>
    <phoneticPr fontId="2"/>
  </si>
  <si>
    <t>メールアドレス</t>
    <phoneticPr fontId="2"/>
  </si>
  <si>
    <t>所在地</t>
    <rPh sb="0" eb="3">
      <t>ショザイチ</t>
    </rPh>
    <phoneticPr fontId="2"/>
  </si>
  <si>
    <t>氏名</t>
    <rPh sb="0" eb="2">
      <t>シメイ</t>
    </rPh>
    <phoneticPr fontId="2"/>
  </si>
  <si>
    <t>記入不足</t>
    <rPh sb="0" eb="2">
      <t>キニュウ</t>
    </rPh>
    <rPh sb="2" eb="4">
      <t>フソク</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</si>
  <si>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</si>
  <si>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</si>
  <si>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</si>
  <si>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</si>
  <si>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</si>
  <si>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</si>
  <si>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</si>
  <si>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</si>
  <si>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</si>
  <si>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</si>
  <si>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</si>
  <si>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</si>
  <si>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</si>
  <si>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</si>
  <si>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</si>
  <si>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</si>
  <si>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</si>
  <si>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</si>
  <si>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</si>
  <si>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</si>
  <si>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</si>
  <si>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</si>
  <si>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</si>
  <si>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</si>
  <si>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</si>
  <si>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</si>
  <si>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</si>
  <si>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</si>
  <si>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</si>
  <si>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</si>
  <si>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</si>
  <si>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</si>
  <si>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</si>
  <si>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</si>
  <si>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</si>
  <si>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</si>
  <si>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</si>
  <si>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</si>
  <si>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</si>
  <si>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</si>
  <si>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</si>
  <si>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</si>
  <si>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</si>
  <si>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</si>
  <si>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</si>
  <si>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</si>
  <si>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</si>
  <si>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</si>
  <si>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日現在の役員</t>
    <rPh sb="0" eb="1">
      <t>ヒ</t>
    </rPh>
    <rPh sb="1" eb="3">
      <t>ゲンザイ</t>
    </rPh>
    <rPh sb="4" eb="6">
      <t>ヤクイン</t>
    </rPh>
    <phoneticPr fontId="2"/>
  </si>
  <si>
    <t>役職名</t>
    <rPh sb="0" eb="3">
      <t>ヤクショクメイ</t>
    </rPh>
    <phoneticPr fontId="2"/>
  </si>
  <si>
    <t>ﾌﾘｶﾞﾅ</t>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</si>
  <si>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</si>
  <si>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</si>
  <si>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</si>
  <si>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</si>
  <si>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</si>
  <si>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（大正Ｔ、昭和Ｓ、平成Ｈ、令和Ｒ）</t>
    <rPh sb="1" eb="3">
      <t>タイショウ</t>
    </rPh>
    <rPh sb="5" eb="7">
      <t>ショウワ</t>
    </rPh>
    <rPh sb="9" eb="11">
      <t>ヘイセイ</t>
    </rPh>
    <rPh sb="13" eb="15">
      <t>レイワ</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</si>
  <si>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</si>
  <si>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</si>
  <si>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</si>
  <si>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</si>
  <si>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</si>
  <si>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</si>
  <si>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</si>
  <si>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</si>
  <si>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</si>
  <si>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</si>
  <si>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</si>
  <si>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</si>
  <si>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</si>
  <si>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</si>
  <si>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</si>
  <si>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</si>
  <si>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</si>
  <si>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</si>
  <si>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</si>
  <si>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</si>
  <si>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</si>
  <si>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</si>
  <si>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</si>
  <si>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</si>
  <si>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</si>
  <si>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</si>
  <si>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</si>
  <si>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</si>
  <si>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</si>
  <si>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</si>
  <si>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</si>
  <si>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</si>
  <si>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</si>
  <si>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</si>
  <si>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</si>
  <si>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</si>
  <si>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</si>
  <si>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</si>
  <si>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</si>
  <si>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</si>
  <si>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</si>
  <si>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</si>
  <si>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</si>
  <si>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</si>
  <si>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</si>
  <si>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</si>
  <si>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</si>
  <si>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</si>
  <si>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</si>
  <si>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</si>
  <si>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</si>
  <si>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</si>
  <si>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</si>
  <si>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</si>
  <si>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</si>
  <si>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</si>
  <si>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</si>
  <si>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</si>
  <si>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</si>
  <si>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</si>
  <si>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</si>
  <si>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</si>
  <si>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</si>
  <si>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</si>
  <si>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</si>
  <si>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</si>
  <si>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</si>
  <si>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</si>
  <si>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</si>
  <si>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</si>
  <si>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</si>
  <si>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</si>
  <si>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</si>
  <si>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</si>
  <si>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</si>
  <si>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</si>
  <si>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</si>
  <si>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</si>
  <si>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</si>
  <si>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</si>
  <si>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</si>
  <si>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</si>
  <si>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</si>
  <si>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</si>
  <si>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</si>
  <si>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</si>
  <si>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</si>
  <si>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</si>
  <si>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</si>
  <si>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</si>
  <si>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</si>
  <si>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</si>
  <si>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</si>
  <si>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</si>
  <si>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</si>
  <si>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</si>
  <si>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</si>
  <si>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</si>
  <si>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</si>
  <si>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</si>
  <si>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</si>
  <si>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</si>
  <si>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</si>
  <si>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</si>
  <si>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</si>
  <si>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</si>
  <si>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</si>
  <si>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</si>
  <si>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</si>
  <si>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</si>
  <si>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</si>
  <si>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</si>
  <si>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</si>
  <si>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</si>
  <si>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</si>
  <si>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</si>
  <si>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</si>
  <si>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</si>
  <si>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</si>
  <si>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</si>
  <si>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</si>
  <si>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</si>
  <si>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</si>
  <si>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</si>
  <si>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</si>
  <si>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</si>
  <si>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</si>
  <si>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</si>
  <si>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</si>
  <si>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</si>
  <si>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</si>
  <si>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</si>
  <si>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</si>
  <si>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</si>
  <si>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</si>
  <si>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</si>
  <si>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</si>
  <si>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</si>
  <si>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</si>
  <si>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</si>
  <si>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</si>
  <si>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</si>
  <si>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</si>
  <si>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</si>
  <si>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</si>
  <si>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</si>
  <si>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</si>
  <si>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</si>
  <si>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</si>
  <si>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</si>
  <si>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</si>
  <si>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</si>
  <si>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</si>
  <si>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</si>
  <si>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</si>
  <si>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</si>
  <si>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</si>
  <si>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</si>
  <si>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</si>
  <si>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</si>
  <si>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</si>
  <si>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</si>
  <si>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</si>
  <si>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</si>
  <si>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</si>
  <si>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</si>
  <si>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</si>
  <si>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</si>
  <si>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</si>
  <si>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</si>
  <si>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</si>
  <si>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</si>
  <si>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</si>
  <si>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</si>
  <si>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</si>
  <si>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</si>
  <si>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</si>
  <si>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</si>
  <si>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</si>
  <si>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</si>
  <si>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</si>
  <si>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</si>
  <si>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</si>
  <si>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</si>
  <si>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</si>
  <si>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</si>
  <si>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</si>
  <si>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</si>
  <si>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</si>
  <si>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</si>
  <si>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</si>
  <si>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</si>
  <si>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</si>
  <si>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</si>
  <si>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</si>
  <si>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</si>
  <si>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</si>
  <si>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</si>
  <si>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</si>
  <si>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</si>
  <si>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</si>
  <si>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</si>
  <si>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</si>
  <si>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</si>
  <si>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</si>
  <si>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</si>
  <si>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</si>
  <si>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</si>
  <si>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</si>
  <si>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</si>
  <si>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</si>
  <si>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</si>
  <si>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</si>
  <si>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</si>
  <si>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</si>
  <si>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</si>
  <si>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</si>
  <si>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</si>
  <si>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</si>
  <si>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</si>
  <si>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</si>
  <si>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</si>
  <si>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</si>
  <si>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</si>
  <si>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</si>
  <si>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</si>
  <si>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</si>
  <si>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</si>
  <si>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</si>
  <si>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</si>
  <si>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</si>
  <si>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</si>
  <si>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</si>
  <si>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（債務超過の状況にないこと。）。</t>
  </si>
  <si>
    <t>神奈川県自家消費型再生可能エネルギー導入費補助金交付申請書</t>
    <rPh sb="0" eb="4">
      <t>カナガワケン</t>
    </rPh>
    <rPh sb="4" eb="13">
      <t>ジカショウヒガタサイセイカノウ</t>
    </rPh>
    <rPh sb="18" eb="20">
      <t>ドウニュウ</t>
    </rPh>
    <rPh sb="20" eb="21">
      <t>ヒ</t>
    </rPh>
    <rPh sb="21" eb="24">
      <t>ホジョキン</t>
    </rPh>
    <rPh sb="24" eb="26">
      <t>コウフ</t>
    </rPh>
    <rPh sb="26" eb="29">
      <t>シンセイショ</t>
    </rPh>
    <phoneticPr fontId="2"/>
  </si>
  <si>
    <t>神奈川県知事　殿</t>
    <rPh sb="0" eb="6">
      <t>カナガワケンチジ</t>
    </rPh>
    <rPh sb="7" eb="8">
      <t>ドノ</t>
    </rPh>
    <phoneticPr fontId="2"/>
  </si>
  <si>
    <t>〒</t>
    <phoneticPr fontId="2"/>
  </si>
  <si>
    <t>－</t>
    <phoneticPr fontId="2"/>
  </si>
  <si>
    <t>郵便番号</t>
    <rPh sb="0" eb="4">
      <t>ユウビンバンゴウ</t>
    </rPh>
    <phoneticPr fontId="2"/>
  </si>
  <si>
    <t>住所</t>
    <rPh sb="0" eb="2">
      <t>ジュウショ</t>
    </rPh>
    <phoneticPr fontId="2"/>
  </si>
  <si>
    <t>名称</t>
    <rPh sb="0" eb="2">
      <t>メイショウ</t>
    </rPh>
    <phoneticPr fontId="2"/>
  </si>
  <si>
    <t>申請者</t>
    <rPh sb="0" eb="3">
      <t>シンセイシャ</t>
    </rPh>
    <phoneticPr fontId="2"/>
  </si>
  <si>
    <t>　神奈川県自家消費型再生可能エネルギー導入費補助金の交付を受けたいので、関係書類を添えて申請します。</t>
    <rPh sb="5" eb="14">
      <t>ジカショウヒガタサイセイカノウ</t>
    </rPh>
    <rPh sb="19" eb="22">
      <t>ドウニュウヒ</t>
    </rPh>
    <phoneticPr fontId="2"/>
  </si>
  <si>
    <t>発電出力</t>
    <rPh sb="0" eb="2">
      <t>ハツデン</t>
    </rPh>
    <rPh sb="2" eb="4">
      <t>シュツリョク</t>
    </rPh>
    <phoneticPr fontId="2"/>
  </si>
  <si>
    <t>蓄電容量</t>
    <rPh sb="0" eb="2">
      <t>チクデン</t>
    </rPh>
    <rPh sb="2" eb="4">
      <t>ヨウリョウ</t>
    </rPh>
    <phoneticPr fontId="2"/>
  </si>
  <si>
    <t>施設名称</t>
    <rPh sb="0" eb="2">
      <t>シセツ</t>
    </rPh>
    <rPh sb="2" eb="4">
      <t>メイショウ</t>
    </rPh>
    <phoneticPr fontId="2"/>
  </si>
  <si>
    <t>設置場所</t>
    <rPh sb="0" eb="2">
      <t>セッチ</t>
    </rPh>
    <rPh sb="2" eb="4">
      <t>バショ</t>
    </rPh>
    <phoneticPr fontId="2"/>
  </si>
  <si>
    <t>所有者名</t>
    <rPh sb="0" eb="3">
      <t>ショユウシャ</t>
    </rPh>
    <rPh sb="3" eb="4">
      <t>メイ</t>
    </rPh>
    <phoneticPr fontId="2"/>
  </si>
  <si>
    <t>経費の区分</t>
    <rPh sb="0" eb="2">
      <t>ケイヒ</t>
    </rPh>
    <rPh sb="3" eb="5">
      <t>クブン</t>
    </rPh>
    <phoneticPr fontId="2"/>
  </si>
  <si>
    <t>補助対象経費合計</t>
    <rPh sb="0" eb="2">
      <t>ホジョ</t>
    </rPh>
    <rPh sb="2" eb="4">
      <t>タイショウ</t>
    </rPh>
    <rPh sb="4" eb="6">
      <t>ケイヒ</t>
    </rPh>
    <rPh sb="6" eb="8">
      <t>ゴウケイ</t>
    </rPh>
    <phoneticPr fontId="2"/>
  </si>
  <si>
    <t>補助対象外経費</t>
    <rPh sb="0" eb="2">
      <t>ホジョ</t>
    </rPh>
    <rPh sb="2" eb="5">
      <t>タイショウガイ</t>
    </rPh>
    <rPh sb="5" eb="7">
      <t>ケイヒ</t>
    </rPh>
    <phoneticPr fontId="2"/>
  </si>
  <si>
    <t>経費合計</t>
    <rPh sb="0" eb="2">
      <t>ケイヒ</t>
    </rPh>
    <rPh sb="2" eb="4">
      <t>ゴウケイ</t>
    </rPh>
    <phoneticPr fontId="2"/>
  </si>
  <si>
    <t>工事完了予定日</t>
    <rPh sb="0" eb="2">
      <t>コウジ</t>
    </rPh>
    <rPh sb="2" eb="4">
      <t>カンリョウ</t>
    </rPh>
    <rPh sb="4" eb="6">
      <t>ヨテイ</t>
    </rPh>
    <rPh sb="6" eb="7">
      <t>ビ</t>
    </rPh>
    <phoneticPr fontId="2"/>
  </si>
  <si>
    <t>支払完了予定日</t>
    <rPh sb="0" eb="2">
      <t>シハラ</t>
    </rPh>
    <rPh sb="2" eb="4">
      <t>カンリョウ</t>
    </rPh>
    <rPh sb="4" eb="6">
      <t>ヨテイ</t>
    </rPh>
    <rPh sb="6" eb="7">
      <t>ビ</t>
    </rPh>
    <phoneticPr fontId="2"/>
  </si>
  <si>
    <t>資本金</t>
    <rPh sb="0" eb="3">
      <t>シホンキン</t>
    </rPh>
    <phoneticPr fontId="2"/>
  </si>
  <si>
    <t>従業員数</t>
    <rPh sb="0" eb="3">
      <t>ジュウギョウイン</t>
    </rPh>
    <rPh sb="3" eb="4">
      <t>スウ</t>
    </rPh>
    <phoneticPr fontId="2"/>
  </si>
  <si>
    <t>部署名・役職</t>
    <rPh sb="0" eb="2">
      <t>ブショ</t>
    </rPh>
    <rPh sb="2" eb="3">
      <t>メイ</t>
    </rPh>
    <rPh sb="4" eb="6">
      <t>ヤクショク</t>
    </rPh>
    <phoneticPr fontId="2"/>
  </si>
  <si>
    <t>担当者名</t>
    <rPh sb="0" eb="3">
      <t>タントウシャ</t>
    </rPh>
    <rPh sb="3" eb="4">
      <t>メイ</t>
    </rPh>
    <phoneticPr fontId="2"/>
  </si>
  <si>
    <t>担当部署の所在地</t>
    <rPh sb="0" eb="2">
      <t>タントウ</t>
    </rPh>
    <rPh sb="2" eb="4">
      <t>ブショ</t>
    </rPh>
    <rPh sb="5" eb="8">
      <t>ショザイチ</t>
    </rPh>
    <phoneticPr fontId="2"/>
  </si>
  <si>
    <t>共同申請者</t>
    <rPh sb="0" eb="2">
      <t>キョウドウ</t>
    </rPh>
    <rPh sb="2" eb="5">
      <t>シンセイシャ</t>
    </rPh>
    <phoneticPr fontId="2"/>
  </si>
  <si>
    <t>代表者職名・氏名</t>
    <rPh sb="0" eb="3">
      <t>ダイヒョウシャ</t>
    </rPh>
    <rPh sb="3" eb="5">
      <t>ショクメイ</t>
    </rPh>
    <rPh sb="6" eb="8">
      <t>シメイ</t>
    </rPh>
    <phoneticPr fontId="2"/>
  </si>
  <si>
    <t>円</t>
    <rPh sb="0" eb="1">
      <t>エン</t>
    </rPh>
    <phoneticPr fontId="2"/>
  </si>
  <si>
    <t>kW</t>
    <phoneticPr fontId="2"/>
  </si>
  <si>
    <t>（</t>
    <phoneticPr fontId="2"/>
  </si>
  <si>
    <t>）</t>
    <phoneticPr fontId="2"/>
  </si>
  <si>
    <t>台</t>
    <rPh sb="0" eb="1">
      <t>ダイ</t>
    </rPh>
    <phoneticPr fontId="2"/>
  </si>
  <si>
    <t>kWh</t>
    <phoneticPr fontId="2"/>
  </si>
  <si>
    <t>金額</t>
    <rPh sb="0" eb="2">
      <t>キンガク</t>
    </rPh>
    <phoneticPr fontId="2"/>
  </si>
  <si>
    <t>代表者の職名・氏名</t>
    <rPh sb="0" eb="3">
      <t>ダイヒョウシャ</t>
    </rPh>
    <rPh sb="4" eb="5">
      <t>ショク</t>
    </rPh>
    <rPh sb="5" eb="6">
      <t>メイ</t>
    </rPh>
    <rPh sb="7" eb="9">
      <t>シメイ</t>
    </rPh>
    <phoneticPr fontId="2"/>
  </si>
  <si>
    <t>発電設備の種類</t>
    <rPh sb="0" eb="2">
      <t>ハツデン</t>
    </rPh>
    <rPh sb="2" eb="4">
      <t>セツビ</t>
    </rPh>
    <rPh sb="5" eb="7">
      <t>シュルイ</t>
    </rPh>
    <phoneticPr fontId="2"/>
  </si>
  <si>
    <t>想定発電量及び想定電力消費量計算書</t>
    <rPh sb="0" eb="2">
      <t>ソウテイ</t>
    </rPh>
    <rPh sb="2" eb="4">
      <t>ハツデン</t>
    </rPh>
    <rPh sb="4" eb="5">
      <t>リョウ</t>
    </rPh>
    <rPh sb="5" eb="6">
      <t>オヨ</t>
    </rPh>
    <rPh sb="7" eb="9">
      <t>ソウテイ</t>
    </rPh>
    <rPh sb="9" eb="11">
      <t>デンリョク</t>
    </rPh>
    <rPh sb="11" eb="14">
      <t>ショウヒリョウ</t>
    </rPh>
    <rPh sb="14" eb="17">
      <t>ケイサンショ</t>
    </rPh>
    <phoneticPr fontId="2"/>
  </si>
  <si>
    <t>１　年間想定発電量</t>
    <rPh sb="2" eb="4">
      <t>ネンカン</t>
    </rPh>
    <rPh sb="4" eb="6">
      <t>ソウテイ</t>
    </rPh>
    <rPh sb="6" eb="8">
      <t>ハツデン</t>
    </rPh>
    <rPh sb="8" eb="9">
      <t>リョウ</t>
    </rPh>
    <phoneticPr fontId="2"/>
  </si>
  <si>
    <t>２　年間想定電力消費量</t>
    <rPh sb="2" eb="4">
      <t>ネンカン</t>
    </rPh>
    <rPh sb="4" eb="6">
      <t>ソウテイ</t>
    </rPh>
    <rPh sb="6" eb="8">
      <t>デンリョク</t>
    </rPh>
    <rPh sb="8" eb="11">
      <t>ショウヒリョウ</t>
    </rPh>
    <phoneticPr fontId="2"/>
  </si>
  <si>
    <t>１月</t>
    <rPh sb="1" eb="2">
      <t>ガツ</t>
    </rPh>
    <phoneticPr fontId="2"/>
  </si>
  <si>
    <t>２月</t>
  </si>
  <si>
    <t>３月</t>
  </si>
  <si>
    <t>４月</t>
  </si>
  <si>
    <t>５月</t>
  </si>
  <si>
    <t>６月</t>
  </si>
  <si>
    <t>７月</t>
  </si>
  <si>
    <t>８月</t>
  </si>
  <si>
    <t>９月</t>
  </si>
  <si>
    <t>合計</t>
    <rPh sb="0" eb="2">
      <t>ゴウケイ</t>
    </rPh>
    <phoneticPr fontId="2"/>
  </si>
  <si>
    <t>※昼間の消費量の総計を記入してください。</t>
    <rPh sb="1" eb="3">
      <t>ヒルマ</t>
    </rPh>
    <rPh sb="4" eb="7">
      <t>ショウヒリョウ</t>
    </rPh>
    <rPh sb="8" eb="10">
      <t>ソウケイ</t>
    </rPh>
    <rPh sb="11" eb="13">
      <t>キニュウ</t>
    </rPh>
    <phoneticPr fontId="2"/>
  </si>
  <si>
    <t>１日における昼間の電力消費量割合</t>
    <rPh sb="1" eb="2">
      <t>ニチ</t>
    </rPh>
    <rPh sb="6" eb="8">
      <t>ヒルマ</t>
    </rPh>
    <rPh sb="9" eb="11">
      <t>デンリョク</t>
    </rPh>
    <rPh sb="11" eb="14">
      <t>ショウヒリョウ</t>
    </rPh>
    <rPh sb="14" eb="16">
      <t>ワリアイ</t>
    </rPh>
    <phoneticPr fontId="2"/>
  </si>
  <si>
    <t>昼間の年間想定電力消費量</t>
    <rPh sb="0" eb="2">
      <t>ヒルマ</t>
    </rPh>
    <rPh sb="3" eb="5">
      <t>ネンカン</t>
    </rPh>
    <rPh sb="5" eb="7">
      <t>ソウテイ</t>
    </rPh>
    <rPh sb="7" eb="9">
      <t>デンリョク</t>
    </rPh>
    <rPh sb="9" eb="12">
      <t>ショウヒリョウ</t>
    </rPh>
    <phoneticPr fontId="2"/>
  </si>
  <si>
    <t>神奈川県自家消費型再生可能エネルギー導入費補助金共同申請同意書</t>
    <rPh sb="0" eb="4">
      <t>カナガワケン</t>
    </rPh>
    <rPh sb="4" eb="13">
      <t>ジカショウヒガタサイセイカノウ</t>
    </rPh>
    <rPh sb="18" eb="20">
      <t>ドウニュウ</t>
    </rPh>
    <rPh sb="20" eb="21">
      <t>ヒ</t>
    </rPh>
    <rPh sb="21" eb="24">
      <t>ホジョキン</t>
    </rPh>
    <rPh sb="24" eb="26">
      <t>キョウドウ</t>
    </rPh>
    <rPh sb="26" eb="28">
      <t>シンセイ</t>
    </rPh>
    <rPh sb="28" eb="31">
      <t>ドウイショ</t>
    </rPh>
    <phoneticPr fontId="2"/>
  </si>
  <si>
    <t>　次の同意事項の内容に同意し、申請内容に間違いがないことを確認しています。</t>
    <rPh sb="1" eb="2">
      <t>ツギ</t>
    </rPh>
    <rPh sb="3" eb="5">
      <t>ドウイ</t>
    </rPh>
    <rPh sb="5" eb="7">
      <t>ジコウ</t>
    </rPh>
    <rPh sb="8" eb="10">
      <t>ナイヨウ</t>
    </rPh>
    <rPh sb="11" eb="13">
      <t>ドウイ</t>
    </rPh>
    <rPh sb="15" eb="17">
      <t>シンセイ</t>
    </rPh>
    <rPh sb="17" eb="19">
      <t>ナイヨウ</t>
    </rPh>
    <rPh sb="20" eb="22">
      <t>マチガ</t>
    </rPh>
    <rPh sb="29" eb="31">
      <t>カクニン</t>
    </rPh>
    <phoneticPr fontId="2"/>
  </si>
  <si>
    <t>区分</t>
    <rPh sb="0" eb="2">
      <t>クブン</t>
    </rPh>
    <phoneticPr fontId="2"/>
  </si>
  <si>
    <t>法人名</t>
    <rPh sb="0" eb="2">
      <t>ホウジン</t>
    </rPh>
    <rPh sb="2" eb="3">
      <t>メイ</t>
    </rPh>
    <phoneticPr fontId="2"/>
  </si>
  <si>
    <t>代表者の職</t>
    <rPh sb="0" eb="3">
      <t>ダイヒョウシャ</t>
    </rPh>
    <rPh sb="4" eb="5">
      <t>ショク</t>
    </rPh>
    <phoneticPr fontId="2"/>
  </si>
  <si>
    <t>法人名又は氏名</t>
    <rPh sb="0" eb="2">
      <t>ホウジン</t>
    </rPh>
    <rPh sb="2" eb="3">
      <t>メイ</t>
    </rPh>
    <rPh sb="3" eb="4">
      <t>マタ</t>
    </rPh>
    <rPh sb="5" eb="7">
      <t>シメイ</t>
    </rPh>
    <phoneticPr fontId="2"/>
  </si>
  <si>
    <t>【同意事項】</t>
    <rPh sb="1" eb="3">
      <t>ドウイ</t>
    </rPh>
    <rPh sb="3" eb="5">
      <t>ジコウ</t>
    </rPh>
    <phoneticPr fontId="2"/>
  </si>
  <si>
    <t>２　交付決定の結果については、リース等事業者に通知します。</t>
  </si>
  <si>
    <t>法人の場合</t>
    <rPh sb="0" eb="2">
      <t>ホウジン</t>
    </rPh>
    <rPh sb="3" eb="5">
      <t>バアイ</t>
    </rPh>
    <phoneticPr fontId="2"/>
  </si>
  <si>
    <t>個人の場合</t>
    <rPh sb="0" eb="2">
      <t>コジン</t>
    </rPh>
    <rPh sb="3" eb="5">
      <t>バアイ</t>
    </rPh>
    <phoneticPr fontId="2"/>
  </si>
  <si>
    <t>補助対象設備を設置する施設の所有者</t>
    <rPh sb="0" eb="2">
      <t>ホジョ</t>
    </rPh>
    <rPh sb="2" eb="4">
      <t>タイショウ</t>
    </rPh>
    <rPh sb="4" eb="6">
      <t>セツビ</t>
    </rPh>
    <rPh sb="7" eb="9">
      <t>セッチ</t>
    </rPh>
    <rPh sb="11" eb="13">
      <t>シセツ</t>
    </rPh>
    <rPh sb="14" eb="17">
      <t>ショユウシャ</t>
    </rPh>
    <phoneticPr fontId="2"/>
  </si>
  <si>
    <t>２　補助対象設備を次の施設に設置することに同意します。</t>
    <rPh sb="2" eb="4">
      <t>ホジョ</t>
    </rPh>
    <rPh sb="4" eb="6">
      <t>タイショウ</t>
    </rPh>
    <rPh sb="6" eb="8">
      <t>セツビ</t>
    </rPh>
    <rPh sb="9" eb="10">
      <t>ツギ</t>
    </rPh>
    <rPh sb="11" eb="13">
      <t>シセツ</t>
    </rPh>
    <rPh sb="14" eb="16">
      <t>セッチ</t>
    </rPh>
    <rPh sb="21" eb="23">
      <t>ドウイ</t>
    </rPh>
    <phoneticPr fontId="2"/>
  </si>
  <si>
    <t>設置場所所在地</t>
    <rPh sb="0" eb="2">
      <t>セッチ</t>
    </rPh>
    <rPh sb="2" eb="4">
      <t>バショ</t>
    </rPh>
    <rPh sb="4" eb="7">
      <t>ショザイチ</t>
    </rPh>
    <phoneticPr fontId="2"/>
  </si>
  <si>
    <t>施設等名称</t>
    <rPh sb="0" eb="2">
      <t>シセツ</t>
    </rPh>
    <rPh sb="2" eb="3">
      <t>トウ</t>
    </rPh>
    <rPh sb="3" eb="5">
      <t>メイショウ</t>
    </rPh>
    <phoneticPr fontId="2"/>
  </si>
  <si>
    <t>設置箇所</t>
    <rPh sb="0" eb="2">
      <t>セッチ</t>
    </rPh>
    <rPh sb="2" eb="4">
      <t>カショ</t>
    </rPh>
    <phoneticPr fontId="2"/>
  </si>
  <si>
    <t>昼間とした時間</t>
    <rPh sb="0" eb="2">
      <t>ヒルマ</t>
    </rPh>
    <rPh sb="5" eb="7">
      <t>ジカン</t>
    </rPh>
    <phoneticPr fontId="2"/>
  </si>
  <si>
    <t>太陽光</t>
    <rPh sb="0" eb="3">
      <t>タイヨウコウ</t>
    </rPh>
    <phoneticPr fontId="2"/>
  </si>
  <si>
    <t>風力</t>
    <rPh sb="0" eb="2">
      <t>フウリョク</t>
    </rPh>
    <phoneticPr fontId="2"/>
  </si>
  <si>
    <t>水力</t>
    <rPh sb="0" eb="2">
      <t>スイリョク</t>
    </rPh>
    <phoneticPr fontId="2"/>
  </si>
  <si>
    <t>地熱</t>
    <rPh sb="0" eb="2">
      <t>チネツ</t>
    </rPh>
    <phoneticPr fontId="2"/>
  </si>
  <si>
    <t>バイオマス</t>
    <phoneticPr fontId="2"/>
  </si>
  <si>
    <t>【発電設備の種類】</t>
    <rPh sb="1" eb="3">
      <t>ハツデン</t>
    </rPh>
    <rPh sb="3" eb="5">
      <t>セツビ</t>
    </rPh>
    <rPh sb="6" eb="8">
      <t>シュルイ</t>
    </rPh>
    <phoneticPr fontId="2"/>
  </si>
  <si>
    <t>蓄電システムの設置</t>
    <rPh sb="0" eb="2">
      <t>チクデン</t>
    </rPh>
    <rPh sb="7" eb="9">
      <t>セッチ</t>
    </rPh>
    <phoneticPr fontId="2"/>
  </si>
  <si>
    <t>【設置箇所】</t>
    <rPh sb="1" eb="3">
      <t>セッチ</t>
    </rPh>
    <rPh sb="3" eb="5">
      <t>カショ</t>
    </rPh>
    <phoneticPr fontId="2"/>
  </si>
  <si>
    <t>陸屋根</t>
    <rPh sb="0" eb="3">
      <t>リクヤネ</t>
    </rPh>
    <phoneticPr fontId="2"/>
  </si>
  <si>
    <t>折板屋根</t>
    <rPh sb="0" eb="1">
      <t>オリ</t>
    </rPh>
    <rPh sb="1" eb="2">
      <t>イタ</t>
    </rPh>
    <rPh sb="2" eb="4">
      <t>ヤネ</t>
    </rPh>
    <phoneticPr fontId="2"/>
  </si>
  <si>
    <t>傾斜屋根</t>
    <rPh sb="0" eb="2">
      <t>ケイシャ</t>
    </rPh>
    <rPh sb="2" eb="4">
      <t>ヤネ</t>
    </rPh>
    <phoneticPr fontId="2"/>
  </si>
  <si>
    <t>ストレート屋根</t>
    <rPh sb="5" eb="7">
      <t>ヤネ</t>
    </rPh>
    <phoneticPr fontId="2"/>
  </si>
  <si>
    <t>曲面屋根</t>
    <rPh sb="0" eb="2">
      <t>キョクメン</t>
    </rPh>
    <rPh sb="2" eb="4">
      <t>ヤネ</t>
    </rPh>
    <phoneticPr fontId="2"/>
  </si>
  <si>
    <t>野立て</t>
    <rPh sb="0" eb="1">
      <t>ノ</t>
    </rPh>
    <rPh sb="1" eb="2">
      <t>タ</t>
    </rPh>
    <phoneticPr fontId="2"/>
  </si>
  <si>
    <t>その他</t>
    <rPh sb="2" eb="3">
      <t>タ</t>
    </rPh>
    <phoneticPr fontId="2"/>
  </si>
  <si>
    <t>蓄電システム</t>
    <rPh sb="0" eb="2">
      <t>チクデン</t>
    </rPh>
    <phoneticPr fontId="2"/>
  </si>
  <si>
    <t>選択してください</t>
    <rPh sb="0" eb="2">
      <t>センタク</t>
    </rPh>
    <phoneticPr fontId="2"/>
  </si>
  <si>
    <t>A 01 農業</t>
    <phoneticPr fontId="18"/>
  </si>
  <si>
    <t>A 02 林業</t>
    <phoneticPr fontId="18"/>
  </si>
  <si>
    <t>B 03 漁業</t>
    <phoneticPr fontId="18"/>
  </si>
  <si>
    <t>B 04 水産養殖業</t>
    <phoneticPr fontId="18"/>
  </si>
  <si>
    <t>C 05 鉱業，採石業，砂利採取業</t>
    <phoneticPr fontId="18"/>
  </si>
  <si>
    <t>D 06 総合工事業</t>
    <phoneticPr fontId="18"/>
  </si>
  <si>
    <t>D 07 職別工事業</t>
    <phoneticPr fontId="18"/>
  </si>
  <si>
    <t>D 08 設備工事業</t>
    <phoneticPr fontId="18"/>
  </si>
  <si>
    <t>E 09 食料品製造業</t>
    <phoneticPr fontId="18"/>
  </si>
  <si>
    <t>E 10 飲料・たばこ・飼料製造業</t>
    <phoneticPr fontId="18"/>
  </si>
  <si>
    <t>E 11 繊維工業</t>
    <phoneticPr fontId="18"/>
  </si>
  <si>
    <t>E 12 木材・木製品製造業</t>
    <phoneticPr fontId="18"/>
  </si>
  <si>
    <t>E 13 家具・装備品製造業</t>
    <phoneticPr fontId="18"/>
  </si>
  <si>
    <t>E 14 パルプ・紙・紙加工品製造業</t>
    <phoneticPr fontId="18"/>
  </si>
  <si>
    <t>E 15 印刷・同関連業</t>
    <phoneticPr fontId="18"/>
  </si>
  <si>
    <t>E 16 化学工業</t>
    <phoneticPr fontId="18"/>
  </si>
  <si>
    <t>E 17 石油製品・石炭製品製造業</t>
    <phoneticPr fontId="18"/>
  </si>
  <si>
    <t>E 18 プラスチック製品製造業</t>
    <phoneticPr fontId="18"/>
  </si>
  <si>
    <t>E 19 ゴム製品製造業</t>
    <phoneticPr fontId="18"/>
  </si>
  <si>
    <t>E 20 なめし革・同製品・毛皮製造業</t>
    <phoneticPr fontId="18"/>
  </si>
  <si>
    <t>E 21 窯業・土石製品製造業</t>
    <phoneticPr fontId="18"/>
  </si>
  <si>
    <t>E 22 鉄鋼業</t>
    <phoneticPr fontId="18"/>
  </si>
  <si>
    <t>E 23 非鉄金属製造業</t>
    <phoneticPr fontId="18"/>
  </si>
  <si>
    <t>E 24 金属製品製造業</t>
    <phoneticPr fontId="18"/>
  </si>
  <si>
    <t>E 25 はん用機械器具製造業</t>
    <phoneticPr fontId="18"/>
  </si>
  <si>
    <t>E 26 生産用機械器具製造業</t>
    <phoneticPr fontId="18"/>
  </si>
  <si>
    <t>E 27 業務用機械器具製造業</t>
    <phoneticPr fontId="18"/>
  </si>
  <si>
    <t>E 28 電子部品・デバイス・電子回路製造業</t>
    <phoneticPr fontId="18"/>
  </si>
  <si>
    <t>E 29 電気機械器具製造業</t>
    <phoneticPr fontId="18"/>
  </si>
  <si>
    <t>E 30 情報通信機械器具製造業</t>
    <phoneticPr fontId="18"/>
  </si>
  <si>
    <t>E 31 輸送用機械器具製造業</t>
    <phoneticPr fontId="18"/>
  </si>
  <si>
    <t>E 32 その他の製造業</t>
    <phoneticPr fontId="18"/>
  </si>
  <si>
    <t>F 33 電気業</t>
    <phoneticPr fontId="18"/>
  </si>
  <si>
    <t>F 34 ガス業</t>
    <phoneticPr fontId="18"/>
  </si>
  <si>
    <t>F 35 熱供給業</t>
    <phoneticPr fontId="18"/>
  </si>
  <si>
    <t>F 36 水道業</t>
    <phoneticPr fontId="18"/>
  </si>
  <si>
    <t>G 37 通信業</t>
    <phoneticPr fontId="18"/>
  </si>
  <si>
    <t>G 38 放送業</t>
    <phoneticPr fontId="18"/>
  </si>
  <si>
    <t>G 39 情報サービス業</t>
    <phoneticPr fontId="18"/>
  </si>
  <si>
    <t>G 40 インターネット附随サービス業</t>
    <phoneticPr fontId="18"/>
  </si>
  <si>
    <t>G 41 映像・音声・文字情報制作業</t>
    <phoneticPr fontId="18"/>
  </si>
  <si>
    <t>H 42 鉄道業</t>
    <phoneticPr fontId="18"/>
  </si>
  <si>
    <t>H 43 道路旅客運送業</t>
    <phoneticPr fontId="18"/>
  </si>
  <si>
    <t>H 44 道路貨物運送業</t>
    <phoneticPr fontId="18"/>
  </si>
  <si>
    <t>H 45 水運業</t>
    <phoneticPr fontId="18"/>
  </si>
  <si>
    <t>H 46 航空運輸業</t>
    <phoneticPr fontId="18"/>
  </si>
  <si>
    <t>H 47 倉庫業</t>
    <phoneticPr fontId="18"/>
  </si>
  <si>
    <t>H 48 運輸に附帯するサービス業</t>
    <phoneticPr fontId="18"/>
  </si>
  <si>
    <t>H 49 郵便業</t>
    <phoneticPr fontId="18"/>
  </si>
  <si>
    <t>I 50 各種商品卸売業</t>
    <phoneticPr fontId="18"/>
  </si>
  <si>
    <t>I 51 繊維・衣服等卸売業</t>
    <phoneticPr fontId="18"/>
  </si>
  <si>
    <t>I 52 飲食料品卸売業</t>
    <phoneticPr fontId="18"/>
  </si>
  <si>
    <t>I 53 建築材料，鉱物・金属材料等卸売業</t>
    <phoneticPr fontId="18"/>
  </si>
  <si>
    <t>I 54 機械器具卸売業</t>
    <phoneticPr fontId="18"/>
  </si>
  <si>
    <t>I 55 その他の卸売業</t>
    <phoneticPr fontId="18"/>
  </si>
  <si>
    <t>I 56 各種商品小売業</t>
    <phoneticPr fontId="18"/>
  </si>
  <si>
    <t>I 57 織物・衣服・身の回り品小売業</t>
    <phoneticPr fontId="18"/>
  </si>
  <si>
    <t>I 58 飲食料品小売業</t>
    <phoneticPr fontId="18"/>
  </si>
  <si>
    <t>I 59 機械器具小売業</t>
    <phoneticPr fontId="18"/>
  </si>
  <si>
    <t>I 60 その他の小売業</t>
    <phoneticPr fontId="18"/>
  </si>
  <si>
    <t>I 61 無店舗小売業</t>
    <phoneticPr fontId="18"/>
  </si>
  <si>
    <t>J 62 銀行業</t>
    <phoneticPr fontId="18"/>
  </si>
  <si>
    <t>J 63 協同組織金融業</t>
    <phoneticPr fontId="18"/>
  </si>
  <si>
    <t>J 64 貸金業，クレジットカード業等非預金信用機関</t>
    <phoneticPr fontId="18"/>
  </si>
  <si>
    <t>J 65 金融商品取引業，商品先物取引業</t>
    <phoneticPr fontId="18"/>
  </si>
  <si>
    <t>J 66 補助的金融業等</t>
    <phoneticPr fontId="18"/>
  </si>
  <si>
    <t>J 67 保険業</t>
    <phoneticPr fontId="18"/>
  </si>
  <si>
    <t>K 68 不動産取引業</t>
    <phoneticPr fontId="18"/>
  </si>
  <si>
    <t>K 69 不動産賃貸業・管理業</t>
    <phoneticPr fontId="18"/>
  </si>
  <si>
    <t>K 70 物品賃貸業</t>
    <phoneticPr fontId="18"/>
  </si>
  <si>
    <t>L 71 学術・開発研究機関</t>
    <phoneticPr fontId="18"/>
  </si>
  <si>
    <t>L 72 専門サービス業</t>
    <phoneticPr fontId="18"/>
  </si>
  <si>
    <t>L 73 広告業</t>
    <phoneticPr fontId="18"/>
  </si>
  <si>
    <t>L 74 技術サービス業</t>
    <phoneticPr fontId="18"/>
  </si>
  <si>
    <t>M 75 宿泊業</t>
    <phoneticPr fontId="18"/>
  </si>
  <si>
    <t>M 76 飲食店</t>
    <phoneticPr fontId="18"/>
  </si>
  <si>
    <t>M 77 持ち帰り・配達飲食サービス業</t>
    <phoneticPr fontId="18"/>
  </si>
  <si>
    <t>N 78 洗濯・理容・美容・浴場業</t>
    <phoneticPr fontId="18"/>
  </si>
  <si>
    <t>N 79 その他の生活関連サービス業</t>
    <phoneticPr fontId="18"/>
  </si>
  <si>
    <t>N 80 娯楽業</t>
    <phoneticPr fontId="18"/>
  </si>
  <si>
    <t>O 81 学校教育</t>
    <phoneticPr fontId="18"/>
  </si>
  <si>
    <t>O 82 その他の教育，学習支援業</t>
    <phoneticPr fontId="18"/>
  </si>
  <si>
    <t>P 83 医療業</t>
    <phoneticPr fontId="18"/>
  </si>
  <si>
    <t>P 84 保健衛生</t>
    <phoneticPr fontId="18"/>
  </si>
  <si>
    <t>P 85 社会保険・社会福祉・介護事業</t>
    <phoneticPr fontId="18"/>
  </si>
  <si>
    <t>Q 86 郵便局</t>
    <phoneticPr fontId="18"/>
  </si>
  <si>
    <t>Q 87 協同組合</t>
    <phoneticPr fontId="18"/>
  </si>
  <si>
    <t>R 88 廃棄物処理業</t>
    <phoneticPr fontId="18"/>
  </si>
  <si>
    <t>R 89 自動車整備業</t>
    <phoneticPr fontId="18"/>
  </si>
  <si>
    <t>R 90 機械等修理業</t>
    <phoneticPr fontId="18"/>
  </si>
  <si>
    <t>R 91 職業紹介・労働者派遣業</t>
    <phoneticPr fontId="18"/>
  </si>
  <si>
    <t>R 92 その他の事業サービス業</t>
    <phoneticPr fontId="18"/>
  </si>
  <si>
    <t>R 93 政治・経済・文化団体</t>
    <phoneticPr fontId="18"/>
  </si>
  <si>
    <t>R 94 宗教</t>
    <phoneticPr fontId="18"/>
  </si>
  <si>
    <t>R 95 その他のサービス業</t>
    <phoneticPr fontId="18"/>
  </si>
  <si>
    <t>T 99 分類不能の産業</t>
    <phoneticPr fontId="18"/>
  </si>
  <si>
    <t>【中分類】</t>
    <rPh sb="1" eb="4">
      <t>チュウブンルイ</t>
    </rPh>
    <phoneticPr fontId="2"/>
  </si>
  <si>
    <t>【大分類】</t>
    <rPh sb="1" eb="4">
      <t>ダイブンルイ</t>
    </rPh>
    <phoneticPr fontId="2"/>
  </si>
  <si>
    <t>A 農業・林業</t>
    <rPh sb="2" eb="4">
      <t>ノウギョウ</t>
    </rPh>
    <rPh sb="5" eb="7">
      <t>リンギョウ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</si>
  <si>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</si>
  <si>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</si>
  <si>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4">
      <t>ケンセツ</t>
    </rPh>
    <rPh sb="4" eb="5">
      <t>ギョウ</t>
    </rPh>
    <phoneticPr fontId="2"/>
  </si>
  <si>
    <t>E 製造業</t>
    <rPh sb="2" eb="5">
      <t>セイゾウギョウ</t>
    </rPh>
    <phoneticPr fontId="2"/>
  </si>
  <si>
    <t>F 電気・ガス・熱供給・水道業</t>
    <rPh sb="2" eb="4">
      <t>デンキ</t>
    </rPh>
    <rPh sb="8" eb="9">
      <t>ネツ</t>
    </rPh>
    <rPh sb="9" eb="11">
      <t>キョウキュウ</t>
    </rPh>
    <rPh sb="12" eb="15">
      <t>スイドウギョウ</t>
    </rPh>
    <phoneticPr fontId="2"/>
  </si>
  <si>
    <t>G 情報通信業</t>
    <rPh sb="2" eb="4">
      <t>ジョウホウ</t>
    </rPh>
    <rPh sb="4" eb="6">
      <t>ツウシン</t>
    </rPh>
    <rPh sb="6" eb="7">
      <t>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</si>
  <si>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</si>
  <si>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</si>
  <si>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</si>
  <si>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5">
      <t>フドウサン</t>
    </rPh>
    <rPh sb="5" eb="6">
      <t>ギョウ</t>
    </rPh>
    <rPh sb="7" eb="9">
      <t>ブッピン</t>
    </rPh>
    <rPh sb="9" eb="12">
      <t>チンタイギョウ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</si>
  <si>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</si>
  <si>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</si>
  <si>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4">
      <t>セイカツ</t>
    </rPh>
    <rPh sb="4" eb="6">
      <t>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</si>
  <si>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</si>
  <si>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</si>
  <si>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</si>
  <si>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</si>
  <si>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交付申請額</t>
    <rPh sb="0" eb="2">
      <t>コウフ</t>
    </rPh>
    <rPh sb="2" eb="4">
      <t>シンセイ</t>
    </rPh>
    <rPh sb="4" eb="5">
      <t>ガク</t>
    </rPh>
    <phoneticPr fontId="2"/>
  </si>
  <si>
    <t>　記載した全ての者は、代表者又は役員のうち暴力団員に該当する者がいないことを確認するため、本様式に記載された情報を神奈川県警察本部に照会することについて、同意しております。</t>
    <rPh sb="1" eb="3">
      <t>キサイ</t>
    </rPh>
    <rPh sb="5" eb="6">
      <t>スベ</t>
    </rPh>
    <rPh sb="8" eb="9">
      <t>モノ</t>
    </rPh>
    <rPh sb="11" eb="14">
      <t>ダイヒョウシャ</t>
    </rPh>
    <rPh sb="14" eb="15">
      <t>マタ</t>
    </rPh>
    <rPh sb="16" eb="18">
      <t>ヤクイン</t>
    </rPh>
    <rPh sb="21" eb="24">
      <t>ボウリョクダン</t>
    </rPh>
    <rPh sb="24" eb="25">
      <t>イン</t>
    </rPh>
    <rPh sb="26" eb="28">
      <t>ガイトウ</t>
    </rPh>
    <rPh sb="30" eb="31">
      <t>モノ</t>
    </rPh>
    <rPh sb="38" eb="40">
      <t>カクニン</t>
    </rPh>
    <rPh sb="45" eb="46">
      <t>ホン</t>
    </rPh>
    <rPh sb="46" eb="48">
      <t>ヨウシキ</t>
    </rPh>
    <rPh sb="49" eb="51">
      <t>キサイ</t>
    </rPh>
    <rPh sb="54" eb="56">
      <t>ジョウホウ</t>
    </rPh>
    <rPh sb="57" eb="61">
      <t>カナガワケン</t>
    </rPh>
    <rPh sb="61" eb="63">
      <t>ケイサツ</t>
    </rPh>
    <rPh sb="63" eb="65">
      <t>ホンブ</t>
    </rPh>
    <rPh sb="66" eb="68">
      <t>ショウカイ</t>
    </rPh>
    <rPh sb="77" eb="79">
      <t>ドウイ</t>
    </rPh>
    <phoneticPr fontId="2"/>
  </si>
  <si>
    <t>（法人名称）</t>
    <rPh sb="1" eb="3">
      <t>ホウジン</t>
    </rPh>
    <rPh sb="3" eb="5">
      <t>メイショウ</t>
    </rPh>
    <phoneticPr fontId="2"/>
  </si>
  <si>
    <t>（代表者の職・氏名）</t>
    <rPh sb="1" eb="4">
      <t>ダイヒョウシャ</t>
    </rPh>
    <rPh sb="5" eb="6">
      <t>ショク</t>
    </rPh>
    <rPh sb="7" eb="9">
      <t>シメイ</t>
    </rPh>
    <phoneticPr fontId="2"/>
  </si>
  <si>
    <t>リース等事業者</t>
    <rPh sb="3" eb="4">
      <t>トウ</t>
    </rPh>
    <rPh sb="4" eb="7">
      <t>ジギョウシャ</t>
    </rPh>
    <phoneticPr fontId="2"/>
  </si>
  <si>
    <t>リース等で設置する設備の使用者</t>
    <rPh sb="3" eb="4">
      <t>トウ</t>
    </rPh>
    <rPh sb="5" eb="7">
      <t>セッチ</t>
    </rPh>
    <rPh sb="9" eb="11">
      <t>セツビ</t>
    </rPh>
    <rPh sb="12" eb="15">
      <t>シヨウシャ</t>
    </rPh>
    <phoneticPr fontId="2"/>
  </si>
  <si>
    <t>　なお、４の誓約事項について誓約するとともに、暴力団又は暴力団員でないことを確認するため、役員等氏名一覧表（第１号様式別紙３）に記載した情報を神奈川県警察本部に照会することについて異議ありません。</t>
    <rPh sb="6" eb="8">
      <t>セイヤク</t>
    </rPh>
    <rPh sb="8" eb="10">
      <t>ジコウ</t>
    </rPh>
    <rPh sb="14" eb="16">
      <t>セイヤク</t>
    </rPh>
    <rPh sb="57" eb="59">
      <t>ヨウシキ</t>
    </rPh>
    <rPh sb="59" eb="61">
      <t>ベッシ</t>
    </rPh>
    <rPh sb="90" eb="92">
      <t>イギ</t>
    </rPh>
    <phoneticPr fontId="2"/>
  </si>
  <si>
    <t>神奈川県自家消費型再生可能エネルギー導入費補助金に係る
設置施設に関する同意書</t>
    <rPh sb="0" eb="4">
      <t>カナガワケン</t>
    </rPh>
    <rPh sb="4" eb="13">
      <t>ジカショウヒガタサイセイカノウ</t>
    </rPh>
    <rPh sb="18" eb="20">
      <t>ドウニュウ</t>
    </rPh>
    <rPh sb="20" eb="21">
      <t>ヒ</t>
    </rPh>
    <rPh sb="21" eb="24">
      <t>ホジョキン</t>
    </rPh>
    <rPh sb="25" eb="26">
      <t>カカ</t>
    </rPh>
    <rPh sb="28" eb="30">
      <t>セッチ</t>
    </rPh>
    <rPh sb="30" eb="32">
      <t>シセツ</t>
    </rPh>
    <rPh sb="33" eb="34">
      <t>カン</t>
    </rPh>
    <rPh sb="36" eb="39">
      <t>ドウイショ</t>
    </rPh>
    <phoneticPr fontId="2"/>
  </si>
  <si>
    <t>１　補助事業の目的</t>
    <rPh sb="2" eb="4">
      <t>ホジョ</t>
    </rPh>
    <rPh sb="4" eb="6">
      <t>ジギョウ</t>
    </rPh>
    <rPh sb="7" eb="9">
      <t>モクテキ</t>
    </rPh>
    <phoneticPr fontId="2"/>
  </si>
  <si>
    <t>２　自家消費型再生可能エネルギー発電設備等の種類</t>
    <rPh sb="2" eb="4">
      <t>ジカ</t>
    </rPh>
    <rPh sb="4" eb="7">
      <t>ショウヒガタ</t>
    </rPh>
    <rPh sb="7" eb="9">
      <t>サイセイ</t>
    </rPh>
    <rPh sb="9" eb="11">
      <t>カノウ</t>
    </rPh>
    <rPh sb="16" eb="18">
      <t>ハツデン</t>
    </rPh>
    <rPh sb="18" eb="20">
      <t>セツビ</t>
    </rPh>
    <rPh sb="20" eb="21">
      <t>トウ</t>
    </rPh>
    <rPh sb="22" eb="24">
      <t>シュルイ</t>
    </rPh>
    <phoneticPr fontId="2"/>
  </si>
  <si>
    <t>３　かながわ脱炭素チャレンジ中小企業</t>
    <rPh sb="6" eb="7">
      <t>ダツ</t>
    </rPh>
    <rPh sb="7" eb="9">
      <t>タンソ</t>
    </rPh>
    <rPh sb="14" eb="16">
      <t>チュウショウ</t>
    </rPh>
    <rPh sb="16" eb="18">
      <t>キギョウ</t>
    </rPh>
    <phoneticPr fontId="2"/>
  </si>
  <si>
    <t>自家消費型再生可能エネルギー
発電設備</t>
    <rPh sb="0" eb="2">
      <t>ジカ</t>
    </rPh>
    <rPh sb="2" eb="5">
      <t>ショウヒガタ</t>
    </rPh>
    <rPh sb="5" eb="7">
      <t>サイセイ</t>
    </rPh>
    <rPh sb="7" eb="9">
      <t>カノウ</t>
    </rPh>
    <rPh sb="15" eb="17">
      <t>ハツデン</t>
    </rPh>
    <rPh sb="17" eb="19">
      <t>セツビ</t>
    </rPh>
    <phoneticPr fontId="2"/>
  </si>
  <si>
    <t>既存の発電設備</t>
    <rPh sb="0" eb="2">
      <t>キゾン</t>
    </rPh>
    <rPh sb="3" eb="5">
      <t>ハツデン</t>
    </rPh>
    <rPh sb="5" eb="7">
      <t>セツビ</t>
    </rPh>
    <phoneticPr fontId="2"/>
  </si>
  <si>
    <t>既存の設備</t>
    <rPh sb="0" eb="2">
      <t>キゾン</t>
    </rPh>
    <rPh sb="3" eb="5">
      <t>セツビ</t>
    </rPh>
    <phoneticPr fontId="2"/>
  </si>
  <si>
    <t>年間の発電実績</t>
    <rPh sb="0" eb="2">
      <t>ネンカン</t>
    </rPh>
    <rPh sb="3" eb="5">
      <t>ハツデン</t>
    </rPh>
    <rPh sb="5" eb="7">
      <t>ジッセキ</t>
    </rPh>
    <phoneticPr fontId="2"/>
  </si>
  <si>
    <t>発電出力</t>
    <rPh sb="0" eb="2">
      <t>ハツデン</t>
    </rPh>
    <rPh sb="2" eb="4">
      <t>シュツリョク</t>
    </rPh>
    <phoneticPr fontId="2"/>
  </si>
  <si>
    <t>１　神奈川県産業・業務部門脱炭素推進事業費補助金交付要綱の趣旨を理解し、補助
　事業の実施に協力します。</t>
    <rPh sb="2" eb="6">
      <t>カナガワケン</t>
    </rPh>
    <rPh sb="6" eb="8">
      <t>サンギョウ</t>
    </rPh>
    <rPh sb="9" eb="11">
      <t>ギョウム</t>
    </rPh>
    <rPh sb="11" eb="13">
      <t>ブモン</t>
    </rPh>
    <rPh sb="13" eb="14">
      <t>ダツ</t>
    </rPh>
    <rPh sb="14" eb="16">
      <t>タンソ</t>
    </rPh>
    <rPh sb="16" eb="18">
      <t>スイシン</t>
    </rPh>
    <rPh sb="18" eb="21">
      <t>ジギョウヒ</t>
    </rPh>
    <phoneticPr fontId="2"/>
  </si>
  <si>
    <t>※有の場合は、実績報告時に利益等の排除に関する書類を提出すること。</t>
    <rPh sb="1" eb="2">
      <t>アリ</t>
    </rPh>
    <rPh sb="3" eb="5">
      <t>バアイ</t>
    </rPh>
    <rPh sb="7" eb="9">
      <t>ジッセキ</t>
    </rPh>
    <rPh sb="9" eb="11">
      <t>ホウコク</t>
    </rPh>
    <rPh sb="11" eb="12">
      <t>ジ</t>
    </rPh>
    <rPh sb="13" eb="15">
      <t>リエキ</t>
    </rPh>
    <rPh sb="15" eb="16">
      <t>トウ</t>
    </rPh>
    <rPh sb="17" eb="19">
      <t>ハイジョ</t>
    </rPh>
    <rPh sb="20" eb="21">
      <t>カン</t>
    </rPh>
    <rPh sb="23" eb="25">
      <t>ショルイ</t>
    </rPh>
    <rPh sb="26" eb="28">
      <t>テイシュツ</t>
    </rPh>
    <phoneticPr fontId="2"/>
  </si>
  <si>
    <t>事業計画書のとおり</t>
    <phoneticPr fontId="2"/>
  </si>
  <si>
    <t>補助事業の目的及び内容</t>
    <phoneticPr fontId="2"/>
  </si>
  <si>
    <t>１</t>
    <phoneticPr fontId="2"/>
  </si>
  <si>
    <t>２</t>
    <phoneticPr fontId="2"/>
  </si>
  <si>
    <t>３</t>
    <phoneticPr fontId="2"/>
  </si>
  <si>
    <t>４</t>
    <phoneticPr fontId="2"/>
  </si>
  <si>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2"/>
  </si>
  <si>
    <t>交付申請額（千円未満切捨て）</t>
    <rPh sb="0" eb="2">
      <t>コウフ</t>
    </rPh>
    <rPh sb="2" eb="4">
      <t>シンセイ</t>
    </rPh>
    <rPh sb="4" eb="5">
      <t>ガク</t>
    </rPh>
    <rPh sb="6" eb="8">
      <t>センエン</t>
    </rPh>
    <rPh sb="8" eb="10">
      <t>ミマン</t>
    </rPh>
    <rPh sb="10" eb="12">
      <t>キリス</t>
    </rPh>
    <phoneticPr fontId="2"/>
  </si>
  <si>
    <t>誓約事項</t>
    <rPh sb="0" eb="2">
      <t>セイヤク</t>
    </rPh>
    <rPh sb="2" eb="4">
      <t>ジコウ</t>
    </rPh>
    <phoneticPr fontId="2"/>
  </si>
  <si>
    <t>５</t>
    <phoneticPr fontId="2"/>
  </si>
  <si>
    <t>利益等の排除について</t>
    <rPh sb="0" eb="2">
      <t>リエキ</t>
    </rPh>
    <rPh sb="2" eb="3">
      <t>トウ</t>
    </rPh>
    <rPh sb="4" eb="6">
      <t>ハイジョ</t>
    </rPh>
    <phoneticPr fontId="2"/>
  </si>
  <si>
    <t>役員等氏名一覧表</t>
    <rPh sb="0" eb="1">
      <t>ヤク</t>
    </rPh>
    <rPh sb="1" eb="2">
      <t>イン</t>
    </rPh>
    <rPh sb="2" eb="3">
      <t>トウ</t>
    </rPh>
    <rPh sb="3" eb="4">
      <t>シ</t>
    </rPh>
    <rPh sb="4" eb="5">
      <t>メイ</t>
    </rPh>
    <rPh sb="5" eb="6">
      <t>イチ</t>
    </rPh>
    <rPh sb="6" eb="7">
      <t>ラン</t>
    </rPh>
    <rPh sb="7" eb="8">
      <t>ヒョウ</t>
    </rPh>
    <phoneticPr fontId="2"/>
  </si>
  <si>
    <t>(1)</t>
    <phoneticPr fontId="2"/>
  </si>
  <si>
    <t>過去２年以内に銀行取引停止処分を受けていないこと。</t>
  </si>
  <si>
    <t>過去６か月以内に不渡手形又は不渡小切手を出していないこと。</t>
  </si>
  <si>
    <t>(2)</t>
    <phoneticPr fontId="2"/>
  </si>
  <si>
    <t>次の申立てがなされていないこと。</t>
  </si>
  <si>
    <t>(3)</t>
    <phoneticPr fontId="2"/>
  </si>
  <si>
    <t>(4)</t>
    <phoneticPr fontId="2"/>
  </si>
  <si>
    <t>(5)</t>
    <phoneticPr fontId="2"/>
  </si>
  <si>
    <t>補助事業を円滑に遂行できる安定的かつ健全な財政能力を有すること</t>
  </si>
  <si>
    <t>(6)</t>
    <phoneticPr fontId="2"/>
  </si>
  <si>
    <t>県税その他の租税を滞納していないこと。</t>
  </si>
  <si>
    <t>(7)</t>
    <phoneticPr fontId="2"/>
  </si>
  <si>
    <t>神奈川県が措置する指名停止期間中の者でないこと。</t>
  </si>
  <si>
    <t>(8)</t>
    <phoneticPr fontId="2"/>
  </si>
  <si>
    <t>地方自治法施行令（昭和22年政令第16号）第167条の４の規定に該当する者でないこと。</t>
    <phoneticPr fontId="2"/>
  </si>
  <si>
    <t>(9)</t>
    <phoneticPr fontId="2"/>
  </si>
  <si>
    <t>当該年度内に、同一の設置場所において、同一の補助金の交付申請をしていないこと。</t>
    <phoneticPr fontId="2"/>
  </si>
  <si>
    <t>(10)</t>
    <phoneticPr fontId="2"/>
  </si>
  <si>
    <t>当該年度内に、同一の補助事業において、県の他の補助金の交付申請をしていないこと。</t>
  </si>
  <si>
    <t>　県内において、２のとおり自家消費型再生可能エネルギー発電設備等を導入し、発電した
電力については、再生可能エネルギー電気の利用の促進に関する特別措置法第９条第１項の
認定に係る発電に用いることなく、県内の施設で、消費電力の一部として使用すること。</t>
    <rPh sb="1" eb="3">
      <t>ケンナイ</t>
    </rPh>
    <rPh sb="13" eb="15">
      <t>ジカ</t>
    </rPh>
    <rPh sb="15" eb="18">
      <t>ショウヒガタ</t>
    </rPh>
    <rPh sb="18" eb="20">
      <t>サイセイ</t>
    </rPh>
    <rPh sb="20" eb="22">
      <t>カノウ</t>
    </rPh>
    <rPh sb="27" eb="29">
      <t>ハツデン</t>
    </rPh>
    <rPh sb="29" eb="31">
      <t>セツビ</t>
    </rPh>
    <rPh sb="31" eb="32">
      <t>トウ</t>
    </rPh>
    <rPh sb="33" eb="35">
      <t>ドウニュウ</t>
    </rPh>
    <rPh sb="37" eb="39">
      <t>ハツデン</t>
    </rPh>
    <rPh sb="42" eb="44">
      <t>デンリョク</t>
    </rPh>
    <rPh sb="50" eb="52">
      <t>サイセイ</t>
    </rPh>
    <rPh sb="52" eb="54">
      <t>カノウ</t>
    </rPh>
    <rPh sb="59" eb="61">
      <t>デンキ</t>
    </rPh>
    <rPh sb="62" eb="64">
      <t>リヨウ</t>
    </rPh>
    <rPh sb="65" eb="67">
      <t>ソクシン</t>
    </rPh>
    <rPh sb="68" eb="69">
      <t>カン</t>
    </rPh>
    <rPh sb="71" eb="73">
      <t>トクベツ</t>
    </rPh>
    <rPh sb="73" eb="76">
      <t>ソチホウ</t>
    </rPh>
    <rPh sb="76" eb="77">
      <t>ダイ</t>
    </rPh>
    <rPh sb="78" eb="79">
      <t>ジョウ</t>
    </rPh>
    <rPh sb="79" eb="80">
      <t>ダイ</t>
    </rPh>
    <rPh sb="81" eb="82">
      <t>コウ</t>
    </rPh>
    <rPh sb="84" eb="86">
      <t>ニンテイ</t>
    </rPh>
    <rPh sb="87" eb="88">
      <t>カカ</t>
    </rPh>
    <rPh sb="89" eb="91">
      <t>ハツデン</t>
    </rPh>
    <rPh sb="92" eb="93">
      <t>モチ</t>
    </rPh>
    <rPh sb="100" eb="102">
      <t>ケンナイ</t>
    </rPh>
    <rPh sb="103" eb="105">
      <t>シセツ</t>
    </rPh>
    <rPh sb="107" eb="109">
      <t>ショウヒ</t>
    </rPh>
    <rPh sb="109" eb="111">
      <t>デンリョク</t>
    </rPh>
    <rPh sb="112" eb="114">
      <t>イチブ</t>
    </rPh>
    <rPh sb="117" eb="119">
      <t>シヨウ</t>
    </rPh>
    <phoneticPr fontId="2"/>
  </si>
  <si>
    <t>４　国・市町村の補助金の申請・交付状況</t>
    <rPh sb="2" eb="3">
      <t>クニ</t>
    </rPh>
    <rPh sb="4" eb="7">
      <t>シチョウソン</t>
    </rPh>
    <rPh sb="8" eb="11">
      <t>ホジョキン</t>
    </rPh>
    <rPh sb="12" eb="14">
      <t>シンセイ</t>
    </rPh>
    <rPh sb="15" eb="17">
      <t>コウフ</t>
    </rPh>
    <rPh sb="17" eb="19">
      <t>ジョウキョウ</t>
    </rPh>
    <phoneticPr fontId="2"/>
  </si>
  <si>
    <t>※かながわ脱炭素チャレンジ中小企業は補助金交付額が１kW当たり２万円上乗せされます。</t>
    <rPh sb="5" eb="6">
      <t>ダツ</t>
    </rPh>
    <rPh sb="6" eb="8">
      <t>タンソ</t>
    </rPh>
    <rPh sb="13" eb="15">
      <t>チュウショウ</t>
    </rPh>
    <rPh sb="15" eb="17">
      <t>キギョウ</t>
    </rPh>
    <rPh sb="18" eb="21">
      <t>ホジョキン</t>
    </rPh>
    <rPh sb="21" eb="23">
      <t>コウフ</t>
    </rPh>
    <rPh sb="23" eb="24">
      <t>ガク</t>
    </rPh>
    <rPh sb="28" eb="29">
      <t>ア</t>
    </rPh>
    <rPh sb="32" eb="34">
      <t>マンエン</t>
    </rPh>
    <rPh sb="34" eb="36">
      <t>ウワノ</t>
    </rPh>
    <phoneticPr fontId="2"/>
  </si>
  <si>
    <r>
      <t xml:space="preserve">発電電力の消費場所
</t>
    </r>
    <r>
      <rPr>
        <sz val="9"/>
        <rFont val="ＭＳ 明朝"/>
        <family val="1"/>
        <charset val="128"/>
      </rPr>
      <t>※設置場所と異なる場合は記載。</t>
    </r>
    <rPh sb="0" eb="2">
      <t>ハツデン</t>
    </rPh>
    <rPh sb="2" eb="4">
      <t>デンリョク</t>
    </rPh>
    <rPh sb="5" eb="7">
      <t>ショウヒ</t>
    </rPh>
    <rPh sb="7" eb="9">
      <t>バショ</t>
    </rPh>
    <rPh sb="11" eb="13">
      <t>セッチ</t>
    </rPh>
    <rPh sb="13" eb="15">
      <t>バショ</t>
    </rPh>
    <rPh sb="16" eb="17">
      <t>コト</t>
    </rPh>
    <rPh sb="19" eb="21">
      <t>バアイ</t>
    </rPh>
    <rPh sb="22" eb="24">
      <t>キサイ</t>
    </rPh>
    <phoneticPr fontId="2"/>
  </si>
  <si>
    <r>
      <t xml:space="preserve">発電電力の消費者
</t>
    </r>
    <r>
      <rPr>
        <sz val="9"/>
        <rFont val="ＭＳ 明朝"/>
        <family val="1"/>
        <charset val="128"/>
      </rPr>
      <t>※申請者と異なる場合は記載。</t>
    </r>
    <rPh sb="0" eb="2">
      <t>ハツデン</t>
    </rPh>
    <rPh sb="2" eb="4">
      <t>デンリョク</t>
    </rPh>
    <rPh sb="5" eb="8">
      <t>ショウヒシャ</t>
    </rPh>
    <rPh sb="10" eb="13">
      <t>シンセイシャ</t>
    </rPh>
    <rPh sb="14" eb="15">
      <t>コト</t>
    </rPh>
    <rPh sb="17" eb="19">
      <t>バアイ</t>
    </rPh>
    <rPh sb="20" eb="22">
      <t>キサイ</t>
    </rPh>
    <phoneticPr fontId="2"/>
  </si>
  <si>
    <t>工事着工予定日</t>
    <rPh sb="0" eb="2">
      <t>コウジ</t>
    </rPh>
    <rPh sb="2" eb="4">
      <t>チャッコウ</t>
    </rPh>
    <rPh sb="4" eb="6">
      <t>ヨテイ</t>
    </rPh>
    <rPh sb="6" eb="7">
      <t>ビ</t>
    </rPh>
    <phoneticPr fontId="2"/>
  </si>
  <si>
    <t>自家消費要件
発電量＜消費量</t>
    <rPh sb="0" eb="2">
      <t>ジカ</t>
    </rPh>
    <rPh sb="2" eb="4">
      <t>ショウヒ</t>
    </rPh>
    <rPh sb="4" eb="6">
      <t>ヨウケン</t>
    </rPh>
    <rPh sb="7" eb="9">
      <t>ハツデン</t>
    </rPh>
    <rPh sb="9" eb="10">
      <t>リョウ</t>
    </rPh>
    <rPh sb="11" eb="14">
      <t>ショウヒリョウ</t>
    </rPh>
    <phoneticPr fontId="2"/>
  </si>
  <si>
    <t>３　補助金はリース等事業者に交付されますが、リース等事業者が補助事業で設
　置する設備の使用者から領収するリース料、割賦料、返済額又は電力販売にお
　ける電力使用量の算定に当たり、元本相当額から補助金相当分を減額すること
　を要します。</t>
    <rPh sb="2" eb="5">
      <t>ホジョキン</t>
    </rPh>
    <rPh sb="9" eb="10">
      <t>トウ</t>
    </rPh>
    <rPh sb="10" eb="13">
      <t>ジギョウシャ</t>
    </rPh>
    <rPh sb="14" eb="16">
      <t>コウフ</t>
    </rPh>
    <rPh sb="25" eb="26">
      <t>トウ</t>
    </rPh>
    <rPh sb="26" eb="29">
      <t>ジギョウシャ</t>
    </rPh>
    <rPh sb="30" eb="32">
      <t>ホジョ</t>
    </rPh>
    <rPh sb="32" eb="34">
      <t>ジギョウ</t>
    </rPh>
    <rPh sb="41" eb="43">
      <t>セツビ</t>
    </rPh>
    <rPh sb="44" eb="47">
      <t>シヨウシャ</t>
    </rPh>
    <rPh sb="49" eb="51">
      <t>リョウシュウ</t>
    </rPh>
    <rPh sb="56" eb="57">
      <t>リョウ</t>
    </rPh>
    <rPh sb="58" eb="60">
      <t>カップ</t>
    </rPh>
    <rPh sb="113" eb="114">
      <t>ヨウ</t>
    </rPh>
    <phoneticPr fontId="2"/>
  </si>
  <si>
    <t>４　リース等事業者及び補助事業で設置する設備の使用者が、補助金交付後取得
　財産を処分しようとするときは、リース等事業者はあらかじめ知事の承認を得
　る必要があります。また、知事の承認を得て処分した場合、リース等事業者に
　対して、補助金の全部又は一部に相当する金額の納付を命ずることがあります。</t>
    <phoneticPr fontId="2"/>
  </si>
  <si>
    <t>１　リース等事業者及び補助事業で設置する設備の使用者が暴力団又は暴力団員　
　でないことを確認するため、役員等氏名一覧表（第１号様式別紙３）に記載し
　た情報を神奈川県警察本部に照会します。</t>
    <rPh sb="5" eb="6">
      <t>トウ</t>
    </rPh>
    <rPh sb="6" eb="9">
      <t>ジギョウシャ</t>
    </rPh>
    <phoneticPr fontId="2"/>
  </si>
  <si>
    <t>（確認に必要な範囲内で、提出書類の内容に関して、県の他の所属へ照会することがあります。）</t>
    <rPh sb="1" eb="3">
      <t>カクニン</t>
    </rPh>
    <rPh sb="4" eb="6">
      <t>ヒツヨウ</t>
    </rPh>
    <rPh sb="7" eb="10">
      <t>ハンイナイ</t>
    </rPh>
    <rPh sb="12" eb="14">
      <t>テイシュツ</t>
    </rPh>
    <rPh sb="14" eb="16">
      <t>ショルイ</t>
    </rPh>
    <rPh sb="17" eb="19">
      <t>ナイヨウ</t>
    </rPh>
    <rPh sb="20" eb="21">
      <t>カン</t>
    </rPh>
    <rPh sb="24" eb="25">
      <t>ケン</t>
    </rPh>
    <rPh sb="26" eb="27">
      <t>ホカ</t>
    </rPh>
    <rPh sb="28" eb="30">
      <t>ショゾク</t>
    </rPh>
    <rPh sb="31" eb="33">
      <t>ショウカイ</t>
    </rPh>
    <phoneticPr fontId="2"/>
  </si>
  <si>
    <t>次の事項について相違ないことを誓約します。</t>
    <rPh sb="0" eb="1">
      <t>ツギ</t>
    </rPh>
    <rPh sb="2" eb="4">
      <t>ジコウ</t>
    </rPh>
    <rPh sb="8" eb="10">
      <t>ソウイ</t>
    </rPh>
    <rPh sb="15" eb="17">
      <t>セイヤク</t>
    </rPh>
    <phoneticPr fontId="2"/>
  </si>
  <si>
    <t>共同申請者（該当の場合のみ記載）</t>
    <rPh sb="0" eb="5">
      <t>キョウドウシンセイシャ</t>
    </rPh>
    <rPh sb="6" eb="8">
      <t>ガイトウ</t>
    </rPh>
    <rPh sb="9" eb="11">
      <t>バアイ</t>
    </rPh>
    <rPh sb="13" eb="15">
      <t>キサイ</t>
    </rPh>
    <phoneticPr fontId="2"/>
  </si>
  <si>
    <t>申請者</t>
    <rPh sb="0" eb="3">
      <t>シンセイシャ</t>
    </rPh>
    <phoneticPr fontId="2"/>
  </si>
  <si>
    <t>業種</t>
    <rPh sb="0" eb="2">
      <t>ギョウシュ</t>
    </rPh>
    <phoneticPr fontId="2"/>
  </si>
  <si>
    <t>大分類</t>
    <rPh sb="0" eb="3">
      <t>ダイブンルイ</t>
    </rPh>
    <phoneticPr fontId="2"/>
  </si>
  <si>
    <t>中分類</t>
    <rPh sb="0" eb="3">
      <t>チュウブンルイ</t>
    </rPh>
    <phoneticPr fontId="2"/>
  </si>
  <si>
    <t>〒</t>
    <phoneticPr fontId="2"/>
  </si>
  <si>
    <t>－</t>
    <phoneticPr fontId="2"/>
  </si>
  <si>
    <t>円</t>
    <rPh sb="0" eb="1">
      <t>エン</t>
    </rPh>
    <phoneticPr fontId="2"/>
  </si>
  <si>
    <t>人</t>
    <rPh sb="0" eb="1">
      <t>ヒト</t>
    </rPh>
    <phoneticPr fontId="2"/>
  </si>
  <si>
    <t>債務不履行により、所有する資産に対し、仮差押命令、差押命令、保全差押又は競売開始</t>
    <rPh sb="36" eb="38">
      <t>キョウバイ</t>
    </rPh>
    <rPh sb="38" eb="40">
      <t>カイシ</t>
    </rPh>
    <phoneticPr fontId="2"/>
  </si>
  <si>
    <t>決定なされていないこと。</t>
    <rPh sb="0" eb="2">
      <t>ケッテイ</t>
    </rPh>
    <phoneticPr fontId="2"/>
  </si>
  <si>
    <t>※年間想定発電量を算出したもの（シミュレーション等）を添付してください。</t>
    <phoneticPr fontId="2"/>
  </si>
  <si>
    <t>別表１　第１号様式別紙１</t>
    <rPh sb="0" eb="2">
      <t>ベッピョウ</t>
    </rPh>
    <rPh sb="4" eb="5">
      <t>ダイ</t>
    </rPh>
    <rPh sb="6" eb="7">
      <t>ゴウ</t>
    </rPh>
    <rPh sb="7" eb="9">
      <t>ヨウシキ</t>
    </rPh>
    <rPh sb="9" eb="11">
      <t>ベッシ</t>
    </rPh>
    <phoneticPr fontId="2"/>
  </si>
  <si>
    <t>別表１　第１号様式（第６条関係）</t>
    <rPh sb="0" eb="2">
      <t>ベッピョウ</t>
    </rPh>
    <rPh sb="4" eb="5">
      <t>ダイ</t>
    </rPh>
    <rPh sb="6" eb="7">
      <t>ゴウ</t>
    </rPh>
    <rPh sb="7" eb="9">
      <t>ヨウシキ</t>
    </rPh>
    <rPh sb="10" eb="11">
      <t>ダイ</t>
    </rPh>
    <rPh sb="12" eb="13">
      <t>ジョウ</t>
    </rPh>
    <rPh sb="13" eb="15">
      <t>カンケイ</t>
    </rPh>
    <phoneticPr fontId="2"/>
  </si>
  <si>
    <t>別表１　第１号様式別紙２</t>
    <rPh sb="0" eb="2">
      <t>ベッピョウ</t>
    </rPh>
    <rPh sb="4" eb="5">
      <t>ダイ</t>
    </rPh>
    <rPh sb="6" eb="7">
      <t>ゴウ</t>
    </rPh>
    <rPh sb="7" eb="9">
      <t>ヨウシキ</t>
    </rPh>
    <rPh sb="9" eb="11">
      <t>ベッシ</t>
    </rPh>
    <phoneticPr fontId="2"/>
  </si>
  <si>
    <t>別表１　第１号様式別紙３</t>
    <rPh sb="0" eb="2">
      <t>ベッピョウ</t>
    </rPh>
    <rPh sb="4" eb="5">
      <t>ダイ</t>
    </rPh>
    <rPh sb="6" eb="7">
      <t>ゴウ</t>
    </rPh>
    <rPh sb="7" eb="9">
      <t>ヨウシキ</t>
    </rPh>
    <rPh sb="9" eb="11">
      <t>ベッシ</t>
    </rPh>
    <phoneticPr fontId="2"/>
  </si>
  <si>
    <t>別表１　第１号様式別紙４</t>
    <rPh sb="0" eb="2">
      <t>ベッピョウ</t>
    </rPh>
    <rPh sb="4" eb="5">
      <t>ダイ</t>
    </rPh>
    <rPh sb="6" eb="7">
      <t>ゴウ</t>
    </rPh>
    <rPh sb="7" eb="9">
      <t>ヨウシキ</t>
    </rPh>
    <rPh sb="9" eb="11">
      <t>ベッシ</t>
    </rPh>
    <phoneticPr fontId="2"/>
  </si>
  <si>
    <t>別表１　第１号様式別紙５</t>
    <rPh sb="0" eb="2">
      <t>ベッピョウ</t>
    </rPh>
    <rPh sb="4" eb="5">
      <t>ダイ</t>
    </rPh>
    <rPh sb="6" eb="7">
      <t>ゴウ</t>
    </rPh>
    <rPh sb="7" eb="9">
      <t>ヨウシキ</t>
    </rPh>
    <rPh sb="9" eb="11">
      <t>ベッシ</t>
    </rPh>
    <phoneticPr fontId="2"/>
  </si>
  <si>
    <t>10月</t>
    <phoneticPr fontId="2"/>
  </si>
  <si>
    <t>11月</t>
    <phoneticPr fontId="2"/>
  </si>
  <si>
    <t>12月</t>
    <phoneticPr fontId="2"/>
  </si>
  <si>
    <t>補助事業者自身、100パーセント同一の資本に属するグループ企業又は補助事業者の関係会社から調達（工事等を含む。）の有無</t>
    <rPh sb="0" eb="2">
      <t>ホジョ</t>
    </rPh>
    <rPh sb="2" eb="5">
      <t>ジギョウシャ</t>
    </rPh>
    <rPh sb="5" eb="7">
      <t>ジシン</t>
    </rPh>
    <rPh sb="16" eb="18">
      <t>ドウイツ</t>
    </rPh>
    <rPh sb="19" eb="21">
      <t>シホン</t>
    </rPh>
    <rPh sb="22" eb="23">
      <t>ゾク</t>
    </rPh>
    <rPh sb="29" eb="31">
      <t>キギョウ</t>
    </rPh>
    <rPh sb="31" eb="32">
      <t>マタ</t>
    </rPh>
    <rPh sb="33" eb="35">
      <t>ホジョ</t>
    </rPh>
    <rPh sb="35" eb="38">
      <t>ジギョウシャ</t>
    </rPh>
    <rPh sb="39" eb="41">
      <t>カンケイ</t>
    </rPh>
    <rPh sb="41" eb="43">
      <t>ガイシャ</t>
    </rPh>
    <rPh sb="45" eb="47">
      <t>チョウタツ</t>
    </rPh>
    <rPh sb="48" eb="51">
      <t>コウジトウ</t>
    </rPh>
    <rPh sb="52" eb="53">
      <t>フク</t>
    </rPh>
    <rPh sb="57" eb="59">
      <t>ウム</t>
    </rPh>
    <phoneticPr fontId="2"/>
  </si>
  <si>
    <t>※補助事業者自身、100パーセント同一の資本に属するグループ企業又は補助事業者の関係会社から調達（工事等を含む。）する場合は、利益等排除して算出すること。</t>
    <rPh sb="1" eb="3">
      <t>ホジョ</t>
    </rPh>
    <rPh sb="3" eb="6">
      <t>ジギョウシャ</t>
    </rPh>
    <rPh sb="6" eb="8">
      <t>ジシン</t>
    </rPh>
    <rPh sb="17" eb="19">
      <t>ドウイツ</t>
    </rPh>
    <rPh sb="20" eb="22">
      <t>シホン</t>
    </rPh>
    <rPh sb="23" eb="24">
      <t>ゾク</t>
    </rPh>
    <rPh sb="30" eb="32">
      <t>キギョウ</t>
    </rPh>
    <rPh sb="32" eb="33">
      <t>マタ</t>
    </rPh>
    <rPh sb="34" eb="36">
      <t>ホジョ</t>
    </rPh>
    <rPh sb="36" eb="39">
      <t>ジギョウシャ</t>
    </rPh>
    <rPh sb="40" eb="42">
      <t>カンケイ</t>
    </rPh>
    <rPh sb="42" eb="44">
      <t>ガイシャ</t>
    </rPh>
    <rPh sb="46" eb="48">
      <t>チョウタツ</t>
    </rPh>
    <rPh sb="49" eb="52">
      <t>コウジトウ</t>
    </rPh>
    <rPh sb="53" eb="54">
      <t>フク</t>
    </rPh>
    <rPh sb="59" eb="61">
      <t>バアイ</t>
    </rPh>
    <rPh sb="63" eb="65">
      <t>リエキ</t>
    </rPh>
    <rPh sb="65" eb="66">
      <t>トウ</t>
    </rPh>
    <rPh sb="66" eb="68">
      <t>ハイジョ</t>
    </rPh>
    <rPh sb="70" eb="72">
      <t>サンシュツ</t>
    </rPh>
    <phoneticPr fontId="2"/>
  </si>
  <si>
    <t>パーセント</t>
    <phoneticPr fontId="2"/>
  </si>
  <si>
    <t>選択してください</t>
  </si>
  <si>
    <t>月</t>
    <rPh sb="0" eb="1">
      <t>ツキ</t>
    </rPh>
    <phoneticPr fontId="2"/>
  </si>
  <si>
    <t>令和6</t>
  </si>
  <si>
    <t>123</t>
    <phoneticPr fontId="2"/>
  </si>
  <si>
    <t>0045</t>
    <phoneticPr fontId="2"/>
  </si>
  <si>
    <t>横浜市○○区○○１－１</t>
    <rPh sb="0" eb="3">
      <t>ヨコハマシ</t>
    </rPh>
    <rPh sb="5" eb="6">
      <t>ク</t>
    </rPh>
    <phoneticPr fontId="2"/>
  </si>
  <si>
    <t>○○株式会社</t>
    <rPh sb="2" eb="6">
      <t>カブシキガイシャ</t>
    </rPh>
    <phoneticPr fontId="2"/>
  </si>
  <si>
    <t>代表取締役　神奈川　一郎</t>
    <rPh sb="0" eb="2">
      <t>ダイヒョウ</t>
    </rPh>
    <rPh sb="2" eb="5">
      <t>トリシマリヤク</t>
    </rPh>
    <rPh sb="6" eb="9">
      <t>カナガワ</t>
    </rPh>
    <rPh sb="10" eb="12">
      <t>イチロウ</t>
    </rPh>
    <phoneticPr fontId="2"/>
  </si>
  <si>
    <t>有</t>
  </si>
  <si>
    <t>無</t>
  </si>
  <si>
    <t>横浜市○○区○○２－２</t>
    <rPh sb="0" eb="3">
      <t>ヨコハマシ</t>
    </rPh>
    <rPh sb="5" eb="6">
      <t>ク</t>
    </rPh>
    <phoneticPr fontId="2"/>
  </si>
  <si>
    <t>横浜工場</t>
    <rPh sb="0" eb="2">
      <t>ヨコハマ</t>
    </rPh>
    <rPh sb="2" eb="4">
      <t>コウジョウ</t>
    </rPh>
    <phoneticPr fontId="2"/>
  </si>
  <si>
    <t>横須賀　太郎</t>
    <rPh sb="0" eb="3">
      <t>ヨコスカ</t>
    </rPh>
    <rPh sb="4" eb="6">
      <t>タロウ</t>
    </rPh>
    <phoneticPr fontId="2"/>
  </si>
  <si>
    <t>E 16 化学工業</t>
  </si>
  <si>
    <t>○○千</t>
    <rPh sb="2" eb="3">
      <t>セン</t>
    </rPh>
    <phoneticPr fontId="2"/>
  </si>
  <si>
    <t>○○</t>
    <phoneticPr fontId="2"/>
  </si>
  <si>
    <t>○○部・主任</t>
    <rPh sb="2" eb="3">
      <t>ブ</t>
    </rPh>
    <rPh sb="4" eb="6">
      <t>シュニン</t>
    </rPh>
    <phoneticPr fontId="2"/>
  </si>
  <si>
    <t>神奈川　三郎</t>
    <rPh sb="0" eb="3">
      <t>カナガワ</t>
    </rPh>
    <rPh sb="4" eb="6">
      <t>サブロウ</t>
    </rPh>
    <phoneticPr fontId="2"/>
  </si>
  <si>
    <t>横浜市○○区○○１－１</t>
    <rPh sb="0" eb="8">
      <t>ヨコハマシマルマルクマルマル</t>
    </rPh>
    <phoneticPr fontId="2"/>
  </si>
  <si>
    <t>045-000-0000</t>
    <phoneticPr fontId="2"/>
  </si>
  <si>
    <t>○○＠○○.jp</t>
    <phoneticPr fontId="2"/>
  </si>
  <si>
    <t>選択してください</t>
    <phoneticPr fontId="2"/>
  </si>
  <si>
    <t>代表取締役</t>
    <rPh sb="0" eb="2">
      <t>ダイヒョウ</t>
    </rPh>
    <rPh sb="2" eb="5">
      <t>トリシマリヤク</t>
    </rPh>
    <phoneticPr fontId="2"/>
  </si>
  <si>
    <t>神奈川</t>
    <rPh sb="0" eb="3">
      <t>カナガワ</t>
    </rPh>
    <phoneticPr fontId="2"/>
  </si>
  <si>
    <t>一郎</t>
    <rPh sb="0" eb="2">
      <t>イチロウ</t>
    </rPh>
    <phoneticPr fontId="2"/>
  </si>
  <si>
    <t>ｶﾅｶﾞﾜ</t>
    <phoneticPr fontId="2"/>
  </si>
  <si>
    <t>ｲﾁﾛｳ</t>
    <phoneticPr fontId="2"/>
  </si>
  <si>
    <t>横浜市○○区○○11-11</t>
    <rPh sb="0" eb="8">
      <t>ヨコハマシマルマルクマルマル</t>
    </rPh>
    <phoneticPr fontId="2"/>
  </si>
  <si>
    <t>取締役</t>
    <rPh sb="0" eb="3">
      <t>トリシマリヤク</t>
    </rPh>
    <phoneticPr fontId="2"/>
  </si>
  <si>
    <t>二郎</t>
    <rPh sb="0" eb="2">
      <t>ジロウ</t>
    </rPh>
    <phoneticPr fontId="2"/>
  </si>
  <si>
    <t>ｼﾞﾛｳ</t>
    <phoneticPr fontId="2"/>
  </si>
  <si>
    <t>横浜市○○区○○22-22</t>
    <rPh sb="0" eb="8">
      <t>ヨコハマシマルマルクマルマル</t>
    </rPh>
    <phoneticPr fontId="2"/>
  </si>
  <si>
    <t>代表取締役　神奈川　一郎</t>
    <rPh sb="0" eb="5">
      <t>ダイヒョウトリシマリヤク</t>
    </rPh>
    <rPh sb="6" eb="9">
      <t>カナガワ</t>
    </rPh>
    <rPh sb="10" eb="12">
      <t>イチロウ</t>
    </rPh>
    <phoneticPr fontId="2"/>
  </si>
  <si>
    <t>監査役</t>
    <rPh sb="0" eb="3">
      <t>カンサヤク</t>
    </rPh>
    <phoneticPr fontId="2"/>
  </si>
  <si>
    <t>三浦</t>
    <rPh sb="0" eb="2">
      <t>ミウラ</t>
    </rPh>
    <phoneticPr fontId="2"/>
  </si>
  <si>
    <t>花子</t>
    <rPh sb="0" eb="2">
      <t>ハナコ</t>
    </rPh>
    <phoneticPr fontId="2"/>
  </si>
  <si>
    <t>ﾐｳﾗ</t>
    <phoneticPr fontId="2"/>
  </si>
  <si>
    <t>ﾊﾅｺ</t>
    <phoneticPr fontId="2"/>
  </si>
  <si>
    <t>横浜市○○区○○33-33</t>
    <rPh sb="0" eb="3">
      <t>ヨコハマシ</t>
    </rPh>
    <rPh sb="5" eb="6">
      <t>ク</t>
    </rPh>
    <phoneticPr fontId="2"/>
  </si>
  <si>
    <t>リース等事業者の会社名</t>
    <rPh sb="3" eb="4">
      <t>トウ</t>
    </rPh>
    <rPh sb="4" eb="7">
      <t>ジギョウシャ</t>
    </rPh>
    <rPh sb="8" eb="11">
      <t>カイシャメイ</t>
    </rPh>
    <phoneticPr fontId="2"/>
  </si>
  <si>
    <t>○○　○○</t>
    <phoneticPr fontId="2"/>
  </si>
  <si>
    <t>リース等使用者の会社名</t>
    <rPh sb="3" eb="4">
      <t>トウ</t>
    </rPh>
    <rPh sb="4" eb="7">
      <t>シヨウシャ</t>
    </rPh>
    <rPh sb="8" eb="10">
      <t>カイシャ</t>
    </rPh>
    <rPh sb="10" eb="11">
      <t>メイ</t>
    </rPh>
    <phoneticPr fontId="2"/>
  </si>
  <si>
    <t>○○株式会社</t>
    <rPh sb="2" eb="6">
      <t>カブシキガイシャ</t>
    </rPh>
    <phoneticPr fontId="2"/>
  </si>
  <si>
    <t>代表取締役</t>
    <rPh sb="0" eb="2">
      <t>ダイヒョウ</t>
    </rPh>
    <rPh sb="2" eb="5">
      <t>トリシマリヤク</t>
    </rPh>
    <phoneticPr fontId="2"/>
  </si>
  <si>
    <t>神奈川　一郎</t>
    <rPh sb="0" eb="3">
      <t>カナガワ</t>
    </rPh>
    <rPh sb="4" eb="6">
      <t>イチロウ</t>
    </rPh>
    <phoneticPr fontId="2"/>
  </si>
  <si>
    <t>横須賀　太郎</t>
    <rPh sb="0" eb="3">
      <t>ヨコスカ</t>
    </rPh>
    <rPh sb="4" eb="6">
      <t>タロウ</t>
    </rPh>
    <phoneticPr fontId="2"/>
  </si>
  <si>
    <t>横浜市○○区○○２－２</t>
    <rPh sb="0" eb="3">
      <t>ヨコハマシ</t>
    </rPh>
    <rPh sb="5" eb="6">
      <t>ク</t>
    </rPh>
    <phoneticPr fontId="2"/>
  </si>
  <si>
    <t>横浜工場</t>
    <rPh sb="0" eb="4">
      <t>ヨコハマコウジョウ</t>
    </rPh>
    <phoneticPr fontId="2"/>
  </si>
  <si>
    <t>交付申請に係る様式（第１号様式）</t>
    <rPh sb="0" eb="2">
      <t>コウフ</t>
    </rPh>
    <rPh sb="2" eb="4">
      <t>シンセイ</t>
    </rPh>
    <rPh sb="5" eb="6">
      <t>カカ</t>
    </rPh>
    <rPh sb="7" eb="9">
      <t>ヨウシキ</t>
    </rPh>
    <rPh sb="10" eb="11">
      <t>ダイ</t>
    </rPh>
    <rPh sb="12" eb="13">
      <t>ゴウ</t>
    </rPh>
    <rPh sb="13" eb="15">
      <t>ヨウシキ</t>
    </rPh>
    <phoneticPr fontId="2"/>
  </si>
  <si>
    <t>交付申請書（第１号様式）</t>
    <rPh sb="0" eb="2">
      <t>コウフ</t>
    </rPh>
    <rPh sb="2" eb="5">
      <t>シンセイショ</t>
    </rPh>
    <rPh sb="6" eb="7">
      <t>ダイ</t>
    </rPh>
    <rPh sb="8" eb="9">
      <t>ゴウ</t>
    </rPh>
    <rPh sb="9" eb="11">
      <t>ヨウシキ</t>
    </rPh>
    <phoneticPr fontId="2"/>
  </si>
  <si>
    <t>事業計画書（第１号様式別紙１）</t>
    <rPh sb="0" eb="2">
      <t>ジギョウ</t>
    </rPh>
    <rPh sb="2" eb="5">
      <t>ケイカクショ</t>
    </rPh>
    <rPh sb="6" eb="7">
      <t>ダイ</t>
    </rPh>
    <rPh sb="8" eb="9">
      <t>ゴウ</t>
    </rPh>
    <rPh sb="9" eb="11">
      <t>ヨウシキ</t>
    </rPh>
    <rPh sb="11" eb="13">
      <t>ベッシ</t>
    </rPh>
    <phoneticPr fontId="2"/>
  </si>
  <si>
    <t>役員等氏名一覧表（第１号様式別紙３）</t>
    <rPh sb="0" eb="2">
      <t>ヤクイン</t>
    </rPh>
    <rPh sb="2" eb="3">
      <t>トウ</t>
    </rPh>
    <rPh sb="3" eb="5">
      <t>シメイ</t>
    </rPh>
    <rPh sb="5" eb="8">
      <t>イチランヒョウ</t>
    </rPh>
    <rPh sb="9" eb="10">
      <t>ダイ</t>
    </rPh>
    <rPh sb="11" eb="12">
      <t>ゴウ</t>
    </rPh>
    <rPh sb="12" eb="14">
      <t>ヨウシキ</t>
    </rPh>
    <rPh sb="14" eb="16">
      <t>ベッシ</t>
    </rPh>
    <phoneticPr fontId="2"/>
  </si>
  <si>
    <t>想定発電量及び想定電力消費量計算書（第１号様式別紙２）</t>
    <rPh sb="0" eb="2">
      <t>ソウテイ</t>
    </rPh>
    <rPh sb="2" eb="4">
      <t>ハツデン</t>
    </rPh>
    <rPh sb="4" eb="5">
      <t>リョウ</t>
    </rPh>
    <rPh sb="5" eb="6">
      <t>オヨ</t>
    </rPh>
    <rPh sb="7" eb="9">
      <t>ソウテイ</t>
    </rPh>
    <rPh sb="9" eb="11">
      <t>デンリョク</t>
    </rPh>
    <rPh sb="11" eb="14">
      <t>ショウヒリョウ</t>
    </rPh>
    <rPh sb="14" eb="17">
      <t>ケイサンショ</t>
    </rPh>
    <rPh sb="18" eb="19">
      <t>ダイ</t>
    </rPh>
    <rPh sb="20" eb="21">
      <t>ゴウ</t>
    </rPh>
    <rPh sb="21" eb="23">
      <t>ヨウシキ</t>
    </rPh>
    <rPh sb="23" eb="25">
      <t>ベッシ</t>
    </rPh>
    <phoneticPr fontId="2"/>
  </si>
  <si>
    <t>共同申請同意書（第１号様式別紙４）</t>
    <rPh sb="0" eb="2">
      <t>キョウドウ</t>
    </rPh>
    <rPh sb="2" eb="4">
      <t>シンセイ</t>
    </rPh>
    <rPh sb="4" eb="7">
      <t>ドウイショ</t>
    </rPh>
    <rPh sb="8" eb="9">
      <t>ダイ</t>
    </rPh>
    <rPh sb="10" eb="11">
      <t>ゴウ</t>
    </rPh>
    <rPh sb="11" eb="13">
      <t>ヨウシキ</t>
    </rPh>
    <rPh sb="13" eb="15">
      <t>ベッシ</t>
    </rPh>
    <phoneticPr fontId="2"/>
  </si>
  <si>
    <t>設置施設に関する同意書（第１号様式別紙５）</t>
    <rPh sb="0" eb="2">
      <t>セッチ</t>
    </rPh>
    <rPh sb="2" eb="4">
      <t>シセツ</t>
    </rPh>
    <rPh sb="5" eb="6">
      <t>カン</t>
    </rPh>
    <rPh sb="8" eb="11">
      <t>ドウイショ</t>
    </rPh>
    <rPh sb="12" eb="13">
      <t>ダイ</t>
    </rPh>
    <rPh sb="14" eb="15">
      <t>ゴウ</t>
    </rPh>
    <rPh sb="15" eb="17">
      <t>ヨウシキ</t>
    </rPh>
    <rPh sb="17" eb="19">
      <t>ベッシ</t>
    </rPh>
    <phoneticPr fontId="2"/>
  </si>
  <si>
    <t>シート</t>
    <phoneticPr fontId="2"/>
  </si>
  <si>
    <t>様式名</t>
    <rPh sb="0" eb="2">
      <t>ヨウシキ</t>
    </rPh>
    <rPh sb="2" eb="3">
      <t>メイ</t>
    </rPh>
    <phoneticPr fontId="2"/>
  </si>
  <si>
    <t>※　電子申請システムで提出する際は、こちらのエクセル一式を添付してください。</t>
    <rPh sb="2" eb="4">
      <t>デンシ</t>
    </rPh>
    <rPh sb="4" eb="6">
      <t>シンセイ</t>
    </rPh>
    <rPh sb="11" eb="13">
      <t>テイシュツ</t>
    </rPh>
    <rPh sb="15" eb="16">
      <t>サイ</t>
    </rPh>
    <rPh sb="26" eb="28">
      <t>イッシキ</t>
    </rPh>
    <rPh sb="29" eb="31">
      <t>テンプ</t>
    </rPh>
    <phoneticPr fontId="2"/>
  </si>
  <si>
    <t>　交付額が決定した後に、上乗せ分を申請することはできません。</t>
    <rPh sb="1" eb="3">
      <t>コウフ</t>
    </rPh>
    <rPh sb="3" eb="4">
      <t>ガク</t>
    </rPh>
    <rPh sb="5" eb="7">
      <t>ケッテイ</t>
    </rPh>
    <rPh sb="9" eb="10">
      <t>アト</t>
    </rPh>
    <rPh sb="12" eb="14">
      <t>ウワノ</t>
    </rPh>
    <rPh sb="15" eb="16">
      <t>ブン</t>
    </rPh>
    <rPh sb="17" eb="19">
      <t>シンセイ</t>
    </rPh>
    <phoneticPr fontId="2"/>
  </si>
  <si>
    <t>かながわ脱炭素チャレンジ中小企業の認証期間中は、
毎年度の実績報告、認証内容変更時の届出等、所定の手続きが必要です。</t>
    <rPh sb="4" eb="5">
      <t>ダツ</t>
    </rPh>
    <rPh sb="5" eb="7">
      <t>タンソ</t>
    </rPh>
    <rPh sb="12" eb="14">
      <t>チュウショウ</t>
    </rPh>
    <rPh sb="14" eb="16">
      <t>キギョウ</t>
    </rPh>
    <rPh sb="17" eb="19">
      <t>ニンショウ</t>
    </rPh>
    <rPh sb="19" eb="21">
      <t>キカン</t>
    </rPh>
    <rPh sb="21" eb="22">
      <t>ナカ</t>
    </rPh>
    <rPh sb="25" eb="28">
      <t>マイネンド</t>
    </rPh>
    <rPh sb="29" eb="31">
      <t>ジッセキ</t>
    </rPh>
    <rPh sb="31" eb="33">
      <t>ホウコク</t>
    </rPh>
    <rPh sb="34" eb="36">
      <t>ニンショウ</t>
    </rPh>
    <rPh sb="36" eb="38">
      <t>ナイヨウ</t>
    </rPh>
    <rPh sb="38" eb="40">
      <t>ヘンコウ</t>
    </rPh>
    <rPh sb="40" eb="41">
      <t>ジ</t>
    </rPh>
    <rPh sb="42" eb="44">
      <t>トドケデ</t>
    </rPh>
    <rPh sb="44" eb="45">
      <t>トウ</t>
    </rPh>
    <rPh sb="46" eb="48">
      <t>ショテイ</t>
    </rPh>
    <rPh sb="49" eb="51">
      <t>テツヅ</t>
    </rPh>
    <rPh sb="53" eb="55">
      <t>ヒツヨウ</t>
    </rPh>
    <phoneticPr fontId="2"/>
  </si>
  <si>
    <t>金額（税抜き）</t>
    <rPh sb="0" eb="2">
      <t>キンガク</t>
    </rPh>
    <rPh sb="3" eb="4">
      <t>ゼイ</t>
    </rPh>
    <rPh sb="4" eb="5">
      <t>ヌ</t>
    </rPh>
    <phoneticPr fontId="2"/>
  </si>
  <si>
    <t>補助金名称</t>
    <rPh sb="0" eb="3">
      <t>ホジョキン</t>
    </rPh>
    <rPh sb="3" eb="5">
      <t>メイショウ</t>
    </rPh>
    <phoneticPr fontId="2"/>
  </si>
  <si>
    <t>かながわ脱炭素チャレンジ中小企業の認証及び申請の有無</t>
    <rPh sb="4" eb="5">
      <t>ダツ</t>
    </rPh>
    <rPh sb="5" eb="7">
      <t>タンソ</t>
    </rPh>
    <rPh sb="12" eb="14">
      <t>チュウショウ</t>
    </rPh>
    <rPh sb="14" eb="16">
      <t>キギョウ</t>
    </rPh>
    <rPh sb="17" eb="19">
      <t>ニンショウ</t>
    </rPh>
    <rPh sb="19" eb="20">
      <t>オヨ</t>
    </rPh>
    <rPh sb="21" eb="23">
      <t>シンセイ</t>
    </rPh>
    <rPh sb="24" eb="26">
      <t>ウム</t>
    </rPh>
    <phoneticPr fontId="2"/>
  </si>
  <si>
    <t>５　補助事業の着手及び完了の予定日</t>
    <rPh sb="2" eb="4">
      <t>ホジョ</t>
    </rPh>
    <rPh sb="4" eb="6">
      <t>ジギョウ</t>
    </rPh>
    <rPh sb="7" eb="9">
      <t>チャクシュ</t>
    </rPh>
    <rPh sb="9" eb="10">
      <t>オヨ</t>
    </rPh>
    <rPh sb="11" eb="13">
      <t>カンリョウ</t>
    </rPh>
    <rPh sb="14" eb="16">
      <t>ヨテイ</t>
    </rPh>
    <rPh sb="16" eb="17">
      <t>ビ</t>
    </rPh>
    <phoneticPr fontId="2"/>
  </si>
  <si>
    <t>申請済・審査中</t>
  </si>
  <si>
    <t>認証の有無</t>
    <rPh sb="0" eb="2">
      <t>ニンショウ</t>
    </rPh>
    <rPh sb="3" eb="5">
      <t>ウム</t>
    </rPh>
    <phoneticPr fontId="2"/>
  </si>
  <si>
    <t>中小企業等</t>
    <rPh sb="0" eb="2">
      <t>チュウショウ</t>
    </rPh>
    <rPh sb="2" eb="4">
      <t>キギョウ</t>
    </rPh>
    <rPh sb="4" eb="5">
      <t>トウ</t>
    </rPh>
    <phoneticPr fontId="2"/>
  </si>
  <si>
    <t>６　中小企業等の区分</t>
    <rPh sb="2" eb="4">
      <t>チュウショウ</t>
    </rPh>
    <rPh sb="4" eb="6">
      <t>キギョウ</t>
    </rPh>
    <rPh sb="6" eb="7">
      <t>トウ</t>
    </rPh>
    <rPh sb="8" eb="10">
      <t>クブン</t>
    </rPh>
    <phoneticPr fontId="2"/>
  </si>
  <si>
    <t>７　補助対象経費等の内訳及び交付申請額</t>
    <rPh sb="2" eb="4">
      <t>ホジョ</t>
    </rPh>
    <rPh sb="4" eb="6">
      <t>タイショウ</t>
    </rPh>
    <rPh sb="6" eb="8">
      <t>ケイヒ</t>
    </rPh>
    <rPh sb="8" eb="9">
      <t>トウ</t>
    </rPh>
    <rPh sb="10" eb="12">
      <t>ウチワケ</t>
    </rPh>
    <rPh sb="12" eb="13">
      <t>オヨ</t>
    </rPh>
    <rPh sb="14" eb="16">
      <t>コウフ</t>
    </rPh>
    <rPh sb="16" eb="18">
      <t>シンセイ</t>
    </rPh>
    <rPh sb="18" eb="19">
      <t>ガク</t>
    </rPh>
    <phoneticPr fontId="2"/>
  </si>
  <si>
    <t>８　申請者・共同申請者の情報</t>
    <rPh sb="2" eb="5">
      <t>シンセイシャ</t>
    </rPh>
    <rPh sb="6" eb="8">
      <t>キョウドウ</t>
    </rPh>
    <rPh sb="8" eb="11">
      <t>シンセイシャ</t>
    </rPh>
    <rPh sb="12" eb="14">
      <t>ジョウホウ</t>
    </rPh>
    <phoneticPr fontId="2"/>
  </si>
  <si>
    <t>申請者（リース等で実施する場合は、リース等使用者）は、神奈川県産業・業務部門脱炭素推進事業費補助金交付要綱第２条第７号の中小企業等に該当します。</t>
    <rPh sb="0" eb="3">
      <t>シンセイシャ</t>
    </rPh>
    <rPh sb="7" eb="8">
      <t>トウ</t>
    </rPh>
    <rPh sb="9" eb="11">
      <t>ジッシ</t>
    </rPh>
    <rPh sb="13" eb="15">
      <t>バアイ</t>
    </rPh>
    <rPh sb="20" eb="21">
      <t>トウ</t>
    </rPh>
    <rPh sb="21" eb="24">
      <t>シヨウシャ</t>
    </rPh>
    <rPh sb="27" eb="30">
      <t>カナガワ</t>
    </rPh>
    <rPh sb="30" eb="31">
      <t>ケン</t>
    </rPh>
    <rPh sb="31" eb="33">
      <t>サンギョウ</t>
    </rPh>
    <rPh sb="34" eb="36">
      <t>ギョウム</t>
    </rPh>
    <rPh sb="36" eb="38">
      <t>ブモン</t>
    </rPh>
    <rPh sb="38" eb="39">
      <t>ダツ</t>
    </rPh>
    <rPh sb="39" eb="41">
      <t>タンソ</t>
    </rPh>
    <rPh sb="41" eb="43">
      <t>スイシン</t>
    </rPh>
    <rPh sb="43" eb="46">
      <t>ジギョウヒ</t>
    </rPh>
    <rPh sb="46" eb="49">
      <t>ホジョキン</t>
    </rPh>
    <rPh sb="49" eb="51">
      <t>コウフ</t>
    </rPh>
    <rPh sb="51" eb="53">
      <t>ヨウコウ</t>
    </rPh>
    <rPh sb="53" eb="54">
      <t>ダイ</t>
    </rPh>
    <rPh sb="55" eb="56">
      <t>ジョウ</t>
    </rPh>
    <rPh sb="56" eb="57">
      <t>ダイ</t>
    </rPh>
    <rPh sb="58" eb="59">
      <t>ゴウ</t>
    </rPh>
    <rPh sb="60" eb="62">
      <t>チュウショウ</t>
    </rPh>
    <rPh sb="62" eb="64">
      <t>キギョウ</t>
    </rPh>
    <rPh sb="64" eb="65">
      <t>トウ</t>
    </rPh>
    <rPh sb="66" eb="68">
      <t>ガイトウ</t>
    </rPh>
    <phoneticPr fontId="2"/>
  </si>
  <si>
    <t>共同申請者</t>
    <rPh sb="0" eb="2">
      <t>キョウドウ</t>
    </rPh>
    <rPh sb="2" eb="5">
      <t>シンセイシャ</t>
    </rPh>
    <phoneticPr fontId="2"/>
  </si>
  <si>
    <t>承知しました</t>
  </si>
  <si>
    <t>○○市太陽光補助金</t>
    <rPh sb="2" eb="3">
      <t>シ</t>
    </rPh>
    <rPh sb="3" eb="6">
      <t>タイヨウコウ</t>
    </rPh>
    <rPh sb="6" eb="9">
      <t>ホジョキン</t>
    </rPh>
    <phoneticPr fontId="2"/>
  </si>
  <si>
    <t>３　かながわ脱炭素チャレンジ中小企業認証制度</t>
    <rPh sb="6" eb="7">
      <t>ダツ</t>
    </rPh>
    <rPh sb="7" eb="9">
      <t>タンソ</t>
    </rPh>
    <rPh sb="14" eb="16">
      <t>チュウショウ</t>
    </rPh>
    <rPh sb="16" eb="18">
      <t>キギョウ</t>
    </rPh>
    <rPh sb="18" eb="20">
      <t>ニンショウ</t>
    </rPh>
    <rPh sb="20" eb="22">
      <t>セイド</t>
    </rPh>
    <phoneticPr fontId="2"/>
  </si>
  <si>
    <t>123</t>
    <phoneticPr fontId="2"/>
  </si>
  <si>
    <t>7890</t>
    <phoneticPr fontId="2"/>
  </si>
  <si>
    <t>横浜市△△区△△５－５</t>
    <rPh sb="0" eb="3">
      <t>ヨコハマシ</t>
    </rPh>
    <rPh sb="5" eb="6">
      <t>ク</t>
    </rPh>
    <phoneticPr fontId="2"/>
  </si>
  <si>
    <t>リース等使用者の会社名</t>
    <rPh sb="3" eb="4">
      <t>トウ</t>
    </rPh>
    <rPh sb="4" eb="7">
      <t>シヨウシャ</t>
    </rPh>
    <rPh sb="8" eb="11">
      <t>カイシャメイ</t>
    </rPh>
    <phoneticPr fontId="2"/>
  </si>
  <si>
    <t>代表取締役　○○　○○</t>
    <rPh sb="0" eb="2">
      <t>ダイヒョウ</t>
    </rPh>
    <rPh sb="2" eb="5">
      <t>トリシマリヤク</t>
    </rPh>
    <phoneticPr fontId="2"/>
  </si>
  <si>
    <t>5555</t>
    <phoneticPr fontId="2"/>
  </si>
  <si>
    <t>横浜市○○区○○２－２</t>
    <rPh sb="0" eb="3">
      <t>ヨコハマシ</t>
    </rPh>
    <rPh sb="5" eb="6">
      <t>ク</t>
    </rPh>
    <phoneticPr fontId="2"/>
  </si>
  <si>
    <t>横須賀　太郎</t>
    <rPh sb="0" eb="3">
      <t>ヨコスカ</t>
    </rPh>
    <rPh sb="4" eb="6">
      <t>タロウ</t>
    </rPh>
    <phoneticPr fontId="2"/>
  </si>
  <si>
    <t>交付日</t>
    <rPh sb="0" eb="2">
      <t>コウフ</t>
    </rPh>
    <rPh sb="2" eb="3">
      <t>ビ</t>
    </rPh>
    <phoneticPr fontId="2"/>
  </si>
  <si>
    <t>令和</t>
    <rPh sb="0" eb="2">
      <t>レイワ</t>
    </rPh>
    <phoneticPr fontId="2"/>
  </si>
  <si>
    <t>日（第</t>
    <rPh sb="0" eb="1">
      <t>ヒ</t>
    </rPh>
    <rPh sb="2" eb="3">
      <t>ダイ</t>
    </rPh>
    <phoneticPr fontId="2"/>
  </si>
  <si>
    <t>号）</t>
    <rPh sb="0" eb="1">
      <t>ゴウ</t>
    </rPh>
    <phoneticPr fontId="2"/>
  </si>
  <si>
    <t>認証済の場合は、交付日と認証番号を記載してください。</t>
    <rPh sb="0" eb="2">
      <t>ニンショウ</t>
    </rPh>
    <rPh sb="2" eb="3">
      <t>ズ</t>
    </rPh>
    <rPh sb="4" eb="6">
      <t>バアイ</t>
    </rPh>
    <rPh sb="8" eb="10">
      <t>コウフ</t>
    </rPh>
    <rPh sb="10" eb="11">
      <t>ビ</t>
    </rPh>
    <rPh sb="12" eb="14">
      <t>ニンショウ</t>
    </rPh>
    <rPh sb="14" eb="16">
      <t>バンゴウ</t>
    </rPh>
    <rPh sb="17" eb="19">
      <t>キサイ</t>
    </rPh>
    <phoneticPr fontId="2"/>
  </si>
  <si>
    <t>選択してください</t>
    <rPh sb="0" eb="2">
      <t>センタク</t>
    </rPh>
    <phoneticPr fontId="2"/>
  </si>
  <si>
    <t>所有者</t>
    <rPh sb="0" eb="3">
      <t>ショユウシャ</t>
    </rPh>
    <phoneticPr fontId="2"/>
  </si>
  <si>
    <t>時</t>
    <rPh sb="0" eb="1">
      <t>ジ</t>
    </rPh>
    <phoneticPr fontId="2"/>
  </si>
  <si>
    <t>分</t>
    <rPh sb="0" eb="1">
      <t>ブン</t>
    </rPh>
    <phoneticPr fontId="2"/>
  </si>
  <si>
    <t>～</t>
    <phoneticPr fontId="2"/>
  </si>
  <si>
    <t>(1) デマンドデータを添付する場合</t>
    <rPh sb="12" eb="14">
      <t>テンプ</t>
    </rPh>
    <rPh sb="16" eb="18">
      <t>バアイ</t>
    </rPh>
    <phoneticPr fontId="2"/>
  </si>
  <si>
    <t>(2)　電気料金票を添付する場合</t>
    <rPh sb="4" eb="6">
      <t>デンキ</t>
    </rPh>
    <rPh sb="6" eb="8">
      <t>リョウキン</t>
    </rPh>
    <rPh sb="8" eb="9">
      <t>ヒョウ</t>
    </rPh>
    <rPh sb="10" eb="12">
      <t>テンプ</t>
    </rPh>
    <rPh sb="14" eb="16">
      <t>バアイ</t>
    </rPh>
    <phoneticPr fontId="2"/>
  </si>
  <si>
    <t>いいえ</t>
  </si>
  <si>
    <t>F</t>
  </si>
  <si>
    <t>M</t>
  </si>
  <si>
    <t>蓄電池補助額</t>
    <rPh sb="0" eb="3">
      <t>チクデンチ</t>
    </rPh>
    <rPh sb="3" eb="5">
      <t>ホジョ</t>
    </rPh>
    <rPh sb="5" eb="6">
      <t>ガク</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</si>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</sst>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quot;.&quot;"/>
    <numFmt numFmtId="179" formatCode="##."/>
    <numFmt numFmtId="180" formatCode="0_ "/>
  </numFmts>
  <fonts count="28">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6"/>
      <color theme="1"/>
      <name val="ＭＳ 明朝"/>
      <family val="1"/>
      <charset val="128"/>
    </font>
    <font>
      <sz val="9"/>
      <color theme="1"/>
      <name val="ＭＳ Ｐゴシック"/>
      <family val="3"/>
      <charset val="128"/>
    </font>
    <font>
      <b/>
      <sz val="11"/>
      <color theme="0"/>
      <name val="ＭＳ Ｐゴシック"/>
      <family val="3"/>
      <charset val="128"/>
    </font>
    <font>
      <sz val="11"/>
      <color rgb="FFFF0000"/>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0.5"/>
      <name val="ＭＳ 明朝"/>
      <family val="1"/>
      <charset val="128"/>
    </font>
    <font>
      <b/>
      <sz val="11"/>
      <color theme="1"/>
      <name val="ＭＳ 明朝"/>
      <family val="1"/>
      <charset val="128"/>
    </font>
    <font>
      <sz val="6"/>
      <name val="ＭＳ Ｐゴシック"/>
      <family val="3"/>
      <charset val="128"/>
    </font>
    <font>
      <sz val="11"/>
      <color theme="1"/>
      <name val="ＭＳ ゴシック"/>
      <family val="3"/>
      <charset val="128"/>
    </font>
    <font>
      <sz val="12"/>
      <color theme="1"/>
      <name val="ＭＳ 明朝"/>
      <family val="1"/>
      <charset val="128"/>
    </font>
    <font>
      <sz val="9"/>
      <name val="ＭＳ 明朝"/>
      <family val="1"/>
      <charset val="128"/>
    </font>
    <font>
      <sz val="9.5"/>
      <name val="ＭＳ 明朝"/>
      <family val="1"/>
      <charset val="128"/>
    </font>
    <font>
      <sz val="10.5"/>
      <color theme="1"/>
      <name val="ＭＳ 明朝"/>
      <family val="1"/>
      <charset val="128"/>
    </font>
    <font>
      <b/>
      <sz val="11"/>
      <name val="ＭＳ 明朝"/>
      <family val="1"/>
      <charset val="128"/>
    </font>
    <font>
      <u/>
      <sz val="11"/>
      <color theme="10"/>
      <name val="ＭＳ Ｐゴシック"/>
      <family val="2"/>
      <scheme val="minor"/>
    </font>
    <font>
      <sz val="10.5"/>
      <color theme="1"/>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rgb="FFFFF3E7"/>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5" fillId="0" borderId="0">
      <alignment vertical="center"/>
    </xf>
    <xf numFmtId="38" fontId="5" fillId="0" borderId="0" applyFont="0" applyFill="0" applyBorder="0" applyAlignment="0" applyProtection="0">
      <alignment vertical="center"/>
    </xf>
    <xf numFmtId="0" fontId="25" fillId="0" borderId="0" applyNumberFormat="0" applyFill="0" applyBorder="0" applyAlignment="0" applyProtection="0"/>
  </cellStyleXfs>
  <cellXfs count="457">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center" vertical="center"/>
    </xf>
    <xf numFmtId="0" fontId="1" fillId="0" borderId="0" xfId="0" applyFont="1" applyFill="1" applyAlignment="1" applyProtection="1">
      <alignment vertical="center"/>
    </xf>
    <xf numFmtId="0" fontId="1" fillId="2" borderId="0" xfId="0" applyFont="1" applyFill="1" applyAlignment="1" applyProtection="1">
      <alignment horizontal="right" vertical="center" shrinkToFit="1"/>
      <protection locked="0"/>
    </xf>
    <xf numFmtId="0" fontId="1" fillId="0" borderId="0" xfId="0" applyFont="1" applyAlignment="1" applyProtection="1">
      <alignment vertical="center" shrinkToFit="1"/>
    </xf>
    <xf numFmtId="0" fontId="6" fillId="2" borderId="16" xfId="0" applyFont="1" applyFill="1" applyBorder="1" applyAlignment="1" applyProtection="1">
      <alignment vertical="center" wrapText="1" shrinkToFit="1"/>
      <protection locked="0"/>
    </xf>
    <xf numFmtId="0" fontId="6" fillId="2" borderId="10" xfId="0" applyFont="1" applyFill="1" applyBorder="1" applyAlignment="1" applyProtection="1">
      <alignment vertical="center" wrapText="1" shrinkToFit="1"/>
      <protection locked="0"/>
    </xf>
    <xf numFmtId="178" fontId="6" fillId="2" borderId="9" xfId="0" applyNumberFormat="1" applyFont="1" applyFill="1" applyBorder="1" applyAlignment="1" applyProtection="1">
      <alignment horizontal="center" vertical="center" shrinkToFit="1"/>
      <protection locked="0"/>
    </xf>
    <xf numFmtId="179" fontId="6" fillId="2" borderId="17" xfId="0" applyNumberFormat="1" applyFont="1" applyFill="1" applyBorder="1" applyAlignment="1" applyProtection="1">
      <alignment vertical="center" shrinkToFit="1"/>
      <protection locked="0"/>
    </xf>
    <xf numFmtId="180" fontId="6" fillId="2" borderId="11" xfId="0" applyNumberFormat="1" applyFont="1" applyFill="1" applyBorder="1" applyAlignment="1" applyProtection="1">
      <alignment vertical="center" shrinkToFit="1"/>
      <protection locked="0"/>
    </xf>
    <xf numFmtId="0" fontId="6" fillId="2" borderId="1" xfId="0" applyFont="1" applyFill="1" applyBorder="1" applyAlignment="1" applyProtection="1">
      <alignment horizontal="center" vertical="center"/>
      <protection locked="0"/>
    </xf>
    <xf numFmtId="0" fontId="6" fillId="2" borderId="9" xfId="0" applyFont="1" applyFill="1" applyBorder="1" applyAlignment="1" applyProtection="1">
      <alignment vertical="center"/>
      <protection locked="0"/>
    </xf>
    <xf numFmtId="0" fontId="6" fillId="2" borderId="11" xfId="0" applyFont="1" applyFill="1" applyBorder="1" applyAlignment="1" applyProtection="1">
      <alignment horizontal="left" vertical="center" wrapText="1"/>
      <protection locked="0"/>
    </xf>
    <xf numFmtId="0" fontId="6" fillId="2" borderId="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shrinkToFit="1"/>
      <protection locked="0"/>
    </xf>
    <xf numFmtId="0" fontId="6" fillId="2" borderId="15" xfId="0" applyFont="1" applyFill="1" applyBorder="1" applyAlignment="1" applyProtection="1">
      <alignment vertical="center" wrapText="1" shrinkToFit="1"/>
      <protection locked="0"/>
    </xf>
    <xf numFmtId="0" fontId="1" fillId="0" borderId="0" xfId="0" applyFont="1" applyAlignment="1" applyProtection="1">
      <alignment vertical="center" wrapText="1"/>
    </xf>
    <xf numFmtId="0" fontId="1" fillId="0" borderId="9"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177" fontId="1" fillId="0" borderId="0" xfId="0" applyNumberFormat="1" applyFont="1" applyAlignment="1" applyProtection="1">
      <alignment vertical="center" shrinkToFit="1"/>
    </xf>
    <xf numFmtId="0" fontId="11" fillId="4" borderId="1" xfId="0"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10" fillId="0" borderId="0" xfId="0" applyFont="1" applyAlignment="1" applyProtection="1">
      <alignment horizontal="center" vertical="center" shrinkToFit="1"/>
    </xf>
    <xf numFmtId="0" fontId="4" fillId="0" borderId="0" xfId="0" applyFont="1" applyAlignment="1" applyProtection="1">
      <alignment horizontal="center" vertical="center"/>
    </xf>
    <xf numFmtId="0" fontId="12" fillId="0" borderId="0" xfId="0" applyFont="1" applyAlignment="1" applyProtection="1">
      <alignment vertical="center"/>
    </xf>
    <xf numFmtId="0" fontId="8" fillId="0" borderId="0" xfId="0" applyFont="1" applyAlignment="1" applyProtection="1">
      <alignment vertical="center"/>
    </xf>
    <xf numFmtId="0" fontId="8" fillId="0" borderId="0" xfId="0" applyFont="1" applyAlignment="1" applyProtection="1">
      <alignment vertical="center" shrinkToFit="1"/>
    </xf>
    <xf numFmtId="0" fontId="8" fillId="0" borderId="10" xfId="0" applyFont="1" applyFill="1" applyBorder="1" applyAlignment="1" applyProtection="1">
      <alignment vertical="center"/>
    </xf>
    <xf numFmtId="0" fontId="8" fillId="0" borderId="11" xfId="0" applyFont="1" applyFill="1" applyBorder="1" applyAlignment="1" applyProtection="1">
      <alignment vertical="center"/>
    </xf>
    <xf numFmtId="0" fontId="8" fillId="0" borderId="10" xfId="0" applyFont="1" applyFill="1" applyBorder="1" applyAlignment="1" applyProtection="1">
      <alignment horizontal="left" vertical="center"/>
    </xf>
    <xf numFmtId="0" fontId="12" fillId="5" borderId="0" xfId="0" applyFont="1" applyFill="1" applyAlignment="1" applyProtection="1">
      <alignment vertical="center"/>
    </xf>
    <xf numFmtId="0" fontId="15" fillId="5" borderId="0" xfId="0" applyFont="1" applyFill="1" applyBorder="1" applyAlignment="1" applyProtection="1">
      <alignment vertical="center"/>
    </xf>
    <xf numFmtId="0" fontId="8" fillId="5" borderId="0" xfId="0" applyFont="1" applyFill="1" applyBorder="1" applyAlignment="1" applyProtection="1">
      <alignment vertical="center"/>
    </xf>
    <xf numFmtId="176" fontId="8" fillId="0" borderId="0" xfId="0" applyNumberFormat="1" applyFont="1" applyFill="1" applyAlignment="1" applyProtection="1">
      <alignment vertical="center"/>
    </xf>
    <xf numFmtId="0" fontId="1" fillId="5" borderId="0" xfId="0" applyFont="1" applyFill="1" applyAlignment="1" applyProtection="1">
      <alignment vertical="center"/>
    </xf>
    <xf numFmtId="0" fontId="3" fillId="5" borderId="0" xfId="0" applyFont="1" applyFill="1" applyAlignment="1" applyProtection="1">
      <alignment horizontal="right" vertical="center"/>
    </xf>
    <xf numFmtId="0" fontId="8" fillId="5" borderId="0" xfId="0" applyFont="1" applyFill="1" applyAlignment="1" applyProtection="1">
      <alignment vertical="center"/>
    </xf>
    <xf numFmtId="0" fontId="14" fillId="5" borderId="0" xfId="0" applyFont="1" applyFill="1" applyAlignment="1" applyProtection="1">
      <alignment horizontal="center" vertical="center"/>
    </xf>
    <xf numFmtId="0" fontId="15" fillId="5" borderId="0" xfId="0" applyFont="1" applyFill="1" applyAlignment="1" applyProtection="1">
      <alignment vertical="center"/>
    </xf>
    <xf numFmtId="0" fontId="8" fillId="5" borderId="0" xfId="0" applyFont="1" applyFill="1" applyAlignment="1" applyProtection="1">
      <alignment vertical="center" shrinkToFit="1"/>
    </xf>
    <xf numFmtId="0" fontId="8" fillId="5" borderId="10" xfId="0" applyFont="1" applyFill="1" applyBorder="1" applyAlignment="1" applyProtection="1">
      <alignment vertical="center"/>
    </xf>
    <xf numFmtId="0" fontId="8" fillId="5" borderId="11" xfId="0" applyFont="1" applyFill="1" applyBorder="1" applyAlignment="1" applyProtection="1">
      <alignment horizontal="left" vertical="center"/>
    </xf>
    <xf numFmtId="0" fontId="8" fillId="5" borderId="11" xfId="0" applyFont="1" applyFill="1" applyBorder="1" applyAlignment="1" applyProtection="1">
      <alignment vertical="center"/>
    </xf>
    <xf numFmtId="0" fontId="0" fillId="5" borderId="0" xfId="0" applyFill="1"/>
    <xf numFmtId="0" fontId="14" fillId="5" borderId="0" xfId="0" applyFont="1" applyFill="1" applyAlignment="1" applyProtection="1">
      <alignment horizontal="center" vertical="center"/>
    </xf>
    <xf numFmtId="0" fontId="0" fillId="5" borderId="0" xfId="0" applyFill="1" applyAlignment="1"/>
    <xf numFmtId="0" fontId="0" fillId="5" borderId="0" xfId="0" applyFill="1" applyBorder="1" applyAlignment="1">
      <alignment horizontal="center" vertical="center"/>
    </xf>
    <xf numFmtId="0" fontId="0" fillId="5" borderId="0" xfId="0" applyFill="1" applyBorder="1" applyAlignment="1">
      <alignment horizontal="center"/>
    </xf>
    <xf numFmtId="0" fontId="8" fillId="0" borderId="4" xfId="0" applyFont="1" applyFill="1" applyBorder="1" applyAlignment="1" applyProtection="1">
      <alignment vertical="center"/>
    </xf>
    <xf numFmtId="0" fontId="8" fillId="0" borderId="22" xfId="0" applyFont="1" applyFill="1" applyBorder="1" applyAlignment="1" applyProtection="1">
      <alignment vertical="center"/>
    </xf>
    <xf numFmtId="176" fontId="8" fillId="0" borderId="0" xfId="0" applyNumberFormat="1" applyFont="1" applyFill="1" applyAlignment="1" applyProtection="1">
      <alignment vertical="center" wrapText="1"/>
    </xf>
    <xf numFmtId="0" fontId="1" fillId="0" borderId="0" xfId="0" applyFont="1" applyAlignment="1">
      <alignment vertical="top"/>
    </xf>
    <xf numFmtId="0" fontId="6" fillId="0" borderId="0" xfId="0" applyFont="1" applyAlignment="1" applyProtection="1">
      <alignment vertical="center"/>
    </xf>
    <xf numFmtId="0" fontId="16" fillId="0" borderId="0" xfId="0" applyFont="1" applyAlignment="1" applyProtection="1">
      <alignment vertical="center"/>
    </xf>
    <xf numFmtId="0" fontId="7" fillId="0" borderId="0" xfId="0" quotePrefix="1" applyFont="1" applyProtection="1"/>
    <xf numFmtId="0" fontId="1" fillId="0" borderId="0" xfId="0" applyFont="1" applyFill="1" applyAlignment="1" applyProtection="1">
      <alignment horizontal="left" vertical="center" shrinkToFit="1"/>
    </xf>
    <xf numFmtId="0" fontId="6" fillId="2" borderId="1" xfId="0" applyFont="1" applyFill="1" applyBorder="1" applyAlignment="1" applyProtection="1">
      <alignment vertical="center" wrapText="1"/>
    </xf>
    <xf numFmtId="0" fontId="6" fillId="2" borderId="9" xfId="0" applyFont="1" applyFill="1" applyBorder="1" applyAlignment="1" applyProtection="1">
      <alignment vertical="center" wrapText="1" shrinkToFit="1"/>
    </xf>
    <xf numFmtId="0" fontId="6" fillId="2" borderId="15" xfId="0" applyFont="1" applyFill="1" applyBorder="1" applyAlignment="1" applyProtection="1">
      <alignment vertical="center" wrapText="1" shrinkToFit="1"/>
    </xf>
    <xf numFmtId="0" fontId="8" fillId="5" borderId="0" xfId="0" applyFont="1" applyFill="1" applyBorder="1" applyAlignment="1" applyProtection="1">
      <alignment vertical="center" wrapText="1"/>
    </xf>
    <xf numFmtId="0" fontId="8" fillId="5" borderId="0" xfId="0" applyFont="1" applyFill="1" applyBorder="1" applyAlignment="1" applyProtection="1">
      <alignment horizontal="center" vertical="center"/>
    </xf>
    <xf numFmtId="0" fontId="12" fillId="5" borderId="0" xfId="0" applyFont="1" applyFill="1" applyBorder="1" applyAlignment="1" applyProtection="1">
      <alignment horizontal="left" vertical="top" wrapText="1"/>
    </xf>
    <xf numFmtId="0" fontId="8" fillId="5" borderId="0" xfId="0" applyFont="1" applyFill="1" applyBorder="1" applyAlignment="1" applyProtection="1">
      <alignment horizontal="left" vertical="center"/>
    </xf>
    <xf numFmtId="0" fontId="8" fillId="5"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right" vertical="center"/>
      <protection locked="0"/>
    </xf>
    <xf numFmtId="0" fontId="15" fillId="5" borderId="0" xfId="0" applyFont="1" applyFill="1" applyBorder="1" applyAlignment="1" applyProtection="1">
      <alignment horizontal="left"/>
    </xf>
    <xf numFmtId="0" fontId="15" fillId="5" borderId="0" xfId="0" applyFont="1" applyFill="1" applyBorder="1" applyAlignment="1" applyProtection="1">
      <alignment vertical="center" wrapText="1"/>
    </xf>
    <xf numFmtId="0" fontId="15" fillId="5" borderId="0" xfId="0" applyFont="1" applyFill="1" applyBorder="1" applyAlignment="1" applyProtection="1">
      <alignment horizontal="center" vertical="center"/>
    </xf>
    <xf numFmtId="0" fontId="19" fillId="5" borderId="0" xfId="0" applyFont="1" applyFill="1" applyBorder="1" applyAlignment="1" applyProtection="1">
      <alignment vertical="center"/>
    </xf>
    <xf numFmtId="0" fontId="1" fillId="5" borderId="0" xfId="0" applyFont="1" applyFill="1"/>
    <xf numFmtId="0" fontId="0" fillId="5" borderId="0" xfId="0" applyFill="1" applyAlignment="1">
      <alignment horizontal="left"/>
    </xf>
    <xf numFmtId="0" fontId="8" fillId="0" borderId="13" xfId="0" applyFont="1" applyBorder="1" applyAlignment="1" applyProtection="1">
      <alignment vertical="center" wrapText="1"/>
    </xf>
    <xf numFmtId="0" fontId="8" fillId="0" borderId="6" xfId="0" applyFont="1" applyBorder="1" applyAlignment="1" applyProtection="1">
      <alignment vertical="center" wrapText="1"/>
    </xf>
    <xf numFmtId="0" fontId="8" fillId="0" borderId="8" xfId="0" applyFont="1" applyBorder="1" applyAlignment="1" applyProtection="1">
      <alignment vertical="center" wrapText="1"/>
    </xf>
    <xf numFmtId="0" fontId="1" fillId="0" borderId="5" xfId="0" applyFont="1" applyBorder="1" applyAlignment="1" applyProtection="1">
      <alignment vertical="center"/>
    </xf>
    <xf numFmtId="0" fontId="15" fillId="5" borderId="0" xfId="0" applyFont="1" applyFill="1" applyAlignment="1" applyProtection="1">
      <alignment horizontal="left" vertical="center"/>
    </xf>
    <xf numFmtId="0" fontId="8" fillId="5" borderId="0" xfId="0" applyFont="1" applyFill="1" applyAlignment="1" applyProtection="1">
      <alignment horizontal="left" vertical="top" wrapText="1"/>
    </xf>
    <xf numFmtId="176" fontId="8" fillId="0" borderId="0" xfId="0" applyNumberFormat="1" applyFont="1" applyFill="1" applyAlignment="1" applyProtection="1">
      <alignment vertical="top"/>
    </xf>
    <xf numFmtId="0" fontId="1" fillId="5" borderId="0" xfId="0" applyFont="1" applyFill="1" applyBorder="1" applyAlignment="1" applyProtection="1">
      <alignment vertical="center"/>
    </xf>
    <xf numFmtId="0" fontId="8" fillId="5" borderId="0" xfId="0" applyFont="1" applyFill="1" applyAlignment="1" applyProtection="1">
      <alignment horizontal="left" vertical="top" wrapText="1"/>
    </xf>
    <xf numFmtId="0" fontId="8" fillId="5" borderId="0" xfId="0" applyFont="1" applyFill="1" applyBorder="1" applyAlignment="1" applyProtection="1">
      <alignment horizontal="center" vertical="center" wrapText="1"/>
    </xf>
    <xf numFmtId="176" fontId="8" fillId="5" borderId="0" xfId="0" applyNumberFormat="1" applyFont="1" applyFill="1" applyBorder="1" applyAlignment="1" applyProtection="1">
      <alignment horizontal="center" vertical="center"/>
    </xf>
    <xf numFmtId="0" fontId="1" fillId="5" borderId="0" xfId="0" applyFont="1" applyFill="1" applyBorder="1" applyAlignment="1">
      <alignment horizontal="center" vertical="center"/>
    </xf>
    <xf numFmtId="0" fontId="8" fillId="5" borderId="0" xfId="0" applyFont="1" applyFill="1" applyAlignment="1" applyProtection="1">
      <alignment horizontal="right" vertical="center" shrinkToFit="1"/>
      <protection locked="0"/>
    </xf>
    <xf numFmtId="0" fontId="8" fillId="0" borderId="0" xfId="0" applyFont="1" applyAlignment="1" applyProtection="1">
      <alignment vertical="top"/>
    </xf>
    <xf numFmtId="0" fontId="8" fillId="0" borderId="0" xfId="0" quotePrefix="1" applyFont="1" applyAlignment="1" applyProtection="1">
      <alignment horizontal="left" vertical="top"/>
    </xf>
    <xf numFmtId="0" fontId="8" fillId="0" borderId="0" xfId="0" quotePrefix="1" applyFont="1" applyAlignment="1" applyProtection="1">
      <alignment vertical="center"/>
    </xf>
    <xf numFmtId="0" fontId="13" fillId="5" borderId="0" xfId="0" applyFont="1" applyFill="1" applyAlignment="1" applyProtection="1">
      <alignment vertical="center"/>
    </xf>
    <xf numFmtId="0" fontId="8" fillId="0" borderId="1" xfId="0" applyFont="1" applyBorder="1" applyAlignment="1" applyProtection="1">
      <alignment horizontal="left" vertical="center"/>
    </xf>
    <xf numFmtId="0" fontId="8" fillId="0" borderId="9" xfId="0" applyFont="1" applyBorder="1" applyAlignment="1" applyProtection="1">
      <alignment vertical="center"/>
    </xf>
    <xf numFmtId="0" fontId="8" fillId="0" borderId="10" xfId="0" applyFont="1" applyBorder="1" applyAlignment="1" applyProtection="1">
      <alignment vertical="center"/>
    </xf>
    <xf numFmtId="0" fontId="8" fillId="0" borderId="11" xfId="0" applyFont="1" applyBorder="1" applyAlignment="1" applyProtection="1">
      <alignment vertical="center"/>
    </xf>
    <xf numFmtId="0" fontId="17" fillId="5" borderId="0" xfId="0" applyFont="1" applyFill="1" applyBorder="1" applyAlignment="1" applyProtection="1">
      <alignment vertical="center"/>
    </xf>
    <xf numFmtId="49" fontId="8" fillId="0" borderId="0" xfId="0" applyNumberFormat="1" applyFont="1" applyAlignment="1" applyProtection="1">
      <alignment vertical="center"/>
    </xf>
    <xf numFmtId="0" fontId="22" fillId="0" borderId="0" xfId="0" applyFont="1" applyAlignment="1" applyProtection="1">
      <alignment vertical="center"/>
    </xf>
    <xf numFmtId="49" fontId="16" fillId="0" borderId="0" xfId="0" applyNumberFormat="1" applyFont="1" applyAlignment="1" applyProtection="1">
      <alignment vertical="center"/>
    </xf>
    <xf numFmtId="0" fontId="23" fillId="0" borderId="0" xfId="0" applyFont="1" applyAlignment="1" applyProtection="1">
      <alignment vertical="center"/>
    </xf>
    <xf numFmtId="0" fontId="16" fillId="0" borderId="0" xfId="0" applyFont="1" applyAlignment="1" applyProtection="1">
      <alignment horizontal="left" vertical="top"/>
    </xf>
    <xf numFmtId="0" fontId="0" fillId="5" borderId="0" xfId="0" applyFill="1" applyBorder="1" applyAlignment="1">
      <alignment vertical="center"/>
    </xf>
    <xf numFmtId="0" fontId="23" fillId="5" borderId="0" xfId="0" applyFont="1" applyFill="1" applyAlignment="1">
      <alignment vertical="top" wrapText="1"/>
    </xf>
    <xf numFmtId="0" fontId="0" fillId="5" borderId="0" xfId="0" applyFill="1" applyBorder="1" applyAlignment="1">
      <alignment horizontal="left" vertical="center"/>
    </xf>
    <xf numFmtId="0" fontId="1" fillId="5" borderId="0" xfId="0" applyFont="1" applyFill="1" applyBorder="1" applyAlignment="1">
      <alignment horizontal="left" vertical="center"/>
    </xf>
    <xf numFmtId="0" fontId="1" fillId="5" borderId="1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3" xfId="0" applyFont="1" applyFill="1" applyBorder="1" applyAlignment="1">
      <alignment horizontal="center" vertical="center"/>
    </xf>
    <xf numFmtId="0" fontId="8" fillId="0" borderId="10" xfId="0" applyFont="1" applyFill="1" applyBorder="1" applyAlignment="1" applyProtection="1">
      <alignment horizontal="left" vertical="center"/>
    </xf>
    <xf numFmtId="0" fontId="8" fillId="5" borderId="0" xfId="0" applyFont="1" applyFill="1" applyBorder="1" applyAlignment="1" applyProtection="1">
      <alignment horizontal="left" vertical="top" wrapText="1"/>
    </xf>
    <xf numFmtId="0" fontId="1" fillId="5" borderId="11" xfId="0" applyFont="1" applyFill="1" applyBorder="1" applyAlignment="1">
      <alignment horizontal="center" vertical="center"/>
    </xf>
    <xf numFmtId="0" fontId="1" fillId="0" borderId="2" xfId="0" applyFont="1" applyBorder="1" applyAlignment="1" applyProtection="1">
      <alignment vertical="center"/>
    </xf>
    <xf numFmtId="0" fontId="8" fillId="0" borderId="3"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8" fillId="0" borderId="0" xfId="0" applyFont="1" applyBorder="1" applyAlignment="1" applyProtection="1">
      <alignment vertical="center"/>
    </xf>
    <xf numFmtId="0" fontId="1" fillId="0" borderId="0" xfId="0" applyFont="1" applyBorder="1" applyAlignment="1" applyProtection="1">
      <alignment vertical="center"/>
    </xf>
    <xf numFmtId="0" fontId="1" fillId="0" borderId="13" xfId="0" applyFont="1" applyBorder="1" applyAlignment="1" applyProtection="1">
      <alignment vertical="center"/>
    </xf>
    <xf numFmtId="0" fontId="8" fillId="0" borderId="0" xfId="0" applyFont="1" applyBorder="1" applyAlignment="1" applyProtection="1">
      <alignment vertical="center" shrinkToFit="1"/>
    </xf>
    <xf numFmtId="0" fontId="8" fillId="0" borderId="0" xfId="0" quotePrefix="1" applyFont="1" applyBorder="1" applyAlignment="1" applyProtection="1">
      <alignment horizontal="left" vertical="top"/>
    </xf>
    <xf numFmtId="0" fontId="8" fillId="0" borderId="0" xfId="0" applyFont="1" applyBorder="1" applyAlignment="1" applyProtection="1">
      <alignment vertical="top"/>
    </xf>
    <xf numFmtId="0" fontId="8" fillId="0" borderId="0" xfId="0" quotePrefix="1" applyFont="1" applyBorder="1" applyAlignment="1" applyProtection="1">
      <alignment vertical="center"/>
    </xf>
    <xf numFmtId="176" fontId="8" fillId="0" borderId="0" xfId="0" applyNumberFormat="1" applyFont="1" applyFill="1" applyBorder="1" applyAlignment="1" applyProtection="1">
      <alignment vertical="center"/>
    </xf>
    <xf numFmtId="0" fontId="4" fillId="0" borderId="13" xfId="0" applyFont="1" applyBorder="1" applyAlignment="1" applyProtection="1">
      <alignment horizontal="center" vertical="center"/>
    </xf>
    <xf numFmtId="49" fontId="16" fillId="0" borderId="0" xfId="0" applyNumberFormat="1" applyFont="1" applyBorder="1" applyAlignment="1" applyProtection="1">
      <alignment vertical="center"/>
    </xf>
    <xf numFmtId="0" fontId="16" fillId="0" borderId="0" xfId="0" applyFont="1" applyBorder="1" applyAlignment="1" applyProtection="1">
      <alignment vertical="center"/>
    </xf>
    <xf numFmtId="0" fontId="23" fillId="0" borderId="0" xfId="0" applyFont="1" applyBorder="1" applyAlignment="1" applyProtection="1">
      <alignment vertical="center"/>
    </xf>
    <xf numFmtId="0" fontId="23" fillId="0" borderId="13" xfId="0" applyFont="1" applyBorder="1" applyAlignment="1" applyProtection="1">
      <alignment vertical="center"/>
    </xf>
    <xf numFmtId="0" fontId="16" fillId="0" borderId="0" xfId="0" applyFont="1" applyBorder="1" applyAlignment="1" applyProtection="1">
      <alignment horizontal="left" vertical="top"/>
    </xf>
    <xf numFmtId="49" fontId="8" fillId="0" borderId="0" xfId="0" applyNumberFormat="1" applyFont="1" applyBorder="1" applyAlignment="1" applyProtection="1">
      <alignment vertical="center"/>
    </xf>
    <xf numFmtId="0" fontId="22" fillId="0" borderId="0" xfId="0" applyFont="1" applyBorder="1" applyAlignment="1" applyProtection="1">
      <alignment vertical="center"/>
    </xf>
    <xf numFmtId="0" fontId="1" fillId="0" borderId="6" xfId="0" applyFont="1" applyBorder="1" applyAlignment="1" applyProtection="1">
      <alignment vertical="center"/>
    </xf>
    <xf numFmtId="0" fontId="8" fillId="0" borderId="7" xfId="0" applyFont="1" applyBorder="1" applyAlignment="1" applyProtection="1">
      <alignment vertical="center"/>
    </xf>
    <xf numFmtId="0" fontId="1" fillId="0" borderId="7" xfId="0" applyFont="1" applyBorder="1" applyAlignment="1" applyProtection="1">
      <alignment vertical="center"/>
    </xf>
    <xf numFmtId="0" fontId="4" fillId="0" borderId="8" xfId="0" applyFont="1" applyBorder="1" applyAlignment="1" applyProtection="1">
      <alignment horizontal="center" vertical="center"/>
    </xf>
    <xf numFmtId="0" fontId="1" fillId="5" borderId="2" xfId="0" applyFont="1" applyFill="1" applyBorder="1" applyAlignment="1" applyProtection="1">
      <alignment vertical="center"/>
    </xf>
    <xf numFmtId="0" fontId="1" fillId="5" borderId="3" xfId="0" applyFont="1" applyFill="1" applyBorder="1" applyAlignment="1" applyProtection="1">
      <alignment vertical="center"/>
    </xf>
    <xf numFmtId="0" fontId="3" fillId="5" borderId="3" xfId="0" applyFont="1" applyFill="1" applyBorder="1" applyAlignment="1" applyProtection="1">
      <alignment horizontal="right" vertical="center"/>
    </xf>
    <xf numFmtId="0" fontId="1" fillId="5" borderId="4" xfId="0" applyFont="1" applyFill="1" applyBorder="1" applyAlignment="1" applyProtection="1">
      <alignment vertical="center"/>
    </xf>
    <xf numFmtId="0" fontId="1" fillId="5" borderId="5" xfId="0" applyFont="1" applyFill="1" applyBorder="1" applyAlignment="1" applyProtection="1">
      <alignment vertical="center"/>
    </xf>
    <xf numFmtId="0" fontId="8" fillId="5" borderId="13"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horizontal="left" vertical="center"/>
    </xf>
    <xf numFmtId="0" fontId="8" fillId="5" borderId="0" xfId="0" applyFont="1" applyFill="1" applyBorder="1" applyAlignment="1" applyProtection="1">
      <alignment vertical="center" shrinkToFit="1"/>
    </xf>
    <xf numFmtId="0" fontId="19" fillId="5" borderId="5" xfId="0" applyFont="1" applyFill="1" applyBorder="1" applyAlignment="1" applyProtection="1">
      <alignment vertical="center"/>
    </xf>
    <xf numFmtId="0" fontId="15" fillId="5" borderId="13" xfId="0" applyFont="1" applyFill="1" applyBorder="1" applyAlignment="1" applyProtection="1">
      <alignment vertical="center"/>
    </xf>
    <xf numFmtId="0" fontId="0" fillId="5" borderId="5" xfId="0" applyFill="1" applyBorder="1"/>
    <xf numFmtId="0" fontId="0" fillId="5" borderId="13" xfId="0" applyFill="1" applyBorder="1"/>
    <xf numFmtId="0" fontId="12" fillId="5" borderId="5" xfId="0" applyFont="1" applyFill="1" applyBorder="1" applyAlignment="1" applyProtection="1">
      <alignment vertical="center"/>
    </xf>
    <xf numFmtId="0" fontId="12" fillId="5" borderId="13" xfId="0" applyFont="1" applyFill="1" applyBorder="1" applyAlignment="1" applyProtection="1">
      <alignment vertical="center"/>
    </xf>
    <xf numFmtId="0" fontId="0" fillId="5" borderId="0" xfId="0" applyFill="1" applyBorder="1"/>
    <xf numFmtId="0" fontId="1" fillId="5" borderId="6" xfId="0" applyFont="1" applyFill="1" applyBorder="1" applyAlignment="1" applyProtection="1">
      <alignment vertical="center"/>
    </xf>
    <xf numFmtId="0" fontId="8" fillId="2" borderId="0" xfId="0" applyFont="1" applyFill="1" applyBorder="1" applyAlignment="1" applyProtection="1">
      <alignment horizontal="right" vertical="center" shrinkToFit="1"/>
      <protection locked="0"/>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3" fillId="5" borderId="13" xfId="0" applyFont="1" applyFill="1" applyBorder="1" applyAlignment="1" applyProtection="1">
      <alignment vertical="center"/>
    </xf>
    <xf numFmtId="0" fontId="14" fillId="5" borderId="13" xfId="0" applyFont="1" applyFill="1" applyBorder="1" applyAlignment="1" applyProtection="1">
      <alignment horizontal="center" vertical="center"/>
    </xf>
    <xf numFmtId="0" fontId="23" fillId="5" borderId="0" xfId="0" applyFont="1" applyFill="1" applyBorder="1" applyAlignment="1">
      <alignment vertical="top" wrapText="1"/>
    </xf>
    <xf numFmtId="0" fontId="0" fillId="5" borderId="6" xfId="0" applyFill="1" applyBorder="1"/>
    <xf numFmtId="0" fontId="0" fillId="5" borderId="7" xfId="0" applyFill="1" applyBorder="1"/>
    <xf numFmtId="0" fontId="0" fillId="5" borderId="8" xfId="0" applyFill="1" applyBorder="1"/>
    <xf numFmtId="0" fontId="1" fillId="0" borderId="3" xfId="0" applyFont="1" applyBorder="1" applyAlignment="1" applyProtection="1">
      <alignment vertical="center" wrapText="1"/>
    </xf>
    <xf numFmtId="0" fontId="1" fillId="0" borderId="3" xfId="0" applyFont="1" applyBorder="1" applyAlignment="1" applyProtection="1">
      <alignment vertical="center" shrinkToFit="1"/>
    </xf>
    <xf numFmtId="0" fontId="1" fillId="0" borderId="3" xfId="0" applyFont="1" applyBorder="1" applyAlignment="1" applyProtection="1">
      <alignment horizontal="center" vertical="center"/>
    </xf>
    <xf numFmtId="0" fontId="1" fillId="0" borderId="0" xfId="0" applyFont="1" applyBorder="1" applyAlignment="1" applyProtection="1">
      <alignment vertical="center" wrapText="1"/>
    </xf>
    <xf numFmtId="0" fontId="1" fillId="0" borderId="0" xfId="0" applyFont="1" applyBorder="1" applyAlignment="1" applyProtection="1">
      <alignment vertical="center" shrinkToFit="1"/>
    </xf>
    <xf numFmtId="0" fontId="1" fillId="0" borderId="0" xfId="0" applyFont="1" applyBorder="1" applyAlignment="1" applyProtection="1">
      <alignment horizontal="center" vertical="center"/>
    </xf>
    <xf numFmtId="0" fontId="1" fillId="2" borderId="0" xfId="0" applyFont="1" applyFill="1" applyBorder="1" applyAlignment="1" applyProtection="1">
      <alignment horizontal="right" vertical="center" shrinkToFit="1"/>
      <protection locked="0"/>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xf>
    <xf numFmtId="0" fontId="1" fillId="0" borderId="7" xfId="0" applyFont="1" applyFill="1" applyBorder="1" applyAlignment="1" applyProtection="1">
      <alignment horizontal="left" vertical="center" shrinkToFit="1"/>
    </xf>
    <xf numFmtId="0" fontId="1" fillId="0" borderId="7"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0" fontId="1" fillId="0" borderId="8" xfId="0" applyFont="1" applyBorder="1" applyAlignment="1" applyProtection="1">
      <alignment vertical="center"/>
    </xf>
    <xf numFmtId="0" fontId="3" fillId="0" borderId="3" xfId="0" applyFont="1" applyBorder="1" applyAlignment="1" applyProtection="1">
      <alignment horizontal="right" vertical="center"/>
    </xf>
    <xf numFmtId="0" fontId="8" fillId="0" borderId="13" xfId="0" applyFont="1" applyBorder="1" applyAlignment="1" applyProtection="1">
      <alignment vertical="center"/>
    </xf>
    <xf numFmtId="0" fontId="12" fillId="0" borderId="0" xfId="0" applyFont="1" applyBorder="1" applyAlignment="1" applyProtection="1">
      <alignment vertical="center"/>
    </xf>
    <xf numFmtId="176" fontId="8" fillId="0" borderId="0" xfId="0" applyNumberFormat="1" applyFont="1" applyFill="1" applyBorder="1" applyAlignment="1" applyProtection="1">
      <alignment vertical="top"/>
    </xf>
    <xf numFmtId="176" fontId="8" fillId="0" borderId="7" xfId="0" applyNumberFormat="1" applyFont="1" applyFill="1" applyBorder="1" applyAlignment="1" applyProtection="1">
      <alignment vertical="center"/>
    </xf>
    <xf numFmtId="0" fontId="8" fillId="5" borderId="0" xfId="0" applyFont="1" applyFill="1" applyBorder="1" applyAlignment="1" applyProtection="1">
      <alignment horizontal="right" vertical="center" shrinkToFit="1"/>
      <protection locked="0"/>
    </xf>
    <xf numFmtId="0" fontId="1" fillId="0" borderId="0" xfId="0" applyFont="1" applyBorder="1" applyAlignment="1">
      <alignment vertical="top"/>
    </xf>
    <xf numFmtId="176" fontId="8" fillId="0" borderId="0" xfId="0" applyNumberFormat="1" applyFont="1" applyFill="1" applyBorder="1" applyAlignment="1" applyProtection="1">
      <alignment vertical="center" wrapText="1"/>
    </xf>
    <xf numFmtId="0" fontId="12" fillId="0" borderId="8" xfId="0" applyFont="1" applyBorder="1" applyAlignment="1" applyProtection="1">
      <alignment vertical="center"/>
    </xf>
    <xf numFmtId="0" fontId="8" fillId="2" borderId="0"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1" fillId="2"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xf>
    <xf numFmtId="0" fontId="23" fillId="5" borderId="0" xfId="0" applyFont="1" applyFill="1" applyAlignment="1" applyProtection="1">
      <alignment vertical="center"/>
    </xf>
    <xf numFmtId="176" fontId="8" fillId="5" borderId="0" xfId="0" applyNumberFormat="1" applyFont="1" applyFill="1" applyBorder="1" applyAlignment="1" applyProtection="1">
      <alignment horizontal="right" vertical="center"/>
    </xf>
    <xf numFmtId="0" fontId="19" fillId="5" borderId="0" xfId="0" applyFont="1" applyFill="1" applyBorder="1" applyAlignment="1">
      <alignment horizontal="left" vertical="center"/>
    </xf>
    <xf numFmtId="0" fontId="1" fillId="5" borderId="0" xfId="0" applyFont="1" applyFill="1" applyBorder="1" applyAlignment="1">
      <alignment horizontal="left" vertical="top" wrapText="1"/>
    </xf>
    <xf numFmtId="0" fontId="8" fillId="5" borderId="3" xfId="0" applyFont="1" applyFill="1" applyBorder="1" applyAlignment="1" applyProtection="1">
      <alignment vertical="center" wrapText="1"/>
    </xf>
    <xf numFmtId="0" fontId="8" fillId="5" borderId="1" xfId="0" applyFont="1" applyFill="1" applyBorder="1" applyAlignment="1" applyProtection="1">
      <alignment vertical="center"/>
    </xf>
    <xf numFmtId="0" fontId="1" fillId="5" borderId="1" xfId="0" applyFont="1" applyFill="1" applyBorder="1" applyAlignment="1" applyProtection="1">
      <alignment vertical="center"/>
    </xf>
    <xf numFmtId="0" fontId="8" fillId="6" borderId="10" xfId="0" applyFont="1" applyFill="1" applyBorder="1" applyAlignment="1" applyProtection="1">
      <alignment vertical="center"/>
    </xf>
    <xf numFmtId="0" fontId="22" fillId="5" borderId="11" xfId="0" applyFont="1" applyFill="1" applyBorder="1" applyAlignment="1" applyProtection="1">
      <alignment vertical="center"/>
    </xf>
    <xf numFmtId="0" fontId="1" fillId="5" borderId="0"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49" fontId="1" fillId="2" borderId="1" xfId="0" quotePrefix="1" applyNumberFormat="1" applyFont="1" applyFill="1" applyBorder="1" applyAlignment="1">
      <alignment vertical="center"/>
    </xf>
    <xf numFmtId="0" fontId="1" fillId="5" borderId="0" xfId="0" applyFont="1" applyFill="1" applyAlignment="1">
      <alignment vertical="top"/>
    </xf>
    <xf numFmtId="0" fontId="8" fillId="0" borderId="13" xfId="0" applyFont="1" applyFill="1" applyBorder="1" applyAlignment="1" applyProtection="1">
      <alignment vertical="center"/>
    </xf>
    <xf numFmtId="0" fontId="1" fillId="0" borderId="7" xfId="0" applyFont="1" applyFill="1" applyBorder="1" applyAlignment="1">
      <alignment horizontal="left" vertical="center"/>
    </xf>
    <xf numFmtId="0" fontId="1" fillId="0" borderId="7" xfId="0" applyFont="1" applyFill="1" applyBorder="1" applyAlignment="1">
      <alignment horizontal="center" vertical="center"/>
    </xf>
    <xf numFmtId="0" fontId="8" fillId="0" borderId="8" xfId="0" applyFont="1" applyFill="1" applyBorder="1" applyAlignment="1" applyProtection="1">
      <alignment vertical="center"/>
    </xf>
    <xf numFmtId="176" fontId="8" fillId="5" borderId="1" xfId="0" applyNumberFormat="1" applyFont="1" applyFill="1" applyBorder="1" applyAlignment="1" applyProtection="1">
      <alignment vertical="center"/>
    </xf>
    <xf numFmtId="176" fontId="1" fillId="5" borderId="1" xfId="0" applyNumberFormat="1" applyFont="1" applyFill="1" applyBorder="1" applyAlignment="1" applyProtection="1">
      <alignment vertical="center"/>
    </xf>
    <xf numFmtId="180" fontId="8" fillId="5" borderId="1" xfId="0" applyNumberFormat="1" applyFont="1" applyFill="1" applyBorder="1" applyAlignment="1" applyProtection="1">
      <alignment vertical="center"/>
    </xf>
    <xf numFmtId="180" fontId="1" fillId="5" borderId="1"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 fillId="2" borderId="1" xfId="0" applyFont="1" applyFill="1" applyBorder="1" applyAlignment="1">
      <alignment horizontal="center" vertical="center"/>
    </xf>
    <xf numFmtId="0" fontId="19" fillId="5" borderId="0" xfId="0" applyFont="1" applyFill="1"/>
    <xf numFmtId="0" fontId="19" fillId="5" borderId="0" xfId="0" applyFont="1" applyFill="1" applyAlignment="1"/>
    <xf numFmtId="0" fontId="19" fillId="5" borderId="0" xfId="0" applyFont="1" applyFill="1" applyAlignment="1">
      <alignment horizontal="left"/>
    </xf>
    <xf numFmtId="0" fontId="8" fillId="0" borderId="1" xfId="0" applyFont="1" applyFill="1" applyBorder="1" applyAlignment="1" applyProtection="1">
      <alignment vertical="center"/>
    </xf>
    <xf numFmtId="176" fontId="8" fillId="0" borderId="1" xfId="0" applyNumberFormat="1" applyFont="1" applyFill="1" applyBorder="1" applyAlignment="1" applyProtection="1">
      <alignment vertical="center"/>
    </xf>
    <xf numFmtId="0" fontId="25" fillId="5" borderId="1" xfId="3" applyFill="1" applyBorder="1" applyAlignment="1" applyProtection="1">
      <alignment horizontal="left" vertical="center"/>
    </xf>
    <xf numFmtId="0" fontId="8" fillId="5" borderId="1"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0" borderId="1" xfId="0" applyFont="1" applyBorder="1" applyAlignment="1" applyProtection="1">
      <alignment horizontal="left" vertical="top" wrapText="1"/>
    </xf>
    <xf numFmtId="0" fontId="13" fillId="0" borderId="0" xfId="0" applyFont="1" applyAlignment="1" applyProtection="1">
      <alignment horizontal="center" vertical="center"/>
    </xf>
    <xf numFmtId="49" fontId="8" fillId="2" borderId="0" xfId="0" applyNumberFormat="1" applyFont="1" applyFill="1" applyAlignment="1" applyProtection="1">
      <alignment horizontal="center" vertical="center"/>
    </xf>
    <xf numFmtId="0" fontId="8" fillId="2" borderId="0" xfId="0" applyFont="1" applyFill="1" applyAlignment="1" applyProtection="1">
      <alignment horizontal="left" vertical="center" shrinkToFit="1"/>
      <protection locked="0"/>
    </xf>
    <xf numFmtId="0" fontId="8" fillId="2" borderId="0" xfId="0" applyFont="1" applyFill="1" applyAlignment="1" applyProtection="1">
      <alignment horizontal="center" vertical="center" shrinkToFit="1"/>
      <protection locked="0"/>
    </xf>
    <xf numFmtId="176" fontId="8" fillId="0" borderId="0" xfId="0" applyNumberFormat="1" applyFont="1" applyFill="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left" vertical="top" wrapText="1"/>
    </xf>
    <xf numFmtId="0" fontId="13" fillId="0" borderId="0" xfId="0" applyFont="1" applyBorder="1" applyAlignment="1" applyProtection="1">
      <alignment horizontal="center" vertical="center"/>
    </xf>
    <xf numFmtId="0" fontId="8" fillId="2" borderId="0" xfId="0" applyFont="1" applyFill="1" applyBorder="1" applyAlignment="1" applyProtection="1">
      <alignment horizontal="center" vertical="center" shrinkToFit="1"/>
      <protection locked="0"/>
    </xf>
    <xf numFmtId="49"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left" vertical="center" shrinkToFit="1"/>
      <protection locked="0"/>
    </xf>
    <xf numFmtId="176" fontId="8" fillId="0" borderId="0" xfId="0" applyNumberFormat="1"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top" wrapText="1"/>
    </xf>
    <xf numFmtId="0" fontId="8" fillId="3" borderId="1" xfId="0" applyFont="1" applyFill="1" applyBorder="1" applyAlignment="1" applyProtection="1">
      <alignment vertical="center"/>
    </xf>
    <xf numFmtId="176" fontId="8" fillId="5" borderId="9" xfId="0" applyNumberFormat="1" applyFont="1" applyFill="1" applyBorder="1" applyAlignment="1" applyProtection="1">
      <alignment vertical="center"/>
    </xf>
    <xf numFmtId="176" fontId="8" fillId="5" borderId="10" xfId="0" applyNumberFormat="1" applyFont="1" applyFill="1" applyBorder="1" applyAlignment="1" applyProtection="1">
      <alignment vertical="center"/>
    </xf>
    <xf numFmtId="0" fontId="8" fillId="0" borderId="0" xfId="0" applyFont="1" applyFill="1" applyBorder="1" applyAlignment="1" applyProtection="1">
      <alignment horizontal="left" vertical="top" wrapText="1"/>
    </xf>
    <xf numFmtId="0" fontId="8" fillId="3" borderId="1"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 xfId="0" applyFont="1" applyFill="1" applyBorder="1" applyAlignment="1" applyProtection="1">
      <alignment vertical="center" wrapText="1"/>
    </xf>
    <xf numFmtId="176" fontId="8" fillId="2" borderId="9" xfId="0" applyNumberFormat="1" applyFont="1" applyFill="1" applyBorder="1" applyAlignment="1" applyProtection="1">
      <alignment vertical="center"/>
    </xf>
    <xf numFmtId="176" fontId="8" fillId="2" borderId="10" xfId="0" applyNumberFormat="1" applyFont="1" applyFill="1" applyBorder="1" applyAlignment="1" applyProtection="1">
      <alignment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6" borderId="9" xfId="0" applyFont="1" applyFill="1" applyBorder="1" applyAlignment="1">
      <alignment horizontal="center" vertical="center"/>
    </xf>
    <xf numFmtId="0" fontId="1" fillId="6" borderId="10" xfId="0" applyFont="1" applyFill="1" applyBorder="1" applyAlignment="1">
      <alignment horizontal="center" vertical="center"/>
    </xf>
    <xf numFmtId="0" fontId="1" fillId="6" borderId="11" xfId="0" applyFont="1" applyFill="1" applyBorder="1" applyAlignment="1">
      <alignment horizontal="center" vertical="center"/>
    </xf>
    <xf numFmtId="0" fontId="8" fillId="6" borderId="9"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1" fillId="3" borderId="1" xfId="0" applyFont="1" applyFill="1" applyBorder="1" applyAlignment="1">
      <alignment horizontal="left" vertical="top" wrapText="1"/>
    </xf>
    <xf numFmtId="0" fontId="8" fillId="2" borderId="1"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0" fontId="8" fillId="3" borderId="9"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0" fontId="13" fillId="5" borderId="0" xfId="0" applyFont="1" applyFill="1" applyAlignment="1" applyProtection="1">
      <alignment horizontal="center" vertical="center"/>
    </xf>
    <xf numFmtId="0" fontId="8" fillId="3" borderId="9" xfId="0" applyFont="1" applyFill="1" applyBorder="1" applyAlignment="1" applyProtection="1">
      <alignment vertical="center" wrapText="1"/>
    </xf>
    <xf numFmtId="0" fontId="8" fillId="3" borderId="10" xfId="0" applyFont="1" applyFill="1" applyBorder="1" applyAlignment="1" applyProtection="1">
      <alignment vertical="center" wrapText="1"/>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0" borderId="10"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8" fillId="5" borderId="0" xfId="0" applyFont="1" applyFill="1" applyAlignment="1" applyProtection="1">
      <alignment horizontal="left" vertical="top" wrapText="1"/>
    </xf>
    <xf numFmtId="0" fontId="8" fillId="5" borderId="23" xfId="0" applyFont="1" applyFill="1" applyBorder="1" applyAlignment="1" applyProtection="1">
      <alignment horizontal="left" vertical="top" wrapText="1"/>
    </xf>
    <xf numFmtId="0" fontId="8" fillId="5" borderId="0" xfId="0" applyFont="1" applyFill="1" applyBorder="1" applyAlignment="1" applyProtection="1">
      <alignment horizontal="left" vertical="top" wrapText="1"/>
    </xf>
    <xf numFmtId="176" fontId="8" fillId="6" borderId="9" xfId="0" applyNumberFormat="1" applyFont="1" applyFill="1" applyBorder="1" applyAlignment="1" applyProtection="1">
      <alignment vertical="center"/>
    </xf>
    <xf numFmtId="176" fontId="8" fillId="6" borderId="10" xfId="0" applyNumberFormat="1" applyFont="1" applyFill="1" applyBorder="1" applyAlignment="1" applyProtection="1">
      <alignment vertical="center"/>
    </xf>
    <xf numFmtId="0" fontId="8" fillId="3" borderId="12" xfId="0" applyFont="1" applyFill="1" applyBorder="1" applyAlignment="1" applyProtection="1">
      <alignment vertical="center"/>
    </xf>
    <xf numFmtId="176" fontId="8" fillId="5" borderId="2" xfId="0" applyNumberFormat="1" applyFont="1" applyFill="1" applyBorder="1" applyAlignment="1" applyProtection="1">
      <alignment vertical="center"/>
    </xf>
    <xf numFmtId="176" fontId="8" fillId="5" borderId="3" xfId="0" applyNumberFormat="1" applyFont="1" applyFill="1" applyBorder="1" applyAlignment="1" applyProtection="1">
      <alignment vertical="center"/>
    </xf>
    <xf numFmtId="0" fontId="1" fillId="3" borderId="1" xfId="0" applyFont="1" applyFill="1" applyBorder="1" applyAlignment="1">
      <alignment horizontal="center" vertical="center"/>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8" fillId="6" borderId="9" xfId="0" applyFont="1" applyFill="1" applyBorder="1" applyAlignment="1" applyProtection="1">
      <alignment horizontal="center" vertical="center"/>
    </xf>
    <xf numFmtId="176" fontId="8" fillId="6" borderId="9" xfId="0" applyNumberFormat="1" applyFont="1" applyFill="1" applyBorder="1" applyAlignment="1" applyProtection="1">
      <alignment horizontal="center" vertical="center"/>
    </xf>
    <xf numFmtId="176" fontId="8" fillId="6" borderId="10" xfId="0" applyNumberFormat="1" applyFont="1" applyFill="1" applyBorder="1" applyAlignment="1" applyProtection="1">
      <alignment horizontal="center" vertical="center"/>
    </xf>
    <xf numFmtId="176" fontId="8" fillId="6" borderId="9" xfId="0" applyNumberFormat="1" applyFont="1" applyFill="1" applyBorder="1" applyAlignment="1" applyProtection="1">
      <alignment horizontal="right" vertical="center"/>
    </xf>
    <xf numFmtId="176" fontId="8" fillId="6" borderId="10" xfId="0" applyNumberFormat="1" applyFont="1" applyFill="1" applyBorder="1" applyAlignment="1" applyProtection="1">
      <alignment horizontal="right" vertical="center"/>
    </xf>
    <xf numFmtId="0" fontId="8" fillId="3" borderId="1" xfId="0" applyFont="1" applyFill="1" applyBorder="1" applyAlignment="1" applyProtection="1">
      <alignment horizontal="left" vertical="center" wrapText="1"/>
    </xf>
    <xf numFmtId="0" fontId="8" fillId="2" borderId="1" xfId="0" applyFont="1" applyFill="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1" fillId="5" borderId="7" xfId="0" applyFont="1" applyFill="1" applyBorder="1" applyAlignment="1" applyProtection="1">
      <alignment horizontal="left" vertical="center"/>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176" fontId="1" fillId="6" borderId="9" xfId="0" applyNumberFormat="1" applyFont="1" applyFill="1" applyBorder="1" applyAlignment="1">
      <alignment horizontal="center" vertical="center"/>
    </xf>
    <xf numFmtId="176" fontId="1" fillId="6" borderId="10" xfId="0" applyNumberFormat="1"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8" fillId="3" borderId="5"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8"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2" borderId="10" xfId="0" applyFont="1" applyFill="1" applyBorder="1" applyAlignment="1" applyProtection="1">
      <alignment horizontal="center" vertical="center"/>
      <protection locked="0"/>
    </xf>
    <xf numFmtId="0" fontId="8" fillId="3" borderId="18" xfId="0" applyFont="1" applyFill="1" applyBorder="1" applyAlignment="1" applyProtection="1">
      <alignment vertical="center"/>
    </xf>
    <xf numFmtId="0" fontId="8" fillId="3" borderId="19" xfId="0" applyFont="1" applyFill="1" applyBorder="1" applyAlignment="1" applyProtection="1">
      <alignment vertical="center"/>
    </xf>
    <xf numFmtId="176" fontId="24" fillId="5" borderId="20" xfId="0" applyNumberFormat="1" applyFont="1" applyFill="1" applyBorder="1" applyAlignment="1" applyProtection="1">
      <alignment horizontal="right" vertical="center"/>
    </xf>
    <xf numFmtId="176" fontId="24" fillId="5" borderId="21" xfId="0" applyNumberFormat="1" applyFont="1" applyFill="1" applyBorder="1" applyAlignment="1" applyProtection="1">
      <alignment horizontal="right" vertical="center"/>
    </xf>
    <xf numFmtId="0" fontId="8" fillId="2" borderId="9" xfId="0" applyFont="1" applyFill="1" applyBorder="1" applyAlignment="1" applyProtection="1">
      <alignment horizontal="center" vertical="center"/>
      <protection locked="0"/>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6"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176" fontId="1" fillId="2" borderId="9" xfId="0" applyNumberFormat="1" applyFont="1" applyFill="1" applyBorder="1" applyAlignment="1">
      <alignment horizontal="center" vertical="center"/>
    </xf>
    <xf numFmtId="176" fontId="1" fillId="2" borderId="10" xfId="0" applyNumberFormat="1" applyFont="1" applyFill="1" applyBorder="1" applyAlignment="1">
      <alignment horizontal="center" vertical="center"/>
    </xf>
    <xf numFmtId="0" fontId="13" fillId="5" borderId="0" xfId="0" applyFont="1" applyFill="1" applyBorder="1" applyAlignment="1" applyProtection="1">
      <alignment horizontal="center" vertical="center"/>
    </xf>
    <xf numFmtId="0" fontId="8" fillId="3" borderId="11" xfId="0" applyFont="1" applyFill="1" applyBorder="1" applyAlignment="1" applyProtection="1">
      <alignment vertical="center" wrapText="1"/>
    </xf>
    <xf numFmtId="0" fontId="8" fillId="3" borderId="9" xfId="0" applyFont="1" applyFill="1" applyBorder="1" applyAlignment="1" applyProtection="1">
      <alignment vertical="center"/>
    </xf>
    <xf numFmtId="0" fontId="8" fillId="3" borderId="10" xfId="0" applyFont="1" applyFill="1" applyBorder="1" applyAlignment="1" applyProtection="1">
      <alignment vertical="center"/>
    </xf>
    <xf numFmtId="0" fontId="8" fillId="3" borderId="11" xfId="0" applyFont="1" applyFill="1" applyBorder="1" applyAlignment="1" applyProtection="1">
      <alignment vertical="center"/>
    </xf>
    <xf numFmtId="0" fontId="8" fillId="3" borderId="29" xfId="0" applyFont="1" applyFill="1" applyBorder="1" applyAlignment="1" applyProtection="1">
      <alignment vertical="center"/>
    </xf>
    <xf numFmtId="0" fontId="8" fillId="3" borderId="30" xfId="0" applyFont="1" applyFill="1" applyBorder="1" applyAlignment="1" applyProtection="1">
      <alignment vertical="center"/>
    </xf>
    <xf numFmtId="0" fontId="8" fillId="3" borderId="31" xfId="0" applyFont="1" applyFill="1" applyBorder="1" applyAlignment="1" applyProtection="1">
      <alignment vertical="center"/>
    </xf>
    <xf numFmtId="176" fontId="8" fillId="5" borderId="29" xfId="0" applyNumberFormat="1" applyFont="1" applyFill="1" applyBorder="1" applyAlignment="1" applyProtection="1">
      <alignment vertical="center"/>
    </xf>
    <xf numFmtId="176" fontId="8" fillId="5" borderId="30" xfId="0" applyNumberFormat="1" applyFont="1" applyFill="1" applyBorder="1" applyAlignment="1" applyProtection="1">
      <alignment vertical="center"/>
    </xf>
    <xf numFmtId="0" fontId="8" fillId="3" borderId="27" xfId="0" applyFont="1" applyFill="1" applyBorder="1" applyAlignment="1" applyProtection="1">
      <alignment vertical="center"/>
    </xf>
    <xf numFmtId="0" fontId="8" fillId="3" borderId="21" xfId="0" applyFont="1" applyFill="1" applyBorder="1" applyAlignment="1" applyProtection="1">
      <alignment vertical="center"/>
    </xf>
    <xf numFmtId="0" fontId="8" fillId="3" borderId="28" xfId="0" applyFont="1" applyFill="1" applyBorder="1" applyAlignment="1" applyProtection="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3"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13" xfId="0" applyFont="1" applyFill="1" applyBorder="1" applyAlignment="1">
      <alignment horizontal="center" vertical="center"/>
    </xf>
    <xf numFmtId="0" fontId="1" fillId="3" borderId="1" xfId="0" applyFont="1" applyFill="1" applyBorder="1" applyAlignment="1">
      <alignment horizontal="left" vertical="center"/>
    </xf>
    <xf numFmtId="0" fontId="1" fillId="2"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horizontal="center" vertical="center"/>
    </xf>
    <xf numFmtId="0" fontId="27" fillId="5" borderId="18"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19" fillId="5" borderId="19" xfId="0" applyFont="1" applyFill="1" applyBorder="1" applyAlignment="1">
      <alignment horizontal="center" vertical="center"/>
    </xf>
    <xf numFmtId="0" fontId="19" fillId="5" borderId="32" xfId="0" applyFont="1" applyFill="1" applyBorder="1" applyAlignment="1">
      <alignment horizontal="center" vertical="center"/>
    </xf>
    <xf numFmtId="176" fontId="1" fillId="2" borderId="1" xfId="0" applyNumberFormat="1" applyFont="1" applyFill="1" applyBorder="1" applyAlignment="1">
      <alignment horizontal="center" vertical="center"/>
    </xf>
    <xf numFmtId="176" fontId="1" fillId="5" borderId="1" xfId="0" applyNumberFormat="1" applyFont="1" applyFill="1" applyBorder="1" applyAlignment="1">
      <alignment horizontal="center" vertical="center"/>
    </xf>
    <xf numFmtId="176" fontId="1" fillId="5" borderId="9" xfId="0" applyNumberFormat="1" applyFont="1" applyFill="1" applyBorder="1" applyAlignment="1">
      <alignment horizontal="center" vertical="center"/>
    </xf>
    <xf numFmtId="0" fontId="26" fillId="5" borderId="18" xfId="0" applyFont="1" applyFill="1" applyBorder="1" applyAlignment="1">
      <alignment horizontal="center" wrapText="1"/>
    </xf>
    <xf numFmtId="0" fontId="26" fillId="5" borderId="19" xfId="0" applyFont="1" applyFill="1" applyBorder="1" applyAlignment="1">
      <alignment horizontal="center" wrapText="1"/>
    </xf>
    <xf numFmtId="0" fontId="1" fillId="2" borderId="0" xfId="0" applyFont="1" applyFill="1" applyAlignment="1" applyProtection="1">
      <alignment horizontal="left" vertical="center"/>
    </xf>
    <xf numFmtId="0" fontId="11" fillId="4" borderId="1" xfId="0" applyFont="1" applyFill="1" applyBorder="1" applyAlignment="1" applyProtection="1">
      <alignment horizontal="center" vertical="center"/>
    </xf>
    <xf numFmtId="0" fontId="20"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2" xfId="0" applyFont="1" applyBorder="1" applyAlignment="1" applyProtection="1">
      <alignment horizontal="center" vertical="center" wrapText="1" shrinkToFit="1"/>
    </xf>
    <xf numFmtId="0" fontId="1" fillId="0" borderId="14" xfId="0" applyFont="1" applyBorder="1" applyAlignment="1" applyProtection="1">
      <alignment horizontal="center" vertical="center" shrinkToFit="1"/>
    </xf>
    <xf numFmtId="0" fontId="9" fillId="0" borderId="6" xfId="0" applyFont="1" applyBorder="1" applyAlignment="1" applyProtection="1">
      <alignment horizontal="center" vertical="center" wrapText="1" shrinkToFit="1"/>
    </xf>
    <xf numFmtId="0" fontId="9" fillId="0" borderId="7" xfId="0" applyFont="1" applyBorder="1" applyAlignment="1" applyProtection="1">
      <alignment horizontal="center" vertical="center" wrapText="1" shrinkToFit="1"/>
    </xf>
    <xf numFmtId="0" fontId="1" fillId="2" borderId="0" xfId="0" applyFont="1" applyFill="1" applyAlignment="1" applyProtection="1">
      <alignment horizontal="left" vertical="center" shrinkToFit="1"/>
    </xf>
    <xf numFmtId="0" fontId="1" fillId="0" borderId="0" xfId="0" applyFont="1" applyAlignment="1" applyProtection="1">
      <alignment horizontal="left" vertical="top" wrapText="1"/>
    </xf>
    <xf numFmtId="0" fontId="1" fillId="0" borderId="0" xfId="0" applyFont="1" applyBorder="1" applyAlignment="1" applyProtection="1">
      <alignment horizontal="left" vertical="top" wrapText="1"/>
    </xf>
    <xf numFmtId="0" fontId="1" fillId="2" borderId="0" xfId="0" applyFont="1" applyFill="1" applyBorder="1" applyAlignment="1" applyProtection="1">
      <alignment horizontal="left" vertical="center" shrinkToFit="1"/>
    </xf>
    <xf numFmtId="0" fontId="1" fillId="2" borderId="0" xfId="0" applyFont="1" applyFill="1" applyBorder="1" applyAlignment="1" applyProtection="1">
      <alignment horizontal="left" vertical="center"/>
    </xf>
    <xf numFmtId="0" fontId="20" fillId="0" borderId="0" xfId="0" applyFont="1" applyBorder="1" applyAlignment="1" applyProtection="1">
      <alignment horizontal="center" vertical="center"/>
    </xf>
    <xf numFmtId="0" fontId="8" fillId="0" borderId="0" xfId="0" applyFont="1" applyAlignment="1" applyProtection="1">
      <alignment horizontal="left" vertical="center"/>
    </xf>
    <xf numFmtId="0" fontId="1" fillId="0" borderId="0" xfId="0" applyFont="1" applyAlignment="1">
      <alignment horizontal="left" vertical="top"/>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1" xfId="0" applyFont="1" applyBorder="1" applyAlignment="1" applyProtection="1">
      <alignment horizontal="left" vertical="center"/>
    </xf>
    <xf numFmtId="0" fontId="7" fillId="0" borderId="0" xfId="0" applyFont="1" applyBorder="1" applyAlignment="1" applyProtection="1">
      <alignment horizontal="left" vertical="top" wrapText="1"/>
    </xf>
    <xf numFmtId="0" fontId="7" fillId="0" borderId="7" xfId="0" applyFont="1" applyBorder="1" applyAlignment="1" applyProtection="1">
      <alignment horizontal="left" vertical="top" wrapText="1"/>
    </xf>
    <xf numFmtId="176" fontId="8" fillId="0" borderId="0" xfId="0" applyNumberFormat="1" applyFont="1" applyFill="1" applyAlignment="1" applyProtection="1">
      <alignment horizontal="left" vertical="top" wrapText="1"/>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8" fillId="0" borderId="0" xfId="0" applyFont="1" applyAlignment="1" applyProtection="1">
      <alignment horizontal="left" vertical="center" wrapText="1"/>
    </xf>
    <xf numFmtId="0" fontId="1" fillId="0" borderId="0" xfId="0" applyFont="1" applyAlignment="1">
      <alignment horizontal="left" vertical="top" wrapText="1"/>
    </xf>
    <xf numFmtId="0" fontId="13" fillId="0" borderId="13" xfId="0" applyFont="1" applyBorder="1" applyAlignment="1" applyProtection="1">
      <alignment horizontal="center" vertical="center"/>
    </xf>
    <xf numFmtId="0" fontId="8" fillId="2" borderId="0" xfId="0" applyFont="1" applyFill="1" applyBorder="1" applyAlignment="1" applyProtection="1">
      <alignment horizontal="right" vertical="center" shrinkToFit="1"/>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1" fillId="0" borderId="0" xfId="0" applyFont="1" applyBorder="1" applyAlignment="1">
      <alignment horizontal="left" vertical="top"/>
    </xf>
    <xf numFmtId="0" fontId="1" fillId="0" borderId="0" xfId="0" applyFont="1" applyBorder="1" applyAlignment="1">
      <alignment horizontal="left" vertical="top" wrapText="1"/>
    </xf>
    <xf numFmtId="176" fontId="8" fillId="0" borderId="0" xfId="0" applyNumberFormat="1" applyFont="1" applyFill="1" applyBorder="1" applyAlignment="1" applyProtection="1">
      <alignment horizontal="left" vertical="top" wrapText="1"/>
    </xf>
    <xf numFmtId="0" fontId="1" fillId="2" borderId="9"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5"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8"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1" fillId="2" borderId="9"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cellXfs>
  <cellStyles count="4">
    <cellStyle name="ハイパーリンク" xfId="3" builtinId="8"/>
    <cellStyle name="桁区切り 2" xfId="2"/>
    <cellStyle name="標準" xfId="0" builtinId="0"/>
    <cellStyle name="標準 2" xfId="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FFF3E7"/>
      <color rgb="FFFFFBF7"/>
      <color rgb="FFFFF0E1"/>
      <color rgb="FFFFFFCC"/>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9525</xdr:colOff>
      <xdr:row>8</xdr:row>
      <xdr:rowOff>123825</xdr:rowOff>
    </xdr:from>
    <xdr:to>
      <xdr:col>58</xdr:col>
      <xdr:colOff>9525</xdr:colOff>
      <xdr:row>14</xdr:row>
      <xdr:rowOff>28574</xdr:rowOff>
    </xdr:to>
    <xdr:sp macro="" textlink="">
      <xdr:nvSpPr>
        <xdr:cNvPr id="5" name="角丸四角形 4"/>
        <xdr:cNvSpPr/>
      </xdr:nvSpPr>
      <xdr:spPr>
        <a:xfrm>
          <a:off x="14020800" y="1495425"/>
          <a:ext cx="1724025" cy="933449"/>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黄色のセルは全て</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50</xdr:col>
      <xdr:colOff>161925</xdr:colOff>
      <xdr:row>50</xdr:row>
      <xdr:rowOff>47625</xdr:rowOff>
    </xdr:from>
    <xdr:to>
      <xdr:col>57</xdr:col>
      <xdr:colOff>152400</xdr:colOff>
      <xdr:row>54</xdr:row>
      <xdr:rowOff>142875</xdr:rowOff>
    </xdr:to>
    <xdr:sp macro="" textlink="">
      <xdr:nvSpPr>
        <xdr:cNvPr id="6" name="角丸四角形 5"/>
        <xdr:cNvSpPr/>
      </xdr:nvSpPr>
      <xdr:spPr>
        <a:xfrm>
          <a:off x="13925550" y="8601075"/>
          <a:ext cx="1724025" cy="781050"/>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該当する方を</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選択してください。</a:t>
          </a:r>
        </a:p>
      </xdr:txBody>
    </xdr:sp>
    <xdr:clientData/>
  </xdr:twoCellAnchor>
  <xdr:twoCellAnchor>
    <xdr:from>
      <xdr:col>53</xdr:col>
      <xdr:colOff>171450</xdr:colOff>
      <xdr:row>0</xdr:row>
      <xdr:rowOff>123825</xdr:rowOff>
    </xdr:from>
    <xdr:to>
      <xdr:col>58</xdr:col>
      <xdr:colOff>38100</xdr:colOff>
      <xdr:row>3</xdr:row>
      <xdr:rowOff>38100</xdr:rowOff>
    </xdr:to>
    <xdr:sp macro="" textlink="">
      <xdr:nvSpPr>
        <xdr:cNvPr id="7" name="角丸四角形 6"/>
        <xdr:cNvSpPr/>
      </xdr:nvSpPr>
      <xdr:spPr>
        <a:xfrm>
          <a:off x="14678025" y="123825"/>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114300</xdr:colOff>
      <xdr:row>6</xdr:row>
      <xdr:rowOff>133350</xdr:rowOff>
    </xdr:from>
    <xdr:to>
      <xdr:col>60</xdr:col>
      <xdr:colOff>142875</xdr:colOff>
      <xdr:row>12</xdr:row>
      <xdr:rowOff>104775</xdr:rowOff>
    </xdr:to>
    <xdr:sp macro="" textlink="">
      <xdr:nvSpPr>
        <xdr:cNvPr id="3" name="角丸四角形 2"/>
        <xdr:cNvSpPr/>
      </xdr:nvSpPr>
      <xdr:spPr>
        <a:xfrm>
          <a:off x="14192250" y="1162050"/>
          <a:ext cx="2276475" cy="1143000"/>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黄色のセルは全て、</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橙色のセルは該当する場合、</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入力してください。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53</xdr:col>
      <xdr:colOff>0</xdr:colOff>
      <xdr:row>18</xdr:row>
      <xdr:rowOff>180975</xdr:rowOff>
    </xdr:from>
    <xdr:to>
      <xdr:col>60</xdr:col>
      <xdr:colOff>428625</xdr:colOff>
      <xdr:row>21</xdr:row>
      <xdr:rowOff>200026</xdr:rowOff>
    </xdr:to>
    <xdr:sp macro="" textlink="">
      <xdr:nvSpPr>
        <xdr:cNvPr id="4" name="角丸四角形 3"/>
        <xdr:cNvSpPr/>
      </xdr:nvSpPr>
      <xdr:spPr>
        <a:xfrm>
          <a:off x="14325600" y="4324350"/>
          <a:ext cx="2428875" cy="990601"/>
        </a:xfrm>
        <a:prstGeom prst="roundRect">
          <a:avLst/>
        </a:prstGeom>
        <a:solidFill>
          <a:schemeClr val="accent5">
            <a:lumMod val="20000"/>
            <a:lumOff val="80000"/>
          </a:scheme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既存の発電設備が「有」の場合は、発電出力、年間の発電実績を入力してください。</a:t>
          </a:r>
        </a:p>
      </xdr:txBody>
    </xdr:sp>
    <xdr:clientData/>
  </xdr:twoCellAnchor>
  <xdr:twoCellAnchor>
    <xdr:from>
      <xdr:col>54</xdr:col>
      <xdr:colOff>161924</xdr:colOff>
      <xdr:row>23</xdr:row>
      <xdr:rowOff>209549</xdr:rowOff>
    </xdr:from>
    <xdr:to>
      <xdr:col>60</xdr:col>
      <xdr:colOff>552449</xdr:colOff>
      <xdr:row>31</xdr:row>
      <xdr:rowOff>19050</xdr:rowOff>
    </xdr:to>
    <xdr:sp macro="" textlink="">
      <xdr:nvSpPr>
        <xdr:cNvPr id="5" name="角丸四角形 4"/>
        <xdr:cNvSpPr/>
      </xdr:nvSpPr>
      <xdr:spPr>
        <a:xfrm>
          <a:off x="14735174" y="5972174"/>
          <a:ext cx="2324100" cy="1800226"/>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かながわ脱炭素チャレンジ中小企業認証制度の</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詳細は手引き又は</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ＨＰをご確認ください。</a:t>
          </a:r>
        </a:p>
      </xdr:txBody>
    </xdr:sp>
    <xdr:clientData/>
  </xdr:twoCellAnchor>
  <xdr:twoCellAnchor>
    <xdr:from>
      <xdr:col>53</xdr:col>
      <xdr:colOff>9526</xdr:colOff>
      <xdr:row>36</xdr:row>
      <xdr:rowOff>219075</xdr:rowOff>
    </xdr:from>
    <xdr:to>
      <xdr:col>60</xdr:col>
      <xdr:colOff>47626</xdr:colOff>
      <xdr:row>44</xdr:row>
      <xdr:rowOff>28576</xdr:rowOff>
    </xdr:to>
    <xdr:sp macro="" textlink="">
      <xdr:nvSpPr>
        <xdr:cNvPr id="7" name="角丸四角形 6"/>
        <xdr:cNvSpPr/>
      </xdr:nvSpPr>
      <xdr:spPr>
        <a:xfrm>
          <a:off x="14335126" y="9286875"/>
          <a:ext cx="2038350" cy="1762126"/>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「工事」及び「支払」は、令和７年３月</a:t>
          </a:r>
          <a:r>
            <a:rPr kumimoji="1" lang="en-US" altLang="ja-JP" sz="1100" b="0">
              <a:solidFill>
                <a:sysClr val="windowText" lastClr="000000"/>
              </a:solidFill>
              <a:latin typeface="游ゴシック" panose="020B0400000000000000" pitchFamily="50" charset="-128"/>
              <a:ea typeface="游ゴシック" panose="020B0400000000000000" pitchFamily="50" charset="-128"/>
            </a:rPr>
            <a:t>31</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日までに完了してください。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52</xdr:col>
      <xdr:colOff>238125</xdr:colOff>
      <xdr:row>61</xdr:row>
      <xdr:rowOff>238125</xdr:rowOff>
    </xdr:from>
    <xdr:to>
      <xdr:col>60</xdr:col>
      <xdr:colOff>142876</xdr:colOff>
      <xdr:row>65</xdr:row>
      <xdr:rowOff>228601</xdr:rowOff>
    </xdr:to>
    <xdr:sp macro="" textlink="">
      <xdr:nvSpPr>
        <xdr:cNvPr id="8" name="角丸四角形 7"/>
        <xdr:cNvSpPr/>
      </xdr:nvSpPr>
      <xdr:spPr>
        <a:xfrm>
          <a:off x="14316075" y="15230475"/>
          <a:ext cx="2152651" cy="1285876"/>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リース等で実施する場合は、リース等使用者が共同申請者に該当します。</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40</xdr:col>
      <xdr:colOff>247649</xdr:colOff>
      <xdr:row>22</xdr:row>
      <xdr:rowOff>38100</xdr:rowOff>
    </xdr:from>
    <xdr:to>
      <xdr:col>49</xdr:col>
      <xdr:colOff>76200</xdr:colOff>
      <xdr:row>25</xdr:row>
      <xdr:rowOff>133350</xdr:rowOff>
    </xdr:to>
    <xdr:sp macro="" textlink="">
      <xdr:nvSpPr>
        <xdr:cNvPr id="6" name="角丸四角形吹き出し 5"/>
        <xdr:cNvSpPr/>
      </xdr:nvSpPr>
      <xdr:spPr>
        <a:xfrm>
          <a:off x="11353799" y="5476875"/>
          <a:ext cx="2057401" cy="1066800"/>
        </a:xfrm>
        <a:prstGeom prst="wedgeRoundRectCallout">
          <a:avLst>
            <a:gd name="adj1" fmla="val -65241"/>
            <a:gd name="adj2" fmla="val -33654"/>
            <a:gd name="adj3" fmla="val 16667"/>
          </a:avLst>
        </a:prstGeom>
        <a:solidFill>
          <a:schemeClr val="accent5">
            <a:lumMod val="20000"/>
            <a:lumOff val="80000"/>
          </a:scheme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游ゴシック" panose="020B0400000000000000" pitchFamily="50" charset="-128"/>
              <a:ea typeface="游ゴシック" panose="020B0400000000000000" pitchFamily="50" charset="-128"/>
            </a:rPr>
            <a:t>リース等で実施する場合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ctr"/>
          <a:r>
            <a:rPr kumimoji="1" lang="ja-JP" altLang="en-US" sz="1100">
              <a:solidFill>
                <a:schemeClr val="tx1"/>
              </a:solidFill>
              <a:latin typeface="游ゴシック" panose="020B0400000000000000" pitchFamily="50" charset="-128"/>
              <a:ea typeface="游ゴシック" panose="020B0400000000000000" pitchFamily="50" charset="-128"/>
            </a:rPr>
            <a:t>リース等使用者を</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ctr"/>
          <a:r>
            <a:rPr kumimoji="1" lang="ja-JP" altLang="en-US" sz="1100">
              <a:solidFill>
                <a:schemeClr val="tx1"/>
              </a:solidFill>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53</xdr:col>
      <xdr:colOff>66675</xdr:colOff>
      <xdr:row>0</xdr:row>
      <xdr:rowOff>114300</xdr:rowOff>
    </xdr:from>
    <xdr:to>
      <xdr:col>57</xdr:col>
      <xdr:colOff>171450</xdr:colOff>
      <xdr:row>3</xdr:row>
      <xdr:rowOff>28575</xdr:rowOff>
    </xdr:to>
    <xdr:sp macro="" textlink="">
      <xdr:nvSpPr>
        <xdr:cNvPr id="9" name="角丸四角形 8"/>
        <xdr:cNvSpPr/>
      </xdr:nvSpPr>
      <xdr:spPr>
        <a:xfrm>
          <a:off x="14392275" y="114300"/>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93345</xdr:colOff>
      <xdr:row>4</xdr:row>
      <xdr:rowOff>180975</xdr:rowOff>
    </xdr:from>
    <xdr:to>
      <xdr:col>56</xdr:col>
      <xdr:colOff>150495</xdr:colOff>
      <xdr:row>8</xdr:row>
      <xdr:rowOff>121920</xdr:rowOff>
    </xdr:to>
    <xdr:sp macro="" textlink="">
      <xdr:nvSpPr>
        <xdr:cNvPr id="3" name="角丸四角形 2"/>
        <xdr:cNvSpPr/>
      </xdr:nvSpPr>
      <xdr:spPr>
        <a:xfrm>
          <a:off x="11690985" y="874395"/>
          <a:ext cx="1550670" cy="78676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年間の想定発電量を</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入力してください。</a:t>
          </a:r>
        </a:p>
      </xdr:txBody>
    </xdr:sp>
    <xdr:clientData/>
  </xdr:twoCellAnchor>
  <xdr:twoCellAnchor>
    <xdr:from>
      <xdr:col>38</xdr:col>
      <xdr:colOff>0</xdr:colOff>
      <xdr:row>11</xdr:row>
      <xdr:rowOff>9525</xdr:rowOff>
    </xdr:from>
    <xdr:to>
      <xdr:col>51</xdr:col>
      <xdr:colOff>0</xdr:colOff>
      <xdr:row>15</xdr:row>
      <xdr:rowOff>123825</xdr:rowOff>
    </xdr:to>
    <xdr:sp macro="" textlink="">
      <xdr:nvSpPr>
        <xdr:cNvPr id="4" name="角丸四角形 3"/>
        <xdr:cNvSpPr/>
      </xdr:nvSpPr>
      <xdr:spPr>
        <a:xfrm>
          <a:off x="9250680" y="2051685"/>
          <a:ext cx="2773680" cy="1424940"/>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デマンドデータを添付する場合は</a:t>
          </a:r>
          <a:r>
            <a:rPr kumimoji="1" lang="en-US" altLang="ja-JP" sz="1100" b="0">
              <a:solidFill>
                <a:sysClr val="windowText" lastClr="000000"/>
              </a:solidFill>
              <a:latin typeface="游ゴシック" panose="020B0400000000000000" pitchFamily="50" charset="-128"/>
              <a:ea typeface="游ゴシック" panose="020B0400000000000000" pitchFamily="50" charset="-128"/>
            </a:rPr>
            <a:t>(1)</a:t>
          </a: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電気料金票を添付する場合は</a:t>
          </a:r>
          <a:r>
            <a:rPr kumimoji="1" lang="en-US" altLang="ja-JP" sz="1100" b="0">
              <a:solidFill>
                <a:sysClr val="windowText" lastClr="000000"/>
              </a:solidFill>
              <a:latin typeface="游ゴシック" panose="020B0400000000000000" pitchFamily="50" charset="-128"/>
              <a:ea typeface="游ゴシック" panose="020B0400000000000000" pitchFamily="50" charset="-128"/>
            </a:rPr>
            <a:t>(2)</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を</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入力してください。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どちらか一方で構いません。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32</xdr:col>
      <xdr:colOff>180975</xdr:colOff>
      <xdr:row>30</xdr:row>
      <xdr:rowOff>38099</xdr:rowOff>
    </xdr:from>
    <xdr:to>
      <xdr:col>44</xdr:col>
      <xdr:colOff>200026</xdr:colOff>
      <xdr:row>36</xdr:row>
      <xdr:rowOff>152399</xdr:rowOff>
    </xdr:to>
    <xdr:sp macro="" textlink="">
      <xdr:nvSpPr>
        <xdr:cNvPr id="5" name="角丸四角形 4"/>
        <xdr:cNvSpPr/>
      </xdr:nvSpPr>
      <xdr:spPr>
        <a:xfrm>
          <a:off x="9058275" y="7629524"/>
          <a:ext cx="2876551" cy="13049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発電量＜消費量が</a:t>
          </a:r>
          <a:r>
            <a:rPr kumimoji="1" lang="en-US" altLang="ja-JP" sz="1100" b="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の場合は</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補助要件（自家消費）を</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満たしていません。</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53</xdr:col>
      <xdr:colOff>85725</xdr:colOff>
      <xdr:row>0</xdr:row>
      <xdr:rowOff>123825</xdr:rowOff>
    </xdr:from>
    <xdr:to>
      <xdr:col>57</xdr:col>
      <xdr:colOff>228600</xdr:colOff>
      <xdr:row>3</xdr:row>
      <xdr:rowOff>38100</xdr:rowOff>
    </xdr:to>
    <xdr:sp macro="" textlink="">
      <xdr:nvSpPr>
        <xdr:cNvPr id="6" name="角丸四角形 5"/>
        <xdr:cNvSpPr/>
      </xdr:nvSpPr>
      <xdr:spPr>
        <a:xfrm>
          <a:off x="13963650" y="123825"/>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twoCellAnchor>
    <xdr:from>
      <xdr:col>29</xdr:col>
      <xdr:colOff>586740</xdr:colOff>
      <xdr:row>17</xdr:row>
      <xdr:rowOff>220980</xdr:rowOff>
    </xdr:from>
    <xdr:to>
      <xdr:col>40</xdr:col>
      <xdr:colOff>114300</xdr:colOff>
      <xdr:row>21</xdr:row>
      <xdr:rowOff>182880</xdr:rowOff>
    </xdr:to>
    <xdr:sp macro="" textlink="">
      <xdr:nvSpPr>
        <xdr:cNvPr id="8" name="角丸四角形吹き出し 7"/>
        <xdr:cNvSpPr/>
      </xdr:nvSpPr>
      <xdr:spPr>
        <a:xfrm>
          <a:off x="7018020" y="4229100"/>
          <a:ext cx="2773680" cy="1272540"/>
        </a:xfrm>
        <a:prstGeom prst="wedgeRoundRectCallout">
          <a:avLst>
            <a:gd name="adj1" fmla="val -7673"/>
            <a:gd name="adj2" fmla="val -115091"/>
            <a:gd name="adj3" fmla="val 16667"/>
          </a:avLst>
        </a:prstGeom>
        <a:solidFill>
          <a:schemeClr val="accent5">
            <a:lumMod val="20000"/>
            <a:lumOff val="80000"/>
          </a:schemeClr>
        </a:solidFill>
        <a:ln w="28575">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「昼間とした時間」について</a:t>
          </a:r>
        </a:p>
        <a:p>
          <a:pPr algn="ctr"/>
          <a:r>
            <a:rPr kumimoji="1" lang="ja-JP" altLang="en-US" sz="1100">
              <a:solidFill>
                <a:schemeClr val="tx1"/>
              </a:solidFill>
              <a:latin typeface="游ゴシック" panose="020B0400000000000000" pitchFamily="50" charset="-128"/>
              <a:ea typeface="游ゴシック" panose="020B0400000000000000" pitchFamily="50" charset="-128"/>
            </a:rPr>
            <a:t>太陽光発電設備で発電した電力を使用</a:t>
          </a:r>
        </a:p>
        <a:p>
          <a:pPr algn="ctr"/>
          <a:r>
            <a:rPr kumimoji="1" lang="ja-JP" altLang="en-US" sz="1100">
              <a:solidFill>
                <a:schemeClr val="tx1"/>
              </a:solidFill>
              <a:latin typeface="游ゴシック" panose="020B0400000000000000" pitchFamily="50" charset="-128"/>
              <a:ea typeface="游ゴシック" panose="020B0400000000000000" pitchFamily="50" charset="-128"/>
            </a:rPr>
            <a:t>できる時間を「昼間」としてください。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809750"/>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＜代表者＞</a:t>
          </a:r>
        </a:p>
      </xdr:txBody>
    </xdr:sp>
    <xdr:clientData/>
  </xdr:oneCellAnchor>
  <xdr:oneCellAnchor>
    <xdr:from>
      <xdr:col>17</xdr:col>
      <xdr:colOff>47625</xdr:colOff>
      <xdr:row>9</xdr:row>
      <xdr:rowOff>276225</xdr:rowOff>
    </xdr:from>
    <xdr:ext cx="761747" cy="242374"/>
    <xdr:sp macro="" textlink="">
      <xdr:nvSpPr>
        <xdr:cNvPr id="4" name="正方形/長方形 3"/>
        <xdr:cNvSpPr/>
      </xdr:nvSpPr>
      <xdr:spPr>
        <a:xfrm>
          <a:off x="47625" y="1809750"/>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latin typeface="ＭＳ 明朝" panose="02020609040205080304" pitchFamily="17" charset="-128"/>
              <a:ea typeface="ＭＳ 明朝" panose="02020609040205080304" pitchFamily="17" charset="-128"/>
            </a:rPr>
            <a:t>＜代表者＞</a:t>
          </a:r>
        </a:p>
      </xdr:txBody>
    </xdr:sp>
    <xdr:clientData/>
  </xdr:oneCellAnchor>
  <xdr:twoCellAnchor>
    <xdr:from>
      <xdr:col>18</xdr:col>
      <xdr:colOff>666750</xdr:colOff>
      <xdr:row>14</xdr:row>
      <xdr:rowOff>133350</xdr:rowOff>
    </xdr:from>
    <xdr:to>
      <xdr:col>25</xdr:col>
      <xdr:colOff>200025</xdr:colOff>
      <xdr:row>19</xdr:row>
      <xdr:rowOff>76200</xdr:rowOff>
    </xdr:to>
    <xdr:sp macro="" textlink="">
      <xdr:nvSpPr>
        <xdr:cNvPr id="5" name="角丸四角形 4"/>
        <xdr:cNvSpPr/>
      </xdr:nvSpPr>
      <xdr:spPr>
        <a:xfrm>
          <a:off x="9705975" y="4114800"/>
          <a:ext cx="3314700" cy="2609850"/>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　現在事項若しくは履歴事項証明書に</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記載された役員全員を記載してください。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　リース等により実施する場合、</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リース等事業者及びリース等使用者の</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b="0">
              <a:solidFill>
                <a:sysClr val="windowText" lastClr="000000"/>
              </a:solidFill>
              <a:latin typeface="游ゴシック" panose="020B0400000000000000" pitchFamily="50" charset="-128"/>
              <a:ea typeface="游ゴシック" panose="020B0400000000000000" pitchFamily="50" charset="-128"/>
            </a:rPr>
            <a:t>どちらも提出してください。</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28</xdr:col>
      <xdr:colOff>400050</xdr:colOff>
      <xdr:row>0</xdr:row>
      <xdr:rowOff>133350</xdr:rowOff>
    </xdr:from>
    <xdr:to>
      <xdr:col>28</xdr:col>
      <xdr:colOff>1495425</xdr:colOff>
      <xdr:row>3</xdr:row>
      <xdr:rowOff>47625</xdr:rowOff>
    </xdr:to>
    <xdr:sp macro="" textlink="">
      <xdr:nvSpPr>
        <xdr:cNvPr id="6" name="角丸四角形 5"/>
        <xdr:cNvSpPr/>
      </xdr:nvSpPr>
      <xdr:spPr>
        <a:xfrm>
          <a:off x="14420850" y="133350"/>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137160</xdr:colOff>
      <xdr:row>21</xdr:row>
      <xdr:rowOff>0</xdr:rowOff>
    </xdr:from>
    <xdr:to>
      <xdr:col>7</xdr:col>
      <xdr:colOff>133350</xdr:colOff>
      <xdr:row>22</xdr:row>
      <xdr:rowOff>9525</xdr:rowOff>
    </xdr:to>
    <xdr:sp macro="" textlink="">
      <xdr:nvSpPr>
        <xdr:cNvPr id="2" name="大かっこ 1"/>
        <xdr:cNvSpPr/>
      </xdr:nvSpPr>
      <xdr:spPr>
        <a:xfrm>
          <a:off x="434340" y="2575560"/>
          <a:ext cx="1101090" cy="360045"/>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24</xdr:row>
      <xdr:rowOff>9525</xdr:rowOff>
    </xdr:from>
    <xdr:to>
      <xdr:col>7</xdr:col>
      <xdr:colOff>133350</xdr:colOff>
      <xdr:row>25</xdr:row>
      <xdr:rowOff>190500</xdr:rowOff>
    </xdr:to>
    <xdr:sp macro="" textlink="">
      <xdr:nvSpPr>
        <xdr:cNvPr id="3" name="大かっこ 2"/>
        <xdr:cNvSpPr/>
      </xdr:nvSpPr>
      <xdr:spPr>
        <a:xfrm>
          <a:off x="447675" y="3838575"/>
          <a:ext cx="1200150" cy="533400"/>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137160</xdr:colOff>
      <xdr:row>21</xdr:row>
      <xdr:rowOff>0</xdr:rowOff>
    </xdr:from>
    <xdr:to>
      <xdr:col>38</xdr:col>
      <xdr:colOff>133350</xdr:colOff>
      <xdr:row>22</xdr:row>
      <xdr:rowOff>9525</xdr:rowOff>
    </xdr:to>
    <xdr:sp macro="" textlink="">
      <xdr:nvSpPr>
        <xdr:cNvPr id="6" name="大かっこ 5"/>
        <xdr:cNvSpPr/>
      </xdr:nvSpPr>
      <xdr:spPr>
        <a:xfrm>
          <a:off x="470535" y="2571750"/>
          <a:ext cx="1234440" cy="333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123825</xdr:colOff>
      <xdr:row>24</xdr:row>
      <xdr:rowOff>9525</xdr:rowOff>
    </xdr:from>
    <xdr:to>
      <xdr:col>38</xdr:col>
      <xdr:colOff>133350</xdr:colOff>
      <xdr:row>25</xdr:row>
      <xdr:rowOff>190500</xdr:rowOff>
    </xdr:to>
    <xdr:sp macro="" textlink="">
      <xdr:nvSpPr>
        <xdr:cNvPr id="7" name="大かっこ 6"/>
        <xdr:cNvSpPr/>
      </xdr:nvSpPr>
      <xdr:spPr>
        <a:xfrm>
          <a:off x="457200" y="3552825"/>
          <a:ext cx="124777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38099</xdr:colOff>
      <xdr:row>3</xdr:row>
      <xdr:rowOff>47625</xdr:rowOff>
    </xdr:from>
    <xdr:to>
      <xdr:col>43</xdr:col>
      <xdr:colOff>66674</xdr:colOff>
      <xdr:row>11</xdr:row>
      <xdr:rowOff>142875</xdr:rowOff>
    </xdr:to>
    <xdr:sp macro="" textlink="">
      <xdr:nvSpPr>
        <xdr:cNvPr id="8" name="角丸四角形 7"/>
        <xdr:cNvSpPr/>
      </xdr:nvSpPr>
      <xdr:spPr>
        <a:xfrm>
          <a:off x="8858249" y="561975"/>
          <a:ext cx="2752725" cy="1466850"/>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リース等により実施する場合は</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提出してください。</a:t>
          </a:r>
        </a:p>
      </xdr:txBody>
    </xdr:sp>
    <xdr:clientData/>
  </xdr:twoCellAnchor>
  <xdr:twoCellAnchor>
    <xdr:from>
      <xdr:col>53</xdr:col>
      <xdr:colOff>95250</xdr:colOff>
      <xdr:row>0</xdr:row>
      <xdr:rowOff>76200</xdr:rowOff>
    </xdr:from>
    <xdr:to>
      <xdr:col>57</xdr:col>
      <xdr:colOff>104775</xdr:colOff>
      <xdr:row>2</xdr:row>
      <xdr:rowOff>161925</xdr:rowOff>
    </xdr:to>
    <xdr:sp macro="" textlink="">
      <xdr:nvSpPr>
        <xdr:cNvPr id="10" name="角丸四角形 9"/>
        <xdr:cNvSpPr/>
      </xdr:nvSpPr>
      <xdr:spPr>
        <a:xfrm>
          <a:off x="14116050" y="76200"/>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95250</xdr:colOff>
      <xdr:row>1</xdr:row>
      <xdr:rowOff>123825</xdr:rowOff>
    </xdr:from>
    <xdr:to>
      <xdr:col>46</xdr:col>
      <xdr:colOff>171450</xdr:colOff>
      <xdr:row>10</xdr:row>
      <xdr:rowOff>95249</xdr:rowOff>
    </xdr:to>
    <xdr:sp macro="" textlink="">
      <xdr:nvSpPr>
        <xdr:cNvPr id="4" name="角丸四角形 3"/>
        <xdr:cNvSpPr/>
      </xdr:nvSpPr>
      <xdr:spPr>
        <a:xfrm>
          <a:off x="8820150" y="295275"/>
          <a:ext cx="3543300" cy="1533524"/>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補助事業者又はリース等使用者と</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設備を設置する施設の所有者が異なる場合は、</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提出してください。</a:t>
          </a:r>
        </a:p>
      </xdr:txBody>
    </xdr:sp>
    <xdr:clientData/>
  </xdr:twoCellAnchor>
  <xdr:twoCellAnchor>
    <xdr:from>
      <xdr:col>48</xdr:col>
      <xdr:colOff>57150</xdr:colOff>
      <xdr:row>11</xdr:row>
      <xdr:rowOff>0</xdr:rowOff>
    </xdr:from>
    <xdr:to>
      <xdr:col>58</xdr:col>
      <xdr:colOff>66675</xdr:colOff>
      <xdr:row>19</xdr:row>
      <xdr:rowOff>161924</xdr:rowOff>
    </xdr:to>
    <xdr:sp macro="" textlink="">
      <xdr:nvSpPr>
        <xdr:cNvPr id="5" name="角丸四角形 4"/>
        <xdr:cNvSpPr/>
      </xdr:nvSpPr>
      <xdr:spPr>
        <a:xfrm>
          <a:off x="12744450" y="1905000"/>
          <a:ext cx="2486025" cy="1533524"/>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個人の場合は、名称欄は欄は</a:t>
          </a:r>
          <a:endParaRPr kumimoji="1" lang="en-US" altLang="ja-JP" sz="1100" b="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b="0">
              <a:solidFill>
                <a:sysClr val="windowText" lastClr="000000"/>
              </a:solidFill>
              <a:latin typeface="游ゴシック" panose="020B0400000000000000" pitchFamily="50" charset="-128"/>
              <a:ea typeface="游ゴシック" panose="020B0400000000000000" pitchFamily="50" charset="-128"/>
            </a:rPr>
            <a:t>記入せず、代表者の職名・氏名の欄に氏名を記入してください。</a:t>
          </a:r>
        </a:p>
      </xdr:txBody>
    </xdr:sp>
    <xdr:clientData/>
  </xdr:twoCellAnchor>
  <xdr:twoCellAnchor>
    <xdr:from>
      <xdr:col>53</xdr:col>
      <xdr:colOff>152400</xdr:colOff>
      <xdr:row>0</xdr:row>
      <xdr:rowOff>114300</xdr:rowOff>
    </xdr:from>
    <xdr:to>
      <xdr:col>58</xdr:col>
      <xdr:colOff>9525</xdr:colOff>
      <xdr:row>3</xdr:row>
      <xdr:rowOff>28575</xdr:rowOff>
    </xdr:to>
    <xdr:sp macro="" textlink="">
      <xdr:nvSpPr>
        <xdr:cNvPr id="6" name="角丸四角形 5"/>
        <xdr:cNvSpPr/>
      </xdr:nvSpPr>
      <xdr:spPr>
        <a:xfrm>
          <a:off x="14077950" y="114300"/>
          <a:ext cx="1095375" cy="428625"/>
        </a:xfrm>
        <a:prstGeom prst="roundRect">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0">
              <a:solidFill>
                <a:sysClr val="windowText" lastClr="000000"/>
              </a:solidFill>
              <a:latin typeface="游ゴシック" panose="020B0400000000000000" pitchFamily="50" charset="-128"/>
              <a:ea typeface="游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view="pageBreakPreview" zoomScaleNormal="100" zoomScaleSheetLayoutView="100" workbookViewId="0">
      <selection activeCell="D16" sqref="D16:AA17"/>
    </sheetView>
  </sheetViews>
  <sheetFormatPr defaultColWidth="9" defaultRowHeight="13.2"/>
  <cols>
    <col min="1" max="1" width="1.109375" style="49" customWidth="1"/>
    <col min="2" max="2" width="3.21875" style="49" customWidth="1"/>
    <col min="3" max="3" width="4.44140625" style="49" customWidth="1"/>
    <col min="4" max="26" width="3.21875" style="49" customWidth="1"/>
    <col min="27" max="27" width="3.109375" style="49" customWidth="1"/>
    <col min="28" max="28" width="1.109375" style="49" customWidth="1"/>
    <col min="29" max="16384" width="9" style="49"/>
  </cols>
  <sheetData>
    <row r="1" spans="1:28">
      <c r="A1" s="40"/>
      <c r="B1" s="42"/>
      <c r="C1" s="42"/>
      <c r="D1" s="42"/>
      <c r="E1" s="42"/>
      <c r="F1" s="42"/>
      <c r="G1" s="42"/>
      <c r="H1" s="42"/>
      <c r="I1" s="42"/>
      <c r="J1" s="42"/>
      <c r="K1" s="42"/>
      <c r="L1" s="42"/>
      <c r="M1" s="42"/>
      <c r="N1" s="42"/>
      <c r="O1" s="42"/>
      <c r="P1" s="42"/>
      <c r="Q1" s="42"/>
      <c r="R1" s="42"/>
      <c r="S1" s="42"/>
      <c r="T1" s="42"/>
      <c r="U1" s="42"/>
      <c r="V1" s="42"/>
      <c r="W1" s="42"/>
      <c r="X1" s="42"/>
      <c r="Y1" s="42"/>
      <c r="Z1" s="42"/>
      <c r="AA1" s="42"/>
      <c r="AB1" s="40"/>
    </row>
    <row r="2" spans="1:28" ht="14.4">
      <c r="A2" s="40"/>
      <c r="B2" s="42"/>
      <c r="C2" s="93" t="s">
        <v>634</v>
      </c>
      <c r="D2" s="42"/>
      <c r="E2" s="42"/>
      <c r="F2" s="42"/>
      <c r="G2" s="42"/>
      <c r="H2" s="42"/>
      <c r="I2" s="42"/>
      <c r="J2" s="42"/>
      <c r="K2" s="42"/>
      <c r="L2" s="42"/>
      <c r="M2" s="42"/>
      <c r="N2" s="42"/>
      <c r="O2" s="42"/>
      <c r="P2" s="42"/>
      <c r="Q2" s="42"/>
      <c r="R2" s="42"/>
      <c r="S2" s="42"/>
      <c r="T2" s="42"/>
      <c r="U2" s="42"/>
      <c r="V2" s="42"/>
      <c r="W2" s="42"/>
      <c r="X2" s="42"/>
      <c r="Y2" s="42"/>
      <c r="Z2" s="42"/>
      <c r="AA2" s="42"/>
      <c r="AB2" s="40"/>
    </row>
    <row r="3" spans="1:28">
      <c r="A3" s="40"/>
      <c r="B3" s="42"/>
      <c r="C3" s="42"/>
      <c r="D3" s="42"/>
      <c r="E3" s="42"/>
      <c r="F3" s="42"/>
      <c r="G3" s="42"/>
      <c r="H3" s="42"/>
      <c r="I3" s="42"/>
      <c r="J3" s="42"/>
      <c r="K3" s="42"/>
      <c r="L3" s="42"/>
      <c r="M3" s="42"/>
      <c r="N3" s="42"/>
      <c r="O3" s="42"/>
      <c r="P3" s="42"/>
      <c r="Q3" s="42"/>
      <c r="R3" s="42"/>
      <c r="S3" s="42"/>
      <c r="T3" s="42"/>
      <c r="U3" s="42"/>
      <c r="V3" s="42"/>
      <c r="W3" s="42"/>
      <c r="X3" s="42"/>
      <c r="Y3" s="42"/>
      <c r="Z3" s="42"/>
      <c r="AA3" s="42"/>
      <c r="AB3" s="40"/>
    </row>
    <row r="4" spans="1:28" ht="14.25" customHeight="1">
      <c r="A4" s="40"/>
      <c r="B4" s="224" t="s">
        <v>641</v>
      </c>
      <c r="C4" s="224"/>
      <c r="D4" s="224" t="s">
        <v>642</v>
      </c>
      <c r="E4" s="224"/>
      <c r="F4" s="224"/>
      <c r="G4" s="224"/>
      <c r="H4" s="224"/>
      <c r="I4" s="224"/>
      <c r="J4" s="224"/>
      <c r="K4" s="224"/>
      <c r="L4" s="224"/>
      <c r="M4" s="224"/>
      <c r="N4" s="224"/>
      <c r="O4" s="224"/>
      <c r="P4" s="224"/>
      <c r="Q4" s="224"/>
      <c r="R4" s="224"/>
      <c r="S4" s="224"/>
      <c r="T4" s="224"/>
      <c r="U4" s="224"/>
      <c r="V4" s="224"/>
      <c r="W4" s="224"/>
      <c r="X4" s="224"/>
      <c r="Y4" s="224"/>
      <c r="Z4" s="224"/>
      <c r="AA4" s="224"/>
      <c r="AB4" s="40"/>
    </row>
    <row r="5" spans="1:28">
      <c r="A5" s="40"/>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40"/>
    </row>
    <row r="6" spans="1:28">
      <c r="A6" s="40"/>
      <c r="B6" s="224">
        <v>1</v>
      </c>
      <c r="C6" s="224"/>
      <c r="D6" s="223" t="s">
        <v>635</v>
      </c>
      <c r="E6" s="223"/>
      <c r="F6" s="223"/>
      <c r="G6" s="223"/>
      <c r="H6" s="223"/>
      <c r="I6" s="223"/>
      <c r="J6" s="223"/>
      <c r="K6" s="223"/>
      <c r="L6" s="223"/>
      <c r="M6" s="223"/>
      <c r="N6" s="223"/>
      <c r="O6" s="223"/>
      <c r="P6" s="223"/>
      <c r="Q6" s="223"/>
      <c r="R6" s="223"/>
      <c r="S6" s="223"/>
      <c r="T6" s="223"/>
      <c r="U6" s="223"/>
      <c r="V6" s="223"/>
      <c r="W6" s="223"/>
      <c r="X6" s="223"/>
      <c r="Y6" s="223"/>
      <c r="Z6" s="223"/>
      <c r="AA6" s="223"/>
      <c r="AB6" s="40"/>
    </row>
    <row r="7" spans="1:28">
      <c r="A7" s="40"/>
      <c r="B7" s="224"/>
      <c r="C7" s="224"/>
      <c r="D7" s="223"/>
      <c r="E7" s="223"/>
      <c r="F7" s="223"/>
      <c r="G7" s="223"/>
      <c r="H7" s="223"/>
      <c r="I7" s="223"/>
      <c r="J7" s="223"/>
      <c r="K7" s="223"/>
      <c r="L7" s="223"/>
      <c r="M7" s="223"/>
      <c r="N7" s="223"/>
      <c r="O7" s="223"/>
      <c r="P7" s="223"/>
      <c r="Q7" s="223"/>
      <c r="R7" s="223"/>
      <c r="S7" s="223"/>
      <c r="T7" s="223"/>
      <c r="U7" s="223"/>
      <c r="V7" s="223"/>
      <c r="W7" s="223"/>
      <c r="X7" s="223"/>
      <c r="Y7" s="223"/>
      <c r="Z7" s="223"/>
      <c r="AA7" s="223"/>
      <c r="AB7" s="40"/>
    </row>
    <row r="8" spans="1:28">
      <c r="A8" s="40"/>
      <c r="B8" s="224">
        <v>2</v>
      </c>
      <c r="C8" s="224"/>
      <c r="D8" s="223" t="s">
        <v>636</v>
      </c>
      <c r="E8" s="223"/>
      <c r="F8" s="223"/>
      <c r="G8" s="223"/>
      <c r="H8" s="223"/>
      <c r="I8" s="223"/>
      <c r="J8" s="223"/>
      <c r="K8" s="223"/>
      <c r="L8" s="223"/>
      <c r="M8" s="223"/>
      <c r="N8" s="223"/>
      <c r="O8" s="223"/>
      <c r="P8" s="223"/>
      <c r="Q8" s="223"/>
      <c r="R8" s="223"/>
      <c r="S8" s="223"/>
      <c r="T8" s="223"/>
      <c r="U8" s="223"/>
      <c r="V8" s="223"/>
      <c r="W8" s="223"/>
      <c r="X8" s="223"/>
      <c r="Y8" s="223"/>
      <c r="Z8" s="223"/>
      <c r="AA8" s="223"/>
      <c r="AB8" s="40"/>
    </row>
    <row r="9" spans="1:28">
      <c r="A9" s="40"/>
      <c r="B9" s="224"/>
      <c r="C9" s="224"/>
      <c r="D9" s="223"/>
      <c r="E9" s="223"/>
      <c r="F9" s="223"/>
      <c r="G9" s="223"/>
      <c r="H9" s="223"/>
      <c r="I9" s="223"/>
      <c r="J9" s="223"/>
      <c r="K9" s="223"/>
      <c r="L9" s="223"/>
      <c r="M9" s="223"/>
      <c r="N9" s="223"/>
      <c r="O9" s="223"/>
      <c r="P9" s="223"/>
      <c r="Q9" s="223"/>
      <c r="R9" s="223"/>
      <c r="S9" s="223"/>
      <c r="T9" s="223"/>
      <c r="U9" s="223"/>
      <c r="V9" s="223"/>
      <c r="W9" s="223"/>
      <c r="X9" s="223"/>
      <c r="Y9" s="223"/>
      <c r="Z9" s="223"/>
      <c r="AA9" s="223"/>
      <c r="AB9" s="40"/>
    </row>
    <row r="10" spans="1:28">
      <c r="A10" s="40"/>
      <c r="B10" s="224">
        <v>3</v>
      </c>
      <c r="C10" s="224"/>
      <c r="D10" s="223" t="s">
        <v>638</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40"/>
    </row>
    <row r="11" spans="1:28">
      <c r="A11" s="40"/>
      <c r="B11" s="224"/>
      <c r="C11" s="224"/>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40"/>
    </row>
    <row r="12" spans="1:28">
      <c r="A12" s="40"/>
      <c r="B12" s="224">
        <v>4</v>
      </c>
      <c r="C12" s="224"/>
      <c r="D12" s="223" t="s">
        <v>637</v>
      </c>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40"/>
    </row>
    <row r="13" spans="1:28">
      <c r="A13" s="40"/>
      <c r="B13" s="224"/>
      <c r="C13" s="224"/>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40"/>
    </row>
    <row r="14" spans="1:28">
      <c r="A14" s="40"/>
      <c r="B14" s="224">
        <v>5</v>
      </c>
      <c r="C14" s="224"/>
      <c r="D14" s="223" t="s">
        <v>639</v>
      </c>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40"/>
    </row>
    <row r="15" spans="1:28">
      <c r="A15" s="40"/>
      <c r="B15" s="224"/>
      <c r="C15" s="224"/>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40"/>
    </row>
    <row r="16" spans="1:28">
      <c r="A16" s="40"/>
      <c r="B16" s="224">
        <v>6</v>
      </c>
      <c r="C16" s="224"/>
      <c r="D16" s="223" t="s">
        <v>640</v>
      </c>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40"/>
    </row>
    <row r="17" spans="1:28">
      <c r="A17" s="40"/>
      <c r="B17" s="224"/>
      <c r="C17" s="224"/>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40"/>
    </row>
    <row r="18" spans="1:28" ht="13.5" customHeight="1">
      <c r="A18" s="40"/>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0"/>
    </row>
    <row r="19" spans="1:28">
      <c r="A19" s="40"/>
      <c r="B19" s="42"/>
      <c r="C19" s="42" t="s">
        <v>643</v>
      </c>
      <c r="D19" s="42"/>
      <c r="E19" s="42"/>
      <c r="F19" s="42"/>
      <c r="G19" s="42"/>
      <c r="H19" s="42"/>
      <c r="I19" s="42"/>
      <c r="J19" s="42"/>
      <c r="K19" s="42"/>
      <c r="L19" s="42"/>
      <c r="M19" s="42"/>
      <c r="N19" s="42"/>
      <c r="O19" s="42"/>
      <c r="P19" s="42"/>
      <c r="Q19" s="42"/>
      <c r="R19" s="42"/>
      <c r="S19" s="42"/>
      <c r="T19" s="42"/>
      <c r="U19" s="42"/>
      <c r="V19" s="42"/>
      <c r="W19" s="42"/>
      <c r="X19" s="42"/>
      <c r="Y19" s="42"/>
      <c r="Z19" s="42"/>
      <c r="AA19" s="42"/>
      <c r="AB19" s="40"/>
    </row>
    <row r="20" spans="1:28" ht="13.5" customHeight="1">
      <c r="A20" s="40"/>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0"/>
    </row>
    <row r="21" spans="1:28">
      <c r="A21" s="40"/>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0"/>
    </row>
    <row r="22" spans="1:28">
      <c r="A22" s="40"/>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0"/>
    </row>
    <row r="23" spans="1:28">
      <c r="A23" s="40"/>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0"/>
    </row>
    <row r="24" spans="1:28">
      <c r="A24" s="40"/>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0"/>
    </row>
    <row r="25" spans="1:28">
      <c r="A25" s="40"/>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0"/>
    </row>
    <row r="26" spans="1:28">
      <c r="A26" s="40"/>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0"/>
    </row>
    <row r="27" spans="1:28">
      <c r="A27" s="40"/>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0"/>
    </row>
    <row r="28" spans="1:28">
      <c r="A28" s="40"/>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0"/>
    </row>
    <row r="29" spans="1:28">
      <c r="A29" s="40"/>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0"/>
    </row>
    <row r="30" spans="1:28">
      <c r="A30" s="40"/>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0"/>
    </row>
    <row r="31" spans="1:28">
      <c r="A31" s="40"/>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0"/>
    </row>
    <row r="32" spans="1:28">
      <c r="A32" s="40"/>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0"/>
    </row>
    <row r="33" spans="1:28">
      <c r="A33" s="40"/>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0"/>
    </row>
    <row r="34" spans="1:28">
      <c r="A34" s="40"/>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191"/>
    </row>
    <row r="35" spans="1:28">
      <c r="A35" s="40"/>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0"/>
    </row>
    <row r="36" spans="1:28">
      <c r="A36" s="40"/>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0"/>
    </row>
    <row r="37" spans="1:28">
      <c r="A37" s="40"/>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0"/>
    </row>
    <row r="38" spans="1:28">
      <c r="A38" s="40"/>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192"/>
    </row>
    <row r="39" spans="1:28">
      <c r="A39" s="40"/>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192"/>
    </row>
    <row r="40" spans="1:28">
      <c r="A40" s="40"/>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192"/>
    </row>
    <row r="41" spans="1:28">
      <c r="A41" s="40"/>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192"/>
    </row>
    <row r="42" spans="1:28">
      <c r="A42" s="40"/>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192"/>
    </row>
    <row r="43" spans="1:28">
      <c r="A43" s="40"/>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192"/>
    </row>
    <row r="44" spans="1:28">
      <c r="A44" s="40"/>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192"/>
    </row>
    <row r="45" spans="1:28">
      <c r="A45" s="40"/>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192"/>
    </row>
    <row r="46" spans="1:28">
      <c r="A46" s="40"/>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192"/>
    </row>
    <row r="47" spans="1:28">
      <c r="A47" s="40"/>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192"/>
    </row>
    <row r="48" spans="1:28">
      <c r="A48" s="40"/>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192"/>
    </row>
    <row r="49" spans="1:28">
      <c r="A49" s="40"/>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192"/>
    </row>
    <row r="50" spans="1:28">
      <c r="A50" s="40"/>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192"/>
    </row>
    <row r="51" spans="1:28">
      <c r="A51" s="40"/>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192"/>
    </row>
    <row r="52" spans="1:28">
      <c r="A52" s="40"/>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192"/>
    </row>
    <row r="53" spans="1:28">
      <c r="A53" s="40"/>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0"/>
    </row>
    <row r="54" spans="1:28">
      <c r="A54" s="40"/>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0"/>
    </row>
    <row r="55" spans="1:28">
      <c r="A55" s="40"/>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0"/>
    </row>
    <row r="56" spans="1:28" ht="13.5" customHeight="1">
      <c r="A56" s="40"/>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191"/>
    </row>
    <row r="57" spans="1:28">
      <c r="A57" s="40"/>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191"/>
    </row>
    <row r="58" spans="1:28">
      <c r="A58" s="40"/>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191"/>
    </row>
  </sheetData>
  <mergeCells count="14">
    <mergeCell ref="D14:AA15"/>
    <mergeCell ref="D16:AA17"/>
    <mergeCell ref="B16:C17"/>
    <mergeCell ref="B4:C5"/>
    <mergeCell ref="B6:C7"/>
    <mergeCell ref="B8:C9"/>
    <mergeCell ref="B10:C11"/>
    <mergeCell ref="B12:C13"/>
    <mergeCell ref="B14:C15"/>
    <mergeCell ref="D4:AA5"/>
    <mergeCell ref="D6:AA7"/>
    <mergeCell ref="D8:AA9"/>
    <mergeCell ref="D10:AA11"/>
    <mergeCell ref="D12:AA13"/>
  </mergeCells>
  <phoneticPr fontId="2"/>
  <conditionalFormatting sqref="AB34 AB56:AB58">
    <cfRule type="cellIs" dxfId="5" priority="1" operator="equal">
      <formula>"NG"</formula>
    </cfRule>
  </conditionalFormatting>
  <hyperlinks>
    <hyperlink ref="D6:AA7" location="交付申請書!A1" display="交付申請書（第１号様式）"/>
    <hyperlink ref="D8:AA9" location="事業計画書!A1" display="事業計画書（第１号様式別紙１）"/>
    <hyperlink ref="D10:AA11" location="発電量・消費量計算書!A1" display="想定発電量及び想定電力消費量計算書（第１号様式別紙２）"/>
    <hyperlink ref="D12:AA13" location="役員等氏名一覧表!A1" display="役員等氏名一覧表（第１号様式別紙３）"/>
    <hyperlink ref="D14:AA15" location="共同申請!A1" display="共同申請同意書（第１号様式別紙４）"/>
    <hyperlink ref="D16:AA17" location="設置同意書!A1" display="設置施設に関する同意書（第１号様式別紙５）"/>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75"/>
  <sheetViews>
    <sheetView showGridLines="0" showZeros="0" view="pageBreakPreview" zoomScaleNormal="100" zoomScaleSheetLayoutView="100" workbookViewId="0"/>
  </sheetViews>
  <sheetFormatPr defaultColWidth="8.88671875" defaultRowHeight="13.2"/>
  <cols>
    <col min="1" max="1" width="1.109375" style="1" customWidth="1"/>
    <col min="2" max="2" width="3.21875" style="1" customWidth="1"/>
    <col min="3" max="3" width="4.44140625" style="1" customWidth="1"/>
    <col min="4" max="26" width="3.21875" style="1" customWidth="1"/>
    <col min="27" max="27" width="3.109375" style="1" customWidth="1"/>
    <col min="28" max="28" width="1.109375" style="1" customWidth="1"/>
    <col min="29" max="31" width="10.6640625" style="1" customWidth="1"/>
    <col min="32" max="32" width="1.109375" style="1" customWidth="1"/>
    <col min="33" max="33" width="3.21875" style="1" customWidth="1"/>
    <col min="34" max="34" width="4.44140625" style="1" customWidth="1"/>
    <col min="35" max="57" width="3.21875" style="1" customWidth="1"/>
    <col min="58" max="58" width="3.109375" style="1" customWidth="1"/>
    <col min="59" max="59" width="1.109375" style="1" customWidth="1"/>
    <col min="60" max="16384" width="8.88671875" style="1"/>
  </cols>
  <sheetData>
    <row r="1" spans="2:59" ht="13.5" customHeight="1">
      <c r="B1" s="31"/>
      <c r="C1" s="31"/>
      <c r="D1" s="31"/>
      <c r="E1" s="31"/>
      <c r="F1" s="31"/>
      <c r="G1" s="31"/>
      <c r="H1" s="31"/>
      <c r="I1" s="31"/>
      <c r="J1" s="31"/>
      <c r="K1" s="31"/>
      <c r="L1" s="31"/>
      <c r="M1" s="31"/>
      <c r="N1" s="31"/>
      <c r="O1" s="31"/>
      <c r="P1" s="31"/>
      <c r="Q1" s="31"/>
      <c r="R1" s="31"/>
      <c r="S1" s="31"/>
      <c r="T1" s="31"/>
      <c r="U1" s="31"/>
      <c r="V1" s="31"/>
      <c r="W1" s="31"/>
      <c r="X1" s="31"/>
      <c r="Y1" s="31"/>
      <c r="Z1" s="31"/>
      <c r="AF1" s="115"/>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7"/>
      <c r="BG1" s="118"/>
    </row>
    <row r="2" spans="2:59" ht="14.1" customHeight="1">
      <c r="B2" s="31" t="s">
        <v>575</v>
      </c>
      <c r="C2" s="31"/>
      <c r="D2" s="31"/>
      <c r="E2" s="31"/>
      <c r="F2" s="31"/>
      <c r="G2" s="31"/>
      <c r="H2" s="31"/>
      <c r="I2" s="31"/>
      <c r="J2" s="31"/>
      <c r="K2" s="31"/>
      <c r="L2" s="31"/>
      <c r="M2" s="31"/>
      <c r="N2" s="31"/>
      <c r="O2" s="31"/>
      <c r="P2" s="31"/>
      <c r="Q2" s="31"/>
      <c r="R2" s="31"/>
      <c r="S2" s="31"/>
      <c r="T2" s="31"/>
      <c r="U2" s="31"/>
      <c r="V2" s="31"/>
      <c r="W2" s="31"/>
      <c r="X2" s="31"/>
      <c r="Y2" s="31"/>
      <c r="Z2" s="31"/>
      <c r="AF2" s="80"/>
      <c r="AG2" s="119" t="s">
        <v>575</v>
      </c>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20"/>
      <c r="BG2" s="121"/>
    </row>
    <row r="3" spans="2:59" ht="14.1" customHeight="1">
      <c r="B3" s="31"/>
      <c r="C3" s="31"/>
      <c r="D3" s="31"/>
      <c r="E3" s="31"/>
      <c r="F3" s="31"/>
      <c r="G3" s="31"/>
      <c r="H3" s="31"/>
      <c r="I3" s="31"/>
      <c r="J3" s="31"/>
      <c r="K3" s="31"/>
      <c r="L3" s="31"/>
      <c r="M3" s="31"/>
      <c r="N3" s="31"/>
      <c r="O3" s="31"/>
      <c r="P3" s="31"/>
      <c r="Q3" s="31"/>
      <c r="R3" s="31"/>
      <c r="S3" s="31"/>
      <c r="T3" s="31"/>
      <c r="U3" s="31"/>
      <c r="V3" s="31"/>
      <c r="W3" s="31"/>
      <c r="X3" s="31"/>
      <c r="Y3" s="31"/>
      <c r="Z3" s="31"/>
      <c r="AF3" s="80"/>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20"/>
      <c r="BG3" s="121"/>
    </row>
    <row r="4" spans="2:59" ht="14.1" customHeight="1">
      <c r="B4" s="230" t="s">
        <v>300</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F4" s="80"/>
      <c r="AG4" s="237" t="s">
        <v>300</v>
      </c>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121"/>
    </row>
    <row r="5" spans="2:59">
      <c r="B5" s="31"/>
      <c r="C5" s="31"/>
      <c r="D5" s="31"/>
      <c r="E5" s="31"/>
      <c r="F5" s="31"/>
      <c r="G5" s="31"/>
      <c r="H5" s="31"/>
      <c r="I5" s="31"/>
      <c r="J5" s="31"/>
      <c r="K5" s="31"/>
      <c r="L5" s="31"/>
      <c r="M5" s="31"/>
      <c r="N5" s="31"/>
      <c r="O5" s="31"/>
      <c r="P5" s="31"/>
      <c r="Q5" s="31"/>
      <c r="R5" s="31"/>
      <c r="S5" s="31"/>
      <c r="T5" s="31"/>
      <c r="U5" s="31"/>
      <c r="V5" s="31"/>
      <c r="W5" s="31"/>
      <c r="X5" s="31"/>
      <c r="Y5" s="31"/>
      <c r="Z5" s="31"/>
      <c r="AF5" s="80"/>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20"/>
      <c r="BG5" s="121"/>
    </row>
    <row r="6" spans="2:59">
      <c r="B6" s="31"/>
      <c r="C6" s="31"/>
      <c r="D6" s="31"/>
      <c r="E6" s="31"/>
      <c r="F6" s="31"/>
      <c r="G6" s="31"/>
      <c r="H6" s="31"/>
      <c r="I6" s="31"/>
      <c r="J6" s="31"/>
      <c r="K6" s="31"/>
      <c r="L6" s="31"/>
      <c r="M6" s="31"/>
      <c r="N6" s="31"/>
      <c r="O6" s="31"/>
      <c r="P6" s="31"/>
      <c r="Q6" s="31"/>
      <c r="R6" s="31"/>
      <c r="S6" s="31"/>
      <c r="T6" s="233"/>
      <c r="U6" s="233"/>
      <c r="V6" s="32" t="s">
        <v>2</v>
      </c>
      <c r="W6" s="189"/>
      <c r="X6" s="32" t="s">
        <v>1</v>
      </c>
      <c r="Y6" s="189"/>
      <c r="Z6" s="32" t="s">
        <v>0</v>
      </c>
      <c r="AF6" s="80"/>
      <c r="AG6" s="119"/>
      <c r="AH6" s="119"/>
      <c r="AI6" s="119"/>
      <c r="AJ6" s="119"/>
      <c r="AK6" s="119"/>
      <c r="AL6" s="119"/>
      <c r="AM6" s="119"/>
      <c r="AN6" s="119"/>
      <c r="AO6" s="119"/>
      <c r="AP6" s="119"/>
      <c r="AQ6" s="119"/>
      <c r="AR6" s="119"/>
      <c r="AS6" s="119"/>
      <c r="AT6" s="119"/>
      <c r="AU6" s="119"/>
      <c r="AV6" s="119"/>
      <c r="AW6" s="119"/>
      <c r="AX6" s="119"/>
      <c r="AY6" s="238" t="s">
        <v>588</v>
      </c>
      <c r="AZ6" s="238"/>
      <c r="BA6" s="122" t="s">
        <v>2</v>
      </c>
      <c r="BB6" s="188">
        <v>4</v>
      </c>
      <c r="BC6" s="122" t="s">
        <v>1</v>
      </c>
      <c r="BD6" s="188">
        <v>10</v>
      </c>
      <c r="BE6" s="122" t="s">
        <v>0</v>
      </c>
      <c r="BF6" s="120"/>
      <c r="BG6" s="121"/>
    </row>
    <row r="7" spans="2:59">
      <c r="B7" s="31"/>
      <c r="C7" s="31"/>
      <c r="D7" s="31"/>
      <c r="E7" s="31"/>
      <c r="F7" s="31"/>
      <c r="G7" s="31"/>
      <c r="H7" s="31"/>
      <c r="I7" s="31"/>
      <c r="J7" s="31"/>
      <c r="K7" s="31"/>
      <c r="L7" s="31"/>
      <c r="M7" s="31"/>
      <c r="N7" s="31"/>
      <c r="O7" s="31"/>
      <c r="P7" s="31"/>
      <c r="Q7" s="31"/>
      <c r="R7" s="31"/>
      <c r="S7" s="31"/>
      <c r="T7" s="31"/>
      <c r="U7" s="31"/>
      <c r="V7" s="31"/>
      <c r="W7" s="31"/>
      <c r="X7" s="31"/>
      <c r="Y7" s="31"/>
      <c r="Z7" s="31"/>
      <c r="AF7" s="80"/>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20"/>
      <c r="BG7" s="121"/>
    </row>
    <row r="8" spans="2:59">
      <c r="B8" s="31"/>
      <c r="C8" s="31" t="s">
        <v>301</v>
      </c>
      <c r="D8" s="31"/>
      <c r="E8" s="31"/>
      <c r="F8" s="31"/>
      <c r="G8" s="31"/>
      <c r="H8" s="31"/>
      <c r="I8" s="31"/>
      <c r="J8" s="31"/>
      <c r="K8" s="31"/>
      <c r="L8" s="31"/>
      <c r="M8" s="31"/>
      <c r="N8" s="31"/>
      <c r="O8" s="31"/>
      <c r="P8" s="31"/>
      <c r="Q8" s="31"/>
      <c r="R8" s="31"/>
      <c r="S8" s="31"/>
      <c r="T8" s="31"/>
      <c r="U8" s="31"/>
      <c r="V8" s="31"/>
      <c r="W8" s="31"/>
      <c r="X8" s="31"/>
      <c r="Y8" s="31"/>
      <c r="Z8" s="31"/>
      <c r="AF8" s="80"/>
      <c r="AG8" s="119"/>
      <c r="AH8" s="119" t="s">
        <v>301</v>
      </c>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20"/>
      <c r="BG8" s="121"/>
    </row>
    <row r="9" spans="2:59">
      <c r="B9" s="31"/>
      <c r="C9" s="31"/>
      <c r="D9" s="31"/>
      <c r="E9" s="31"/>
      <c r="F9" s="31"/>
      <c r="G9" s="31"/>
      <c r="H9" s="31"/>
      <c r="I9" s="31"/>
      <c r="J9" s="31"/>
      <c r="K9" s="31"/>
      <c r="L9" s="31"/>
      <c r="M9" s="31"/>
      <c r="N9" s="31"/>
      <c r="O9" s="31"/>
      <c r="P9" s="31"/>
      <c r="Q9" s="31"/>
      <c r="R9" s="31"/>
      <c r="S9" s="31"/>
      <c r="T9" s="31"/>
      <c r="U9" s="31"/>
      <c r="V9" s="31"/>
      <c r="W9" s="31"/>
      <c r="X9" s="31"/>
      <c r="Y9" s="31"/>
      <c r="Z9" s="31"/>
      <c r="AF9" s="80"/>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20"/>
      <c r="BG9" s="121"/>
    </row>
    <row r="10" spans="2:59">
      <c r="B10" s="31"/>
      <c r="C10" s="31"/>
      <c r="D10" s="31"/>
      <c r="E10" s="31"/>
      <c r="F10" s="31"/>
      <c r="G10" s="31"/>
      <c r="H10" s="31" t="s">
        <v>307</v>
      </c>
      <c r="I10" s="31"/>
      <c r="J10" s="31"/>
      <c r="K10" s="31" t="s">
        <v>304</v>
      </c>
      <c r="M10" s="31"/>
      <c r="N10" s="31" t="s">
        <v>302</v>
      </c>
      <c r="O10" s="231"/>
      <c r="P10" s="231"/>
      <c r="Q10" s="31" t="s">
        <v>303</v>
      </c>
      <c r="R10" s="231"/>
      <c r="S10" s="231"/>
      <c r="T10" s="231"/>
      <c r="U10" s="31"/>
      <c r="V10" s="31"/>
      <c r="W10" s="31"/>
      <c r="X10" s="31"/>
      <c r="Y10" s="31"/>
      <c r="Z10" s="31"/>
      <c r="AF10" s="80"/>
      <c r="AG10" s="119"/>
      <c r="AH10" s="119"/>
      <c r="AI10" s="119"/>
      <c r="AJ10" s="119"/>
      <c r="AK10" s="119"/>
      <c r="AL10" s="119"/>
      <c r="AM10" s="119" t="s">
        <v>307</v>
      </c>
      <c r="AN10" s="119"/>
      <c r="AO10" s="119"/>
      <c r="AP10" s="119" t="s">
        <v>304</v>
      </c>
      <c r="AQ10" s="120"/>
      <c r="AR10" s="119"/>
      <c r="AS10" s="119" t="s">
        <v>302</v>
      </c>
      <c r="AT10" s="239" t="s">
        <v>589</v>
      </c>
      <c r="AU10" s="239"/>
      <c r="AV10" s="119" t="s">
        <v>303</v>
      </c>
      <c r="AW10" s="239" t="s">
        <v>590</v>
      </c>
      <c r="AX10" s="239"/>
      <c r="AY10" s="239"/>
      <c r="AZ10" s="119"/>
      <c r="BA10" s="119"/>
      <c r="BB10" s="119"/>
      <c r="BC10" s="119"/>
      <c r="BD10" s="119"/>
      <c r="BE10" s="119"/>
      <c r="BF10" s="120"/>
      <c r="BG10" s="121"/>
    </row>
    <row r="11" spans="2:59">
      <c r="B11" s="31"/>
      <c r="C11" s="31"/>
      <c r="D11" s="31"/>
      <c r="E11" s="31"/>
      <c r="F11" s="31"/>
      <c r="G11" s="31"/>
      <c r="H11" s="31"/>
      <c r="I11" s="31"/>
      <c r="J11" s="31"/>
      <c r="K11" s="31"/>
      <c r="L11" s="31"/>
      <c r="N11" s="31"/>
      <c r="O11" s="31"/>
      <c r="P11" s="31"/>
      <c r="Q11" s="31"/>
      <c r="R11" s="31"/>
      <c r="S11" s="31"/>
      <c r="T11" s="31"/>
      <c r="U11" s="31"/>
      <c r="V11" s="31"/>
      <c r="W11" s="31"/>
      <c r="X11" s="31"/>
      <c r="Y11" s="31"/>
      <c r="Z11" s="31"/>
      <c r="AF11" s="80"/>
      <c r="AG11" s="119"/>
      <c r="AH11" s="119"/>
      <c r="AI11" s="119"/>
      <c r="AJ11" s="119"/>
      <c r="AK11" s="119"/>
      <c r="AL11" s="119"/>
      <c r="AM11" s="119"/>
      <c r="AN11" s="119"/>
      <c r="AO11" s="119"/>
      <c r="AP11" s="119"/>
      <c r="AQ11" s="119"/>
      <c r="AR11" s="120"/>
      <c r="AS11" s="119"/>
      <c r="AT11" s="119"/>
      <c r="AU11" s="119"/>
      <c r="AV11" s="119"/>
      <c r="AW11" s="119"/>
      <c r="AX11" s="119"/>
      <c r="AY11" s="119"/>
      <c r="AZ11" s="119"/>
      <c r="BA11" s="119"/>
      <c r="BB11" s="119"/>
      <c r="BC11" s="119"/>
      <c r="BD11" s="119"/>
      <c r="BE11" s="119"/>
      <c r="BF11" s="120"/>
      <c r="BG11" s="121"/>
    </row>
    <row r="12" spans="2:59">
      <c r="B12" s="31"/>
      <c r="C12" s="31"/>
      <c r="D12" s="31"/>
      <c r="E12" s="31"/>
      <c r="F12" s="31"/>
      <c r="G12" s="31"/>
      <c r="H12" s="31"/>
      <c r="I12" s="31"/>
      <c r="J12" s="31"/>
      <c r="K12" s="31" t="s">
        <v>305</v>
      </c>
      <c r="L12" s="31"/>
      <c r="M12" s="31"/>
      <c r="N12" s="232"/>
      <c r="O12" s="232"/>
      <c r="P12" s="232"/>
      <c r="Q12" s="232"/>
      <c r="R12" s="232"/>
      <c r="S12" s="232"/>
      <c r="T12" s="232"/>
      <c r="U12" s="232"/>
      <c r="V12" s="232"/>
      <c r="W12" s="232"/>
      <c r="X12" s="232"/>
      <c r="Y12" s="232"/>
      <c r="Z12" s="232"/>
      <c r="AF12" s="80"/>
      <c r="AG12" s="119"/>
      <c r="AH12" s="119"/>
      <c r="AI12" s="119"/>
      <c r="AJ12" s="119"/>
      <c r="AK12" s="119"/>
      <c r="AL12" s="119"/>
      <c r="AM12" s="119"/>
      <c r="AN12" s="119"/>
      <c r="AO12" s="119"/>
      <c r="AP12" s="119" t="s">
        <v>62</v>
      </c>
      <c r="AQ12" s="119"/>
      <c r="AR12" s="119"/>
      <c r="AS12" s="240" t="s">
        <v>591</v>
      </c>
      <c r="AT12" s="240"/>
      <c r="AU12" s="240"/>
      <c r="AV12" s="240"/>
      <c r="AW12" s="240"/>
      <c r="AX12" s="240"/>
      <c r="AY12" s="240"/>
      <c r="AZ12" s="240"/>
      <c r="BA12" s="240"/>
      <c r="BB12" s="240"/>
      <c r="BC12" s="240"/>
      <c r="BD12" s="240"/>
      <c r="BE12" s="240"/>
      <c r="BF12" s="120"/>
      <c r="BG12" s="121"/>
    </row>
    <row r="13" spans="2:5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F13" s="80"/>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20"/>
      <c r="BG13" s="121"/>
    </row>
    <row r="14" spans="2:59">
      <c r="B14" s="31"/>
      <c r="C14" s="31"/>
      <c r="D14" s="31"/>
      <c r="E14" s="31"/>
      <c r="F14" s="31"/>
      <c r="G14" s="31"/>
      <c r="H14" s="31"/>
      <c r="I14" s="31"/>
      <c r="J14" s="31"/>
      <c r="K14" s="31" t="s">
        <v>306</v>
      </c>
      <c r="L14" s="31"/>
      <c r="M14" s="31"/>
      <c r="N14" s="232"/>
      <c r="O14" s="232"/>
      <c r="P14" s="232"/>
      <c r="Q14" s="232"/>
      <c r="R14" s="232"/>
      <c r="S14" s="232"/>
      <c r="T14" s="232"/>
      <c r="U14" s="232"/>
      <c r="V14" s="232"/>
      <c r="W14" s="232"/>
      <c r="X14" s="232"/>
      <c r="Y14" s="232"/>
      <c r="Z14" s="232"/>
      <c r="AF14" s="80"/>
      <c r="AG14" s="119"/>
      <c r="AH14" s="119"/>
      <c r="AI14" s="119"/>
      <c r="AJ14" s="119"/>
      <c r="AK14" s="119"/>
      <c r="AL14" s="119"/>
      <c r="AM14" s="119"/>
      <c r="AN14" s="119"/>
      <c r="AO14" s="119"/>
      <c r="AP14" s="119" t="s">
        <v>306</v>
      </c>
      <c r="AQ14" s="119"/>
      <c r="AR14" s="119"/>
      <c r="AS14" s="240" t="s">
        <v>592</v>
      </c>
      <c r="AT14" s="240"/>
      <c r="AU14" s="240"/>
      <c r="AV14" s="240"/>
      <c r="AW14" s="240"/>
      <c r="AX14" s="240"/>
      <c r="AY14" s="240"/>
      <c r="AZ14" s="240"/>
      <c r="BA14" s="240"/>
      <c r="BB14" s="240"/>
      <c r="BC14" s="240"/>
      <c r="BD14" s="240"/>
      <c r="BE14" s="240"/>
      <c r="BF14" s="120"/>
      <c r="BG14" s="121"/>
    </row>
    <row r="15" spans="2:5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F15" s="80"/>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20"/>
      <c r="BG15" s="121"/>
    </row>
    <row r="16" spans="2:59">
      <c r="B16" s="31"/>
      <c r="C16" s="31"/>
      <c r="D16" s="31"/>
      <c r="E16" s="31"/>
      <c r="F16" s="31"/>
      <c r="G16" s="31"/>
      <c r="H16" s="235" t="s">
        <v>334</v>
      </c>
      <c r="I16" s="235"/>
      <c r="J16" s="235"/>
      <c r="K16" s="235"/>
      <c r="L16" s="235"/>
      <c r="M16" s="235"/>
      <c r="N16" s="232"/>
      <c r="O16" s="232"/>
      <c r="P16" s="232"/>
      <c r="Q16" s="232"/>
      <c r="R16" s="232"/>
      <c r="S16" s="232"/>
      <c r="T16" s="232"/>
      <c r="U16" s="232"/>
      <c r="V16" s="232"/>
      <c r="W16" s="232"/>
      <c r="X16" s="232"/>
      <c r="Y16" s="232"/>
      <c r="Z16" s="232"/>
      <c r="AF16" s="80"/>
      <c r="AG16" s="119"/>
      <c r="AH16" s="119"/>
      <c r="AI16" s="119"/>
      <c r="AJ16" s="119"/>
      <c r="AK16" s="119"/>
      <c r="AL16" s="119"/>
      <c r="AM16" s="242" t="s">
        <v>334</v>
      </c>
      <c r="AN16" s="242"/>
      <c r="AO16" s="242"/>
      <c r="AP16" s="242"/>
      <c r="AQ16" s="242"/>
      <c r="AR16" s="242"/>
      <c r="AS16" s="240" t="s">
        <v>593</v>
      </c>
      <c r="AT16" s="240"/>
      <c r="AU16" s="240"/>
      <c r="AV16" s="240"/>
      <c r="AW16" s="240"/>
      <c r="AX16" s="240"/>
      <c r="AY16" s="240"/>
      <c r="AZ16" s="240"/>
      <c r="BA16" s="240"/>
      <c r="BB16" s="240"/>
      <c r="BC16" s="240"/>
      <c r="BD16" s="240"/>
      <c r="BE16" s="240"/>
      <c r="BF16" s="120"/>
      <c r="BG16" s="121"/>
    </row>
    <row r="17" spans="2:5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F17" s="80"/>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20"/>
      <c r="BG17" s="121"/>
    </row>
    <row r="18" spans="2:59" ht="13.2" customHeight="1">
      <c r="B18" s="236" t="s">
        <v>308</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F18" s="80"/>
      <c r="AG18" s="243" t="s">
        <v>308</v>
      </c>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121"/>
    </row>
    <row r="19" spans="2:59">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F19" s="80"/>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121"/>
    </row>
    <row r="20" spans="2:59" ht="12.9" customHeight="1">
      <c r="B20" s="236" t="s">
        <v>507</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F20" s="80"/>
      <c r="AG20" s="243" t="s">
        <v>507</v>
      </c>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121"/>
    </row>
    <row r="21" spans="2:59">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F21" s="80"/>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121"/>
    </row>
    <row r="22" spans="2:59">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F22" s="80"/>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121"/>
    </row>
    <row r="23" spans="2:59">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F23" s="80"/>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20"/>
      <c r="BG23" s="121"/>
    </row>
    <row r="24" spans="2:59">
      <c r="B24" s="91" t="s">
        <v>521</v>
      </c>
      <c r="C24" s="31" t="s">
        <v>520</v>
      </c>
      <c r="D24" s="31"/>
      <c r="E24" s="31"/>
      <c r="F24" s="31"/>
      <c r="G24" s="31"/>
      <c r="H24" s="31"/>
      <c r="I24" s="31"/>
      <c r="J24" s="31"/>
      <c r="K24" s="31"/>
      <c r="L24" s="31"/>
      <c r="M24" s="31"/>
      <c r="N24" s="31"/>
      <c r="O24" s="31"/>
      <c r="P24" s="31"/>
      <c r="Q24" s="31"/>
      <c r="R24" s="31"/>
      <c r="S24" s="31"/>
      <c r="T24" s="31"/>
      <c r="U24" s="31"/>
      <c r="V24" s="31"/>
      <c r="W24" s="31"/>
      <c r="X24" s="31"/>
      <c r="Y24" s="31"/>
      <c r="Z24" s="31"/>
      <c r="AF24" s="80"/>
      <c r="AG24" s="123" t="s">
        <v>521</v>
      </c>
      <c r="AH24" s="119" t="s">
        <v>520</v>
      </c>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20"/>
      <c r="BG24" s="121"/>
    </row>
    <row r="25" spans="2:59">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F25" s="80"/>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20"/>
      <c r="BG25" s="121"/>
    </row>
    <row r="26" spans="2:59">
      <c r="B26" s="31"/>
      <c r="C26" s="90" t="s">
        <v>519</v>
      </c>
      <c r="D26" s="31"/>
      <c r="E26" s="31"/>
      <c r="F26" s="31"/>
      <c r="G26" s="31"/>
      <c r="H26" s="31"/>
      <c r="I26" s="31"/>
      <c r="J26" s="31"/>
      <c r="K26" s="31"/>
      <c r="L26" s="31"/>
      <c r="M26" s="31"/>
      <c r="N26" s="31"/>
      <c r="O26" s="31"/>
      <c r="P26" s="31"/>
      <c r="Q26" s="31"/>
      <c r="R26" s="31"/>
      <c r="S26" s="31"/>
      <c r="T26" s="31"/>
      <c r="U26" s="31"/>
      <c r="V26" s="31"/>
      <c r="W26" s="31"/>
      <c r="X26" s="31"/>
      <c r="Y26" s="31"/>
      <c r="Z26" s="31"/>
      <c r="AF26" s="80"/>
      <c r="AG26" s="119"/>
      <c r="AH26" s="124" t="s">
        <v>519</v>
      </c>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20"/>
      <c r="BG26" s="121"/>
    </row>
    <row r="27" spans="2:5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F27" s="80"/>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20"/>
      <c r="BG27" s="121"/>
    </row>
    <row r="28" spans="2:59">
      <c r="B28" s="92" t="s">
        <v>522</v>
      </c>
      <c r="C28" s="31" t="s">
        <v>525</v>
      </c>
      <c r="D28" s="31"/>
      <c r="E28" s="31"/>
      <c r="F28" s="31"/>
      <c r="G28" s="31"/>
      <c r="H28" s="31"/>
      <c r="I28" s="31"/>
      <c r="J28" s="31"/>
      <c r="K28" s="31"/>
      <c r="L28" s="31"/>
      <c r="M28" s="31"/>
      <c r="N28" s="31"/>
      <c r="O28" s="31"/>
      <c r="P28" s="31"/>
      <c r="Q28" s="31"/>
      <c r="R28" s="31"/>
      <c r="S28" s="31"/>
      <c r="T28" s="31"/>
      <c r="U28" s="31"/>
      <c r="V28" s="31"/>
      <c r="W28" s="31"/>
      <c r="X28" s="31"/>
      <c r="Y28" s="31"/>
      <c r="Z28" s="31"/>
      <c r="AF28" s="80"/>
      <c r="AG28" s="125" t="s">
        <v>522</v>
      </c>
      <c r="AH28" s="119" t="s">
        <v>525</v>
      </c>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20"/>
      <c r="BG28" s="121"/>
    </row>
    <row r="29" spans="2:5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F29" s="80"/>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20"/>
      <c r="BG29" s="121"/>
    </row>
    <row r="30" spans="2:59">
      <c r="B30" s="31"/>
      <c r="C30" s="31" t="s">
        <v>519</v>
      </c>
      <c r="D30" s="31"/>
      <c r="E30" s="31"/>
      <c r="F30" s="31"/>
      <c r="G30" s="31"/>
      <c r="H30" s="31"/>
      <c r="I30" s="31"/>
      <c r="J30" s="31"/>
      <c r="K30" s="31"/>
      <c r="L30" s="31"/>
      <c r="M30" s="31"/>
      <c r="N30" s="31"/>
      <c r="O30" s="31"/>
      <c r="P30" s="31"/>
      <c r="Q30" s="31"/>
      <c r="R30" s="31"/>
      <c r="S30" s="31"/>
      <c r="T30" s="31"/>
      <c r="U30" s="31"/>
      <c r="V30" s="31"/>
      <c r="W30" s="31"/>
      <c r="X30" s="31"/>
      <c r="Y30" s="31"/>
      <c r="Z30" s="31"/>
      <c r="AF30" s="80"/>
      <c r="AG30" s="119"/>
      <c r="AH30" s="119" t="s">
        <v>519</v>
      </c>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20"/>
      <c r="BG30" s="121"/>
    </row>
    <row r="31" spans="2:5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F31" s="80"/>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20"/>
      <c r="BG31" s="121"/>
    </row>
    <row r="32" spans="2:59">
      <c r="B32" s="92" t="s">
        <v>523</v>
      </c>
      <c r="C32" s="31" t="s">
        <v>526</v>
      </c>
      <c r="D32" s="31"/>
      <c r="E32" s="31"/>
      <c r="F32" s="31"/>
      <c r="G32" s="31"/>
      <c r="H32" s="31"/>
      <c r="I32" s="31"/>
      <c r="J32" s="31"/>
      <c r="K32" s="31"/>
      <c r="L32" s="31"/>
      <c r="M32" s="31"/>
      <c r="N32" s="31"/>
      <c r="O32" s="31"/>
      <c r="P32" s="31"/>
      <c r="Q32" s="31"/>
      <c r="R32" s="31"/>
      <c r="S32" s="31"/>
      <c r="T32" s="31"/>
      <c r="U32" s="31"/>
      <c r="V32" s="31"/>
      <c r="W32" s="31"/>
      <c r="X32" s="31"/>
      <c r="Y32" s="31"/>
      <c r="Z32" s="31"/>
      <c r="AF32" s="80"/>
      <c r="AG32" s="125" t="s">
        <v>523</v>
      </c>
      <c r="AH32" s="119" t="s">
        <v>526</v>
      </c>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20"/>
      <c r="BG32" s="121"/>
    </row>
    <row r="33" spans="2:59">
      <c r="B33" s="31"/>
      <c r="C33" s="31"/>
      <c r="D33" s="31"/>
      <c r="E33" s="31"/>
      <c r="F33" s="31"/>
      <c r="G33" s="31"/>
      <c r="H33" s="31"/>
      <c r="I33" s="31"/>
      <c r="J33" s="31"/>
      <c r="K33" s="31"/>
      <c r="L33" s="31"/>
      <c r="M33" s="31"/>
      <c r="N33" s="31"/>
      <c r="O33" s="31"/>
      <c r="P33" s="31"/>
      <c r="Q33" s="31"/>
      <c r="R33" s="31"/>
      <c r="S33" s="31"/>
      <c r="T33" s="31"/>
      <c r="U33" s="31"/>
      <c r="AF33" s="80"/>
      <c r="AG33" s="119"/>
      <c r="AH33" s="119"/>
      <c r="AI33" s="119"/>
      <c r="AJ33" s="119"/>
      <c r="AK33" s="119"/>
      <c r="AL33" s="119"/>
      <c r="AM33" s="119"/>
      <c r="AN33" s="119"/>
      <c r="AO33" s="119"/>
      <c r="AP33" s="119"/>
      <c r="AQ33" s="119"/>
      <c r="AR33" s="119"/>
      <c r="AS33" s="119"/>
      <c r="AT33" s="119"/>
      <c r="AU33" s="119"/>
      <c r="AV33" s="119"/>
      <c r="AW33" s="119"/>
      <c r="AX33" s="119"/>
      <c r="AY33" s="119"/>
      <c r="AZ33" s="119"/>
      <c r="BA33" s="120"/>
      <c r="BB33" s="120"/>
      <c r="BC33" s="120"/>
      <c r="BD33" s="120"/>
      <c r="BE33" s="120"/>
      <c r="BF33" s="120"/>
      <c r="BG33" s="121"/>
    </row>
    <row r="34" spans="2:59">
      <c r="B34" s="31"/>
      <c r="C34" s="234" t="str">
        <f>事業計画書!M57</f>
        <v/>
      </c>
      <c r="D34" s="234"/>
      <c r="E34" s="234"/>
      <c r="F34" s="234"/>
      <c r="G34" s="234"/>
      <c r="H34" s="234"/>
      <c r="I34" s="39" t="s">
        <v>327</v>
      </c>
      <c r="J34" s="31"/>
      <c r="K34" s="31"/>
      <c r="L34" s="31"/>
      <c r="M34" s="31"/>
      <c r="N34" s="31"/>
      <c r="O34" s="31"/>
      <c r="P34" s="31"/>
      <c r="Q34" s="31"/>
      <c r="R34" s="31"/>
      <c r="S34" s="31"/>
      <c r="T34" s="31"/>
      <c r="AB34" s="29"/>
      <c r="AF34" s="80"/>
      <c r="AG34" s="119"/>
      <c r="AH34" s="241">
        <f>事業計画書!AR57</f>
        <v>8150000</v>
      </c>
      <c r="AI34" s="241"/>
      <c r="AJ34" s="241"/>
      <c r="AK34" s="241"/>
      <c r="AL34" s="241"/>
      <c r="AM34" s="241"/>
      <c r="AN34" s="126" t="s">
        <v>327</v>
      </c>
      <c r="AO34" s="119"/>
      <c r="AP34" s="119"/>
      <c r="AQ34" s="119"/>
      <c r="AR34" s="119"/>
      <c r="AS34" s="119"/>
      <c r="AT34" s="119"/>
      <c r="AU34" s="119"/>
      <c r="AV34" s="119"/>
      <c r="AW34" s="119"/>
      <c r="AX34" s="119"/>
      <c r="AY34" s="119"/>
      <c r="AZ34" s="120"/>
      <c r="BA34" s="120"/>
      <c r="BB34" s="120"/>
      <c r="BC34" s="120"/>
      <c r="BD34" s="120"/>
      <c r="BE34" s="120"/>
      <c r="BF34" s="120"/>
      <c r="BG34" s="127"/>
    </row>
    <row r="35" spans="2:59">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F35" s="80"/>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20"/>
      <c r="BG35" s="121"/>
    </row>
    <row r="36" spans="2:59">
      <c r="B36" s="92" t="s">
        <v>524</v>
      </c>
      <c r="C36" s="31" t="s">
        <v>527</v>
      </c>
      <c r="D36" s="31"/>
      <c r="E36" s="31"/>
      <c r="F36" s="31"/>
      <c r="G36" s="31"/>
      <c r="H36" s="31"/>
      <c r="I36" s="31"/>
      <c r="J36" s="31"/>
      <c r="K36" s="31"/>
      <c r="L36" s="31"/>
      <c r="M36" s="31"/>
      <c r="N36" s="31"/>
      <c r="O36" s="31"/>
      <c r="P36" s="31"/>
      <c r="Q36" s="31"/>
      <c r="R36" s="31"/>
      <c r="S36" s="31"/>
      <c r="T36" s="31"/>
      <c r="U36" s="31"/>
      <c r="V36" s="31"/>
      <c r="W36" s="31"/>
      <c r="X36" s="31"/>
      <c r="Y36" s="31"/>
      <c r="Z36" s="31"/>
      <c r="AF36" s="80"/>
      <c r="AG36" s="125" t="s">
        <v>524</v>
      </c>
      <c r="AH36" s="119" t="s">
        <v>527</v>
      </c>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20"/>
      <c r="BG36" s="121"/>
    </row>
    <row r="37" spans="2:59">
      <c r="B37" s="31"/>
      <c r="C37" s="31" t="s">
        <v>561</v>
      </c>
      <c r="D37" s="31"/>
      <c r="E37" s="31"/>
      <c r="F37" s="31"/>
      <c r="G37" s="31"/>
      <c r="H37" s="31"/>
      <c r="I37" s="31"/>
      <c r="J37" s="31"/>
      <c r="K37" s="31"/>
      <c r="L37" s="31"/>
      <c r="M37" s="31"/>
      <c r="N37" s="31"/>
      <c r="O37" s="31"/>
      <c r="P37" s="31"/>
      <c r="Q37" s="31"/>
      <c r="R37" s="31"/>
      <c r="S37" s="31"/>
      <c r="T37" s="31"/>
      <c r="U37" s="31"/>
      <c r="V37" s="31"/>
      <c r="W37" s="31"/>
      <c r="X37" s="31"/>
      <c r="Y37" s="31"/>
      <c r="Z37" s="31"/>
      <c r="AF37" s="80"/>
      <c r="AG37" s="119"/>
      <c r="AH37" s="119" t="s">
        <v>561</v>
      </c>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20"/>
      <c r="BG37" s="121"/>
    </row>
    <row r="38" spans="2:59">
      <c r="B38" s="31"/>
      <c r="C38" s="101" t="s">
        <v>531</v>
      </c>
      <c r="D38" s="59" t="s">
        <v>532</v>
      </c>
      <c r="E38" s="59"/>
      <c r="F38" s="59"/>
      <c r="G38" s="59"/>
      <c r="H38" s="59"/>
      <c r="I38" s="59"/>
      <c r="J38" s="59"/>
      <c r="K38" s="59"/>
      <c r="L38" s="59"/>
      <c r="M38" s="59"/>
      <c r="N38" s="59"/>
      <c r="O38" s="59"/>
      <c r="P38" s="59"/>
      <c r="Q38" s="59"/>
      <c r="R38" s="59"/>
      <c r="S38" s="59"/>
      <c r="T38" s="59"/>
      <c r="U38" s="59"/>
      <c r="V38" s="59"/>
      <c r="W38" s="59"/>
      <c r="X38" s="59"/>
      <c r="Y38" s="59"/>
      <c r="Z38" s="59"/>
      <c r="AA38" s="102"/>
      <c r="AB38" s="102"/>
      <c r="AF38" s="80"/>
      <c r="AG38" s="119"/>
      <c r="AH38" s="128" t="s">
        <v>531</v>
      </c>
      <c r="AI38" s="129" t="s">
        <v>532</v>
      </c>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30"/>
      <c r="BG38" s="131"/>
    </row>
    <row r="39" spans="2:59">
      <c r="B39" s="31"/>
      <c r="C39" s="101" t="s">
        <v>534</v>
      </c>
      <c r="D39" s="59" t="s">
        <v>533</v>
      </c>
      <c r="E39" s="59"/>
      <c r="F39" s="59"/>
      <c r="G39" s="59"/>
      <c r="H39" s="59"/>
      <c r="I39" s="59"/>
      <c r="J39" s="59"/>
      <c r="K39" s="59"/>
      <c r="L39" s="59"/>
      <c r="M39" s="59"/>
      <c r="N39" s="59"/>
      <c r="O39" s="59"/>
      <c r="P39" s="59"/>
      <c r="Q39" s="59"/>
      <c r="R39" s="59"/>
      <c r="S39" s="59"/>
      <c r="T39" s="59"/>
      <c r="U39" s="59"/>
      <c r="V39" s="59"/>
      <c r="W39" s="59"/>
      <c r="X39" s="59"/>
      <c r="Y39" s="59"/>
      <c r="Z39" s="59"/>
      <c r="AA39" s="102"/>
      <c r="AB39" s="102"/>
      <c r="AF39" s="80"/>
      <c r="AG39" s="119"/>
      <c r="AH39" s="128" t="s">
        <v>534</v>
      </c>
      <c r="AI39" s="129" t="s">
        <v>533</v>
      </c>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30"/>
      <c r="BG39" s="131"/>
    </row>
    <row r="40" spans="2:59">
      <c r="B40" s="31"/>
      <c r="C40" s="101" t="s">
        <v>536</v>
      </c>
      <c r="D40" s="59" t="s">
        <v>535</v>
      </c>
      <c r="E40" s="59"/>
      <c r="F40" s="59"/>
      <c r="G40" s="59"/>
      <c r="H40" s="59"/>
      <c r="I40" s="59"/>
      <c r="J40" s="59"/>
      <c r="K40" s="59"/>
      <c r="L40" s="59"/>
      <c r="M40" s="59"/>
      <c r="N40" s="59"/>
      <c r="O40" s="59"/>
      <c r="P40" s="59"/>
      <c r="Q40" s="59"/>
      <c r="R40" s="59"/>
      <c r="S40" s="59"/>
      <c r="T40" s="59"/>
      <c r="U40" s="59"/>
      <c r="V40" s="59"/>
      <c r="W40" s="59"/>
      <c r="X40" s="59"/>
      <c r="Y40" s="59"/>
      <c r="Z40" s="59"/>
      <c r="AA40" s="102"/>
      <c r="AB40" s="102"/>
      <c r="AF40" s="80"/>
      <c r="AG40" s="119"/>
      <c r="AH40" s="128" t="s">
        <v>536</v>
      </c>
      <c r="AI40" s="129" t="s">
        <v>535</v>
      </c>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30"/>
      <c r="BG40" s="131"/>
    </row>
    <row r="41" spans="2:59">
      <c r="B41" s="31"/>
      <c r="C41" s="101"/>
      <c r="D41" s="59" t="s">
        <v>296</v>
      </c>
      <c r="E41" s="59"/>
      <c r="F41" s="59"/>
      <c r="G41" s="59"/>
      <c r="H41" s="59"/>
      <c r="I41" s="59"/>
      <c r="J41" s="59"/>
      <c r="K41" s="59"/>
      <c r="L41" s="59"/>
      <c r="M41" s="59"/>
      <c r="N41" s="59"/>
      <c r="O41" s="59"/>
      <c r="P41" s="59"/>
      <c r="Q41" s="59"/>
      <c r="R41" s="59"/>
      <c r="S41" s="59"/>
      <c r="T41" s="59"/>
      <c r="U41" s="59"/>
      <c r="V41" s="59"/>
      <c r="W41" s="59"/>
      <c r="X41" s="59"/>
      <c r="Y41" s="59"/>
      <c r="Z41" s="59"/>
      <c r="AA41" s="102"/>
      <c r="AB41" s="102"/>
      <c r="AF41" s="80"/>
      <c r="AG41" s="119"/>
      <c r="AH41" s="128"/>
      <c r="AI41" s="129" t="s">
        <v>296</v>
      </c>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30"/>
      <c r="BG41" s="131"/>
    </row>
    <row r="42" spans="2:59">
      <c r="B42" s="31"/>
      <c r="C42" s="101"/>
      <c r="D42" s="59" t="s">
        <v>297</v>
      </c>
      <c r="E42" s="59"/>
      <c r="F42" s="59"/>
      <c r="G42" s="59"/>
      <c r="H42" s="59"/>
      <c r="I42" s="59"/>
      <c r="J42" s="59"/>
      <c r="K42" s="59"/>
      <c r="L42" s="59"/>
      <c r="M42" s="59"/>
      <c r="N42" s="59"/>
      <c r="O42" s="59"/>
      <c r="P42" s="59"/>
      <c r="Q42" s="59"/>
      <c r="R42" s="59"/>
      <c r="S42" s="59"/>
      <c r="T42" s="59"/>
      <c r="U42" s="59"/>
      <c r="V42" s="59"/>
      <c r="W42" s="59"/>
      <c r="X42" s="59"/>
      <c r="Y42" s="59"/>
      <c r="Z42" s="59"/>
      <c r="AA42" s="102"/>
      <c r="AB42" s="102"/>
      <c r="AF42" s="80"/>
      <c r="AG42" s="119"/>
      <c r="AH42" s="128"/>
      <c r="AI42" s="129" t="s">
        <v>297</v>
      </c>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30"/>
      <c r="BG42" s="131"/>
    </row>
    <row r="43" spans="2:59">
      <c r="B43" s="31"/>
      <c r="C43" s="101"/>
      <c r="D43" s="59" t="s">
        <v>298</v>
      </c>
      <c r="E43" s="59"/>
      <c r="F43" s="59"/>
      <c r="G43" s="59"/>
      <c r="H43" s="59"/>
      <c r="I43" s="59"/>
      <c r="J43" s="59"/>
      <c r="K43" s="59"/>
      <c r="L43" s="59"/>
      <c r="M43" s="59"/>
      <c r="N43" s="59"/>
      <c r="O43" s="59"/>
      <c r="P43" s="59"/>
      <c r="Q43" s="59"/>
      <c r="R43" s="59"/>
      <c r="S43" s="59"/>
      <c r="T43" s="59"/>
      <c r="U43" s="59"/>
      <c r="V43" s="59"/>
      <c r="W43" s="59"/>
      <c r="X43" s="59"/>
      <c r="Y43" s="59"/>
      <c r="Z43" s="59"/>
      <c r="AA43" s="102"/>
      <c r="AB43" s="102"/>
      <c r="AF43" s="80"/>
      <c r="AG43" s="119"/>
      <c r="AH43" s="128"/>
      <c r="AI43" s="129" t="s">
        <v>298</v>
      </c>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30"/>
      <c r="BG43" s="131"/>
    </row>
    <row r="44" spans="2:59">
      <c r="B44" s="31"/>
      <c r="C44" s="101" t="s">
        <v>537</v>
      </c>
      <c r="D44" s="103" t="s">
        <v>571</v>
      </c>
      <c r="E44" s="59"/>
      <c r="F44" s="59"/>
      <c r="G44" s="59"/>
      <c r="H44" s="59"/>
      <c r="I44" s="59"/>
      <c r="J44" s="59"/>
      <c r="K44" s="59"/>
      <c r="L44" s="59"/>
      <c r="M44" s="59"/>
      <c r="N44" s="59"/>
      <c r="O44" s="59"/>
      <c r="P44" s="59"/>
      <c r="Q44" s="59"/>
      <c r="R44" s="59"/>
      <c r="S44" s="59"/>
      <c r="T44" s="59"/>
      <c r="U44" s="59"/>
      <c r="V44" s="59"/>
      <c r="W44" s="59"/>
      <c r="X44" s="59"/>
      <c r="Y44" s="59"/>
      <c r="Z44" s="59"/>
      <c r="AA44" s="102"/>
      <c r="AB44" s="102"/>
      <c r="AF44" s="80"/>
      <c r="AG44" s="119"/>
      <c r="AH44" s="128" t="s">
        <v>537</v>
      </c>
      <c r="AI44" s="132" t="s">
        <v>571</v>
      </c>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30"/>
      <c r="BG44" s="131"/>
    </row>
    <row r="45" spans="2:59">
      <c r="B45" s="31"/>
      <c r="C45" s="101"/>
      <c r="D45" s="103" t="s">
        <v>572</v>
      </c>
      <c r="E45" s="59"/>
      <c r="F45" s="59"/>
      <c r="G45" s="59"/>
      <c r="H45" s="59"/>
      <c r="I45" s="59"/>
      <c r="J45" s="59"/>
      <c r="K45" s="59"/>
      <c r="L45" s="59"/>
      <c r="M45" s="59"/>
      <c r="N45" s="59"/>
      <c r="O45" s="59"/>
      <c r="P45" s="59"/>
      <c r="Q45" s="59"/>
      <c r="R45" s="59"/>
      <c r="S45" s="59"/>
      <c r="T45" s="59"/>
      <c r="U45" s="59"/>
      <c r="V45" s="59"/>
      <c r="W45" s="59"/>
      <c r="X45" s="59"/>
      <c r="Y45" s="59"/>
      <c r="Z45" s="59"/>
      <c r="AA45" s="102"/>
      <c r="AB45" s="102"/>
      <c r="AF45" s="80"/>
      <c r="AG45" s="119"/>
      <c r="AH45" s="128"/>
      <c r="AI45" s="132" t="s">
        <v>572</v>
      </c>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30"/>
      <c r="BG45" s="131"/>
    </row>
    <row r="46" spans="2:59">
      <c r="B46" s="31"/>
      <c r="C46" s="101" t="s">
        <v>538</v>
      </c>
      <c r="D46" s="59" t="s">
        <v>539</v>
      </c>
      <c r="E46" s="59"/>
      <c r="F46" s="59"/>
      <c r="G46" s="59"/>
      <c r="H46" s="59"/>
      <c r="I46" s="59"/>
      <c r="J46" s="59"/>
      <c r="K46" s="59"/>
      <c r="L46" s="59"/>
      <c r="M46" s="59"/>
      <c r="N46" s="59"/>
      <c r="O46" s="59"/>
      <c r="P46" s="59"/>
      <c r="Q46" s="59"/>
      <c r="R46" s="59"/>
      <c r="S46" s="59"/>
      <c r="T46" s="59"/>
      <c r="U46" s="59"/>
      <c r="V46" s="59"/>
      <c r="W46" s="59"/>
      <c r="X46" s="59"/>
      <c r="Y46" s="59"/>
      <c r="Z46" s="59"/>
      <c r="AA46" s="102"/>
      <c r="AB46" s="102"/>
      <c r="AF46" s="80"/>
      <c r="AG46" s="119"/>
      <c r="AH46" s="128" t="s">
        <v>538</v>
      </c>
      <c r="AI46" s="129" t="s">
        <v>539</v>
      </c>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30"/>
      <c r="BG46" s="131"/>
    </row>
    <row r="47" spans="2:59">
      <c r="B47" s="31"/>
      <c r="C47" s="101"/>
      <c r="D47" s="59" t="s">
        <v>299</v>
      </c>
      <c r="E47" s="59"/>
      <c r="F47" s="59"/>
      <c r="G47" s="59"/>
      <c r="H47" s="59"/>
      <c r="I47" s="59"/>
      <c r="J47" s="59"/>
      <c r="K47" s="59"/>
      <c r="L47" s="59"/>
      <c r="M47" s="59"/>
      <c r="N47" s="59"/>
      <c r="O47" s="59"/>
      <c r="P47" s="59"/>
      <c r="Q47" s="59"/>
      <c r="R47" s="59"/>
      <c r="S47" s="59"/>
      <c r="T47" s="59"/>
      <c r="U47" s="59"/>
      <c r="V47" s="59"/>
      <c r="W47" s="59"/>
      <c r="X47" s="59"/>
      <c r="Y47" s="59"/>
      <c r="Z47" s="59"/>
      <c r="AA47" s="102"/>
      <c r="AB47" s="102"/>
      <c r="AF47" s="80"/>
      <c r="AG47" s="119"/>
      <c r="AH47" s="128"/>
      <c r="AI47" s="129" t="s">
        <v>299</v>
      </c>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30"/>
      <c r="BG47" s="131"/>
    </row>
    <row r="48" spans="2:59">
      <c r="B48" s="31"/>
      <c r="C48" s="101" t="s">
        <v>540</v>
      </c>
      <c r="D48" s="59" t="s">
        <v>541</v>
      </c>
      <c r="E48" s="59"/>
      <c r="F48" s="59"/>
      <c r="G48" s="59"/>
      <c r="H48" s="59"/>
      <c r="I48" s="59"/>
      <c r="J48" s="59"/>
      <c r="K48" s="59"/>
      <c r="L48" s="59"/>
      <c r="M48" s="59"/>
      <c r="N48" s="59"/>
      <c r="O48" s="59"/>
      <c r="P48" s="59"/>
      <c r="Q48" s="59"/>
      <c r="R48" s="59"/>
      <c r="S48" s="59"/>
      <c r="T48" s="59"/>
      <c r="U48" s="59"/>
      <c r="V48" s="59"/>
      <c r="W48" s="59"/>
      <c r="X48" s="59"/>
      <c r="Y48" s="59"/>
      <c r="Z48" s="59"/>
      <c r="AA48" s="102"/>
      <c r="AB48" s="102"/>
      <c r="AF48" s="80"/>
      <c r="AG48" s="119"/>
      <c r="AH48" s="128" t="s">
        <v>540</v>
      </c>
      <c r="AI48" s="129" t="s">
        <v>541</v>
      </c>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30"/>
      <c r="BG48" s="131"/>
    </row>
    <row r="49" spans="2:59">
      <c r="B49" s="31"/>
      <c r="C49" s="101" t="s">
        <v>542</v>
      </c>
      <c r="D49" s="59" t="s">
        <v>543</v>
      </c>
      <c r="E49" s="59"/>
      <c r="F49" s="59"/>
      <c r="G49" s="59"/>
      <c r="H49" s="59"/>
      <c r="I49" s="59"/>
      <c r="J49" s="59"/>
      <c r="K49" s="59"/>
      <c r="L49" s="59"/>
      <c r="M49" s="59"/>
      <c r="N49" s="59"/>
      <c r="O49" s="59"/>
      <c r="P49" s="59"/>
      <c r="Q49" s="59"/>
      <c r="R49" s="59"/>
      <c r="S49" s="59"/>
      <c r="T49" s="59"/>
      <c r="U49" s="59"/>
      <c r="V49" s="59"/>
      <c r="W49" s="59"/>
      <c r="X49" s="59"/>
      <c r="Y49" s="59"/>
      <c r="Z49" s="59"/>
      <c r="AA49" s="102"/>
      <c r="AB49" s="102"/>
      <c r="AF49" s="80"/>
      <c r="AG49" s="119"/>
      <c r="AH49" s="128" t="s">
        <v>542</v>
      </c>
      <c r="AI49" s="129" t="s">
        <v>543</v>
      </c>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30"/>
      <c r="BG49" s="131"/>
    </row>
    <row r="50" spans="2:59">
      <c r="B50" s="31"/>
      <c r="C50" s="101" t="s">
        <v>544</v>
      </c>
      <c r="D50" s="59" t="s">
        <v>545</v>
      </c>
      <c r="E50" s="59"/>
      <c r="F50" s="59"/>
      <c r="G50" s="59"/>
      <c r="H50" s="59"/>
      <c r="I50" s="59"/>
      <c r="J50" s="59"/>
      <c r="K50" s="59"/>
      <c r="L50" s="59"/>
      <c r="M50" s="59"/>
      <c r="N50" s="59"/>
      <c r="O50" s="59"/>
      <c r="P50" s="59"/>
      <c r="Q50" s="59"/>
      <c r="R50" s="59"/>
      <c r="S50" s="59"/>
      <c r="T50" s="59"/>
      <c r="U50" s="59"/>
      <c r="V50" s="59"/>
      <c r="W50" s="59"/>
      <c r="X50" s="59"/>
      <c r="Y50" s="59"/>
      <c r="Z50" s="59"/>
      <c r="AA50" s="102"/>
      <c r="AB50" s="102"/>
      <c r="AF50" s="80"/>
      <c r="AG50" s="119"/>
      <c r="AH50" s="128" t="s">
        <v>544</v>
      </c>
      <c r="AI50" s="129" t="s">
        <v>545</v>
      </c>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30"/>
      <c r="BG50" s="131"/>
    </row>
    <row r="51" spans="2:59">
      <c r="B51" s="31"/>
      <c r="C51" s="101" t="s">
        <v>546</v>
      </c>
      <c r="D51" s="59" t="s">
        <v>547</v>
      </c>
      <c r="E51" s="59"/>
      <c r="F51" s="59"/>
      <c r="G51" s="59"/>
      <c r="H51" s="59"/>
      <c r="I51" s="59"/>
      <c r="J51" s="59"/>
      <c r="K51" s="59"/>
      <c r="L51" s="59"/>
      <c r="M51" s="59"/>
      <c r="N51" s="59"/>
      <c r="O51" s="59"/>
      <c r="P51" s="59"/>
      <c r="Q51" s="59"/>
      <c r="R51" s="59"/>
      <c r="S51" s="59"/>
      <c r="T51" s="59"/>
      <c r="U51" s="59"/>
      <c r="V51" s="59"/>
      <c r="W51" s="59"/>
      <c r="X51" s="59"/>
      <c r="Y51" s="59"/>
      <c r="Z51" s="59"/>
      <c r="AA51" s="102"/>
      <c r="AB51" s="102"/>
      <c r="AF51" s="80"/>
      <c r="AG51" s="119"/>
      <c r="AH51" s="128" t="s">
        <v>546</v>
      </c>
      <c r="AI51" s="129" t="s">
        <v>547</v>
      </c>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30"/>
      <c r="BG51" s="131"/>
    </row>
    <row r="52" spans="2:59">
      <c r="B52" s="31"/>
      <c r="C52" s="101" t="s">
        <v>548</v>
      </c>
      <c r="D52" s="59" t="s">
        <v>549</v>
      </c>
      <c r="E52" s="59"/>
      <c r="F52" s="59"/>
      <c r="G52" s="59"/>
      <c r="H52" s="59"/>
      <c r="I52" s="59"/>
      <c r="J52" s="59"/>
      <c r="K52" s="59"/>
      <c r="L52" s="59"/>
      <c r="M52" s="59"/>
      <c r="N52" s="59"/>
      <c r="O52" s="59"/>
      <c r="P52" s="59"/>
      <c r="Q52" s="59"/>
      <c r="R52" s="59"/>
      <c r="S52" s="59"/>
      <c r="T52" s="59"/>
      <c r="U52" s="59"/>
      <c r="V52" s="59"/>
      <c r="W52" s="59"/>
      <c r="X52" s="59"/>
      <c r="Y52" s="59"/>
      <c r="Z52" s="59"/>
      <c r="AA52" s="102"/>
      <c r="AB52" s="102"/>
      <c r="AF52" s="80"/>
      <c r="AG52" s="119"/>
      <c r="AH52" s="128" t="s">
        <v>548</v>
      </c>
      <c r="AI52" s="129" t="s">
        <v>549</v>
      </c>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30"/>
      <c r="BG52" s="131"/>
    </row>
    <row r="53" spans="2:59">
      <c r="B53" s="31"/>
      <c r="C53" s="99"/>
      <c r="D53" s="100" t="s">
        <v>560</v>
      </c>
      <c r="E53" s="31"/>
      <c r="F53" s="31"/>
      <c r="G53" s="31"/>
      <c r="H53" s="31"/>
      <c r="I53" s="31"/>
      <c r="J53" s="31"/>
      <c r="K53" s="31"/>
      <c r="L53" s="31"/>
      <c r="M53" s="31"/>
      <c r="N53" s="31"/>
      <c r="O53" s="31"/>
      <c r="P53" s="31"/>
      <c r="Q53" s="31"/>
      <c r="R53" s="31"/>
      <c r="S53" s="31"/>
      <c r="T53" s="31"/>
      <c r="U53" s="31"/>
      <c r="V53" s="31"/>
      <c r="W53" s="31"/>
      <c r="X53" s="31"/>
      <c r="Y53" s="31"/>
      <c r="Z53" s="31"/>
      <c r="AF53" s="80"/>
      <c r="AG53" s="119"/>
      <c r="AH53" s="133"/>
      <c r="AI53" s="134" t="s">
        <v>560</v>
      </c>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c r="BF53" s="120"/>
      <c r="BG53" s="121"/>
    </row>
    <row r="54" spans="2:59">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F54" s="80"/>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c r="BD54" s="119"/>
      <c r="BE54" s="119"/>
      <c r="BF54" s="120"/>
      <c r="BG54" s="121"/>
    </row>
    <row r="55" spans="2:59">
      <c r="B55" s="92" t="s">
        <v>528</v>
      </c>
      <c r="C55" s="31" t="s">
        <v>529</v>
      </c>
      <c r="D55" s="31"/>
      <c r="E55" s="31"/>
      <c r="F55" s="31"/>
      <c r="G55" s="31"/>
      <c r="H55" s="31"/>
      <c r="I55" s="31"/>
      <c r="J55" s="31"/>
      <c r="K55" s="31"/>
      <c r="L55" s="31"/>
      <c r="M55" s="31"/>
      <c r="N55" s="31"/>
      <c r="O55" s="31"/>
      <c r="P55" s="31"/>
      <c r="Q55" s="31"/>
      <c r="R55" s="31"/>
      <c r="S55" s="31"/>
      <c r="T55" s="31"/>
      <c r="U55" s="31"/>
      <c r="V55" s="31"/>
      <c r="W55" s="31"/>
      <c r="X55" s="31"/>
      <c r="Y55" s="31"/>
      <c r="Z55" s="31"/>
      <c r="AF55" s="80"/>
      <c r="AG55" s="125" t="s">
        <v>528</v>
      </c>
      <c r="AH55" s="119" t="s">
        <v>529</v>
      </c>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20"/>
      <c r="BG55" s="121"/>
    </row>
    <row r="56" spans="2:59" ht="13.5" customHeight="1">
      <c r="B56" s="31"/>
      <c r="C56" s="229" t="s">
        <v>583</v>
      </c>
      <c r="D56" s="229"/>
      <c r="E56" s="229"/>
      <c r="F56" s="229"/>
      <c r="G56" s="229"/>
      <c r="H56" s="229"/>
      <c r="I56" s="229"/>
      <c r="J56" s="229"/>
      <c r="K56" s="229"/>
      <c r="L56" s="229"/>
      <c r="M56" s="229"/>
      <c r="N56" s="229"/>
      <c r="O56" s="229"/>
      <c r="P56" s="229"/>
      <c r="Q56" s="229"/>
      <c r="R56" s="229"/>
      <c r="S56" s="229"/>
      <c r="T56" s="229"/>
      <c r="U56" s="225" t="s">
        <v>586</v>
      </c>
      <c r="V56" s="225"/>
      <c r="W56" s="225"/>
      <c r="X56" s="225"/>
      <c r="Y56" s="225"/>
      <c r="Z56" s="226"/>
      <c r="AB56" s="29"/>
      <c r="AF56" s="80"/>
      <c r="AG56" s="119"/>
      <c r="AH56" s="229" t="s">
        <v>583</v>
      </c>
      <c r="AI56" s="229"/>
      <c r="AJ56" s="229"/>
      <c r="AK56" s="229"/>
      <c r="AL56" s="229"/>
      <c r="AM56" s="229"/>
      <c r="AN56" s="229"/>
      <c r="AO56" s="229"/>
      <c r="AP56" s="229"/>
      <c r="AQ56" s="229"/>
      <c r="AR56" s="229"/>
      <c r="AS56" s="229"/>
      <c r="AT56" s="229"/>
      <c r="AU56" s="229"/>
      <c r="AV56" s="229"/>
      <c r="AW56" s="229"/>
      <c r="AX56" s="229"/>
      <c r="AY56" s="229"/>
      <c r="AZ56" s="225" t="s">
        <v>595</v>
      </c>
      <c r="BA56" s="225"/>
      <c r="BB56" s="225"/>
      <c r="BC56" s="225"/>
      <c r="BD56" s="225"/>
      <c r="BE56" s="226"/>
      <c r="BF56" s="120"/>
      <c r="BG56" s="127"/>
    </row>
    <row r="57" spans="2:59">
      <c r="B57" s="31"/>
      <c r="C57" s="229"/>
      <c r="D57" s="229"/>
      <c r="E57" s="229"/>
      <c r="F57" s="229"/>
      <c r="G57" s="229"/>
      <c r="H57" s="229"/>
      <c r="I57" s="229"/>
      <c r="J57" s="229"/>
      <c r="K57" s="229"/>
      <c r="L57" s="229"/>
      <c r="M57" s="229"/>
      <c r="N57" s="229"/>
      <c r="O57" s="229"/>
      <c r="P57" s="229"/>
      <c r="Q57" s="229"/>
      <c r="R57" s="229"/>
      <c r="S57" s="229"/>
      <c r="T57" s="229"/>
      <c r="U57" s="227"/>
      <c r="V57" s="227"/>
      <c r="W57" s="227"/>
      <c r="X57" s="227"/>
      <c r="Y57" s="227"/>
      <c r="Z57" s="228"/>
      <c r="AB57" s="29"/>
      <c r="AF57" s="80"/>
      <c r="AG57" s="119"/>
      <c r="AH57" s="229"/>
      <c r="AI57" s="229"/>
      <c r="AJ57" s="229"/>
      <c r="AK57" s="229"/>
      <c r="AL57" s="229"/>
      <c r="AM57" s="229"/>
      <c r="AN57" s="229"/>
      <c r="AO57" s="229"/>
      <c r="AP57" s="229"/>
      <c r="AQ57" s="229"/>
      <c r="AR57" s="229"/>
      <c r="AS57" s="229"/>
      <c r="AT57" s="229"/>
      <c r="AU57" s="229"/>
      <c r="AV57" s="229"/>
      <c r="AW57" s="229"/>
      <c r="AX57" s="229"/>
      <c r="AY57" s="229"/>
      <c r="AZ57" s="227"/>
      <c r="BA57" s="227"/>
      <c r="BB57" s="227"/>
      <c r="BC57" s="227"/>
      <c r="BD57" s="227"/>
      <c r="BE57" s="228"/>
      <c r="BF57" s="120"/>
      <c r="BG57" s="127"/>
    </row>
    <row r="58" spans="2:59">
      <c r="B58" s="31"/>
      <c r="C58" s="31" t="s">
        <v>518</v>
      </c>
      <c r="D58" s="31"/>
      <c r="E58" s="31"/>
      <c r="F58" s="31"/>
      <c r="G58" s="31"/>
      <c r="H58" s="31"/>
      <c r="I58" s="31"/>
      <c r="J58" s="31"/>
      <c r="K58" s="31"/>
      <c r="L58" s="31"/>
      <c r="M58" s="31"/>
      <c r="N58" s="31"/>
      <c r="O58" s="31"/>
      <c r="P58" s="31"/>
      <c r="Q58" s="31"/>
      <c r="R58" s="31"/>
      <c r="S58" s="31"/>
      <c r="T58" s="31"/>
      <c r="U58" s="31"/>
      <c r="V58" s="31"/>
      <c r="W58" s="31"/>
      <c r="X58" s="31"/>
      <c r="Y58" s="31"/>
      <c r="AB58" s="29"/>
      <c r="AF58" s="135"/>
      <c r="AG58" s="136"/>
      <c r="AH58" s="136" t="s">
        <v>518</v>
      </c>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7"/>
      <c r="BF58" s="137"/>
      <c r="BG58" s="138"/>
    </row>
    <row r="59" spans="2:59">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59">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59">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59">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59">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59">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sheetData>
  <mergeCells count="26">
    <mergeCell ref="AH34:AM34"/>
    <mergeCell ref="AH56:AY57"/>
    <mergeCell ref="AZ56:BE57"/>
    <mergeCell ref="AS14:BE14"/>
    <mergeCell ref="AM16:AR16"/>
    <mergeCell ref="AS16:BE16"/>
    <mergeCell ref="AG18:BF19"/>
    <mergeCell ref="AG20:BF22"/>
    <mergeCell ref="AG4:BF4"/>
    <mergeCell ref="AY6:AZ6"/>
    <mergeCell ref="AT10:AU10"/>
    <mergeCell ref="AW10:AY10"/>
    <mergeCell ref="AS12:BE12"/>
    <mergeCell ref="U56:Z57"/>
    <mergeCell ref="C56:T57"/>
    <mergeCell ref="B4:AA4"/>
    <mergeCell ref="O10:P10"/>
    <mergeCell ref="N14:Z14"/>
    <mergeCell ref="T6:U6"/>
    <mergeCell ref="N12:Z12"/>
    <mergeCell ref="N16:Z16"/>
    <mergeCell ref="C34:H34"/>
    <mergeCell ref="H16:M16"/>
    <mergeCell ref="B18:AA19"/>
    <mergeCell ref="B20:AA22"/>
    <mergeCell ref="R10:T10"/>
  </mergeCells>
  <phoneticPr fontId="2"/>
  <conditionalFormatting sqref="AB34 AB56:AB58">
    <cfRule type="cellIs" dxfId="4" priority="2" operator="equal">
      <formula>"NG"</formula>
    </cfRule>
  </conditionalFormatting>
  <conditionalFormatting sqref="BG34 BG56:BG58">
    <cfRule type="cellIs" dxfId="3" priority="1" operator="equal">
      <formula>"NG"</formula>
    </cfRule>
  </conditionalFormatting>
  <dataValidations xWindow="414" yWindow="514" count="3">
    <dataValidation type="list" imeMode="halfAlpha" operator="greaterThanOrEqual" allowBlank="1" showErrorMessage="1" prompt="西暦４ケタ（半角数字）で入力" sqref="T6:U6 AY6:AZ6">
      <formula1>"令和6,令和7"</formula1>
    </dataValidation>
    <dataValidation imeMode="halfAlpha" allowBlank="1" showInputMessage="1" showErrorMessage="1" sqref="W6 Y6 BB6 BD6"/>
    <dataValidation type="list" allowBlank="1" showInputMessage="1" showErrorMessage="1" sqref="U56:Z57 AZ56:BE57">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fitToWidth="0" orientation="portrait" r:id="rId1"/>
  <ignoredErrors>
    <ignoredError sqref="B24 B28 B32 B36 B5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174"/>
  <sheetViews>
    <sheetView tabSelected="1" view="pageBreakPreview" topLeftCell="A16" zoomScaleNormal="100" zoomScaleSheetLayoutView="100" workbookViewId="0">
      <selection activeCell="AD53" sqref="AD53"/>
    </sheetView>
  </sheetViews>
  <sheetFormatPr defaultColWidth="8.88671875" defaultRowHeight="13.2"/>
  <cols>
    <col min="1" max="1" width="1.109375" style="49" customWidth="1"/>
    <col min="2" max="27" width="3.21875" style="49" customWidth="1"/>
    <col min="28" max="28" width="1.109375" style="49" customWidth="1"/>
    <col min="29" max="29" width="14.109375" style="49" customWidth="1"/>
    <col min="30" max="30" width="16.5546875" style="49" customWidth="1"/>
    <col min="31" max="31" width="10.6640625" style="49" customWidth="1"/>
    <col min="32" max="32" width="1.109375" style="49" customWidth="1"/>
    <col min="33" max="58" width="3.21875" style="49" customWidth="1"/>
    <col min="59" max="59" width="1.109375" style="49" customWidth="1"/>
    <col min="60" max="60" width="13.77734375" style="49" customWidth="1"/>
    <col min="61" max="61" width="11.21875" style="49" customWidth="1"/>
    <col min="62" max="16384" width="8.88671875" style="49"/>
  </cols>
  <sheetData>
    <row r="1" spans="2:59" s="40" customFormat="1" ht="13.5" customHeight="1">
      <c r="AA1" s="41"/>
      <c r="AF1" s="139"/>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1"/>
      <c r="BG1" s="142"/>
    </row>
    <row r="2" spans="2:59" s="40" customFormat="1" ht="14.1" customHeight="1">
      <c r="B2" s="42" t="s">
        <v>574</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F2" s="143"/>
      <c r="AG2" s="38" t="s">
        <v>574</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144"/>
    </row>
    <row r="3" spans="2:59" s="40" customFormat="1" ht="14.1"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F3" s="143"/>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144"/>
    </row>
    <row r="4" spans="2:59" s="40" customFormat="1" ht="14.1" customHeight="1">
      <c r="B4" s="272" t="s">
        <v>3</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42"/>
      <c r="AC4" s="42"/>
      <c r="AF4" s="143"/>
      <c r="AG4" s="353" t="s">
        <v>3</v>
      </c>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144"/>
    </row>
    <row r="5" spans="2:59" s="40" customFormat="1" ht="13.5" customHeight="1">
      <c r="B5" s="43"/>
      <c r="C5" s="43"/>
      <c r="D5" s="43"/>
      <c r="E5" s="43"/>
      <c r="F5" s="43"/>
      <c r="G5" s="43"/>
      <c r="H5" s="43"/>
      <c r="I5" s="50"/>
      <c r="J5" s="43"/>
      <c r="K5" s="43"/>
      <c r="L5" s="43"/>
      <c r="M5" s="43"/>
      <c r="N5" s="43"/>
      <c r="O5" s="43"/>
      <c r="P5" s="43"/>
      <c r="Q5" s="43"/>
      <c r="R5" s="43"/>
      <c r="S5" s="43"/>
      <c r="T5" s="43"/>
      <c r="U5" s="43"/>
      <c r="V5" s="43"/>
      <c r="W5" s="43"/>
      <c r="X5" s="43"/>
      <c r="Y5" s="43"/>
      <c r="Z5" s="43"/>
      <c r="AA5" s="43"/>
      <c r="AB5" s="42"/>
      <c r="AC5" s="42"/>
      <c r="AF5" s="143"/>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4"/>
    </row>
    <row r="6" spans="2:59" s="40" customFormat="1" ht="14.1" customHeight="1">
      <c r="B6" s="81" t="s">
        <v>509</v>
      </c>
      <c r="C6" s="50"/>
      <c r="D6" s="50"/>
      <c r="E6" s="50"/>
      <c r="F6" s="50"/>
      <c r="G6" s="50"/>
      <c r="H6" s="50"/>
      <c r="I6" s="50"/>
      <c r="J6" s="50"/>
      <c r="K6" s="50"/>
      <c r="L6" s="50"/>
      <c r="M6" s="50"/>
      <c r="N6" s="50"/>
      <c r="O6" s="50"/>
      <c r="P6" s="50"/>
      <c r="Q6" s="50"/>
      <c r="R6" s="50"/>
      <c r="S6" s="50"/>
      <c r="T6" s="50"/>
      <c r="U6" s="50"/>
      <c r="V6" s="50"/>
      <c r="W6" s="50"/>
      <c r="X6" s="50"/>
      <c r="Y6" s="50"/>
      <c r="Z6" s="50"/>
      <c r="AA6" s="50"/>
      <c r="AB6" s="42"/>
      <c r="AC6" s="42"/>
      <c r="AF6" s="143"/>
      <c r="AG6" s="146" t="s">
        <v>509</v>
      </c>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4"/>
    </row>
    <row r="7" spans="2:59" s="40" customFormat="1" ht="14.1" customHeight="1">
      <c r="B7" s="280" t="s">
        <v>550</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42"/>
      <c r="AC7" s="42"/>
      <c r="AF7" s="143"/>
      <c r="AG7" s="282" t="s">
        <v>550</v>
      </c>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144"/>
    </row>
    <row r="8" spans="2:59" s="40" customFormat="1" ht="14.1" customHeight="1">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42"/>
      <c r="AC8" s="42"/>
      <c r="AF8" s="143"/>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144"/>
    </row>
    <row r="9" spans="2:59" s="40" customFormat="1" ht="14.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42"/>
      <c r="AC9" s="42"/>
      <c r="AF9" s="143"/>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144"/>
    </row>
    <row r="10" spans="2:59" s="40" customFormat="1" ht="12.9" customHeight="1">
      <c r="B10" s="82"/>
      <c r="C10" s="82"/>
      <c r="D10" s="82"/>
      <c r="E10" s="82"/>
      <c r="F10" s="82"/>
      <c r="G10" s="82"/>
      <c r="H10" s="82"/>
      <c r="I10" s="85"/>
      <c r="J10" s="82"/>
      <c r="K10" s="82"/>
      <c r="L10" s="82"/>
      <c r="M10" s="82"/>
      <c r="N10" s="82"/>
      <c r="O10" s="82"/>
      <c r="P10" s="82"/>
      <c r="Q10" s="82"/>
      <c r="R10" s="82"/>
      <c r="S10" s="82"/>
      <c r="T10" s="82"/>
      <c r="U10" s="82"/>
      <c r="V10" s="82"/>
      <c r="W10" s="82"/>
      <c r="X10" s="82"/>
      <c r="Y10" s="82"/>
      <c r="Z10" s="82"/>
      <c r="AA10" s="82"/>
      <c r="AB10" s="42"/>
      <c r="AC10" s="42"/>
      <c r="AF10" s="14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44"/>
    </row>
    <row r="11" spans="2:59" s="40" customFormat="1">
      <c r="B11" s="44" t="s">
        <v>510</v>
      </c>
      <c r="C11" s="42"/>
      <c r="D11" s="42"/>
      <c r="E11" s="42"/>
      <c r="F11" s="42"/>
      <c r="G11" s="42"/>
      <c r="H11" s="42"/>
      <c r="I11" s="42"/>
      <c r="J11" s="42"/>
      <c r="K11" s="42"/>
      <c r="L11" s="42"/>
      <c r="M11" s="42"/>
      <c r="N11" s="42"/>
      <c r="O11" s="42"/>
      <c r="P11" s="42"/>
      <c r="Q11" s="42"/>
      <c r="R11" s="42"/>
      <c r="S11" s="42"/>
      <c r="T11" s="42"/>
      <c r="U11" s="42"/>
      <c r="V11" s="45"/>
      <c r="W11" s="45"/>
      <c r="X11" s="45"/>
      <c r="Y11" s="45"/>
      <c r="Z11" s="45"/>
      <c r="AA11" s="45"/>
      <c r="AB11" s="42"/>
      <c r="AC11" s="42"/>
      <c r="AF11" s="143"/>
      <c r="AG11" s="37" t="s">
        <v>510</v>
      </c>
      <c r="AH11" s="38"/>
      <c r="AI11" s="38"/>
      <c r="AJ11" s="38"/>
      <c r="AK11" s="38"/>
      <c r="AL11" s="38"/>
      <c r="AM11" s="38"/>
      <c r="AN11" s="38"/>
      <c r="AO11" s="38"/>
      <c r="AP11" s="38"/>
      <c r="AQ11" s="38"/>
      <c r="AR11" s="38"/>
      <c r="AS11" s="38"/>
      <c r="AT11" s="38"/>
      <c r="AU11" s="38"/>
      <c r="AV11" s="38"/>
      <c r="AW11" s="38"/>
      <c r="AX11" s="38"/>
      <c r="AY11" s="38"/>
      <c r="AZ11" s="38"/>
      <c r="BA11" s="147"/>
      <c r="BB11" s="147"/>
      <c r="BC11" s="147"/>
      <c r="BD11" s="147"/>
      <c r="BE11" s="147"/>
      <c r="BF11" s="147"/>
      <c r="BG11" s="144"/>
    </row>
    <row r="12" spans="2:59" s="40" customFormat="1" ht="25.95" customHeight="1">
      <c r="B12" s="273" t="s">
        <v>335</v>
      </c>
      <c r="C12" s="274"/>
      <c r="D12" s="274"/>
      <c r="E12" s="274"/>
      <c r="F12" s="274"/>
      <c r="G12" s="274"/>
      <c r="H12" s="274"/>
      <c r="I12" s="274"/>
      <c r="J12" s="274"/>
      <c r="K12" s="274"/>
      <c r="L12" s="274"/>
      <c r="M12" s="275"/>
      <c r="N12" s="276"/>
      <c r="O12" s="276"/>
      <c r="P12" s="276"/>
      <c r="Q12" s="276"/>
      <c r="R12" s="276"/>
      <c r="S12" s="276"/>
      <c r="T12" s="276"/>
      <c r="U12" s="276"/>
      <c r="V12" s="276"/>
      <c r="W12" s="276"/>
      <c r="X12" s="276"/>
      <c r="Y12" s="276"/>
      <c r="Z12" s="276"/>
      <c r="AA12" s="277"/>
      <c r="AB12" s="42"/>
      <c r="AC12" s="42"/>
      <c r="AF12" s="143"/>
      <c r="AG12" s="273" t="s">
        <v>335</v>
      </c>
      <c r="AH12" s="274"/>
      <c r="AI12" s="274"/>
      <c r="AJ12" s="274"/>
      <c r="AK12" s="274"/>
      <c r="AL12" s="274"/>
      <c r="AM12" s="274"/>
      <c r="AN12" s="274"/>
      <c r="AO12" s="274"/>
      <c r="AP12" s="274"/>
      <c r="AQ12" s="274"/>
      <c r="AR12" s="275" t="s">
        <v>368</v>
      </c>
      <c r="AS12" s="276"/>
      <c r="AT12" s="276"/>
      <c r="AU12" s="276"/>
      <c r="AV12" s="276"/>
      <c r="AW12" s="276"/>
      <c r="AX12" s="276"/>
      <c r="AY12" s="276"/>
      <c r="AZ12" s="276"/>
      <c r="BA12" s="276"/>
      <c r="BB12" s="276"/>
      <c r="BC12" s="276"/>
      <c r="BD12" s="276"/>
      <c r="BE12" s="276"/>
      <c r="BF12" s="277"/>
      <c r="BG12" s="144"/>
    </row>
    <row r="13" spans="2:59" s="40" customFormat="1" ht="25.95" customHeight="1">
      <c r="B13" s="273" t="s">
        <v>309</v>
      </c>
      <c r="C13" s="274"/>
      <c r="D13" s="274"/>
      <c r="E13" s="274"/>
      <c r="F13" s="274"/>
      <c r="G13" s="274"/>
      <c r="H13" s="274"/>
      <c r="I13" s="274"/>
      <c r="J13" s="274"/>
      <c r="K13" s="274"/>
      <c r="L13" s="274"/>
      <c r="M13" s="275"/>
      <c r="N13" s="276"/>
      <c r="O13" s="276"/>
      <c r="P13" s="276"/>
      <c r="Q13" s="276"/>
      <c r="R13" s="276"/>
      <c r="S13" s="276"/>
      <c r="T13" s="276"/>
      <c r="U13" s="276"/>
      <c r="V13" s="276"/>
      <c r="W13" s="276"/>
      <c r="X13" s="276"/>
      <c r="Y13" s="276"/>
      <c r="Z13" s="278" t="s">
        <v>328</v>
      </c>
      <c r="AA13" s="279"/>
      <c r="AB13" s="42"/>
      <c r="AC13" s="42"/>
      <c r="AF13" s="143"/>
      <c r="AG13" s="273" t="s">
        <v>309</v>
      </c>
      <c r="AH13" s="274"/>
      <c r="AI13" s="274"/>
      <c r="AJ13" s="274"/>
      <c r="AK13" s="274"/>
      <c r="AL13" s="274"/>
      <c r="AM13" s="274"/>
      <c r="AN13" s="274"/>
      <c r="AO13" s="274"/>
      <c r="AP13" s="274"/>
      <c r="AQ13" s="274"/>
      <c r="AR13" s="275">
        <v>100</v>
      </c>
      <c r="AS13" s="276"/>
      <c r="AT13" s="276"/>
      <c r="AU13" s="276"/>
      <c r="AV13" s="276"/>
      <c r="AW13" s="276"/>
      <c r="AX13" s="276"/>
      <c r="AY13" s="276"/>
      <c r="AZ13" s="276"/>
      <c r="BA13" s="276"/>
      <c r="BB13" s="276"/>
      <c r="BC13" s="276"/>
      <c r="BD13" s="276"/>
      <c r="BE13" s="278" t="s">
        <v>328</v>
      </c>
      <c r="BF13" s="279"/>
      <c r="BG13" s="144"/>
    </row>
    <row r="14" spans="2:59" s="40" customFormat="1" ht="25.95" customHeight="1">
      <c r="B14" s="273" t="s">
        <v>374</v>
      </c>
      <c r="C14" s="274"/>
      <c r="D14" s="274"/>
      <c r="E14" s="274"/>
      <c r="F14" s="274"/>
      <c r="G14" s="274"/>
      <c r="H14" s="274"/>
      <c r="I14" s="274"/>
      <c r="J14" s="274"/>
      <c r="K14" s="274"/>
      <c r="L14" s="274"/>
      <c r="M14" s="275" t="s">
        <v>685</v>
      </c>
      <c r="N14" s="276"/>
      <c r="O14" s="276"/>
      <c r="P14" s="276"/>
      <c r="Q14" s="276"/>
      <c r="R14" s="276"/>
      <c r="S14" s="276"/>
      <c r="T14" s="33" t="s">
        <v>329</v>
      </c>
      <c r="U14" s="276"/>
      <c r="V14" s="276"/>
      <c r="W14" s="276"/>
      <c r="X14" s="276"/>
      <c r="Y14" s="276"/>
      <c r="Z14" s="35" t="s">
        <v>331</v>
      </c>
      <c r="AA14" s="47" t="s">
        <v>330</v>
      </c>
      <c r="AB14" s="42"/>
      <c r="AC14" s="42"/>
      <c r="AF14" s="143"/>
      <c r="AG14" s="273" t="s">
        <v>374</v>
      </c>
      <c r="AH14" s="274"/>
      <c r="AI14" s="274"/>
      <c r="AJ14" s="274"/>
      <c r="AK14" s="274"/>
      <c r="AL14" s="274"/>
      <c r="AM14" s="274"/>
      <c r="AN14" s="274"/>
      <c r="AO14" s="274"/>
      <c r="AP14" s="274"/>
      <c r="AQ14" s="274"/>
      <c r="AR14" s="275" t="s">
        <v>594</v>
      </c>
      <c r="AS14" s="276"/>
      <c r="AT14" s="276"/>
      <c r="AU14" s="276"/>
      <c r="AV14" s="276"/>
      <c r="AW14" s="276"/>
      <c r="AX14" s="276"/>
      <c r="AY14" s="33" t="s">
        <v>329</v>
      </c>
      <c r="AZ14" s="276">
        <v>1</v>
      </c>
      <c r="BA14" s="276"/>
      <c r="BB14" s="276"/>
      <c r="BC14" s="276"/>
      <c r="BD14" s="276"/>
      <c r="BE14" s="112" t="s">
        <v>331</v>
      </c>
      <c r="BF14" s="47" t="s">
        <v>330</v>
      </c>
      <c r="BG14" s="144"/>
    </row>
    <row r="15" spans="2:59" s="40" customFormat="1" ht="25.95" customHeight="1">
      <c r="B15" s="273" t="s">
        <v>310</v>
      </c>
      <c r="C15" s="274"/>
      <c r="D15" s="274"/>
      <c r="E15" s="274"/>
      <c r="F15" s="274"/>
      <c r="G15" s="274"/>
      <c r="H15" s="274"/>
      <c r="I15" s="274"/>
      <c r="J15" s="274"/>
      <c r="K15" s="274"/>
      <c r="L15" s="274"/>
      <c r="M15" s="275"/>
      <c r="N15" s="276"/>
      <c r="O15" s="276"/>
      <c r="P15" s="276"/>
      <c r="Q15" s="276"/>
      <c r="R15" s="276"/>
      <c r="S15" s="276"/>
      <c r="T15" s="276"/>
      <c r="U15" s="276"/>
      <c r="V15" s="276"/>
      <c r="W15" s="276"/>
      <c r="X15" s="276"/>
      <c r="Y15" s="276"/>
      <c r="Z15" s="278" t="s">
        <v>332</v>
      </c>
      <c r="AA15" s="279"/>
      <c r="AB15" s="42"/>
      <c r="AC15" s="42"/>
      <c r="AF15" s="143"/>
      <c r="AG15" s="273" t="s">
        <v>310</v>
      </c>
      <c r="AH15" s="274"/>
      <c r="AI15" s="274"/>
      <c r="AJ15" s="274"/>
      <c r="AK15" s="274"/>
      <c r="AL15" s="274"/>
      <c r="AM15" s="274"/>
      <c r="AN15" s="274"/>
      <c r="AO15" s="274"/>
      <c r="AP15" s="274"/>
      <c r="AQ15" s="274"/>
      <c r="AR15" s="275">
        <v>5</v>
      </c>
      <c r="AS15" s="276"/>
      <c r="AT15" s="276"/>
      <c r="AU15" s="276"/>
      <c r="AV15" s="276"/>
      <c r="AW15" s="276"/>
      <c r="AX15" s="276"/>
      <c r="AY15" s="276"/>
      <c r="AZ15" s="276"/>
      <c r="BA15" s="276"/>
      <c r="BB15" s="276"/>
      <c r="BC15" s="276"/>
      <c r="BD15" s="276"/>
      <c r="BE15" s="278" t="s">
        <v>332</v>
      </c>
      <c r="BF15" s="279"/>
      <c r="BG15" s="144"/>
    </row>
    <row r="16" spans="2:59" s="40" customFormat="1" ht="25.95" customHeight="1">
      <c r="B16" s="252" t="s">
        <v>312</v>
      </c>
      <c r="C16" s="252"/>
      <c r="D16" s="252"/>
      <c r="E16" s="252"/>
      <c r="F16" s="252"/>
      <c r="G16" s="273" t="s">
        <v>6</v>
      </c>
      <c r="H16" s="274"/>
      <c r="I16" s="274"/>
      <c r="J16" s="274"/>
      <c r="K16" s="274"/>
      <c r="L16" s="274"/>
      <c r="M16" s="275"/>
      <c r="N16" s="276"/>
      <c r="O16" s="276"/>
      <c r="P16" s="276"/>
      <c r="Q16" s="276"/>
      <c r="R16" s="276"/>
      <c r="S16" s="276"/>
      <c r="T16" s="276"/>
      <c r="U16" s="276"/>
      <c r="V16" s="276"/>
      <c r="W16" s="276"/>
      <c r="X16" s="276"/>
      <c r="Y16" s="276"/>
      <c r="Z16" s="276"/>
      <c r="AA16" s="277"/>
      <c r="AB16" s="42"/>
      <c r="AC16" s="42"/>
      <c r="AF16" s="143"/>
      <c r="AG16" s="252" t="s">
        <v>312</v>
      </c>
      <c r="AH16" s="252"/>
      <c r="AI16" s="252"/>
      <c r="AJ16" s="252"/>
      <c r="AK16" s="252"/>
      <c r="AL16" s="273" t="s">
        <v>6</v>
      </c>
      <c r="AM16" s="274"/>
      <c r="AN16" s="274"/>
      <c r="AO16" s="274"/>
      <c r="AP16" s="274"/>
      <c r="AQ16" s="274"/>
      <c r="AR16" s="275" t="s">
        <v>596</v>
      </c>
      <c r="AS16" s="276"/>
      <c r="AT16" s="276"/>
      <c r="AU16" s="276"/>
      <c r="AV16" s="276"/>
      <c r="AW16" s="276"/>
      <c r="AX16" s="276"/>
      <c r="AY16" s="276"/>
      <c r="AZ16" s="276"/>
      <c r="BA16" s="276"/>
      <c r="BB16" s="276"/>
      <c r="BC16" s="276"/>
      <c r="BD16" s="276"/>
      <c r="BE16" s="276"/>
      <c r="BF16" s="277"/>
      <c r="BG16" s="144"/>
    </row>
    <row r="17" spans="2:59" s="40" customFormat="1" ht="25.95" customHeight="1">
      <c r="B17" s="252"/>
      <c r="C17" s="252"/>
      <c r="D17" s="252"/>
      <c r="E17" s="252"/>
      <c r="F17" s="252"/>
      <c r="G17" s="273" t="s">
        <v>311</v>
      </c>
      <c r="H17" s="274"/>
      <c r="I17" s="274"/>
      <c r="J17" s="274"/>
      <c r="K17" s="274"/>
      <c r="L17" s="274"/>
      <c r="M17" s="275"/>
      <c r="N17" s="276"/>
      <c r="O17" s="276"/>
      <c r="P17" s="276"/>
      <c r="Q17" s="276"/>
      <c r="R17" s="276"/>
      <c r="S17" s="276"/>
      <c r="T17" s="276"/>
      <c r="U17" s="276"/>
      <c r="V17" s="276"/>
      <c r="W17" s="276"/>
      <c r="X17" s="276"/>
      <c r="Y17" s="276"/>
      <c r="Z17" s="276"/>
      <c r="AA17" s="277"/>
      <c r="AB17" s="42"/>
      <c r="AC17" s="42"/>
      <c r="AF17" s="143"/>
      <c r="AG17" s="252"/>
      <c r="AH17" s="252"/>
      <c r="AI17" s="252"/>
      <c r="AJ17" s="252"/>
      <c r="AK17" s="252"/>
      <c r="AL17" s="273" t="s">
        <v>311</v>
      </c>
      <c r="AM17" s="274"/>
      <c r="AN17" s="274"/>
      <c r="AO17" s="274"/>
      <c r="AP17" s="274"/>
      <c r="AQ17" s="274"/>
      <c r="AR17" s="275" t="s">
        <v>597</v>
      </c>
      <c r="AS17" s="276"/>
      <c r="AT17" s="276"/>
      <c r="AU17" s="276"/>
      <c r="AV17" s="276"/>
      <c r="AW17" s="276"/>
      <c r="AX17" s="276"/>
      <c r="AY17" s="276"/>
      <c r="AZ17" s="276"/>
      <c r="BA17" s="276"/>
      <c r="BB17" s="276"/>
      <c r="BC17" s="276"/>
      <c r="BD17" s="276"/>
      <c r="BE17" s="276"/>
      <c r="BF17" s="277"/>
      <c r="BG17" s="144"/>
    </row>
    <row r="18" spans="2:59" s="40" customFormat="1" ht="25.95" customHeight="1">
      <c r="B18" s="252"/>
      <c r="C18" s="252"/>
      <c r="D18" s="252"/>
      <c r="E18" s="252"/>
      <c r="F18" s="252"/>
      <c r="G18" s="273" t="s">
        <v>313</v>
      </c>
      <c r="H18" s="274"/>
      <c r="I18" s="274"/>
      <c r="J18" s="274"/>
      <c r="K18" s="274"/>
      <c r="L18" s="274"/>
      <c r="M18" s="275"/>
      <c r="N18" s="276"/>
      <c r="O18" s="276"/>
      <c r="P18" s="276"/>
      <c r="Q18" s="276"/>
      <c r="R18" s="276"/>
      <c r="S18" s="276"/>
      <c r="T18" s="276"/>
      <c r="U18" s="276"/>
      <c r="V18" s="276"/>
      <c r="W18" s="276"/>
      <c r="X18" s="276"/>
      <c r="Y18" s="276"/>
      <c r="Z18" s="276"/>
      <c r="AA18" s="277"/>
      <c r="AB18" s="42"/>
      <c r="AC18" s="42"/>
      <c r="AF18" s="143"/>
      <c r="AG18" s="252"/>
      <c r="AH18" s="252"/>
      <c r="AI18" s="252"/>
      <c r="AJ18" s="252"/>
      <c r="AK18" s="252"/>
      <c r="AL18" s="273" t="s">
        <v>313</v>
      </c>
      <c r="AM18" s="274"/>
      <c r="AN18" s="274"/>
      <c r="AO18" s="274"/>
      <c r="AP18" s="274"/>
      <c r="AQ18" s="274"/>
      <c r="AR18" s="275" t="s">
        <v>598</v>
      </c>
      <c r="AS18" s="276"/>
      <c r="AT18" s="276"/>
      <c r="AU18" s="276"/>
      <c r="AV18" s="276"/>
      <c r="AW18" s="276"/>
      <c r="AX18" s="276"/>
      <c r="AY18" s="276"/>
      <c r="AZ18" s="276"/>
      <c r="BA18" s="276"/>
      <c r="BB18" s="276"/>
      <c r="BC18" s="276"/>
      <c r="BD18" s="276"/>
      <c r="BE18" s="276"/>
      <c r="BF18" s="277"/>
      <c r="BG18" s="144"/>
    </row>
    <row r="19" spans="2:59" s="40" customFormat="1" ht="25.95" customHeight="1">
      <c r="B19" s="252"/>
      <c r="C19" s="252"/>
      <c r="D19" s="252"/>
      <c r="E19" s="252"/>
      <c r="F19" s="252"/>
      <c r="G19" s="273" t="s">
        <v>366</v>
      </c>
      <c r="H19" s="274"/>
      <c r="I19" s="274"/>
      <c r="J19" s="274"/>
      <c r="K19" s="274"/>
      <c r="L19" s="274"/>
      <c r="M19" s="275" t="s">
        <v>384</v>
      </c>
      <c r="N19" s="276"/>
      <c r="O19" s="276"/>
      <c r="P19" s="276"/>
      <c r="Q19" s="276"/>
      <c r="R19" s="276"/>
      <c r="S19" s="276"/>
      <c r="T19" s="276"/>
      <c r="U19" s="276"/>
      <c r="V19" s="276"/>
      <c r="W19" s="276"/>
      <c r="X19" s="276"/>
      <c r="Y19" s="276"/>
      <c r="Z19" s="276"/>
      <c r="AA19" s="277"/>
      <c r="AB19" s="42"/>
      <c r="AC19" s="42"/>
      <c r="AF19" s="143"/>
      <c r="AG19" s="252"/>
      <c r="AH19" s="252"/>
      <c r="AI19" s="252"/>
      <c r="AJ19" s="252"/>
      <c r="AK19" s="252"/>
      <c r="AL19" s="273" t="s">
        <v>366</v>
      </c>
      <c r="AM19" s="274"/>
      <c r="AN19" s="274"/>
      <c r="AO19" s="274"/>
      <c r="AP19" s="274"/>
      <c r="AQ19" s="274"/>
      <c r="AR19" s="275" t="s">
        <v>376</v>
      </c>
      <c r="AS19" s="276"/>
      <c r="AT19" s="276"/>
      <c r="AU19" s="276"/>
      <c r="AV19" s="276"/>
      <c r="AW19" s="276"/>
      <c r="AX19" s="276"/>
      <c r="AY19" s="276"/>
      <c r="AZ19" s="276"/>
      <c r="BA19" s="276"/>
      <c r="BB19" s="276"/>
      <c r="BC19" s="276"/>
      <c r="BD19" s="276"/>
      <c r="BE19" s="276"/>
      <c r="BF19" s="277"/>
      <c r="BG19" s="144"/>
    </row>
    <row r="20" spans="2:59" s="40" customFormat="1" ht="25.95" customHeight="1">
      <c r="B20" s="252" t="s">
        <v>513</v>
      </c>
      <c r="C20" s="252"/>
      <c r="D20" s="252"/>
      <c r="E20" s="252"/>
      <c r="F20" s="252"/>
      <c r="G20" s="269" t="s">
        <v>514</v>
      </c>
      <c r="H20" s="270"/>
      <c r="I20" s="270"/>
      <c r="J20" s="270"/>
      <c r="K20" s="270"/>
      <c r="L20" s="270"/>
      <c r="M20" s="275" t="s">
        <v>607</v>
      </c>
      <c r="N20" s="276"/>
      <c r="O20" s="276"/>
      <c r="P20" s="276"/>
      <c r="Q20" s="276"/>
      <c r="R20" s="276"/>
      <c r="S20" s="276"/>
      <c r="T20" s="276"/>
      <c r="U20" s="276"/>
      <c r="V20" s="276"/>
      <c r="W20" s="276"/>
      <c r="X20" s="276"/>
      <c r="Y20" s="276"/>
      <c r="Z20" s="276"/>
      <c r="AA20" s="277"/>
      <c r="AB20" s="42"/>
      <c r="AC20" s="42"/>
      <c r="AF20" s="143"/>
      <c r="AG20" s="252" t="s">
        <v>513</v>
      </c>
      <c r="AH20" s="252"/>
      <c r="AI20" s="252"/>
      <c r="AJ20" s="252"/>
      <c r="AK20" s="252"/>
      <c r="AL20" s="269" t="s">
        <v>514</v>
      </c>
      <c r="AM20" s="270"/>
      <c r="AN20" s="270"/>
      <c r="AO20" s="270"/>
      <c r="AP20" s="270"/>
      <c r="AQ20" s="270"/>
      <c r="AR20" s="275" t="s">
        <v>594</v>
      </c>
      <c r="AS20" s="276"/>
      <c r="AT20" s="276"/>
      <c r="AU20" s="276"/>
      <c r="AV20" s="276"/>
      <c r="AW20" s="276"/>
      <c r="AX20" s="276"/>
      <c r="AY20" s="276"/>
      <c r="AZ20" s="276"/>
      <c r="BA20" s="276"/>
      <c r="BB20" s="276"/>
      <c r="BC20" s="276"/>
      <c r="BD20" s="276"/>
      <c r="BE20" s="276"/>
      <c r="BF20" s="277"/>
      <c r="BG20" s="144"/>
    </row>
    <row r="21" spans="2:59" s="40" customFormat="1" ht="25.95" customHeight="1">
      <c r="B21" s="252"/>
      <c r="C21" s="252"/>
      <c r="D21" s="252"/>
      <c r="E21" s="252"/>
      <c r="F21" s="252"/>
      <c r="G21" s="269" t="s">
        <v>516</v>
      </c>
      <c r="H21" s="270"/>
      <c r="I21" s="270"/>
      <c r="J21" s="270"/>
      <c r="K21" s="270"/>
      <c r="L21" s="271"/>
      <c r="M21" s="292"/>
      <c r="N21" s="268"/>
      <c r="O21" s="268"/>
      <c r="P21" s="268"/>
      <c r="Q21" s="268"/>
      <c r="R21" s="268"/>
      <c r="S21" s="268"/>
      <c r="T21" s="268"/>
      <c r="U21" s="268"/>
      <c r="V21" s="268"/>
      <c r="W21" s="268"/>
      <c r="X21" s="268"/>
      <c r="Y21" s="268"/>
      <c r="Z21" s="278" t="s">
        <v>328</v>
      </c>
      <c r="AA21" s="279"/>
      <c r="AB21" s="42"/>
      <c r="AC21" s="42"/>
      <c r="AF21" s="143"/>
      <c r="AG21" s="252"/>
      <c r="AH21" s="252"/>
      <c r="AI21" s="252"/>
      <c r="AJ21" s="252"/>
      <c r="AK21" s="252"/>
      <c r="AL21" s="269" t="s">
        <v>309</v>
      </c>
      <c r="AM21" s="270"/>
      <c r="AN21" s="270"/>
      <c r="AO21" s="270"/>
      <c r="AP21" s="270"/>
      <c r="AQ21" s="271"/>
      <c r="AR21" s="292">
        <v>20</v>
      </c>
      <c r="AS21" s="268"/>
      <c r="AT21" s="268"/>
      <c r="AU21" s="268"/>
      <c r="AV21" s="268"/>
      <c r="AW21" s="268"/>
      <c r="AX21" s="268"/>
      <c r="AY21" s="268"/>
      <c r="AZ21" s="268"/>
      <c r="BA21" s="268"/>
      <c r="BB21" s="268"/>
      <c r="BC21" s="268"/>
      <c r="BD21" s="268"/>
      <c r="BE21" s="278" t="s">
        <v>328</v>
      </c>
      <c r="BF21" s="279"/>
      <c r="BG21" s="144"/>
    </row>
    <row r="22" spans="2:59" s="40" customFormat="1" ht="25.95" customHeight="1">
      <c r="B22" s="252"/>
      <c r="C22" s="252"/>
      <c r="D22" s="252"/>
      <c r="E22" s="252"/>
      <c r="F22" s="252"/>
      <c r="G22" s="269" t="s">
        <v>515</v>
      </c>
      <c r="H22" s="270"/>
      <c r="I22" s="270"/>
      <c r="J22" s="270"/>
      <c r="K22" s="270"/>
      <c r="L22" s="271"/>
      <c r="M22" s="293"/>
      <c r="N22" s="294"/>
      <c r="O22" s="294"/>
      <c r="P22" s="294"/>
      <c r="Q22" s="294"/>
      <c r="R22" s="294"/>
      <c r="S22" s="294"/>
      <c r="T22" s="294"/>
      <c r="U22" s="294"/>
      <c r="V22" s="294"/>
      <c r="W22" s="294"/>
      <c r="X22" s="294"/>
      <c r="Y22" s="294"/>
      <c r="Z22" s="278" t="s">
        <v>332</v>
      </c>
      <c r="AA22" s="279"/>
      <c r="AB22" s="42"/>
      <c r="AC22" s="42"/>
      <c r="AF22" s="143"/>
      <c r="AG22" s="252"/>
      <c r="AH22" s="252"/>
      <c r="AI22" s="252"/>
      <c r="AJ22" s="252"/>
      <c r="AK22" s="252"/>
      <c r="AL22" s="269" t="s">
        <v>515</v>
      </c>
      <c r="AM22" s="270"/>
      <c r="AN22" s="270"/>
      <c r="AO22" s="270"/>
      <c r="AP22" s="270"/>
      <c r="AQ22" s="271"/>
      <c r="AR22" s="293">
        <v>200000</v>
      </c>
      <c r="AS22" s="294"/>
      <c r="AT22" s="294"/>
      <c r="AU22" s="294"/>
      <c r="AV22" s="294"/>
      <c r="AW22" s="294"/>
      <c r="AX22" s="294"/>
      <c r="AY22" s="294"/>
      <c r="AZ22" s="294"/>
      <c r="BA22" s="294"/>
      <c r="BB22" s="294"/>
      <c r="BC22" s="294"/>
      <c r="BD22" s="294"/>
      <c r="BE22" s="278" t="s">
        <v>332</v>
      </c>
      <c r="BF22" s="279"/>
      <c r="BG22" s="144"/>
    </row>
    <row r="23" spans="2:59" s="40" customFormat="1" ht="25.95" customHeight="1">
      <c r="B23" s="269" t="s">
        <v>554</v>
      </c>
      <c r="C23" s="270"/>
      <c r="D23" s="270"/>
      <c r="E23" s="270"/>
      <c r="F23" s="270"/>
      <c r="G23" s="270"/>
      <c r="H23" s="270"/>
      <c r="I23" s="270"/>
      <c r="J23" s="270"/>
      <c r="K23" s="270"/>
      <c r="L23" s="271"/>
      <c r="M23" s="292"/>
      <c r="N23" s="268"/>
      <c r="O23" s="268"/>
      <c r="P23" s="268"/>
      <c r="Q23" s="268"/>
      <c r="R23" s="268"/>
      <c r="S23" s="268"/>
      <c r="T23" s="268"/>
      <c r="U23" s="268"/>
      <c r="V23" s="268"/>
      <c r="W23" s="268"/>
      <c r="X23" s="268"/>
      <c r="Y23" s="268"/>
      <c r="Z23" s="268"/>
      <c r="AA23" s="299"/>
      <c r="AB23" s="42"/>
      <c r="AC23" s="42"/>
      <c r="AF23" s="143"/>
      <c r="AG23" s="269" t="s">
        <v>554</v>
      </c>
      <c r="AH23" s="270"/>
      <c r="AI23" s="270"/>
      <c r="AJ23" s="270"/>
      <c r="AK23" s="270"/>
      <c r="AL23" s="270"/>
      <c r="AM23" s="270"/>
      <c r="AN23" s="270"/>
      <c r="AO23" s="270"/>
      <c r="AP23" s="270"/>
      <c r="AQ23" s="271"/>
      <c r="AR23" s="292"/>
      <c r="AS23" s="268"/>
      <c r="AT23" s="268"/>
      <c r="AU23" s="268"/>
      <c r="AV23" s="268"/>
      <c r="AW23" s="268"/>
      <c r="AX23" s="268"/>
      <c r="AY23" s="268"/>
      <c r="AZ23" s="268"/>
      <c r="BA23" s="268"/>
      <c r="BB23" s="268"/>
      <c r="BC23" s="268"/>
      <c r="BD23" s="268"/>
      <c r="BE23" s="268"/>
      <c r="BF23" s="299"/>
      <c r="BG23" s="144"/>
    </row>
    <row r="24" spans="2:59" s="40" customFormat="1" ht="25.95" customHeight="1">
      <c r="B24" s="310" t="s">
        <v>553</v>
      </c>
      <c r="C24" s="311"/>
      <c r="D24" s="311"/>
      <c r="E24" s="311"/>
      <c r="F24" s="312"/>
      <c r="G24" s="269" t="s">
        <v>6</v>
      </c>
      <c r="H24" s="270"/>
      <c r="I24" s="270"/>
      <c r="J24" s="270"/>
      <c r="K24" s="270"/>
      <c r="L24" s="270"/>
      <c r="M24" s="292"/>
      <c r="N24" s="268"/>
      <c r="O24" s="268"/>
      <c r="P24" s="268"/>
      <c r="Q24" s="268"/>
      <c r="R24" s="268"/>
      <c r="S24" s="268"/>
      <c r="T24" s="268"/>
      <c r="U24" s="268"/>
      <c r="V24" s="268"/>
      <c r="W24" s="268"/>
      <c r="X24" s="268"/>
      <c r="Y24" s="268"/>
      <c r="Z24" s="268"/>
      <c r="AA24" s="299"/>
      <c r="AB24" s="42"/>
      <c r="AC24" s="42"/>
      <c r="AF24" s="143"/>
      <c r="AG24" s="310" t="s">
        <v>553</v>
      </c>
      <c r="AH24" s="311"/>
      <c r="AI24" s="311"/>
      <c r="AJ24" s="311"/>
      <c r="AK24" s="312"/>
      <c r="AL24" s="269" t="s">
        <v>6</v>
      </c>
      <c r="AM24" s="270"/>
      <c r="AN24" s="270"/>
      <c r="AO24" s="270"/>
      <c r="AP24" s="270"/>
      <c r="AQ24" s="270"/>
      <c r="AR24" s="292"/>
      <c r="AS24" s="268"/>
      <c r="AT24" s="268"/>
      <c r="AU24" s="268"/>
      <c r="AV24" s="268"/>
      <c r="AW24" s="268"/>
      <c r="AX24" s="268"/>
      <c r="AY24" s="268"/>
      <c r="AZ24" s="268"/>
      <c r="BA24" s="268"/>
      <c r="BB24" s="268"/>
      <c r="BC24" s="268"/>
      <c r="BD24" s="268"/>
      <c r="BE24" s="268"/>
      <c r="BF24" s="299"/>
      <c r="BG24" s="144"/>
    </row>
    <row r="25" spans="2:59" s="40" customFormat="1" ht="25.95" customHeight="1">
      <c r="B25" s="313"/>
      <c r="C25" s="314"/>
      <c r="D25" s="314"/>
      <c r="E25" s="314"/>
      <c r="F25" s="315"/>
      <c r="G25" s="297" t="s">
        <v>311</v>
      </c>
      <c r="H25" s="297"/>
      <c r="I25" s="297"/>
      <c r="J25" s="297"/>
      <c r="K25" s="297"/>
      <c r="L25" s="297"/>
      <c r="M25" s="300"/>
      <c r="N25" s="300"/>
      <c r="O25" s="300"/>
      <c r="P25" s="300"/>
      <c r="Q25" s="300"/>
      <c r="R25" s="300"/>
      <c r="S25" s="300"/>
      <c r="T25" s="300"/>
      <c r="U25" s="300"/>
      <c r="V25" s="300"/>
      <c r="W25" s="300"/>
      <c r="X25" s="300"/>
      <c r="Y25" s="300"/>
      <c r="Z25" s="300"/>
      <c r="AA25" s="300"/>
      <c r="AB25" s="42"/>
      <c r="AC25" s="42"/>
      <c r="AF25" s="143"/>
      <c r="AG25" s="313"/>
      <c r="AH25" s="314"/>
      <c r="AI25" s="314"/>
      <c r="AJ25" s="314"/>
      <c r="AK25" s="315"/>
      <c r="AL25" s="297" t="s">
        <v>311</v>
      </c>
      <c r="AM25" s="297"/>
      <c r="AN25" s="297"/>
      <c r="AO25" s="297"/>
      <c r="AP25" s="297"/>
      <c r="AQ25" s="297"/>
      <c r="AR25" s="300"/>
      <c r="AS25" s="300"/>
      <c r="AT25" s="300"/>
      <c r="AU25" s="300"/>
      <c r="AV25" s="300"/>
      <c r="AW25" s="300"/>
      <c r="AX25" s="300"/>
      <c r="AY25" s="300"/>
      <c r="AZ25" s="300"/>
      <c r="BA25" s="300"/>
      <c r="BB25" s="300"/>
      <c r="BC25" s="300"/>
      <c r="BD25" s="300"/>
      <c r="BE25" s="300"/>
      <c r="BF25" s="300"/>
      <c r="BG25" s="144"/>
    </row>
    <row r="26" spans="2:59" s="40" customFormat="1" ht="12.9" customHeight="1">
      <c r="B26" s="86"/>
      <c r="C26" s="86"/>
      <c r="D26" s="86"/>
      <c r="E26" s="86"/>
      <c r="F26" s="86"/>
      <c r="G26" s="86"/>
      <c r="H26" s="86"/>
      <c r="I26" s="86"/>
      <c r="J26" s="86"/>
      <c r="K26" s="86"/>
      <c r="L26" s="86"/>
      <c r="M26" s="66"/>
      <c r="N26" s="66"/>
      <c r="O26" s="66"/>
      <c r="P26" s="66"/>
      <c r="Q26" s="66"/>
      <c r="R26" s="66"/>
      <c r="S26" s="66"/>
      <c r="T26" s="66"/>
      <c r="U26" s="66"/>
      <c r="V26" s="66"/>
      <c r="W26" s="66"/>
      <c r="X26" s="66"/>
      <c r="Y26" s="66"/>
      <c r="Z26" s="66"/>
      <c r="AA26" s="66"/>
      <c r="AB26" s="42"/>
      <c r="AC26" s="42"/>
      <c r="AF26" s="143"/>
      <c r="AG26" s="86"/>
      <c r="AH26" s="86"/>
      <c r="AI26" s="86"/>
      <c r="AJ26" s="86"/>
      <c r="AK26" s="86"/>
      <c r="AL26" s="86"/>
      <c r="AM26" s="86"/>
      <c r="AN26" s="86"/>
      <c r="AO26" s="86"/>
      <c r="AP26" s="86"/>
      <c r="AQ26" s="86"/>
      <c r="AR26" s="66"/>
      <c r="AS26" s="66"/>
      <c r="AT26" s="66"/>
      <c r="AU26" s="66"/>
      <c r="AV26" s="66"/>
      <c r="AW26" s="66"/>
      <c r="AX26" s="66"/>
      <c r="AY26" s="66"/>
      <c r="AZ26" s="66"/>
      <c r="BA26" s="66"/>
      <c r="BB26" s="66"/>
      <c r="BC26" s="66"/>
      <c r="BD26" s="66"/>
      <c r="BE26" s="66"/>
      <c r="BF26" s="66"/>
      <c r="BG26" s="144"/>
    </row>
    <row r="27" spans="2:59" s="74" customFormat="1">
      <c r="B27" s="71" t="s">
        <v>660</v>
      </c>
      <c r="C27" s="72"/>
      <c r="D27" s="72"/>
      <c r="E27" s="72"/>
      <c r="F27" s="72"/>
      <c r="G27" s="72"/>
      <c r="H27" s="72"/>
      <c r="I27" s="72"/>
      <c r="J27" s="72"/>
      <c r="K27" s="72"/>
      <c r="L27" s="72"/>
      <c r="M27" s="73"/>
      <c r="N27" s="73"/>
      <c r="O27" s="73"/>
      <c r="P27" s="73"/>
      <c r="Q27" s="73"/>
      <c r="R27" s="73"/>
      <c r="S27" s="73"/>
      <c r="T27" s="73"/>
      <c r="U27" s="73"/>
      <c r="V27" s="73"/>
      <c r="W27" s="73"/>
      <c r="X27" s="73"/>
      <c r="Y27" s="73"/>
      <c r="Z27" s="73"/>
      <c r="AA27" s="73"/>
      <c r="AB27" s="37"/>
      <c r="AC27" s="37"/>
      <c r="AF27" s="148"/>
      <c r="AG27" s="71" t="s">
        <v>511</v>
      </c>
      <c r="AH27" s="72"/>
      <c r="AI27" s="72"/>
      <c r="AJ27" s="72"/>
      <c r="AK27" s="72"/>
      <c r="AL27" s="72"/>
      <c r="AM27" s="72"/>
      <c r="AN27" s="72"/>
      <c r="AO27" s="72"/>
      <c r="AP27" s="72"/>
      <c r="AQ27" s="72"/>
      <c r="AR27" s="73"/>
      <c r="AS27" s="73"/>
      <c r="AT27" s="73"/>
      <c r="AU27" s="73"/>
      <c r="AV27" s="73"/>
      <c r="AW27" s="73"/>
      <c r="AX27" s="73"/>
      <c r="AY27" s="73"/>
      <c r="AZ27" s="73"/>
      <c r="BA27" s="73"/>
      <c r="BB27" s="73"/>
      <c r="BC27" s="73"/>
      <c r="BD27" s="73"/>
      <c r="BE27" s="73"/>
      <c r="BF27" s="73"/>
      <c r="BG27" s="149"/>
    </row>
    <row r="28" spans="2:59" s="74" customFormat="1">
      <c r="B28" s="247" t="s">
        <v>552</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37"/>
      <c r="AC28" s="37"/>
      <c r="AF28" s="148"/>
      <c r="AG28" s="247" t="s">
        <v>552</v>
      </c>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149"/>
    </row>
    <row r="29" spans="2:59" s="40" customFormat="1">
      <c r="B29" s="301" t="s">
        <v>644</v>
      </c>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42"/>
      <c r="AC29" s="42"/>
      <c r="AF29" s="143"/>
      <c r="AG29" s="301" t="s">
        <v>644</v>
      </c>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144"/>
    </row>
    <row r="30" spans="2:59" s="40" customFormat="1" ht="26.4" customHeight="1">
      <c r="B30" s="297" t="s">
        <v>648</v>
      </c>
      <c r="C30" s="297"/>
      <c r="D30" s="297"/>
      <c r="E30" s="297"/>
      <c r="F30" s="297"/>
      <c r="G30" s="297"/>
      <c r="H30" s="297"/>
      <c r="I30" s="297"/>
      <c r="J30" s="297"/>
      <c r="K30" s="297"/>
      <c r="L30" s="297"/>
      <c r="M30" s="298"/>
      <c r="N30" s="298"/>
      <c r="O30" s="298"/>
      <c r="P30" s="298"/>
      <c r="Q30" s="298"/>
      <c r="R30" s="298"/>
      <c r="S30" s="298"/>
      <c r="T30" s="298"/>
      <c r="U30" s="298"/>
      <c r="V30" s="298"/>
      <c r="W30" s="298"/>
      <c r="X30" s="298"/>
      <c r="Y30" s="298"/>
      <c r="Z30" s="298"/>
      <c r="AA30" s="298"/>
      <c r="AB30" s="42"/>
      <c r="AC30" s="42"/>
      <c r="AF30" s="143"/>
      <c r="AG30" s="252" t="s">
        <v>648</v>
      </c>
      <c r="AH30" s="252"/>
      <c r="AI30" s="252"/>
      <c r="AJ30" s="252"/>
      <c r="AK30" s="252"/>
      <c r="AL30" s="252"/>
      <c r="AM30" s="252"/>
      <c r="AN30" s="252"/>
      <c r="AO30" s="252"/>
      <c r="AP30" s="252"/>
      <c r="AQ30" s="252"/>
      <c r="AR30" s="298" t="s">
        <v>650</v>
      </c>
      <c r="AS30" s="298"/>
      <c r="AT30" s="298"/>
      <c r="AU30" s="298"/>
      <c r="AV30" s="298"/>
      <c r="AW30" s="298"/>
      <c r="AX30" s="298"/>
      <c r="AY30" s="298"/>
      <c r="AZ30" s="298"/>
      <c r="BA30" s="298"/>
      <c r="BB30" s="298"/>
      <c r="BC30" s="298"/>
      <c r="BD30" s="298"/>
      <c r="BE30" s="298"/>
      <c r="BF30" s="298"/>
      <c r="BG30" s="144"/>
    </row>
    <row r="31" spans="2:59" s="40" customFormat="1" ht="26.4" customHeight="1">
      <c r="B31" s="269" t="s">
        <v>673</v>
      </c>
      <c r="C31" s="270"/>
      <c r="D31" s="270"/>
      <c r="E31" s="270"/>
      <c r="F31" s="270"/>
      <c r="G31" s="270"/>
      <c r="H31" s="270"/>
      <c r="I31" s="270"/>
      <c r="J31" s="270"/>
      <c r="K31" s="270"/>
      <c r="L31" s="271"/>
      <c r="M31" s="266" t="s">
        <v>669</v>
      </c>
      <c r="N31" s="267"/>
      <c r="O31" s="267" t="s">
        <v>670</v>
      </c>
      <c r="P31" s="267"/>
      <c r="Q31" s="199"/>
      <c r="R31" s="46" t="s">
        <v>2</v>
      </c>
      <c r="S31" s="199"/>
      <c r="T31" s="46" t="s">
        <v>1</v>
      </c>
      <c r="U31" s="199"/>
      <c r="V31" s="267" t="s">
        <v>671</v>
      </c>
      <c r="W31" s="267"/>
      <c r="X31" s="268"/>
      <c r="Y31" s="268"/>
      <c r="Z31" s="46" t="s">
        <v>672</v>
      </c>
      <c r="AA31" s="200"/>
      <c r="AB31" s="42"/>
      <c r="AC31" s="42"/>
      <c r="AF31" s="143"/>
      <c r="AG31" s="269" t="s">
        <v>673</v>
      </c>
      <c r="AH31" s="270"/>
      <c r="AI31" s="270"/>
      <c r="AJ31" s="270"/>
      <c r="AK31" s="270"/>
      <c r="AL31" s="270"/>
      <c r="AM31" s="270"/>
      <c r="AN31" s="270"/>
      <c r="AO31" s="270"/>
      <c r="AP31" s="270"/>
      <c r="AQ31" s="271"/>
      <c r="AR31" s="266" t="s">
        <v>669</v>
      </c>
      <c r="AS31" s="267"/>
      <c r="AT31" s="267" t="s">
        <v>670</v>
      </c>
      <c r="AU31" s="267"/>
      <c r="AV31" s="199"/>
      <c r="AW31" s="46" t="s">
        <v>2</v>
      </c>
      <c r="AX31" s="199"/>
      <c r="AY31" s="46" t="s">
        <v>1</v>
      </c>
      <c r="AZ31" s="199"/>
      <c r="BA31" s="267" t="s">
        <v>671</v>
      </c>
      <c r="BB31" s="267"/>
      <c r="BC31" s="268"/>
      <c r="BD31" s="268"/>
      <c r="BE31" s="46" t="s">
        <v>672</v>
      </c>
      <c r="BF31" s="200"/>
      <c r="BG31" s="144"/>
    </row>
    <row r="32" spans="2:59" ht="26.4" customHeight="1">
      <c r="B32" s="255" t="s">
        <v>645</v>
      </c>
      <c r="C32" s="256"/>
      <c r="D32" s="256"/>
      <c r="E32" s="256"/>
      <c r="F32" s="256"/>
      <c r="G32" s="256"/>
      <c r="H32" s="256"/>
      <c r="I32" s="256"/>
      <c r="J32" s="256"/>
      <c r="K32" s="256"/>
      <c r="L32" s="256"/>
      <c r="M32" s="256"/>
      <c r="N32" s="256"/>
      <c r="O32" s="256"/>
      <c r="P32" s="256"/>
      <c r="Q32" s="256"/>
      <c r="R32" s="256"/>
      <c r="S32" s="256"/>
      <c r="T32" s="256"/>
      <c r="U32" s="256"/>
      <c r="V32" s="257"/>
      <c r="W32" s="258"/>
      <c r="X32" s="259"/>
      <c r="Y32" s="259"/>
      <c r="Z32" s="259"/>
      <c r="AA32" s="260"/>
      <c r="AF32" s="150"/>
      <c r="AG32" s="255" t="s">
        <v>645</v>
      </c>
      <c r="AH32" s="256"/>
      <c r="AI32" s="256"/>
      <c r="AJ32" s="256"/>
      <c r="AK32" s="256"/>
      <c r="AL32" s="256"/>
      <c r="AM32" s="256"/>
      <c r="AN32" s="256"/>
      <c r="AO32" s="256"/>
      <c r="AP32" s="256"/>
      <c r="AQ32" s="256"/>
      <c r="AR32" s="256"/>
      <c r="AS32" s="256"/>
      <c r="AT32" s="256"/>
      <c r="AU32" s="256"/>
      <c r="AV32" s="256"/>
      <c r="AW32" s="256"/>
      <c r="AX32" s="256"/>
      <c r="AY32" s="256"/>
      <c r="AZ32" s="256"/>
      <c r="BA32" s="257"/>
      <c r="BB32" s="258" t="s">
        <v>658</v>
      </c>
      <c r="BC32" s="259"/>
      <c r="BD32" s="259"/>
      <c r="BE32" s="259"/>
      <c r="BF32" s="260"/>
      <c r="BG32" s="151"/>
    </row>
    <row r="33" spans="2:59" s="40" customFormat="1" ht="12.9" customHeight="1">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42"/>
      <c r="AC33" s="42"/>
      <c r="AF33" s="143"/>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144"/>
    </row>
    <row r="34" spans="2:59" s="40" customFormat="1">
      <c r="B34" s="37" t="s">
        <v>551</v>
      </c>
      <c r="C34" s="37"/>
      <c r="D34" s="37"/>
      <c r="E34" s="37"/>
      <c r="F34" s="37"/>
      <c r="G34" s="37"/>
      <c r="H34" s="37"/>
      <c r="I34" s="37"/>
      <c r="J34" s="37"/>
      <c r="K34" s="37"/>
      <c r="L34" s="37"/>
      <c r="M34" s="38"/>
      <c r="N34" s="38"/>
      <c r="O34" s="38"/>
      <c r="P34" s="38"/>
      <c r="Q34" s="38"/>
      <c r="R34" s="38"/>
      <c r="S34" s="38"/>
      <c r="T34" s="38"/>
      <c r="U34" s="38"/>
      <c r="V34" s="38"/>
      <c r="W34" s="38"/>
      <c r="X34" s="38"/>
      <c r="Y34" s="38"/>
      <c r="Z34" s="38"/>
      <c r="AA34" s="38"/>
      <c r="AB34" s="42"/>
      <c r="AC34" s="42"/>
      <c r="AF34" s="143"/>
      <c r="AG34" s="37" t="s">
        <v>551</v>
      </c>
      <c r="AH34" s="37"/>
      <c r="AI34" s="37"/>
      <c r="AJ34" s="37"/>
      <c r="AK34" s="37"/>
      <c r="AL34" s="37"/>
      <c r="AM34" s="37"/>
      <c r="AN34" s="37"/>
      <c r="AO34" s="37"/>
      <c r="AP34" s="37"/>
      <c r="AQ34" s="37"/>
      <c r="AR34" s="38"/>
      <c r="AS34" s="38"/>
      <c r="AT34" s="38"/>
      <c r="AU34" s="38"/>
      <c r="AV34" s="38"/>
      <c r="AW34" s="38"/>
      <c r="AX34" s="38"/>
      <c r="AY34" s="38"/>
      <c r="AZ34" s="38"/>
      <c r="BA34" s="38"/>
      <c r="BB34" s="38"/>
      <c r="BC34" s="38"/>
      <c r="BD34" s="38"/>
      <c r="BE34" s="38"/>
      <c r="BF34" s="38"/>
      <c r="BG34" s="144"/>
    </row>
    <row r="35" spans="2:59" s="36" customFormat="1" ht="25.95" customHeight="1">
      <c r="B35" s="302" t="s">
        <v>647</v>
      </c>
      <c r="C35" s="303"/>
      <c r="D35" s="303"/>
      <c r="E35" s="303"/>
      <c r="F35" s="303"/>
      <c r="G35" s="303"/>
      <c r="H35" s="303"/>
      <c r="I35" s="303"/>
      <c r="J35" s="303"/>
      <c r="K35" s="303"/>
      <c r="L35" s="303"/>
      <c r="M35" s="303"/>
      <c r="N35" s="303"/>
      <c r="O35" s="303"/>
      <c r="P35" s="303"/>
      <c r="Q35" s="303"/>
      <c r="R35" s="303"/>
      <c r="S35" s="303"/>
      <c r="T35" s="303"/>
      <c r="U35" s="304"/>
      <c r="V35" s="249" t="s">
        <v>333</v>
      </c>
      <c r="W35" s="250"/>
      <c r="X35" s="250"/>
      <c r="Y35" s="250"/>
      <c r="Z35" s="250"/>
      <c r="AA35" s="251"/>
      <c r="AF35" s="152"/>
      <c r="AG35" s="302" t="s">
        <v>647</v>
      </c>
      <c r="AH35" s="303"/>
      <c r="AI35" s="303"/>
      <c r="AJ35" s="303"/>
      <c r="AK35" s="303"/>
      <c r="AL35" s="303"/>
      <c r="AM35" s="303"/>
      <c r="AN35" s="303"/>
      <c r="AO35" s="303"/>
      <c r="AP35" s="303"/>
      <c r="AQ35" s="303"/>
      <c r="AR35" s="303"/>
      <c r="AS35" s="303"/>
      <c r="AT35" s="303"/>
      <c r="AU35" s="303"/>
      <c r="AV35" s="303"/>
      <c r="AW35" s="303"/>
      <c r="AX35" s="303"/>
      <c r="AY35" s="303"/>
      <c r="AZ35" s="304"/>
      <c r="BA35" s="249" t="s">
        <v>333</v>
      </c>
      <c r="BB35" s="250"/>
      <c r="BC35" s="250"/>
      <c r="BD35" s="250"/>
      <c r="BE35" s="250"/>
      <c r="BF35" s="251"/>
      <c r="BG35" s="153"/>
    </row>
    <row r="36" spans="2:59" s="36" customFormat="1" ht="26.1" customHeight="1">
      <c r="B36" s="261"/>
      <c r="C36" s="262"/>
      <c r="D36" s="262"/>
      <c r="E36" s="262"/>
      <c r="F36" s="262"/>
      <c r="G36" s="262"/>
      <c r="H36" s="262"/>
      <c r="I36" s="262"/>
      <c r="J36" s="262"/>
      <c r="K36" s="262"/>
      <c r="L36" s="262"/>
      <c r="M36" s="262"/>
      <c r="N36" s="262"/>
      <c r="O36" s="262"/>
      <c r="P36" s="262"/>
      <c r="Q36" s="262"/>
      <c r="R36" s="262"/>
      <c r="S36" s="262"/>
      <c r="T36" s="262"/>
      <c r="U36" s="263"/>
      <c r="V36" s="295"/>
      <c r="W36" s="296"/>
      <c r="X36" s="296"/>
      <c r="Y36" s="296"/>
      <c r="Z36" s="296"/>
      <c r="AA36" s="34" t="s">
        <v>327</v>
      </c>
      <c r="AF36" s="152"/>
      <c r="AG36" s="261" t="s">
        <v>659</v>
      </c>
      <c r="AH36" s="262"/>
      <c r="AI36" s="262"/>
      <c r="AJ36" s="262"/>
      <c r="AK36" s="262"/>
      <c r="AL36" s="262"/>
      <c r="AM36" s="262"/>
      <c r="AN36" s="262"/>
      <c r="AO36" s="262"/>
      <c r="AP36" s="262"/>
      <c r="AQ36" s="262"/>
      <c r="AR36" s="262"/>
      <c r="AS36" s="262"/>
      <c r="AT36" s="262"/>
      <c r="AU36" s="262"/>
      <c r="AV36" s="262"/>
      <c r="AW36" s="262"/>
      <c r="AX36" s="262"/>
      <c r="AY36" s="262"/>
      <c r="AZ36" s="263"/>
      <c r="BA36" s="295">
        <v>500000</v>
      </c>
      <c r="BB36" s="296"/>
      <c r="BC36" s="296"/>
      <c r="BD36" s="296"/>
      <c r="BE36" s="296"/>
      <c r="BF36" s="34" t="s">
        <v>327</v>
      </c>
      <c r="BG36" s="153"/>
    </row>
    <row r="37" spans="2:59" s="36" customFormat="1" ht="26.1" customHeight="1">
      <c r="B37" s="261"/>
      <c r="C37" s="262"/>
      <c r="D37" s="262"/>
      <c r="E37" s="262"/>
      <c r="F37" s="262"/>
      <c r="G37" s="262"/>
      <c r="H37" s="262"/>
      <c r="I37" s="262"/>
      <c r="J37" s="262"/>
      <c r="K37" s="262"/>
      <c r="L37" s="262"/>
      <c r="M37" s="262"/>
      <c r="N37" s="262"/>
      <c r="O37" s="262"/>
      <c r="P37" s="262"/>
      <c r="Q37" s="262"/>
      <c r="R37" s="262"/>
      <c r="S37" s="262"/>
      <c r="T37" s="262"/>
      <c r="U37" s="263"/>
      <c r="V37" s="295"/>
      <c r="W37" s="296"/>
      <c r="X37" s="296"/>
      <c r="Y37" s="296"/>
      <c r="Z37" s="296"/>
      <c r="AA37" s="34" t="s">
        <v>327</v>
      </c>
      <c r="AF37" s="152"/>
      <c r="AG37" s="261"/>
      <c r="AH37" s="262"/>
      <c r="AI37" s="262"/>
      <c r="AJ37" s="262"/>
      <c r="AK37" s="262"/>
      <c r="AL37" s="262"/>
      <c r="AM37" s="262"/>
      <c r="AN37" s="262"/>
      <c r="AO37" s="262"/>
      <c r="AP37" s="262"/>
      <c r="AQ37" s="262"/>
      <c r="AR37" s="262"/>
      <c r="AS37" s="262"/>
      <c r="AT37" s="262"/>
      <c r="AU37" s="262"/>
      <c r="AV37" s="262"/>
      <c r="AW37" s="262"/>
      <c r="AX37" s="262"/>
      <c r="AY37" s="262"/>
      <c r="AZ37" s="263"/>
      <c r="BA37" s="295"/>
      <c r="BB37" s="296"/>
      <c r="BC37" s="296"/>
      <c r="BD37" s="296"/>
      <c r="BE37" s="296"/>
      <c r="BF37" s="34" t="s">
        <v>327</v>
      </c>
      <c r="BG37" s="153"/>
    </row>
    <row r="38" spans="2:59" s="36" customFormat="1" ht="12.9" customHeight="1">
      <c r="B38" s="86"/>
      <c r="C38" s="86"/>
      <c r="D38" s="86"/>
      <c r="E38" s="86"/>
      <c r="F38" s="86"/>
      <c r="G38" s="86"/>
      <c r="H38" s="86"/>
      <c r="I38" s="86"/>
      <c r="J38" s="86"/>
      <c r="K38" s="86"/>
      <c r="L38" s="86"/>
      <c r="M38" s="86"/>
      <c r="N38" s="86"/>
      <c r="O38" s="86"/>
      <c r="P38" s="86"/>
      <c r="Q38" s="86"/>
      <c r="R38" s="86"/>
      <c r="S38" s="86"/>
      <c r="T38" s="86"/>
      <c r="U38" s="86"/>
      <c r="V38" s="193"/>
      <c r="W38" s="193"/>
      <c r="X38" s="193"/>
      <c r="Y38" s="193"/>
      <c r="Z38" s="193"/>
      <c r="AA38" s="38"/>
      <c r="AF38" s="152"/>
      <c r="AG38" s="65"/>
      <c r="AH38" s="65"/>
      <c r="AI38" s="65"/>
      <c r="AJ38" s="65"/>
      <c r="AK38" s="65"/>
      <c r="AL38" s="65"/>
      <c r="AM38" s="65"/>
      <c r="AN38" s="65"/>
      <c r="AO38" s="65"/>
      <c r="AP38" s="65"/>
      <c r="AQ38" s="65"/>
      <c r="AR38" s="86"/>
      <c r="AS38" s="86"/>
      <c r="AT38" s="86"/>
      <c r="AU38" s="86"/>
      <c r="AV38" s="86"/>
      <c r="AW38" s="86"/>
      <c r="AX38" s="86"/>
      <c r="AY38" s="86"/>
      <c r="AZ38" s="86"/>
      <c r="BA38" s="87"/>
      <c r="BB38" s="87"/>
      <c r="BC38" s="87"/>
      <c r="BD38" s="87"/>
      <c r="BE38" s="87"/>
      <c r="BF38" s="38"/>
      <c r="BG38" s="153"/>
    </row>
    <row r="39" spans="2:59" s="36" customFormat="1" ht="12.9" customHeight="1">
      <c r="B39" s="86"/>
      <c r="C39" s="86"/>
      <c r="D39" s="86"/>
      <c r="E39" s="86"/>
      <c r="F39" s="86"/>
      <c r="G39" s="86"/>
      <c r="H39" s="86"/>
      <c r="I39" s="86"/>
      <c r="J39" s="86"/>
      <c r="K39" s="86"/>
      <c r="L39" s="86"/>
      <c r="M39" s="86"/>
      <c r="N39" s="86"/>
      <c r="O39" s="86"/>
      <c r="P39" s="86"/>
      <c r="Q39" s="86"/>
      <c r="R39" s="86"/>
      <c r="S39" s="86"/>
      <c r="T39" s="86"/>
      <c r="U39" s="86"/>
      <c r="V39" s="193"/>
      <c r="W39" s="193"/>
      <c r="X39" s="193"/>
      <c r="Y39" s="193"/>
      <c r="Z39" s="193"/>
      <c r="AA39" s="38"/>
      <c r="AF39" s="152"/>
      <c r="AG39" s="65"/>
      <c r="AH39" s="65"/>
      <c r="AI39" s="65"/>
      <c r="AJ39" s="65"/>
      <c r="AK39" s="65"/>
      <c r="AL39" s="65"/>
      <c r="AM39" s="65"/>
      <c r="AN39" s="65"/>
      <c r="AO39" s="65"/>
      <c r="AP39" s="65"/>
      <c r="AQ39" s="65"/>
      <c r="AR39" s="86"/>
      <c r="AS39" s="86"/>
      <c r="AT39" s="86"/>
      <c r="AU39" s="86"/>
      <c r="AV39" s="86"/>
      <c r="AW39" s="86"/>
      <c r="AX39" s="86"/>
      <c r="AY39" s="86"/>
      <c r="AZ39" s="86"/>
      <c r="BA39" s="87"/>
      <c r="BB39" s="87"/>
      <c r="BC39" s="87"/>
      <c r="BD39" s="87"/>
      <c r="BE39" s="87"/>
      <c r="BF39" s="38"/>
      <c r="BG39" s="153"/>
    </row>
    <row r="40" spans="2:59" s="40" customFormat="1">
      <c r="B40" s="44" t="s">
        <v>649</v>
      </c>
      <c r="C40" s="42"/>
      <c r="D40" s="42"/>
      <c r="E40" s="42"/>
      <c r="F40" s="42"/>
      <c r="G40" s="42"/>
      <c r="H40" s="42"/>
      <c r="I40" s="42"/>
      <c r="J40" s="42"/>
      <c r="K40" s="42"/>
      <c r="L40" s="42"/>
      <c r="M40" s="42"/>
      <c r="N40" s="42"/>
      <c r="O40" s="45"/>
      <c r="P40" s="45"/>
      <c r="Q40" s="45"/>
      <c r="R40" s="45"/>
      <c r="S40" s="45"/>
      <c r="T40" s="45"/>
      <c r="U40" s="42"/>
      <c r="V40" s="45"/>
      <c r="W40" s="45"/>
      <c r="X40" s="42"/>
      <c r="Y40" s="45"/>
      <c r="Z40" s="45"/>
      <c r="AA40" s="45"/>
      <c r="AB40" s="42"/>
      <c r="AC40" s="42"/>
      <c r="AF40" s="143"/>
      <c r="AG40" s="44" t="s">
        <v>649</v>
      </c>
      <c r="AH40" s="38"/>
      <c r="AI40" s="38"/>
      <c r="AJ40" s="38"/>
      <c r="AK40" s="38"/>
      <c r="AL40" s="38"/>
      <c r="AM40" s="38"/>
      <c r="AN40" s="38"/>
      <c r="AO40" s="38"/>
      <c r="AP40" s="38"/>
      <c r="AQ40" s="38"/>
      <c r="AR40" s="38"/>
      <c r="AS40" s="38"/>
      <c r="AT40" s="147"/>
      <c r="AU40" s="147"/>
      <c r="AV40" s="147"/>
      <c r="AW40" s="147"/>
      <c r="AX40" s="147"/>
      <c r="AY40" s="147"/>
      <c r="AZ40" s="38"/>
      <c r="BA40" s="147"/>
      <c r="BB40" s="147"/>
      <c r="BC40" s="38"/>
      <c r="BD40" s="147"/>
      <c r="BE40" s="147"/>
      <c r="BF40" s="147"/>
      <c r="BG40" s="144"/>
    </row>
    <row r="41" spans="2:59" s="40" customFormat="1" ht="25.95" customHeight="1">
      <c r="B41" s="316" t="s">
        <v>555</v>
      </c>
      <c r="C41" s="317"/>
      <c r="D41" s="317"/>
      <c r="E41" s="317"/>
      <c r="F41" s="317"/>
      <c r="G41" s="317"/>
      <c r="H41" s="317"/>
      <c r="I41" s="317"/>
      <c r="J41" s="317"/>
      <c r="K41" s="317"/>
      <c r="L41" s="318"/>
      <c r="M41" s="324"/>
      <c r="N41" s="319"/>
      <c r="O41" s="319"/>
      <c r="P41" s="319"/>
      <c r="Q41" s="33" t="s">
        <v>2</v>
      </c>
      <c r="R41" s="319"/>
      <c r="S41" s="319"/>
      <c r="T41" s="33" t="s">
        <v>587</v>
      </c>
      <c r="U41" s="319"/>
      <c r="V41" s="319"/>
      <c r="W41" s="33" t="s">
        <v>0</v>
      </c>
      <c r="X41" s="46"/>
      <c r="Y41" s="46"/>
      <c r="Z41" s="46"/>
      <c r="AA41" s="48"/>
      <c r="AB41" s="42"/>
      <c r="AC41" s="42"/>
      <c r="AF41" s="143"/>
      <c r="AG41" s="316" t="s">
        <v>555</v>
      </c>
      <c r="AH41" s="317"/>
      <c r="AI41" s="317"/>
      <c r="AJ41" s="317"/>
      <c r="AK41" s="317"/>
      <c r="AL41" s="317"/>
      <c r="AM41" s="317"/>
      <c r="AN41" s="317"/>
      <c r="AO41" s="317"/>
      <c r="AP41" s="317"/>
      <c r="AQ41" s="318"/>
      <c r="AR41" s="324" t="s">
        <v>588</v>
      </c>
      <c r="AS41" s="319"/>
      <c r="AT41" s="319"/>
      <c r="AU41" s="319"/>
      <c r="AV41" s="33" t="s">
        <v>2</v>
      </c>
      <c r="AW41" s="319">
        <v>9</v>
      </c>
      <c r="AX41" s="319"/>
      <c r="AY41" s="33" t="s">
        <v>1</v>
      </c>
      <c r="AZ41" s="319">
        <v>1</v>
      </c>
      <c r="BA41" s="319"/>
      <c r="BB41" s="33" t="s">
        <v>0</v>
      </c>
      <c r="BC41" s="46"/>
      <c r="BD41" s="46"/>
      <c r="BE41" s="46"/>
      <c r="BF41" s="48"/>
      <c r="BG41" s="144"/>
    </row>
    <row r="42" spans="2:59" s="40" customFormat="1" ht="25.95" customHeight="1">
      <c r="B42" s="316" t="s">
        <v>318</v>
      </c>
      <c r="C42" s="317"/>
      <c r="D42" s="317"/>
      <c r="E42" s="317"/>
      <c r="F42" s="317"/>
      <c r="G42" s="317"/>
      <c r="H42" s="317"/>
      <c r="I42" s="317"/>
      <c r="J42" s="317"/>
      <c r="K42" s="317"/>
      <c r="L42" s="318"/>
      <c r="M42" s="324"/>
      <c r="N42" s="319"/>
      <c r="O42" s="319"/>
      <c r="P42" s="319"/>
      <c r="Q42" s="33" t="s">
        <v>2</v>
      </c>
      <c r="R42" s="319"/>
      <c r="S42" s="319"/>
      <c r="T42" s="33" t="s">
        <v>1</v>
      </c>
      <c r="U42" s="319"/>
      <c r="V42" s="319"/>
      <c r="W42" s="33" t="s">
        <v>0</v>
      </c>
      <c r="X42" s="46"/>
      <c r="Y42" s="46"/>
      <c r="Z42" s="46"/>
      <c r="AA42" s="48"/>
      <c r="AB42" s="42"/>
      <c r="AC42" s="42"/>
      <c r="AF42" s="143"/>
      <c r="AG42" s="316" t="s">
        <v>318</v>
      </c>
      <c r="AH42" s="317"/>
      <c r="AI42" s="317"/>
      <c r="AJ42" s="317"/>
      <c r="AK42" s="317"/>
      <c r="AL42" s="317"/>
      <c r="AM42" s="317"/>
      <c r="AN42" s="317"/>
      <c r="AO42" s="317"/>
      <c r="AP42" s="317"/>
      <c r="AQ42" s="318"/>
      <c r="AR42" s="324" t="s">
        <v>588</v>
      </c>
      <c r="AS42" s="319"/>
      <c r="AT42" s="319"/>
      <c r="AU42" s="319"/>
      <c r="AV42" s="33" t="s">
        <v>2</v>
      </c>
      <c r="AW42" s="319">
        <v>12</v>
      </c>
      <c r="AX42" s="319"/>
      <c r="AY42" s="33" t="s">
        <v>1</v>
      </c>
      <c r="AZ42" s="319">
        <v>1</v>
      </c>
      <c r="BA42" s="319"/>
      <c r="BB42" s="33" t="s">
        <v>0</v>
      </c>
      <c r="BC42" s="46"/>
      <c r="BD42" s="46"/>
      <c r="BE42" s="46"/>
      <c r="BF42" s="48"/>
      <c r="BG42" s="144"/>
    </row>
    <row r="43" spans="2:59" s="40" customFormat="1" ht="25.95" customHeight="1">
      <c r="B43" s="316" t="s">
        <v>319</v>
      </c>
      <c r="C43" s="317"/>
      <c r="D43" s="317"/>
      <c r="E43" s="317"/>
      <c r="F43" s="317"/>
      <c r="G43" s="317"/>
      <c r="H43" s="317"/>
      <c r="I43" s="317"/>
      <c r="J43" s="317"/>
      <c r="K43" s="317"/>
      <c r="L43" s="318"/>
      <c r="M43" s="324"/>
      <c r="N43" s="319"/>
      <c r="O43" s="319"/>
      <c r="P43" s="319"/>
      <c r="Q43" s="33" t="s">
        <v>2</v>
      </c>
      <c r="R43" s="319"/>
      <c r="S43" s="319"/>
      <c r="T43" s="33" t="s">
        <v>1</v>
      </c>
      <c r="U43" s="319"/>
      <c r="V43" s="319"/>
      <c r="W43" s="33" t="s">
        <v>0</v>
      </c>
      <c r="X43" s="46"/>
      <c r="Y43" s="46"/>
      <c r="Z43" s="46"/>
      <c r="AA43" s="48"/>
      <c r="AB43" s="42"/>
      <c r="AC43" s="42"/>
      <c r="AF43" s="143"/>
      <c r="AG43" s="316" t="s">
        <v>319</v>
      </c>
      <c r="AH43" s="317"/>
      <c r="AI43" s="317"/>
      <c r="AJ43" s="317"/>
      <c r="AK43" s="317"/>
      <c r="AL43" s="317"/>
      <c r="AM43" s="317"/>
      <c r="AN43" s="317"/>
      <c r="AO43" s="317"/>
      <c r="AP43" s="317"/>
      <c r="AQ43" s="318"/>
      <c r="AR43" s="324" t="s">
        <v>588</v>
      </c>
      <c r="AS43" s="319"/>
      <c r="AT43" s="319"/>
      <c r="AU43" s="319"/>
      <c r="AV43" s="33" t="s">
        <v>2</v>
      </c>
      <c r="AW43" s="319">
        <v>12</v>
      </c>
      <c r="AX43" s="319"/>
      <c r="AY43" s="33" t="s">
        <v>1</v>
      </c>
      <c r="AZ43" s="319">
        <v>15</v>
      </c>
      <c r="BA43" s="319"/>
      <c r="BB43" s="33" t="s">
        <v>0</v>
      </c>
      <c r="BC43" s="46"/>
      <c r="BD43" s="46"/>
      <c r="BE43" s="46"/>
      <c r="BF43" s="48"/>
      <c r="BG43" s="144"/>
    </row>
    <row r="44" spans="2:59" s="36" customFormat="1" ht="12.9" customHeight="1">
      <c r="B44" s="65"/>
      <c r="C44" s="65"/>
      <c r="D44" s="65"/>
      <c r="E44" s="65"/>
      <c r="F44" s="65"/>
      <c r="G44" s="65"/>
      <c r="H44" s="65"/>
      <c r="I44" s="65"/>
      <c r="J44" s="65"/>
      <c r="K44" s="65"/>
      <c r="L44" s="65"/>
      <c r="M44" s="86"/>
      <c r="N44" s="86"/>
      <c r="O44" s="86"/>
      <c r="P44" s="86"/>
      <c r="Q44" s="86"/>
      <c r="R44" s="86"/>
      <c r="S44" s="86"/>
      <c r="T44" s="86"/>
      <c r="U44" s="86"/>
      <c r="V44" s="87"/>
      <c r="W44" s="87"/>
      <c r="X44" s="87"/>
      <c r="Y44" s="87"/>
      <c r="Z44" s="87"/>
      <c r="AA44" s="38"/>
      <c r="AF44" s="152"/>
      <c r="AG44" s="65"/>
      <c r="AH44" s="65"/>
      <c r="AI44" s="65"/>
      <c r="AJ44" s="65"/>
      <c r="AK44" s="65"/>
      <c r="AL44" s="65"/>
      <c r="AM44" s="65"/>
      <c r="AN44" s="65"/>
      <c r="AO44" s="65"/>
      <c r="AP44" s="65"/>
      <c r="AQ44" s="65"/>
      <c r="AR44" s="86"/>
      <c r="AS44" s="86"/>
      <c r="AT44" s="86"/>
      <c r="AU44" s="86"/>
      <c r="AV44" s="86"/>
      <c r="AW44" s="86"/>
      <c r="AX44" s="86"/>
      <c r="AY44" s="86"/>
      <c r="AZ44" s="86"/>
      <c r="BA44" s="87"/>
      <c r="BB44" s="87"/>
      <c r="BC44" s="87"/>
      <c r="BD44" s="87"/>
      <c r="BE44" s="87"/>
      <c r="BF44" s="38"/>
      <c r="BG44" s="153"/>
    </row>
    <row r="45" spans="2:59" s="84" customFormat="1" ht="13.5" customHeight="1">
      <c r="B45" s="194" t="s">
        <v>653</v>
      </c>
      <c r="C45" s="107"/>
      <c r="D45" s="107"/>
      <c r="E45" s="107"/>
      <c r="F45" s="107"/>
      <c r="G45" s="107"/>
      <c r="H45" s="88"/>
      <c r="I45" s="88"/>
      <c r="J45" s="88"/>
      <c r="K45" s="88"/>
      <c r="L45" s="88"/>
      <c r="M45" s="88"/>
      <c r="N45" s="88"/>
      <c r="O45" s="88"/>
      <c r="P45" s="88"/>
      <c r="Q45" s="88"/>
      <c r="R45" s="88"/>
      <c r="S45" s="88"/>
      <c r="T45" s="88"/>
      <c r="U45" s="88"/>
      <c r="V45" s="88"/>
      <c r="W45" s="88"/>
      <c r="X45" s="88"/>
      <c r="Y45" s="88"/>
      <c r="Z45" s="88"/>
      <c r="AA45" s="88"/>
      <c r="AB45" s="38"/>
      <c r="AC45" s="38"/>
      <c r="AF45" s="143"/>
      <c r="AG45" s="194" t="s">
        <v>653</v>
      </c>
      <c r="AH45" s="107"/>
      <c r="AI45" s="107"/>
      <c r="AJ45" s="107"/>
      <c r="AK45" s="107"/>
      <c r="AL45" s="107"/>
      <c r="AM45" s="88"/>
      <c r="AN45" s="88"/>
      <c r="AO45" s="88"/>
      <c r="AP45" s="88"/>
      <c r="AQ45" s="88"/>
      <c r="AR45" s="88"/>
      <c r="AS45" s="88"/>
      <c r="AT45" s="88"/>
      <c r="AU45" s="88"/>
      <c r="AV45" s="88"/>
      <c r="AW45" s="88"/>
      <c r="AX45" s="88"/>
      <c r="AY45" s="88"/>
      <c r="AZ45" s="88"/>
      <c r="BA45" s="88"/>
      <c r="BB45" s="88"/>
      <c r="BC45" s="88"/>
      <c r="BD45" s="88"/>
      <c r="BE45" s="88"/>
      <c r="BF45" s="88"/>
      <c r="BG45" s="144"/>
    </row>
    <row r="46" spans="2:59" s="84" customFormat="1" ht="13.5" customHeight="1">
      <c r="B46" s="264" t="s">
        <v>656</v>
      </c>
      <c r="C46" s="264"/>
      <c r="D46" s="264"/>
      <c r="E46" s="264"/>
      <c r="F46" s="264"/>
      <c r="G46" s="264"/>
      <c r="H46" s="264"/>
      <c r="I46" s="264"/>
      <c r="J46" s="264"/>
      <c r="K46" s="264"/>
      <c r="L46" s="264"/>
      <c r="M46" s="264"/>
      <c r="N46" s="264"/>
      <c r="O46" s="264"/>
      <c r="P46" s="264"/>
      <c r="Q46" s="264"/>
      <c r="R46" s="264"/>
      <c r="S46" s="264"/>
      <c r="T46" s="264"/>
      <c r="U46" s="265"/>
      <c r="V46" s="265"/>
      <c r="W46" s="265"/>
      <c r="X46" s="265"/>
      <c r="Y46" s="265"/>
      <c r="Z46" s="265"/>
      <c r="AA46" s="265"/>
      <c r="AB46" s="38"/>
      <c r="AC46" s="38"/>
      <c r="AF46" s="143"/>
      <c r="AG46" s="264" t="s">
        <v>656</v>
      </c>
      <c r="AH46" s="264"/>
      <c r="AI46" s="264"/>
      <c r="AJ46" s="264"/>
      <c r="AK46" s="264"/>
      <c r="AL46" s="264"/>
      <c r="AM46" s="264"/>
      <c r="AN46" s="264"/>
      <c r="AO46" s="264"/>
      <c r="AP46" s="264"/>
      <c r="AQ46" s="264"/>
      <c r="AR46" s="264"/>
      <c r="AS46" s="264"/>
      <c r="AT46" s="264"/>
      <c r="AU46" s="264"/>
      <c r="AV46" s="264"/>
      <c r="AW46" s="264"/>
      <c r="AX46" s="264"/>
      <c r="AY46" s="264"/>
      <c r="AZ46" s="265" t="s">
        <v>681</v>
      </c>
      <c r="BA46" s="265"/>
      <c r="BB46" s="265"/>
      <c r="BC46" s="265"/>
      <c r="BD46" s="265"/>
      <c r="BE46" s="265"/>
      <c r="BF46" s="265"/>
      <c r="BG46" s="144"/>
    </row>
    <row r="47" spans="2:59" s="84" customFormat="1" ht="13.5" customHeight="1">
      <c r="B47" s="264"/>
      <c r="C47" s="264"/>
      <c r="D47" s="264"/>
      <c r="E47" s="264"/>
      <c r="F47" s="264"/>
      <c r="G47" s="264"/>
      <c r="H47" s="264"/>
      <c r="I47" s="264"/>
      <c r="J47" s="264"/>
      <c r="K47" s="264"/>
      <c r="L47" s="264"/>
      <c r="M47" s="264"/>
      <c r="N47" s="264"/>
      <c r="O47" s="264"/>
      <c r="P47" s="264"/>
      <c r="Q47" s="264"/>
      <c r="R47" s="264"/>
      <c r="S47" s="264"/>
      <c r="T47" s="264"/>
      <c r="U47" s="265"/>
      <c r="V47" s="265"/>
      <c r="W47" s="265"/>
      <c r="X47" s="265"/>
      <c r="Y47" s="265"/>
      <c r="Z47" s="265"/>
      <c r="AA47" s="265"/>
      <c r="AB47" s="38"/>
      <c r="AC47" s="38"/>
      <c r="AF47" s="143"/>
      <c r="AG47" s="264"/>
      <c r="AH47" s="264"/>
      <c r="AI47" s="264"/>
      <c r="AJ47" s="264"/>
      <c r="AK47" s="264"/>
      <c r="AL47" s="264"/>
      <c r="AM47" s="264"/>
      <c r="AN47" s="264"/>
      <c r="AO47" s="264"/>
      <c r="AP47" s="264"/>
      <c r="AQ47" s="264"/>
      <c r="AR47" s="264"/>
      <c r="AS47" s="264"/>
      <c r="AT47" s="264"/>
      <c r="AU47" s="264"/>
      <c r="AV47" s="264"/>
      <c r="AW47" s="264"/>
      <c r="AX47" s="264"/>
      <c r="AY47" s="264"/>
      <c r="AZ47" s="265"/>
      <c r="BA47" s="265"/>
      <c r="BB47" s="265"/>
      <c r="BC47" s="265"/>
      <c r="BD47" s="265"/>
      <c r="BE47" s="265"/>
      <c r="BF47" s="265"/>
      <c r="BG47" s="144"/>
    </row>
    <row r="48" spans="2:59" s="84" customFormat="1" ht="13.5" customHeight="1">
      <c r="B48" s="264"/>
      <c r="C48" s="264"/>
      <c r="D48" s="264"/>
      <c r="E48" s="264"/>
      <c r="F48" s="264"/>
      <c r="G48" s="264"/>
      <c r="H48" s="264"/>
      <c r="I48" s="264"/>
      <c r="J48" s="264"/>
      <c r="K48" s="264"/>
      <c r="L48" s="264"/>
      <c r="M48" s="264"/>
      <c r="N48" s="264"/>
      <c r="O48" s="264"/>
      <c r="P48" s="264"/>
      <c r="Q48" s="264"/>
      <c r="R48" s="264"/>
      <c r="S48" s="264"/>
      <c r="T48" s="264"/>
      <c r="U48" s="265"/>
      <c r="V48" s="265"/>
      <c r="W48" s="265"/>
      <c r="X48" s="265"/>
      <c r="Y48" s="265"/>
      <c r="Z48" s="265"/>
      <c r="AA48" s="265"/>
      <c r="AB48" s="38"/>
      <c r="AC48" s="38"/>
      <c r="AF48" s="143"/>
      <c r="AG48" s="264"/>
      <c r="AH48" s="264"/>
      <c r="AI48" s="264"/>
      <c r="AJ48" s="264"/>
      <c r="AK48" s="264"/>
      <c r="AL48" s="264"/>
      <c r="AM48" s="264"/>
      <c r="AN48" s="264"/>
      <c r="AO48" s="264"/>
      <c r="AP48" s="264"/>
      <c r="AQ48" s="264"/>
      <c r="AR48" s="264"/>
      <c r="AS48" s="264"/>
      <c r="AT48" s="264"/>
      <c r="AU48" s="264"/>
      <c r="AV48" s="264"/>
      <c r="AW48" s="264"/>
      <c r="AX48" s="264"/>
      <c r="AY48" s="264"/>
      <c r="AZ48" s="265"/>
      <c r="BA48" s="265"/>
      <c r="BB48" s="265"/>
      <c r="BC48" s="265"/>
      <c r="BD48" s="265"/>
      <c r="BE48" s="265"/>
      <c r="BF48" s="265"/>
      <c r="BG48" s="144"/>
    </row>
    <row r="49" spans="2:61" s="84" customFormat="1" ht="13.5" customHeight="1">
      <c r="B49" s="195"/>
      <c r="C49" s="195"/>
      <c r="D49" s="195"/>
      <c r="E49" s="195"/>
      <c r="F49" s="195"/>
      <c r="G49" s="195"/>
      <c r="H49" s="195"/>
      <c r="I49" s="195"/>
      <c r="J49" s="195"/>
      <c r="K49" s="195"/>
      <c r="L49" s="195"/>
      <c r="M49" s="195"/>
      <c r="N49" s="195"/>
      <c r="O49" s="195"/>
      <c r="P49" s="195"/>
      <c r="Q49" s="195"/>
      <c r="R49" s="195"/>
      <c r="S49" s="195"/>
      <c r="T49" s="195"/>
      <c r="U49" s="196"/>
      <c r="V49" s="196"/>
      <c r="W49" s="196"/>
      <c r="X49" s="196"/>
      <c r="Y49" s="196"/>
      <c r="Z49" s="196"/>
      <c r="AA49" s="196"/>
      <c r="AB49" s="38"/>
      <c r="AC49" s="38"/>
      <c r="AF49" s="214"/>
      <c r="AG49" s="215"/>
      <c r="AH49" s="215"/>
      <c r="AI49" s="215"/>
      <c r="AJ49" s="215"/>
      <c r="AK49" s="215"/>
      <c r="AL49" s="215"/>
      <c r="AM49" s="216"/>
      <c r="AN49" s="216"/>
      <c r="AO49" s="216"/>
      <c r="AP49" s="216"/>
      <c r="AQ49" s="216"/>
      <c r="AR49" s="216"/>
      <c r="AS49" s="216"/>
      <c r="AT49" s="216"/>
      <c r="AU49" s="216"/>
      <c r="AV49" s="216"/>
      <c r="AW49" s="216"/>
      <c r="AX49" s="216"/>
      <c r="AY49" s="216"/>
      <c r="AZ49" s="216"/>
      <c r="BA49" s="216"/>
      <c r="BB49" s="216"/>
      <c r="BC49" s="216"/>
      <c r="BD49" s="216"/>
      <c r="BE49" s="216"/>
      <c r="BF49" s="216"/>
      <c r="BG49" s="206"/>
    </row>
    <row r="50" spans="2:61" s="40" customFormat="1">
      <c r="B50" s="44" t="s">
        <v>654</v>
      </c>
      <c r="C50" s="42"/>
      <c r="D50" s="42"/>
      <c r="E50" s="42"/>
      <c r="F50" s="42"/>
      <c r="G50" s="42"/>
      <c r="H50" s="42"/>
      <c r="I50" s="42"/>
      <c r="J50" s="42"/>
      <c r="K50" s="42"/>
      <c r="L50" s="42"/>
      <c r="M50" s="42"/>
      <c r="N50" s="42"/>
      <c r="O50" s="45"/>
      <c r="P50" s="45"/>
      <c r="Q50" s="45"/>
      <c r="R50" s="45"/>
      <c r="S50" s="45"/>
      <c r="T50" s="45"/>
      <c r="U50" s="42"/>
      <c r="V50" s="45"/>
      <c r="W50" s="45"/>
      <c r="X50" s="42"/>
      <c r="Y50" s="45"/>
      <c r="Z50" s="45"/>
      <c r="AA50" s="45"/>
      <c r="AB50" s="42"/>
      <c r="AC50" s="42"/>
      <c r="AF50" s="143"/>
      <c r="AG50" s="37" t="s">
        <v>654</v>
      </c>
      <c r="AH50" s="38"/>
      <c r="AI50" s="38"/>
      <c r="AJ50" s="38"/>
      <c r="AK50" s="38"/>
      <c r="AL50" s="38"/>
      <c r="AM50" s="38"/>
      <c r="AN50" s="38"/>
      <c r="AO50" s="38"/>
      <c r="AP50" s="38"/>
      <c r="AQ50" s="38"/>
      <c r="AR50" s="38"/>
      <c r="AS50" s="38"/>
      <c r="AT50" s="147"/>
      <c r="AU50" s="147"/>
      <c r="AV50" s="147"/>
      <c r="AW50" s="147"/>
      <c r="AX50" s="147"/>
      <c r="AY50" s="147"/>
      <c r="AZ50" s="38"/>
      <c r="BA50" s="147"/>
      <c r="BB50" s="147"/>
      <c r="BC50" s="38"/>
      <c r="BD50" s="147"/>
      <c r="BE50" s="147"/>
      <c r="BF50" s="147"/>
      <c r="BG50" s="144"/>
    </row>
    <row r="51" spans="2:61" s="40" customFormat="1" ht="25.95" customHeight="1">
      <c r="B51" s="248" t="s">
        <v>314</v>
      </c>
      <c r="C51" s="248"/>
      <c r="D51" s="248"/>
      <c r="E51" s="248"/>
      <c r="F51" s="248"/>
      <c r="G51" s="248"/>
      <c r="H51" s="248"/>
      <c r="I51" s="248"/>
      <c r="J51" s="248"/>
      <c r="K51" s="248"/>
      <c r="L51" s="248"/>
      <c r="M51" s="249" t="s">
        <v>646</v>
      </c>
      <c r="N51" s="250"/>
      <c r="O51" s="250"/>
      <c r="P51" s="250"/>
      <c r="Q51" s="250"/>
      <c r="R51" s="250"/>
      <c r="S51" s="250"/>
      <c r="T51" s="250"/>
      <c r="U51" s="250"/>
      <c r="V51" s="250"/>
      <c r="W51" s="250"/>
      <c r="X51" s="250"/>
      <c r="Y51" s="250"/>
      <c r="Z51" s="250"/>
      <c r="AA51" s="251"/>
      <c r="AB51" s="42"/>
      <c r="AC51" s="42"/>
      <c r="AF51" s="143"/>
      <c r="AG51" s="249" t="s">
        <v>314</v>
      </c>
      <c r="AH51" s="250"/>
      <c r="AI51" s="250"/>
      <c r="AJ51" s="250"/>
      <c r="AK51" s="250"/>
      <c r="AL51" s="250"/>
      <c r="AM51" s="250"/>
      <c r="AN51" s="250"/>
      <c r="AO51" s="250"/>
      <c r="AP51" s="250"/>
      <c r="AQ51" s="251"/>
      <c r="AR51" s="249" t="s">
        <v>646</v>
      </c>
      <c r="AS51" s="250"/>
      <c r="AT51" s="250"/>
      <c r="AU51" s="250"/>
      <c r="AV51" s="250"/>
      <c r="AW51" s="250"/>
      <c r="AX51" s="250"/>
      <c r="AY51" s="250"/>
      <c r="AZ51" s="250"/>
      <c r="BA51" s="250"/>
      <c r="BB51" s="250"/>
      <c r="BC51" s="250"/>
      <c r="BD51" s="250"/>
      <c r="BE51" s="250"/>
      <c r="BF51" s="251"/>
      <c r="BG51" s="144"/>
    </row>
    <row r="52" spans="2:61" s="40" customFormat="1" ht="25.95" customHeight="1">
      <c r="B52" s="252" t="s">
        <v>512</v>
      </c>
      <c r="C52" s="244"/>
      <c r="D52" s="244"/>
      <c r="E52" s="244"/>
      <c r="F52" s="244"/>
      <c r="G52" s="244"/>
      <c r="H52" s="244"/>
      <c r="I52" s="244"/>
      <c r="J52" s="244"/>
      <c r="K52" s="244"/>
      <c r="L52" s="244"/>
      <c r="M52" s="253"/>
      <c r="N52" s="254"/>
      <c r="O52" s="254"/>
      <c r="P52" s="254"/>
      <c r="Q52" s="254"/>
      <c r="R52" s="254"/>
      <c r="S52" s="254"/>
      <c r="T52" s="254"/>
      <c r="U52" s="254"/>
      <c r="V52" s="254"/>
      <c r="W52" s="254"/>
      <c r="X52" s="254"/>
      <c r="Y52" s="254"/>
      <c r="Z52" s="254"/>
      <c r="AA52" s="34" t="s">
        <v>327</v>
      </c>
      <c r="AB52" s="42"/>
      <c r="AC52" s="42"/>
      <c r="AF52" s="143"/>
      <c r="AG52" s="273" t="s">
        <v>512</v>
      </c>
      <c r="AH52" s="274"/>
      <c r="AI52" s="274"/>
      <c r="AJ52" s="274"/>
      <c r="AK52" s="274"/>
      <c r="AL52" s="274"/>
      <c r="AM52" s="274"/>
      <c r="AN52" s="274"/>
      <c r="AO52" s="274"/>
      <c r="AP52" s="274"/>
      <c r="AQ52" s="354"/>
      <c r="AR52" s="253">
        <v>7000000</v>
      </c>
      <c r="AS52" s="254"/>
      <c r="AT52" s="254"/>
      <c r="AU52" s="254"/>
      <c r="AV52" s="254"/>
      <c r="AW52" s="254"/>
      <c r="AX52" s="254"/>
      <c r="AY52" s="254"/>
      <c r="AZ52" s="254"/>
      <c r="BA52" s="254"/>
      <c r="BB52" s="254"/>
      <c r="BC52" s="254"/>
      <c r="BD52" s="254"/>
      <c r="BE52" s="254"/>
      <c r="BF52" s="34" t="s">
        <v>327</v>
      </c>
      <c r="BG52" s="144"/>
    </row>
    <row r="53" spans="2:61" s="40" customFormat="1" ht="25.95" customHeight="1">
      <c r="B53" s="244" t="s">
        <v>383</v>
      </c>
      <c r="C53" s="244"/>
      <c r="D53" s="244"/>
      <c r="E53" s="244"/>
      <c r="F53" s="244"/>
      <c r="G53" s="244"/>
      <c r="H53" s="244"/>
      <c r="I53" s="244"/>
      <c r="J53" s="244"/>
      <c r="K53" s="244"/>
      <c r="L53" s="244"/>
      <c r="M53" s="253"/>
      <c r="N53" s="254"/>
      <c r="O53" s="254"/>
      <c r="P53" s="254"/>
      <c r="Q53" s="254"/>
      <c r="R53" s="254"/>
      <c r="S53" s="254"/>
      <c r="T53" s="254"/>
      <c r="U53" s="254"/>
      <c r="V53" s="254"/>
      <c r="W53" s="254"/>
      <c r="X53" s="254"/>
      <c r="Y53" s="254"/>
      <c r="Z53" s="254"/>
      <c r="AA53" s="34" t="s">
        <v>327</v>
      </c>
      <c r="AB53" s="42"/>
      <c r="AC53" s="42"/>
      <c r="AF53" s="143"/>
      <c r="AG53" s="355" t="s">
        <v>383</v>
      </c>
      <c r="AH53" s="356"/>
      <c r="AI53" s="356"/>
      <c r="AJ53" s="356"/>
      <c r="AK53" s="356"/>
      <c r="AL53" s="356"/>
      <c r="AM53" s="356"/>
      <c r="AN53" s="356"/>
      <c r="AO53" s="356"/>
      <c r="AP53" s="356"/>
      <c r="AQ53" s="357"/>
      <c r="AR53" s="253">
        <v>5000000</v>
      </c>
      <c r="AS53" s="254"/>
      <c r="AT53" s="254"/>
      <c r="AU53" s="254"/>
      <c r="AV53" s="254"/>
      <c r="AW53" s="254"/>
      <c r="AX53" s="254"/>
      <c r="AY53" s="254"/>
      <c r="AZ53" s="254"/>
      <c r="BA53" s="254"/>
      <c r="BB53" s="254"/>
      <c r="BC53" s="254"/>
      <c r="BD53" s="254"/>
      <c r="BE53" s="254"/>
      <c r="BF53" s="34" t="s">
        <v>327</v>
      </c>
      <c r="BG53" s="144"/>
    </row>
    <row r="54" spans="2:61" s="40" customFormat="1" ht="25.95" customHeight="1">
      <c r="B54" s="244" t="s">
        <v>315</v>
      </c>
      <c r="C54" s="244"/>
      <c r="D54" s="244"/>
      <c r="E54" s="244"/>
      <c r="F54" s="244"/>
      <c r="G54" s="244"/>
      <c r="H54" s="244"/>
      <c r="I54" s="244"/>
      <c r="J54" s="244"/>
      <c r="K54" s="244"/>
      <c r="L54" s="244"/>
      <c r="M54" s="245" t="str">
        <f>IF(M52="","",M52+M53)</f>
        <v/>
      </c>
      <c r="N54" s="246"/>
      <c r="O54" s="246"/>
      <c r="P54" s="246"/>
      <c r="Q54" s="246"/>
      <c r="R54" s="246"/>
      <c r="S54" s="246"/>
      <c r="T54" s="246"/>
      <c r="U54" s="246"/>
      <c r="V54" s="246"/>
      <c r="W54" s="246"/>
      <c r="X54" s="246"/>
      <c r="Y54" s="246"/>
      <c r="Z54" s="246"/>
      <c r="AA54" s="34" t="s">
        <v>327</v>
      </c>
      <c r="AB54" s="42"/>
      <c r="AC54" s="221" t="s">
        <v>684</v>
      </c>
      <c r="AF54" s="143"/>
      <c r="AG54" s="355" t="s">
        <v>315</v>
      </c>
      <c r="AH54" s="356"/>
      <c r="AI54" s="356"/>
      <c r="AJ54" s="356"/>
      <c r="AK54" s="356"/>
      <c r="AL54" s="356"/>
      <c r="AM54" s="356"/>
      <c r="AN54" s="356"/>
      <c r="AO54" s="356"/>
      <c r="AP54" s="356"/>
      <c r="AQ54" s="357"/>
      <c r="AR54" s="245">
        <f>IF(AR52="","",AR52+AR53)</f>
        <v>12000000</v>
      </c>
      <c r="AS54" s="246"/>
      <c r="AT54" s="246"/>
      <c r="AU54" s="246"/>
      <c r="AV54" s="246"/>
      <c r="AW54" s="246"/>
      <c r="AX54" s="246"/>
      <c r="AY54" s="246"/>
      <c r="AZ54" s="246"/>
      <c r="BA54" s="246"/>
      <c r="BB54" s="246"/>
      <c r="BC54" s="246"/>
      <c r="BD54" s="246"/>
      <c r="BE54" s="246"/>
      <c r="BF54" s="34" t="s">
        <v>327</v>
      </c>
      <c r="BG54" s="144"/>
      <c r="BH54" s="221" t="s">
        <v>684</v>
      </c>
    </row>
    <row r="55" spans="2:61" s="40" customFormat="1" ht="25.95" customHeight="1">
      <c r="B55" s="244" t="s">
        <v>316</v>
      </c>
      <c r="C55" s="244"/>
      <c r="D55" s="244"/>
      <c r="E55" s="244"/>
      <c r="F55" s="244"/>
      <c r="G55" s="244"/>
      <c r="H55" s="244"/>
      <c r="I55" s="244"/>
      <c r="J55" s="244"/>
      <c r="K55" s="244"/>
      <c r="L55" s="244"/>
      <c r="M55" s="283"/>
      <c r="N55" s="284"/>
      <c r="O55" s="284"/>
      <c r="P55" s="284"/>
      <c r="Q55" s="284"/>
      <c r="R55" s="284"/>
      <c r="S55" s="284"/>
      <c r="T55" s="284"/>
      <c r="U55" s="284"/>
      <c r="V55" s="284"/>
      <c r="W55" s="284"/>
      <c r="X55" s="284"/>
      <c r="Y55" s="284"/>
      <c r="Z55" s="284"/>
      <c r="AA55" s="34" t="s">
        <v>327</v>
      </c>
      <c r="AB55" s="42"/>
      <c r="AC55" s="222">
        <f>150000*U14</f>
        <v>0</v>
      </c>
      <c r="AF55" s="143"/>
      <c r="AG55" s="355" t="s">
        <v>316</v>
      </c>
      <c r="AH55" s="356"/>
      <c r="AI55" s="356"/>
      <c r="AJ55" s="356"/>
      <c r="AK55" s="356"/>
      <c r="AL55" s="356"/>
      <c r="AM55" s="356"/>
      <c r="AN55" s="356"/>
      <c r="AO55" s="356"/>
      <c r="AP55" s="356"/>
      <c r="AQ55" s="357"/>
      <c r="AR55" s="283">
        <v>500000</v>
      </c>
      <c r="AS55" s="284"/>
      <c r="AT55" s="284"/>
      <c r="AU55" s="284"/>
      <c r="AV55" s="284"/>
      <c r="AW55" s="284"/>
      <c r="AX55" s="284"/>
      <c r="AY55" s="284"/>
      <c r="AZ55" s="284"/>
      <c r="BA55" s="284"/>
      <c r="BB55" s="284"/>
      <c r="BC55" s="284"/>
      <c r="BD55" s="284"/>
      <c r="BE55" s="284"/>
      <c r="BF55" s="34" t="s">
        <v>327</v>
      </c>
      <c r="BG55" s="144"/>
      <c r="BH55" s="222">
        <f>150000*AZ14</f>
        <v>150000</v>
      </c>
    </row>
    <row r="56" spans="2:61" s="40" customFormat="1" ht="25.95" customHeight="1" thickBot="1">
      <c r="B56" s="285" t="s">
        <v>317</v>
      </c>
      <c r="C56" s="285"/>
      <c r="D56" s="285"/>
      <c r="E56" s="285"/>
      <c r="F56" s="285"/>
      <c r="G56" s="285"/>
      <c r="H56" s="285"/>
      <c r="I56" s="285"/>
      <c r="J56" s="285"/>
      <c r="K56" s="285"/>
      <c r="L56" s="285"/>
      <c r="M56" s="286" t="str">
        <f>IF(M54="","",M54+M55)</f>
        <v/>
      </c>
      <c r="N56" s="287"/>
      <c r="O56" s="287"/>
      <c r="P56" s="287"/>
      <c r="Q56" s="287"/>
      <c r="R56" s="287"/>
      <c r="S56" s="287"/>
      <c r="T56" s="287"/>
      <c r="U56" s="287"/>
      <c r="V56" s="287"/>
      <c r="W56" s="287"/>
      <c r="X56" s="287"/>
      <c r="Y56" s="287"/>
      <c r="Z56" s="287"/>
      <c r="AA56" s="54" t="s">
        <v>327</v>
      </c>
      <c r="AB56" s="42"/>
      <c r="AC56" s="197" t="s">
        <v>651</v>
      </c>
      <c r="AD56" s="198" t="s">
        <v>652</v>
      </c>
      <c r="AF56" s="143"/>
      <c r="AG56" s="358" t="s">
        <v>317</v>
      </c>
      <c r="AH56" s="359"/>
      <c r="AI56" s="359"/>
      <c r="AJ56" s="359"/>
      <c r="AK56" s="359"/>
      <c r="AL56" s="359"/>
      <c r="AM56" s="359"/>
      <c r="AN56" s="359"/>
      <c r="AO56" s="359"/>
      <c r="AP56" s="359"/>
      <c r="AQ56" s="360"/>
      <c r="AR56" s="361">
        <f>IF(AR54="","",AR54+AR55)</f>
        <v>12500000</v>
      </c>
      <c r="AS56" s="362"/>
      <c r="AT56" s="362"/>
      <c r="AU56" s="362"/>
      <c r="AV56" s="362"/>
      <c r="AW56" s="362"/>
      <c r="AX56" s="362"/>
      <c r="AY56" s="362"/>
      <c r="AZ56" s="362"/>
      <c r="BA56" s="362"/>
      <c r="BB56" s="362"/>
      <c r="BC56" s="362"/>
      <c r="BD56" s="362"/>
      <c r="BE56" s="362"/>
      <c r="BF56" s="54" t="s">
        <v>327</v>
      </c>
      <c r="BG56" s="144"/>
      <c r="BH56" s="197" t="s">
        <v>651</v>
      </c>
      <c r="BI56" s="198" t="s">
        <v>652</v>
      </c>
    </row>
    <row r="57" spans="2:61" s="40" customFormat="1" ht="25.95" customHeight="1" thickBot="1">
      <c r="B57" s="320" t="s">
        <v>501</v>
      </c>
      <c r="C57" s="321"/>
      <c r="D57" s="321"/>
      <c r="E57" s="321"/>
      <c r="F57" s="321"/>
      <c r="G57" s="321"/>
      <c r="H57" s="321"/>
      <c r="I57" s="321"/>
      <c r="J57" s="321"/>
      <c r="K57" s="321"/>
      <c r="L57" s="321"/>
      <c r="M57" s="322" t="str">
        <f>IF(M56="","",AD57+AC55)</f>
        <v/>
      </c>
      <c r="N57" s="323"/>
      <c r="O57" s="323"/>
      <c r="P57" s="323"/>
      <c r="Q57" s="323"/>
      <c r="R57" s="323"/>
      <c r="S57" s="323"/>
      <c r="T57" s="323"/>
      <c r="U57" s="323"/>
      <c r="V57" s="323"/>
      <c r="W57" s="323"/>
      <c r="X57" s="323"/>
      <c r="Y57" s="323"/>
      <c r="Z57" s="323"/>
      <c r="AA57" s="55" t="s">
        <v>327</v>
      </c>
      <c r="AB57" s="42"/>
      <c r="AC57" s="210">
        <f>IF(M30="申請しない",M13*60000,M13*80000)</f>
        <v>0</v>
      </c>
      <c r="AD57" s="211">
        <f>IF(U46="いいえ",(IF(AC57&gt;10000000,10000000,AC57)),AC57)</f>
        <v>0</v>
      </c>
      <c r="AF57" s="143"/>
      <c r="AG57" s="363" t="s">
        <v>501</v>
      </c>
      <c r="AH57" s="364"/>
      <c r="AI57" s="364"/>
      <c r="AJ57" s="364"/>
      <c r="AK57" s="364"/>
      <c r="AL57" s="364"/>
      <c r="AM57" s="364"/>
      <c r="AN57" s="364"/>
      <c r="AO57" s="364"/>
      <c r="AP57" s="364"/>
      <c r="AQ57" s="365"/>
      <c r="AR57" s="322">
        <f>IF(AR56="","",BI57+BH55)</f>
        <v>8150000</v>
      </c>
      <c r="AS57" s="323"/>
      <c r="AT57" s="323"/>
      <c r="AU57" s="323"/>
      <c r="AV57" s="323"/>
      <c r="AW57" s="323"/>
      <c r="AX57" s="323"/>
      <c r="AY57" s="323"/>
      <c r="AZ57" s="323"/>
      <c r="BA57" s="323"/>
      <c r="BB57" s="323"/>
      <c r="BC57" s="323"/>
      <c r="BD57" s="323"/>
      <c r="BE57" s="323"/>
      <c r="BF57" s="55" t="s">
        <v>327</v>
      </c>
      <c r="BG57" s="144"/>
      <c r="BH57" s="212">
        <f>IF(AR30="申請しない",AR13*60000,AR13*80000)</f>
        <v>8000000</v>
      </c>
      <c r="BI57" s="213">
        <f>IF(AZ46="いいえ",(IF(BH57&gt;10000000,10000000,BH57)),BH57)</f>
        <v>8000000</v>
      </c>
    </row>
    <row r="58" spans="2:61" s="40" customFormat="1">
      <c r="B58" s="281" t="s">
        <v>584</v>
      </c>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42"/>
      <c r="AC58" s="42"/>
      <c r="AF58" s="143"/>
      <c r="AG58" s="281" t="s">
        <v>584</v>
      </c>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144"/>
    </row>
    <row r="59" spans="2:61" s="40" customFormat="1">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42"/>
      <c r="AC59" s="42"/>
      <c r="AF59" s="143"/>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144"/>
    </row>
    <row r="60" spans="2:61" s="40" customFormat="1" ht="12.9" customHeight="1">
      <c r="B60" s="68"/>
      <c r="C60" s="68"/>
      <c r="D60" s="68"/>
      <c r="E60" s="68"/>
      <c r="F60" s="68"/>
      <c r="G60" s="68"/>
      <c r="H60" s="68"/>
      <c r="I60" s="68"/>
      <c r="J60" s="68"/>
      <c r="K60" s="68"/>
      <c r="L60" s="68"/>
      <c r="M60" s="69"/>
      <c r="N60" s="69"/>
      <c r="O60" s="69"/>
      <c r="P60" s="69"/>
      <c r="Q60" s="38"/>
      <c r="R60" s="70"/>
      <c r="S60" s="70"/>
      <c r="T60" s="38"/>
      <c r="U60" s="70"/>
      <c r="V60" s="70"/>
      <c r="W60" s="38"/>
      <c r="X60" s="38"/>
      <c r="Y60" s="38"/>
      <c r="Z60" s="38"/>
      <c r="AA60" s="38"/>
      <c r="AB60" s="42"/>
      <c r="AC60" s="42"/>
      <c r="AF60" s="143"/>
      <c r="AG60" s="68"/>
      <c r="AH60" s="68"/>
      <c r="AI60" s="68"/>
      <c r="AJ60" s="68"/>
      <c r="AK60" s="68"/>
      <c r="AL60" s="68"/>
      <c r="AM60" s="68"/>
      <c r="AN60" s="68"/>
      <c r="AO60" s="68"/>
      <c r="AP60" s="68"/>
      <c r="AQ60" s="68"/>
      <c r="AR60" s="69"/>
      <c r="AS60" s="69"/>
      <c r="AT60" s="69"/>
      <c r="AU60" s="69"/>
      <c r="AV60" s="38"/>
      <c r="AW60" s="70"/>
      <c r="AX60" s="70"/>
      <c r="AY60" s="38"/>
      <c r="AZ60" s="70"/>
      <c r="BA60" s="70"/>
      <c r="BB60" s="38"/>
      <c r="BC60" s="38"/>
      <c r="BD60" s="38"/>
      <c r="BE60" s="38"/>
      <c r="BF60" s="38"/>
      <c r="BG60" s="144"/>
    </row>
    <row r="61" spans="2:61" s="40" customFormat="1">
      <c r="B61" s="44" t="s">
        <v>655</v>
      </c>
      <c r="C61" s="42"/>
      <c r="D61" s="42"/>
      <c r="E61" s="42"/>
      <c r="F61" s="42"/>
      <c r="G61" s="42"/>
      <c r="H61" s="42"/>
      <c r="I61" s="42"/>
      <c r="J61" s="42"/>
      <c r="K61" s="42"/>
      <c r="L61" s="42"/>
      <c r="M61" s="42"/>
      <c r="N61" s="42"/>
      <c r="O61" s="45"/>
      <c r="P61" s="45"/>
      <c r="Q61" s="45"/>
      <c r="R61" s="45"/>
      <c r="S61" s="45"/>
      <c r="T61" s="45"/>
      <c r="U61" s="42"/>
      <c r="V61" s="45"/>
      <c r="W61" s="45"/>
      <c r="X61" s="42"/>
      <c r="Y61" s="45"/>
      <c r="Z61" s="45"/>
      <c r="AA61" s="45"/>
      <c r="AB61" s="42"/>
      <c r="AC61" s="42"/>
      <c r="AF61" s="143"/>
      <c r="AG61" s="44" t="s">
        <v>655</v>
      </c>
      <c r="AH61" s="38"/>
      <c r="AI61" s="38"/>
      <c r="AJ61" s="38"/>
      <c r="AK61" s="38"/>
      <c r="AL61" s="38"/>
      <c r="AM61" s="38"/>
      <c r="AN61" s="38"/>
      <c r="AO61" s="38"/>
      <c r="AP61" s="38"/>
      <c r="AQ61" s="38"/>
      <c r="AR61" s="38"/>
      <c r="AS61" s="38"/>
      <c r="AT61" s="147"/>
      <c r="AU61" s="147"/>
      <c r="AV61" s="147"/>
      <c r="AW61" s="147"/>
      <c r="AX61" s="147"/>
      <c r="AY61" s="147"/>
      <c r="AZ61" s="38"/>
      <c r="BA61" s="147"/>
      <c r="BB61" s="147"/>
      <c r="BC61" s="38"/>
      <c r="BD61" s="147"/>
      <c r="BE61" s="147"/>
      <c r="BF61" s="147"/>
      <c r="BG61" s="144"/>
    </row>
    <row r="62" spans="2:61" s="84" customFormat="1" ht="26.1" customHeight="1">
      <c r="B62" s="44"/>
      <c r="C62" s="49"/>
      <c r="D62" s="49"/>
      <c r="E62" s="49"/>
      <c r="F62" s="49"/>
      <c r="G62" s="104"/>
      <c r="H62" s="342" t="s">
        <v>563</v>
      </c>
      <c r="I62" s="343"/>
      <c r="J62" s="343"/>
      <c r="K62" s="343"/>
      <c r="L62" s="343"/>
      <c r="M62" s="343"/>
      <c r="N62" s="343"/>
      <c r="O62" s="343"/>
      <c r="P62" s="343"/>
      <c r="Q62" s="344"/>
      <c r="R62" s="288" t="s">
        <v>562</v>
      </c>
      <c r="S62" s="288"/>
      <c r="T62" s="288"/>
      <c r="U62" s="288"/>
      <c r="V62" s="288"/>
      <c r="W62" s="288"/>
      <c r="X62" s="288"/>
      <c r="Y62" s="288"/>
      <c r="Z62" s="288"/>
      <c r="AA62" s="288"/>
      <c r="AB62" s="38"/>
      <c r="AC62" s="38"/>
      <c r="AF62" s="143"/>
      <c r="AG62" s="37"/>
      <c r="AH62" s="154"/>
      <c r="AI62" s="154"/>
      <c r="AJ62" s="154"/>
      <c r="AK62" s="154"/>
      <c r="AL62" s="104"/>
      <c r="AM62" s="342" t="s">
        <v>307</v>
      </c>
      <c r="AN62" s="343"/>
      <c r="AO62" s="343"/>
      <c r="AP62" s="343"/>
      <c r="AQ62" s="343"/>
      <c r="AR62" s="343"/>
      <c r="AS62" s="343"/>
      <c r="AT62" s="343"/>
      <c r="AU62" s="343"/>
      <c r="AV62" s="344"/>
      <c r="AW62" s="288" t="s">
        <v>562</v>
      </c>
      <c r="AX62" s="288"/>
      <c r="AY62" s="288"/>
      <c r="AZ62" s="288"/>
      <c r="BA62" s="288"/>
      <c r="BB62" s="288"/>
      <c r="BC62" s="288"/>
      <c r="BD62" s="288"/>
      <c r="BE62" s="288"/>
      <c r="BF62" s="288"/>
      <c r="BG62" s="144"/>
    </row>
    <row r="63" spans="2:61" s="84" customFormat="1" ht="26.1" customHeight="1">
      <c r="B63" s="289" t="s">
        <v>355</v>
      </c>
      <c r="C63" s="290"/>
      <c r="D63" s="290"/>
      <c r="E63" s="290"/>
      <c r="F63" s="290"/>
      <c r="G63" s="291"/>
      <c r="H63" s="345"/>
      <c r="I63" s="346"/>
      <c r="J63" s="346"/>
      <c r="K63" s="346"/>
      <c r="L63" s="346"/>
      <c r="M63" s="346"/>
      <c r="N63" s="346"/>
      <c r="O63" s="346"/>
      <c r="P63" s="346"/>
      <c r="Q63" s="347"/>
      <c r="R63" s="258"/>
      <c r="S63" s="259"/>
      <c r="T63" s="259"/>
      <c r="U63" s="259"/>
      <c r="V63" s="259"/>
      <c r="W63" s="259"/>
      <c r="X63" s="259"/>
      <c r="Y63" s="259"/>
      <c r="Z63" s="259"/>
      <c r="AA63" s="260"/>
      <c r="AB63" s="38"/>
      <c r="AC63" s="38"/>
      <c r="AF63" s="143"/>
      <c r="AG63" s="289" t="s">
        <v>355</v>
      </c>
      <c r="AH63" s="290"/>
      <c r="AI63" s="290"/>
      <c r="AJ63" s="290"/>
      <c r="AK63" s="290"/>
      <c r="AL63" s="291"/>
      <c r="AM63" s="345"/>
      <c r="AN63" s="346"/>
      <c r="AO63" s="346"/>
      <c r="AP63" s="346"/>
      <c r="AQ63" s="346"/>
      <c r="AR63" s="346"/>
      <c r="AS63" s="346"/>
      <c r="AT63" s="346"/>
      <c r="AU63" s="346"/>
      <c r="AV63" s="347"/>
      <c r="AW63" s="258"/>
      <c r="AX63" s="259"/>
      <c r="AY63" s="259"/>
      <c r="AZ63" s="259"/>
      <c r="BA63" s="259"/>
      <c r="BB63" s="259"/>
      <c r="BC63" s="259"/>
      <c r="BD63" s="259"/>
      <c r="BE63" s="259"/>
      <c r="BF63" s="260"/>
      <c r="BG63" s="144"/>
    </row>
    <row r="64" spans="2:61" s="84" customFormat="1" ht="26.1" customHeight="1">
      <c r="B64" s="289" t="s">
        <v>326</v>
      </c>
      <c r="C64" s="290"/>
      <c r="D64" s="290"/>
      <c r="E64" s="290"/>
      <c r="F64" s="290"/>
      <c r="G64" s="291"/>
      <c r="H64" s="345"/>
      <c r="I64" s="346"/>
      <c r="J64" s="346"/>
      <c r="K64" s="346"/>
      <c r="L64" s="346"/>
      <c r="M64" s="346"/>
      <c r="N64" s="346"/>
      <c r="O64" s="346"/>
      <c r="P64" s="346"/>
      <c r="Q64" s="347"/>
      <c r="R64" s="258"/>
      <c r="S64" s="259"/>
      <c r="T64" s="259"/>
      <c r="U64" s="259"/>
      <c r="V64" s="259"/>
      <c r="W64" s="259"/>
      <c r="X64" s="259"/>
      <c r="Y64" s="259"/>
      <c r="Z64" s="259"/>
      <c r="AA64" s="260"/>
      <c r="AB64" s="38"/>
      <c r="AC64" s="38"/>
      <c r="AF64" s="143"/>
      <c r="AG64" s="289" t="s">
        <v>326</v>
      </c>
      <c r="AH64" s="290"/>
      <c r="AI64" s="290"/>
      <c r="AJ64" s="290"/>
      <c r="AK64" s="290"/>
      <c r="AL64" s="291"/>
      <c r="AM64" s="345"/>
      <c r="AN64" s="346"/>
      <c r="AO64" s="346"/>
      <c r="AP64" s="346"/>
      <c r="AQ64" s="346"/>
      <c r="AR64" s="346"/>
      <c r="AS64" s="346"/>
      <c r="AT64" s="346"/>
      <c r="AU64" s="346"/>
      <c r="AV64" s="347"/>
      <c r="AW64" s="258"/>
      <c r="AX64" s="259"/>
      <c r="AY64" s="259"/>
      <c r="AZ64" s="259"/>
      <c r="BA64" s="259"/>
      <c r="BB64" s="259"/>
      <c r="BC64" s="259"/>
      <c r="BD64" s="259"/>
      <c r="BE64" s="259"/>
      <c r="BF64" s="260"/>
      <c r="BG64" s="144"/>
    </row>
    <row r="65" spans="2:59" s="84" customFormat="1" ht="26.1" customHeight="1">
      <c r="B65" s="288" t="s">
        <v>564</v>
      </c>
      <c r="C65" s="288"/>
      <c r="D65" s="288" t="s">
        <v>565</v>
      </c>
      <c r="E65" s="288"/>
      <c r="F65" s="288"/>
      <c r="G65" s="288"/>
      <c r="H65" s="331" t="s">
        <v>674</v>
      </c>
      <c r="I65" s="332"/>
      <c r="J65" s="332"/>
      <c r="K65" s="332"/>
      <c r="L65" s="332"/>
      <c r="M65" s="332"/>
      <c r="N65" s="332"/>
      <c r="O65" s="332"/>
      <c r="P65" s="332"/>
      <c r="Q65" s="333"/>
      <c r="R65" s="258"/>
      <c r="S65" s="259"/>
      <c r="T65" s="259"/>
      <c r="U65" s="259"/>
      <c r="V65" s="259"/>
      <c r="W65" s="259"/>
      <c r="X65" s="259"/>
      <c r="Y65" s="259"/>
      <c r="Z65" s="259"/>
      <c r="AA65" s="260"/>
      <c r="AB65" s="38"/>
      <c r="AC65" s="38"/>
      <c r="AF65" s="143"/>
      <c r="AG65" s="288" t="s">
        <v>564</v>
      </c>
      <c r="AH65" s="288"/>
      <c r="AI65" s="288" t="s">
        <v>565</v>
      </c>
      <c r="AJ65" s="288"/>
      <c r="AK65" s="288"/>
      <c r="AL65" s="288"/>
      <c r="AM65" s="331" t="s">
        <v>487</v>
      </c>
      <c r="AN65" s="332"/>
      <c r="AO65" s="332"/>
      <c r="AP65" s="332"/>
      <c r="AQ65" s="332"/>
      <c r="AR65" s="332"/>
      <c r="AS65" s="332"/>
      <c r="AT65" s="332"/>
      <c r="AU65" s="332"/>
      <c r="AV65" s="333"/>
      <c r="AW65" s="258"/>
      <c r="AX65" s="259"/>
      <c r="AY65" s="259"/>
      <c r="AZ65" s="259"/>
      <c r="BA65" s="259"/>
      <c r="BB65" s="259"/>
      <c r="BC65" s="259"/>
      <c r="BD65" s="259"/>
      <c r="BE65" s="259"/>
      <c r="BF65" s="260"/>
      <c r="BG65" s="144"/>
    </row>
    <row r="66" spans="2:59" s="84" customFormat="1" ht="26.1" customHeight="1">
      <c r="B66" s="288"/>
      <c r="C66" s="288"/>
      <c r="D66" s="288" t="s">
        <v>566</v>
      </c>
      <c r="E66" s="288"/>
      <c r="F66" s="288"/>
      <c r="G66" s="288"/>
      <c r="H66" s="331" t="s">
        <v>674</v>
      </c>
      <c r="I66" s="332"/>
      <c r="J66" s="332"/>
      <c r="K66" s="332"/>
      <c r="L66" s="332"/>
      <c r="M66" s="332"/>
      <c r="N66" s="332"/>
      <c r="O66" s="332"/>
      <c r="P66" s="332"/>
      <c r="Q66" s="333"/>
      <c r="R66" s="258"/>
      <c r="S66" s="259"/>
      <c r="T66" s="259"/>
      <c r="U66" s="259"/>
      <c r="V66" s="259"/>
      <c r="W66" s="259"/>
      <c r="X66" s="259"/>
      <c r="Y66" s="259"/>
      <c r="Z66" s="259"/>
      <c r="AA66" s="260"/>
      <c r="AB66" s="38"/>
      <c r="AC66" s="38"/>
      <c r="AF66" s="143"/>
      <c r="AG66" s="288"/>
      <c r="AH66" s="288"/>
      <c r="AI66" s="288" t="s">
        <v>566</v>
      </c>
      <c r="AJ66" s="288"/>
      <c r="AK66" s="288"/>
      <c r="AL66" s="288"/>
      <c r="AM66" s="331" t="s">
        <v>599</v>
      </c>
      <c r="AN66" s="332"/>
      <c r="AO66" s="332"/>
      <c r="AP66" s="332"/>
      <c r="AQ66" s="332"/>
      <c r="AR66" s="332"/>
      <c r="AS66" s="332"/>
      <c r="AT66" s="332"/>
      <c r="AU66" s="332"/>
      <c r="AV66" s="333"/>
      <c r="AW66" s="258"/>
      <c r="AX66" s="259"/>
      <c r="AY66" s="259"/>
      <c r="AZ66" s="259"/>
      <c r="BA66" s="259"/>
      <c r="BB66" s="259"/>
      <c r="BC66" s="259"/>
      <c r="BD66" s="259"/>
      <c r="BE66" s="259"/>
      <c r="BF66" s="260"/>
      <c r="BG66" s="144"/>
    </row>
    <row r="67" spans="2:59" s="84" customFormat="1" ht="26.1" customHeight="1">
      <c r="B67" s="289" t="s">
        <v>320</v>
      </c>
      <c r="C67" s="290"/>
      <c r="D67" s="290"/>
      <c r="E67" s="290"/>
      <c r="F67" s="290"/>
      <c r="G67" s="291"/>
      <c r="H67" s="351"/>
      <c r="I67" s="352"/>
      <c r="J67" s="352"/>
      <c r="K67" s="352"/>
      <c r="L67" s="352"/>
      <c r="M67" s="352"/>
      <c r="N67" s="352"/>
      <c r="O67" s="352"/>
      <c r="P67" s="352"/>
      <c r="Q67" s="108" t="s">
        <v>569</v>
      </c>
      <c r="R67" s="305"/>
      <c r="S67" s="306"/>
      <c r="T67" s="306"/>
      <c r="U67" s="306"/>
      <c r="V67" s="306"/>
      <c r="W67" s="306"/>
      <c r="X67" s="306"/>
      <c r="Y67" s="306"/>
      <c r="Z67" s="306"/>
      <c r="AA67" s="108" t="s">
        <v>569</v>
      </c>
      <c r="AB67" s="38"/>
      <c r="AC67" s="38"/>
      <c r="AF67" s="143"/>
      <c r="AG67" s="289" t="s">
        <v>320</v>
      </c>
      <c r="AH67" s="290"/>
      <c r="AI67" s="290"/>
      <c r="AJ67" s="290"/>
      <c r="AK67" s="290"/>
      <c r="AL67" s="291"/>
      <c r="AM67" s="351" t="s">
        <v>600</v>
      </c>
      <c r="AN67" s="352"/>
      <c r="AO67" s="352"/>
      <c r="AP67" s="352"/>
      <c r="AQ67" s="352"/>
      <c r="AR67" s="352"/>
      <c r="AS67" s="352"/>
      <c r="AT67" s="352"/>
      <c r="AU67" s="352"/>
      <c r="AV67" s="114" t="s">
        <v>327</v>
      </c>
      <c r="AW67" s="305"/>
      <c r="AX67" s="306"/>
      <c r="AY67" s="306"/>
      <c r="AZ67" s="306"/>
      <c r="BA67" s="306"/>
      <c r="BB67" s="306"/>
      <c r="BC67" s="306"/>
      <c r="BD67" s="306"/>
      <c r="BE67" s="306"/>
      <c r="BF67" s="114" t="s">
        <v>327</v>
      </c>
      <c r="BG67" s="144"/>
    </row>
    <row r="68" spans="2:59" s="84" customFormat="1" ht="26.1" customHeight="1">
      <c r="B68" s="289" t="s">
        <v>321</v>
      </c>
      <c r="C68" s="290"/>
      <c r="D68" s="290"/>
      <c r="E68" s="290"/>
      <c r="F68" s="290"/>
      <c r="G68" s="291"/>
      <c r="H68" s="351"/>
      <c r="I68" s="352"/>
      <c r="J68" s="352"/>
      <c r="K68" s="352"/>
      <c r="L68" s="352"/>
      <c r="M68" s="352"/>
      <c r="N68" s="352"/>
      <c r="O68" s="352"/>
      <c r="P68" s="352"/>
      <c r="Q68" s="108" t="s">
        <v>570</v>
      </c>
      <c r="R68" s="305"/>
      <c r="S68" s="306"/>
      <c r="T68" s="306"/>
      <c r="U68" s="306"/>
      <c r="V68" s="306"/>
      <c r="W68" s="306"/>
      <c r="X68" s="306"/>
      <c r="Y68" s="306"/>
      <c r="Z68" s="306"/>
      <c r="AA68" s="108" t="s">
        <v>570</v>
      </c>
      <c r="AB68" s="38"/>
      <c r="AC68" s="38"/>
      <c r="AF68" s="143"/>
      <c r="AG68" s="289" t="s">
        <v>321</v>
      </c>
      <c r="AH68" s="290"/>
      <c r="AI68" s="290"/>
      <c r="AJ68" s="290"/>
      <c r="AK68" s="290"/>
      <c r="AL68" s="291"/>
      <c r="AM68" s="351" t="s">
        <v>601</v>
      </c>
      <c r="AN68" s="352"/>
      <c r="AO68" s="352"/>
      <c r="AP68" s="352"/>
      <c r="AQ68" s="352"/>
      <c r="AR68" s="352"/>
      <c r="AS68" s="352"/>
      <c r="AT68" s="352"/>
      <c r="AU68" s="352"/>
      <c r="AV68" s="114" t="s">
        <v>570</v>
      </c>
      <c r="AW68" s="305"/>
      <c r="AX68" s="306"/>
      <c r="AY68" s="306"/>
      <c r="AZ68" s="306"/>
      <c r="BA68" s="306"/>
      <c r="BB68" s="306"/>
      <c r="BC68" s="306"/>
      <c r="BD68" s="306"/>
      <c r="BE68" s="306"/>
      <c r="BF68" s="114" t="s">
        <v>570</v>
      </c>
      <c r="BG68" s="144"/>
    </row>
    <row r="69" spans="2:59" s="84" customFormat="1" ht="26.1" customHeight="1">
      <c r="B69" s="289" t="s">
        <v>322</v>
      </c>
      <c r="C69" s="290"/>
      <c r="D69" s="290"/>
      <c r="E69" s="290"/>
      <c r="F69" s="290"/>
      <c r="G69" s="291"/>
      <c r="H69" s="331"/>
      <c r="I69" s="332"/>
      <c r="J69" s="332"/>
      <c r="K69" s="332"/>
      <c r="L69" s="332"/>
      <c r="M69" s="332"/>
      <c r="N69" s="332"/>
      <c r="O69" s="332"/>
      <c r="P69" s="332"/>
      <c r="Q69" s="333"/>
      <c r="R69" s="258"/>
      <c r="S69" s="259"/>
      <c r="T69" s="259"/>
      <c r="U69" s="259"/>
      <c r="V69" s="259"/>
      <c r="W69" s="259"/>
      <c r="X69" s="259"/>
      <c r="Y69" s="259"/>
      <c r="Z69" s="259"/>
      <c r="AA69" s="260"/>
      <c r="AB69" s="38"/>
      <c r="AC69" s="38"/>
      <c r="AF69" s="143"/>
      <c r="AG69" s="289" t="s">
        <v>322</v>
      </c>
      <c r="AH69" s="290"/>
      <c r="AI69" s="290"/>
      <c r="AJ69" s="290"/>
      <c r="AK69" s="290"/>
      <c r="AL69" s="291"/>
      <c r="AM69" s="331" t="s">
        <v>602</v>
      </c>
      <c r="AN69" s="332"/>
      <c r="AO69" s="332"/>
      <c r="AP69" s="332"/>
      <c r="AQ69" s="332"/>
      <c r="AR69" s="332"/>
      <c r="AS69" s="332"/>
      <c r="AT69" s="332"/>
      <c r="AU69" s="332"/>
      <c r="AV69" s="333"/>
      <c r="AW69" s="258"/>
      <c r="AX69" s="259"/>
      <c r="AY69" s="259"/>
      <c r="AZ69" s="259"/>
      <c r="BA69" s="259"/>
      <c r="BB69" s="259"/>
      <c r="BC69" s="259"/>
      <c r="BD69" s="259"/>
      <c r="BE69" s="259"/>
      <c r="BF69" s="260"/>
      <c r="BG69" s="144"/>
    </row>
    <row r="70" spans="2:59" s="84" customFormat="1" ht="26.1" customHeight="1">
      <c r="B70" s="289" t="s">
        <v>323</v>
      </c>
      <c r="C70" s="290"/>
      <c r="D70" s="290"/>
      <c r="E70" s="290"/>
      <c r="F70" s="290"/>
      <c r="G70" s="291"/>
      <c r="H70" s="348"/>
      <c r="I70" s="349"/>
      <c r="J70" s="349"/>
      <c r="K70" s="349"/>
      <c r="L70" s="349"/>
      <c r="M70" s="349"/>
      <c r="N70" s="349"/>
      <c r="O70" s="349"/>
      <c r="P70" s="349"/>
      <c r="Q70" s="350"/>
      <c r="R70" s="307"/>
      <c r="S70" s="308"/>
      <c r="T70" s="308"/>
      <c r="U70" s="308"/>
      <c r="V70" s="308"/>
      <c r="W70" s="308"/>
      <c r="X70" s="308"/>
      <c r="Y70" s="308"/>
      <c r="Z70" s="308"/>
      <c r="AA70" s="309"/>
      <c r="AB70" s="38"/>
      <c r="AC70" s="38"/>
      <c r="AF70" s="143"/>
      <c r="AG70" s="289" t="s">
        <v>323</v>
      </c>
      <c r="AH70" s="290"/>
      <c r="AI70" s="290"/>
      <c r="AJ70" s="290"/>
      <c r="AK70" s="290"/>
      <c r="AL70" s="291"/>
      <c r="AM70" s="348" t="s">
        <v>603</v>
      </c>
      <c r="AN70" s="349"/>
      <c r="AO70" s="349"/>
      <c r="AP70" s="349"/>
      <c r="AQ70" s="349"/>
      <c r="AR70" s="349"/>
      <c r="AS70" s="349"/>
      <c r="AT70" s="349"/>
      <c r="AU70" s="349"/>
      <c r="AV70" s="350"/>
      <c r="AW70" s="307"/>
      <c r="AX70" s="308"/>
      <c r="AY70" s="308"/>
      <c r="AZ70" s="308"/>
      <c r="BA70" s="308"/>
      <c r="BB70" s="308"/>
      <c r="BC70" s="308"/>
      <c r="BD70" s="308"/>
      <c r="BE70" s="308"/>
      <c r="BF70" s="309"/>
      <c r="BG70" s="144"/>
    </row>
    <row r="71" spans="2:59" s="84" customFormat="1" ht="26.1" customHeight="1">
      <c r="B71" s="338" t="s">
        <v>324</v>
      </c>
      <c r="C71" s="339"/>
      <c r="D71" s="339"/>
      <c r="E71" s="339"/>
      <c r="F71" s="339"/>
      <c r="G71" s="339"/>
      <c r="H71" s="109" t="s">
        <v>567</v>
      </c>
      <c r="I71" s="334"/>
      <c r="J71" s="334"/>
      <c r="K71" s="110" t="s">
        <v>568</v>
      </c>
      <c r="L71" s="334"/>
      <c r="M71" s="334"/>
      <c r="N71" s="334"/>
      <c r="O71" s="336"/>
      <c r="P71" s="336"/>
      <c r="Q71" s="337"/>
      <c r="R71" s="109" t="s">
        <v>302</v>
      </c>
      <c r="S71" s="335"/>
      <c r="T71" s="335"/>
      <c r="U71" s="110" t="s">
        <v>303</v>
      </c>
      <c r="V71" s="335"/>
      <c r="W71" s="335"/>
      <c r="X71" s="335"/>
      <c r="Y71" s="336"/>
      <c r="Z71" s="336"/>
      <c r="AA71" s="337"/>
      <c r="AB71" s="38"/>
      <c r="AC71" s="38"/>
      <c r="AF71" s="143"/>
      <c r="AG71" s="338" t="s">
        <v>324</v>
      </c>
      <c r="AH71" s="339"/>
      <c r="AI71" s="339"/>
      <c r="AJ71" s="339"/>
      <c r="AK71" s="339"/>
      <c r="AL71" s="339"/>
      <c r="AM71" s="109" t="s">
        <v>302</v>
      </c>
      <c r="AN71" s="334" t="s">
        <v>589</v>
      </c>
      <c r="AO71" s="334"/>
      <c r="AP71" s="111" t="s">
        <v>303</v>
      </c>
      <c r="AQ71" s="334" t="s">
        <v>590</v>
      </c>
      <c r="AR71" s="334"/>
      <c r="AS71" s="334"/>
      <c r="AT71" s="336"/>
      <c r="AU71" s="336"/>
      <c r="AV71" s="337"/>
      <c r="AW71" s="109" t="s">
        <v>302</v>
      </c>
      <c r="AX71" s="335"/>
      <c r="AY71" s="335"/>
      <c r="AZ71" s="111" t="s">
        <v>303</v>
      </c>
      <c r="BA71" s="335"/>
      <c r="BB71" s="335"/>
      <c r="BC71" s="335"/>
      <c r="BD71" s="336"/>
      <c r="BE71" s="336"/>
      <c r="BF71" s="337"/>
      <c r="BG71" s="144"/>
    </row>
    <row r="72" spans="2:59" s="84" customFormat="1" ht="26.1" customHeight="1">
      <c r="B72" s="340"/>
      <c r="C72" s="341"/>
      <c r="D72" s="341"/>
      <c r="E72" s="341"/>
      <c r="F72" s="341"/>
      <c r="G72" s="341"/>
      <c r="H72" s="328"/>
      <c r="I72" s="329"/>
      <c r="J72" s="329"/>
      <c r="K72" s="329"/>
      <c r="L72" s="329"/>
      <c r="M72" s="329"/>
      <c r="N72" s="329"/>
      <c r="O72" s="329"/>
      <c r="P72" s="329"/>
      <c r="Q72" s="330"/>
      <c r="R72" s="325"/>
      <c r="S72" s="326"/>
      <c r="T72" s="326"/>
      <c r="U72" s="326"/>
      <c r="V72" s="326"/>
      <c r="W72" s="326"/>
      <c r="X72" s="326"/>
      <c r="Y72" s="326"/>
      <c r="Z72" s="326"/>
      <c r="AA72" s="327"/>
      <c r="AB72" s="38"/>
      <c r="AC72" s="38"/>
      <c r="AF72" s="143"/>
      <c r="AG72" s="340"/>
      <c r="AH72" s="341"/>
      <c r="AI72" s="341"/>
      <c r="AJ72" s="341"/>
      <c r="AK72" s="341"/>
      <c r="AL72" s="341"/>
      <c r="AM72" s="328" t="s">
        <v>604</v>
      </c>
      <c r="AN72" s="329"/>
      <c r="AO72" s="329"/>
      <c r="AP72" s="329"/>
      <c r="AQ72" s="329"/>
      <c r="AR72" s="329"/>
      <c r="AS72" s="329"/>
      <c r="AT72" s="329"/>
      <c r="AU72" s="329"/>
      <c r="AV72" s="330"/>
      <c r="AW72" s="325"/>
      <c r="AX72" s="326"/>
      <c r="AY72" s="326"/>
      <c r="AZ72" s="326"/>
      <c r="BA72" s="326"/>
      <c r="BB72" s="326"/>
      <c r="BC72" s="326"/>
      <c r="BD72" s="326"/>
      <c r="BE72" s="326"/>
      <c r="BF72" s="327"/>
      <c r="BG72" s="144"/>
    </row>
    <row r="73" spans="2:59" s="84" customFormat="1" ht="26.1" customHeight="1">
      <c r="B73" s="289" t="s">
        <v>4</v>
      </c>
      <c r="C73" s="290"/>
      <c r="D73" s="290"/>
      <c r="E73" s="290"/>
      <c r="F73" s="290"/>
      <c r="G73" s="291"/>
      <c r="H73" s="328"/>
      <c r="I73" s="329"/>
      <c r="J73" s="329"/>
      <c r="K73" s="329"/>
      <c r="L73" s="329"/>
      <c r="M73" s="329"/>
      <c r="N73" s="329"/>
      <c r="O73" s="329"/>
      <c r="P73" s="329"/>
      <c r="Q73" s="330"/>
      <c r="R73" s="325"/>
      <c r="S73" s="326"/>
      <c r="T73" s="326"/>
      <c r="U73" s="326"/>
      <c r="V73" s="326"/>
      <c r="W73" s="326"/>
      <c r="X73" s="326"/>
      <c r="Y73" s="326"/>
      <c r="Z73" s="326"/>
      <c r="AA73" s="327"/>
      <c r="AB73" s="38"/>
      <c r="AC73" s="38"/>
      <c r="AF73" s="143"/>
      <c r="AG73" s="366" t="s">
        <v>4</v>
      </c>
      <c r="AH73" s="367"/>
      <c r="AI73" s="367"/>
      <c r="AJ73" s="367"/>
      <c r="AK73" s="367"/>
      <c r="AL73" s="368"/>
      <c r="AM73" s="369" t="s">
        <v>605</v>
      </c>
      <c r="AN73" s="370"/>
      <c r="AO73" s="370"/>
      <c r="AP73" s="370"/>
      <c r="AQ73" s="370"/>
      <c r="AR73" s="370"/>
      <c r="AS73" s="370"/>
      <c r="AT73" s="370"/>
      <c r="AU73" s="370"/>
      <c r="AV73" s="371"/>
      <c r="AW73" s="372"/>
      <c r="AX73" s="373"/>
      <c r="AY73" s="373"/>
      <c r="AZ73" s="373"/>
      <c r="BA73" s="373"/>
      <c r="BB73" s="373"/>
      <c r="BC73" s="373"/>
      <c r="BD73" s="373"/>
      <c r="BE73" s="373"/>
      <c r="BF73" s="374"/>
      <c r="BG73" s="144"/>
    </row>
    <row r="74" spans="2:59" s="84" customFormat="1" ht="26.1" customHeight="1">
      <c r="B74" s="289" t="s">
        <v>5</v>
      </c>
      <c r="C74" s="290"/>
      <c r="D74" s="290"/>
      <c r="E74" s="290"/>
      <c r="F74" s="290"/>
      <c r="G74" s="291"/>
      <c r="H74" s="331"/>
      <c r="I74" s="332"/>
      <c r="J74" s="332"/>
      <c r="K74" s="332"/>
      <c r="L74" s="332"/>
      <c r="M74" s="332"/>
      <c r="N74" s="332"/>
      <c r="O74" s="332"/>
      <c r="P74" s="332"/>
      <c r="Q74" s="333"/>
      <c r="R74" s="258"/>
      <c r="S74" s="259"/>
      <c r="T74" s="259"/>
      <c r="U74" s="259"/>
      <c r="V74" s="259"/>
      <c r="W74" s="259"/>
      <c r="X74" s="259"/>
      <c r="Y74" s="259"/>
      <c r="Z74" s="259"/>
      <c r="AA74" s="260"/>
      <c r="AB74" s="38"/>
      <c r="AC74" s="38"/>
      <c r="AF74" s="143"/>
      <c r="AG74" s="375" t="s">
        <v>5</v>
      </c>
      <c r="AH74" s="375"/>
      <c r="AI74" s="375"/>
      <c r="AJ74" s="375"/>
      <c r="AK74" s="375"/>
      <c r="AL74" s="375"/>
      <c r="AM74" s="376" t="s">
        <v>606</v>
      </c>
      <c r="AN74" s="376"/>
      <c r="AO74" s="376"/>
      <c r="AP74" s="376"/>
      <c r="AQ74" s="376"/>
      <c r="AR74" s="376"/>
      <c r="AS74" s="376"/>
      <c r="AT74" s="376"/>
      <c r="AU74" s="376"/>
      <c r="AV74" s="376"/>
      <c r="AW74" s="377"/>
      <c r="AX74" s="377"/>
      <c r="AY74" s="377"/>
      <c r="AZ74" s="377"/>
      <c r="BA74" s="377"/>
      <c r="BB74" s="377"/>
      <c r="BC74" s="377"/>
      <c r="BD74" s="377"/>
      <c r="BE74" s="377"/>
      <c r="BF74" s="377"/>
      <c r="BG74" s="144"/>
    </row>
    <row r="75" spans="2:59" s="84" customFormat="1" ht="13.5" customHeight="1">
      <c r="B75" s="107"/>
      <c r="C75" s="107"/>
      <c r="D75" s="107"/>
      <c r="E75" s="107"/>
      <c r="F75" s="107"/>
      <c r="G75" s="107"/>
      <c r="H75" s="88"/>
      <c r="I75" s="88"/>
      <c r="J75" s="88"/>
      <c r="K75" s="88"/>
      <c r="L75" s="88"/>
      <c r="M75" s="88"/>
      <c r="N75" s="88"/>
      <c r="O75" s="88"/>
      <c r="P75" s="88"/>
      <c r="Q75" s="88"/>
      <c r="R75" s="88"/>
      <c r="S75" s="88"/>
      <c r="T75" s="88"/>
      <c r="U75" s="88"/>
      <c r="V75" s="88"/>
      <c r="W75" s="88"/>
      <c r="X75" s="88"/>
      <c r="Y75" s="88"/>
      <c r="Z75" s="88"/>
      <c r="AA75" s="88"/>
      <c r="AB75" s="38"/>
      <c r="AC75" s="38"/>
      <c r="AF75" s="155"/>
      <c r="AG75" s="207"/>
      <c r="AH75" s="207"/>
      <c r="AI75" s="207"/>
      <c r="AJ75" s="207"/>
      <c r="AK75" s="207"/>
      <c r="AL75" s="207"/>
      <c r="AM75" s="208"/>
      <c r="AN75" s="208"/>
      <c r="AO75" s="208"/>
      <c r="AP75" s="208"/>
      <c r="AQ75" s="208"/>
      <c r="AR75" s="208"/>
      <c r="AS75" s="208"/>
      <c r="AT75" s="208"/>
      <c r="AU75" s="208"/>
      <c r="AV75" s="208"/>
      <c r="AW75" s="208"/>
      <c r="AX75" s="208"/>
      <c r="AY75" s="208"/>
      <c r="AZ75" s="208"/>
      <c r="BA75" s="208"/>
      <c r="BB75" s="208"/>
      <c r="BC75" s="208"/>
      <c r="BD75" s="208"/>
      <c r="BE75" s="208"/>
      <c r="BF75" s="208"/>
      <c r="BG75" s="209"/>
    </row>
    <row r="77" spans="2:59" s="75" customFormat="1">
      <c r="B77" s="75" t="s">
        <v>373</v>
      </c>
      <c r="G77" s="75" t="s">
        <v>375</v>
      </c>
      <c r="O77" s="75" t="s">
        <v>482</v>
      </c>
      <c r="U77" s="58" t="s">
        <v>481</v>
      </c>
      <c r="AZ77" s="58"/>
    </row>
    <row r="78" spans="2:59" s="75" customFormat="1">
      <c r="B78" s="75" t="s">
        <v>368</v>
      </c>
      <c r="G78" s="75" t="s">
        <v>376</v>
      </c>
      <c r="O78" s="75" t="s">
        <v>483</v>
      </c>
      <c r="U78" s="60" t="s">
        <v>385</v>
      </c>
      <c r="AZ78" s="58"/>
    </row>
    <row r="79" spans="2:59" s="75" customFormat="1">
      <c r="B79" s="75" t="s">
        <v>369</v>
      </c>
      <c r="G79" s="75" t="s">
        <v>377</v>
      </c>
      <c r="O79" s="75" t="s">
        <v>484</v>
      </c>
      <c r="U79" s="60" t="s">
        <v>386</v>
      </c>
      <c r="AZ79" s="60"/>
    </row>
    <row r="80" spans="2:59" s="75" customFormat="1">
      <c r="B80" s="75" t="s">
        <v>370</v>
      </c>
      <c r="G80" s="75" t="s">
        <v>378</v>
      </c>
      <c r="O80" s="75" t="s">
        <v>485</v>
      </c>
      <c r="U80" s="60" t="s">
        <v>387</v>
      </c>
      <c r="AZ80" s="60"/>
    </row>
    <row r="81" spans="2:52" s="75" customFormat="1">
      <c r="B81" s="75" t="s">
        <v>371</v>
      </c>
      <c r="G81" s="75" t="s">
        <v>379</v>
      </c>
      <c r="O81" s="75" t="s">
        <v>486</v>
      </c>
      <c r="U81" s="60" t="s">
        <v>388</v>
      </c>
      <c r="AZ81" s="60"/>
    </row>
    <row r="82" spans="2:52" s="75" customFormat="1">
      <c r="B82" s="75" t="s">
        <v>372</v>
      </c>
      <c r="G82" s="75" t="s">
        <v>380</v>
      </c>
      <c r="O82" s="75" t="s">
        <v>487</v>
      </c>
      <c r="U82" s="60" t="s">
        <v>389</v>
      </c>
      <c r="AZ82" s="60"/>
    </row>
    <row r="83" spans="2:52" s="75" customFormat="1">
      <c r="G83" s="75" t="s">
        <v>381</v>
      </c>
      <c r="O83" s="75" t="s">
        <v>488</v>
      </c>
      <c r="U83" s="60" t="s">
        <v>390</v>
      </c>
      <c r="AZ83" s="60"/>
    </row>
    <row r="84" spans="2:52" s="75" customFormat="1">
      <c r="G84" s="75" t="s">
        <v>382</v>
      </c>
      <c r="O84" s="75" t="s">
        <v>489</v>
      </c>
      <c r="U84" s="60" t="s">
        <v>391</v>
      </c>
      <c r="AZ84" s="60"/>
    </row>
    <row r="85" spans="2:52" s="75" customFormat="1">
      <c r="O85" s="75" t="s">
        <v>490</v>
      </c>
      <c r="U85" s="60" t="s">
        <v>392</v>
      </c>
      <c r="AZ85" s="60"/>
    </row>
    <row r="86" spans="2:52" s="75" customFormat="1">
      <c r="O86" s="75" t="s">
        <v>491</v>
      </c>
      <c r="U86" s="60" t="s">
        <v>393</v>
      </c>
      <c r="AZ86" s="60"/>
    </row>
    <row r="87" spans="2:52" s="75" customFormat="1">
      <c r="O87" s="75" t="s">
        <v>492</v>
      </c>
      <c r="U87" s="60" t="s">
        <v>394</v>
      </c>
      <c r="AZ87" s="60"/>
    </row>
    <row r="88" spans="2:52" s="75" customFormat="1">
      <c r="O88" s="75" t="s">
        <v>493</v>
      </c>
      <c r="U88" s="60" t="s">
        <v>395</v>
      </c>
      <c r="AZ88" s="60"/>
    </row>
    <row r="89" spans="2:52" s="75" customFormat="1">
      <c r="O89" s="75" t="s">
        <v>494</v>
      </c>
      <c r="U89" s="60" t="s">
        <v>396</v>
      </c>
      <c r="AZ89" s="60"/>
    </row>
    <row r="90" spans="2:52" s="75" customFormat="1">
      <c r="O90" s="75" t="s">
        <v>495</v>
      </c>
      <c r="U90" s="60" t="s">
        <v>397</v>
      </c>
      <c r="AZ90" s="60"/>
    </row>
    <row r="91" spans="2:52" s="75" customFormat="1">
      <c r="O91" s="75" t="s">
        <v>496</v>
      </c>
      <c r="U91" s="60" t="s">
        <v>398</v>
      </c>
      <c r="AZ91" s="60"/>
    </row>
    <row r="92" spans="2:52" s="75" customFormat="1">
      <c r="O92" s="75" t="s">
        <v>497</v>
      </c>
      <c r="U92" s="60" t="s">
        <v>399</v>
      </c>
      <c r="AZ92" s="60"/>
    </row>
    <row r="93" spans="2:52" s="75" customFormat="1">
      <c r="O93" s="75" t="s">
        <v>498</v>
      </c>
      <c r="U93" s="60" t="s">
        <v>400</v>
      </c>
      <c r="AZ93" s="60"/>
    </row>
    <row r="94" spans="2:52" s="75" customFormat="1">
      <c r="O94" s="75" t="s">
        <v>499</v>
      </c>
      <c r="U94" s="60" t="s">
        <v>401</v>
      </c>
      <c r="AZ94" s="60"/>
    </row>
    <row r="95" spans="2:52" s="75" customFormat="1">
      <c r="O95" s="75" t="s">
        <v>500</v>
      </c>
      <c r="U95" s="60" t="s">
        <v>402</v>
      </c>
      <c r="AZ95" s="60"/>
    </row>
    <row r="96" spans="2:52" s="75" customFormat="1">
      <c r="U96" s="60" t="s">
        <v>403</v>
      </c>
      <c r="AZ96" s="60"/>
    </row>
    <row r="97" spans="21:52" s="75" customFormat="1">
      <c r="U97" s="60" t="s">
        <v>404</v>
      </c>
      <c r="AZ97" s="60"/>
    </row>
    <row r="98" spans="21:52" s="75" customFormat="1">
      <c r="U98" s="60" t="s">
        <v>405</v>
      </c>
      <c r="AZ98" s="60"/>
    </row>
    <row r="99" spans="21:52" s="75" customFormat="1">
      <c r="U99" s="60" t="s">
        <v>406</v>
      </c>
      <c r="AZ99" s="60"/>
    </row>
    <row r="100" spans="21:52" s="75" customFormat="1">
      <c r="U100" s="60" t="s">
        <v>407</v>
      </c>
      <c r="AZ100" s="60"/>
    </row>
    <row r="101" spans="21:52" s="75" customFormat="1">
      <c r="U101" s="60" t="s">
        <v>408</v>
      </c>
      <c r="AZ101" s="60"/>
    </row>
    <row r="102" spans="21:52" s="75" customFormat="1">
      <c r="U102" s="60" t="s">
        <v>409</v>
      </c>
      <c r="AZ102" s="60"/>
    </row>
    <row r="103" spans="21:52" s="75" customFormat="1">
      <c r="U103" s="60" t="s">
        <v>410</v>
      </c>
      <c r="AZ103" s="60"/>
    </row>
    <row r="104" spans="21:52" s="75" customFormat="1">
      <c r="U104" s="60" t="s">
        <v>411</v>
      </c>
      <c r="AZ104" s="60"/>
    </row>
    <row r="105" spans="21:52" s="75" customFormat="1">
      <c r="U105" s="60" t="s">
        <v>412</v>
      </c>
      <c r="AZ105" s="60"/>
    </row>
    <row r="106" spans="21:52" s="75" customFormat="1">
      <c r="U106" s="60" t="s">
        <v>413</v>
      </c>
      <c r="AZ106" s="60"/>
    </row>
    <row r="107" spans="21:52" s="75" customFormat="1">
      <c r="U107" s="60" t="s">
        <v>414</v>
      </c>
      <c r="AZ107" s="60"/>
    </row>
    <row r="108" spans="21:52" s="75" customFormat="1">
      <c r="U108" s="60" t="s">
        <v>415</v>
      </c>
      <c r="AZ108" s="60"/>
    </row>
    <row r="109" spans="21:52" s="75" customFormat="1">
      <c r="U109" s="60" t="s">
        <v>416</v>
      </c>
      <c r="AZ109" s="60"/>
    </row>
    <row r="110" spans="21:52" s="75" customFormat="1">
      <c r="U110" s="60" t="s">
        <v>417</v>
      </c>
      <c r="AZ110" s="60"/>
    </row>
    <row r="111" spans="21:52" s="75" customFormat="1">
      <c r="U111" s="60" t="s">
        <v>418</v>
      </c>
      <c r="AZ111" s="60"/>
    </row>
    <row r="112" spans="21:52" s="75" customFormat="1">
      <c r="U112" s="60" t="s">
        <v>419</v>
      </c>
      <c r="AZ112" s="60"/>
    </row>
    <row r="113" spans="21:52" s="75" customFormat="1">
      <c r="U113" s="60" t="s">
        <v>420</v>
      </c>
      <c r="AZ113" s="60"/>
    </row>
    <row r="114" spans="21:52" s="75" customFormat="1">
      <c r="U114" s="60" t="s">
        <v>421</v>
      </c>
      <c r="AZ114" s="60"/>
    </row>
    <row r="115" spans="21:52" s="75" customFormat="1">
      <c r="U115" s="60" t="s">
        <v>422</v>
      </c>
      <c r="AZ115" s="60"/>
    </row>
    <row r="116" spans="21:52" s="75" customFormat="1">
      <c r="U116" s="60" t="s">
        <v>423</v>
      </c>
      <c r="AZ116" s="60"/>
    </row>
    <row r="117" spans="21:52" s="75" customFormat="1">
      <c r="U117" s="60" t="s">
        <v>424</v>
      </c>
      <c r="AZ117" s="60"/>
    </row>
    <row r="118" spans="21:52" s="75" customFormat="1">
      <c r="U118" s="60" t="s">
        <v>425</v>
      </c>
      <c r="AZ118" s="60"/>
    </row>
    <row r="119" spans="21:52" s="75" customFormat="1">
      <c r="U119" s="60" t="s">
        <v>426</v>
      </c>
      <c r="AZ119" s="60"/>
    </row>
    <row r="120" spans="21:52" s="75" customFormat="1">
      <c r="U120" s="60" t="s">
        <v>427</v>
      </c>
      <c r="AZ120" s="60"/>
    </row>
    <row r="121" spans="21:52" s="75" customFormat="1">
      <c r="U121" s="60" t="s">
        <v>428</v>
      </c>
      <c r="AZ121" s="60"/>
    </row>
    <row r="122" spans="21:52" s="75" customFormat="1">
      <c r="U122" s="60" t="s">
        <v>429</v>
      </c>
      <c r="AZ122" s="60"/>
    </row>
    <row r="123" spans="21:52" s="75" customFormat="1">
      <c r="U123" s="60" t="s">
        <v>430</v>
      </c>
      <c r="AZ123" s="60"/>
    </row>
    <row r="124" spans="21:52" s="75" customFormat="1">
      <c r="U124" s="60" t="s">
        <v>431</v>
      </c>
      <c r="AZ124" s="60"/>
    </row>
    <row r="125" spans="21:52" s="75" customFormat="1">
      <c r="U125" s="60" t="s">
        <v>432</v>
      </c>
      <c r="AZ125" s="60"/>
    </row>
    <row r="126" spans="21:52" s="75" customFormat="1">
      <c r="U126" s="60" t="s">
        <v>433</v>
      </c>
      <c r="AZ126" s="60"/>
    </row>
    <row r="127" spans="21:52" s="75" customFormat="1">
      <c r="U127" s="60" t="s">
        <v>434</v>
      </c>
      <c r="AZ127" s="60"/>
    </row>
    <row r="128" spans="21:52" s="75" customFormat="1">
      <c r="U128" s="60" t="s">
        <v>435</v>
      </c>
      <c r="AZ128" s="60"/>
    </row>
    <row r="129" spans="21:52" s="75" customFormat="1">
      <c r="U129" s="60" t="s">
        <v>436</v>
      </c>
      <c r="AZ129" s="60"/>
    </row>
    <row r="130" spans="21:52" s="75" customFormat="1">
      <c r="U130" s="60" t="s">
        <v>437</v>
      </c>
      <c r="AZ130" s="60"/>
    </row>
    <row r="131" spans="21:52" s="75" customFormat="1">
      <c r="U131" s="60" t="s">
        <v>438</v>
      </c>
      <c r="AZ131" s="60"/>
    </row>
    <row r="132" spans="21:52" s="75" customFormat="1">
      <c r="U132" s="60" t="s">
        <v>439</v>
      </c>
      <c r="AZ132" s="60"/>
    </row>
    <row r="133" spans="21:52" s="75" customFormat="1">
      <c r="U133" s="60" t="s">
        <v>440</v>
      </c>
      <c r="AZ133" s="60"/>
    </row>
    <row r="134" spans="21:52" s="75" customFormat="1">
      <c r="U134" s="60" t="s">
        <v>441</v>
      </c>
      <c r="AZ134" s="60"/>
    </row>
    <row r="135" spans="21:52" s="75" customFormat="1">
      <c r="U135" s="60" t="s">
        <v>442</v>
      </c>
      <c r="AZ135" s="60"/>
    </row>
    <row r="136" spans="21:52" s="75" customFormat="1">
      <c r="U136" s="60" t="s">
        <v>443</v>
      </c>
      <c r="AZ136" s="60"/>
    </row>
    <row r="137" spans="21:52" s="75" customFormat="1">
      <c r="U137" s="60" t="s">
        <v>444</v>
      </c>
      <c r="AZ137" s="60"/>
    </row>
    <row r="138" spans="21:52" s="75" customFormat="1">
      <c r="U138" s="60" t="s">
        <v>445</v>
      </c>
      <c r="AZ138" s="60"/>
    </row>
    <row r="139" spans="21:52" s="75" customFormat="1">
      <c r="U139" s="60" t="s">
        <v>446</v>
      </c>
      <c r="AZ139" s="60"/>
    </row>
    <row r="140" spans="21:52" s="75" customFormat="1">
      <c r="U140" s="60" t="s">
        <v>447</v>
      </c>
      <c r="AZ140" s="60"/>
    </row>
    <row r="141" spans="21:52" s="75" customFormat="1">
      <c r="U141" s="60" t="s">
        <v>448</v>
      </c>
      <c r="AZ141" s="60"/>
    </row>
    <row r="142" spans="21:52" s="75" customFormat="1">
      <c r="U142" s="60" t="s">
        <v>449</v>
      </c>
      <c r="AZ142" s="60"/>
    </row>
    <row r="143" spans="21:52" s="75" customFormat="1">
      <c r="U143" s="60" t="s">
        <v>450</v>
      </c>
      <c r="AZ143" s="60"/>
    </row>
    <row r="144" spans="21:52" s="75" customFormat="1">
      <c r="U144" s="60" t="s">
        <v>451</v>
      </c>
      <c r="AZ144" s="60"/>
    </row>
    <row r="145" spans="21:52" s="75" customFormat="1">
      <c r="U145" s="60" t="s">
        <v>452</v>
      </c>
      <c r="AZ145" s="60"/>
    </row>
    <row r="146" spans="21:52" s="75" customFormat="1">
      <c r="U146" s="60" t="s">
        <v>453</v>
      </c>
      <c r="AZ146" s="60"/>
    </row>
    <row r="147" spans="21:52" s="75" customFormat="1">
      <c r="U147" s="60" t="s">
        <v>454</v>
      </c>
      <c r="AZ147" s="60"/>
    </row>
    <row r="148" spans="21:52" s="75" customFormat="1">
      <c r="U148" s="60" t="s">
        <v>455</v>
      </c>
      <c r="AZ148" s="60"/>
    </row>
    <row r="149" spans="21:52" s="75" customFormat="1">
      <c r="U149" s="60" t="s">
        <v>456</v>
      </c>
      <c r="AZ149" s="60"/>
    </row>
    <row r="150" spans="21:52" s="75" customFormat="1">
      <c r="U150" s="60" t="s">
        <v>457</v>
      </c>
      <c r="AZ150" s="60"/>
    </row>
    <row r="151" spans="21:52" s="75" customFormat="1">
      <c r="U151" s="60" t="s">
        <v>458</v>
      </c>
      <c r="AZ151" s="60"/>
    </row>
    <row r="152" spans="21:52" s="75" customFormat="1">
      <c r="U152" s="60" t="s">
        <v>459</v>
      </c>
      <c r="AZ152" s="60"/>
    </row>
    <row r="153" spans="21:52" s="75" customFormat="1">
      <c r="U153" s="60" t="s">
        <v>460</v>
      </c>
      <c r="AZ153" s="60"/>
    </row>
    <row r="154" spans="21:52" s="75" customFormat="1">
      <c r="U154" s="60" t="s">
        <v>461</v>
      </c>
      <c r="AZ154" s="60"/>
    </row>
    <row r="155" spans="21:52" s="75" customFormat="1">
      <c r="U155" s="60" t="s">
        <v>462</v>
      </c>
      <c r="AZ155" s="60"/>
    </row>
    <row r="156" spans="21:52" s="75" customFormat="1">
      <c r="U156" s="60" t="s">
        <v>463</v>
      </c>
      <c r="AZ156" s="60"/>
    </row>
    <row r="157" spans="21:52" s="75" customFormat="1">
      <c r="U157" s="60" t="s">
        <v>464</v>
      </c>
      <c r="AZ157" s="60"/>
    </row>
    <row r="158" spans="21:52" s="75" customFormat="1">
      <c r="U158" s="60" t="s">
        <v>465</v>
      </c>
      <c r="AZ158" s="60"/>
    </row>
    <row r="159" spans="21:52" s="75" customFormat="1">
      <c r="U159" s="60" t="s">
        <v>466</v>
      </c>
      <c r="AZ159" s="60"/>
    </row>
    <row r="160" spans="21:52" s="75" customFormat="1">
      <c r="U160" s="60" t="s">
        <v>467</v>
      </c>
      <c r="AZ160" s="60"/>
    </row>
    <row r="161" spans="2:52" s="75" customFormat="1">
      <c r="U161" s="60" t="s">
        <v>468</v>
      </c>
      <c r="AZ161" s="60"/>
    </row>
    <row r="162" spans="2:52" s="75" customFormat="1">
      <c r="U162" s="60" t="s">
        <v>469</v>
      </c>
      <c r="AZ162" s="60"/>
    </row>
    <row r="163" spans="2:52" s="75" customFormat="1">
      <c r="U163" s="60" t="s">
        <v>470</v>
      </c>
      <c r="AZ163" s="60"/>
    </row>
    <row r="164" spans="2:52" s="75" customFormat="1">
      <c r="U164" s="60" t="s">
        <v>471</v>
      </c>
      <c r="AZ164" s="60"/>
    </row>
    <row r="165" spans="2:52" s="75" customFormat="1">
      <c r="U165" s="60" t="s">
        <v>472</v>
      </c>
      <c r="AZ165" s="60"/>
    </row>
    <row r="166" spans="2:52" s="75" customFormat="1">
      <c r="U166" s="60" t="s">
        <v>473</v>
      </c>
      <c r="AZ166" s="60"/>
    </row>
    <row r="167" spans="2:52" s="75" customFormat="1">
      <c r="U167" s="60" t="s">
        <v>474</v>
      </c>
      <c r="AZ167" s="60"/>
    </row>
    <row r="168" spans="2:52" s="75" customFormat="1">
      <c r="U168" s="60" t="s">
        <v>475</v>
      </c>
      <c r="AZ168" s="60"/>
    </row>
    <row r="169" spans="2:52" s="75" customFormat="1">
      <c r="U169" s="60" t="s">
        <v>476</v>
      </c>
      <c r="AZ169" s="60"/>
    </row>
    <row r="170" spans="2:52" s="75" customFormat="1">
      <c r="U170" s="60" t="s">
        <v>477</v>
      </c>
      <c r="AZ170" s="60"/>
    </row>
    <row r="171" spans="2:52" s="75" customFormat="1">
      <c r="U171" s="60" t="s">
        <v>478</v>
      </c>
      <c r="AZ171" s="60"/>
    </row>
    <row r="172" spans="2:52" s="75" customFormat="1">
      <c r="U172" s="60" t="s">
        <v>479</v>
      </c>
      <c r="AZ172" s="60"/>
    </row>
    <row r="173" spans="2:52" s="75" customFormat="1">
      <c r="U173" s="60" t="s">
        <v>480</v>
      </c>
      <c r="AZ173" s="60"/>
    </row>
    <row r="174" spans="2:52" s="75" customFormat="1">
      <c r="B174" s="49"/>
      <c r="G174" s="49"/>
      <c r="O174" s="49"/>
      <c r="U174" s="49"/>
      <c r="AZ174" s="60"/>
    </row>
  </sheetData>
  <dataConsolidate/>
  <mergeCells count="252">
    <mergeCell ref="AG73:AL73"/>
    <mergeCell ref="AM73:AV73"/>
    <mergeCell ref="AW73:BF73"/>
    <mergeCell ref="AG74:AL74"/>
    <mergeCell ref="AM74:AV74"/>
    <mergeCell ref="AW74:BF74"/>
    <mergeCell ref="AG70:AL70"/>
    <mergeCell ref="AM70:AV70"/>
    <mergeCell ref="AW70:BF70"/>
    <mergeCell ref="AG71:AL72"/>
    <mergeCell ref="AN71:AO71"/>
    <mergeCell ref="AQ71:AS71"/>
    <mergeCell ref="AT71:AV71"/>
    <mergeCell ref="AX71:AY71"/>
    <mergeCell ref="BA71:BC71"/>
    <mergeCell ref="BD71:BF71"/>
    <mergeCell ref="AM72:AV72"/>
    <mergeCell ref="AW72:BF72"/>
    <mergeCell ref="AM68:AU68"/>
    <mergeCell ref="AW68:BE68"/>
    <mergeCell ref="AG69:AL69"/>
    <mergeCell ref="AM69:AV69"/>
    <mergeCell ref="AW69:BF69"/>
    <mergeCell ref="AG63:AL63"/>
    <mergeCell ref="AM63:AV63"/>
    <mergeCell ref="AW63:BF63"/>
    <mergeCell ref="AG64:AL64"/>
    <mergeCell ref="AM64:AV64"/>
    <mergeCell ref="AW64:BF64"/>
    <mergeCell ref="AG65:AH66"/>
    <mergeCell ref="AI65:AL65"/>
    <mergeCell ref="AM65:AV65"/>
    <mergeCell ref="AW65:BF65"/>
    <mergeCell ref="AI66:AL66"/>
    <mergeCell ref="AM66:AV66"/>
    <mergeCell ref="AW66:BF66"/>
    <mergeCell ref="AG67:AL67"/>
    <mergeCell ref="AM67:AU67"/>
    <mergeCell ref="AW67:BE67"/>
    <mergeCell ref="AG68:AL68"/>
    <mergeCell ref="AM62:AV62"/>
    <mergeCell ref="AW62:BF62"/>
    <mergeCell ref="AG46:AY48"/>
    <mergeCell ref="AZ46:BF48"/>
    <mergeCell ref="AG56:AQ56"/>
    <mergeCell ref="AR56:BE56"/>
    <mergeCell ref="AG57:AQ57"/>
    <mergeCell ref="AR57:BE57"/>
    <mergeCell ref="AG58:BF59"/>
    <mergeCell ref="AG54:AQ54"/>
    <mergeCell ref="AR54:BE54"/>
    <mergeCell ref="AG55:AQ55"/>
    <mergeCell ref="AR55:BE55"/>
    <mergeCell ref="AG41:AQ41"/>
    <mergeCell ref="AR41:AU41"/>
    <mergeCell ref="AW41:AX41"/>
    <mergeCell ref="AZ41:BA41"/>
    <mergeCell ref="AG51:AQ51"/>
    <mergeCell ref="AR51:BF51"/>
    <mergeCell ref="AG52:AQ52"/>
    <mergeCell ref="AR52:BE52"/>
    <mergeCell ref="AG53:AQ53"/>
    <mergeCell ref="AR53:BE53"/>
    <mergeCell ref="AG42:AQ42"/>
    <mergeCell ref="AR42:AU42"/>
    <mergeCell ref="AW42:AX42"/>
    <mergeCell ref="AZ42:BA42"/>
    <mergeCell ref="AG43:AQ43"/>
    <mergeCell ref="AR43:AU43"/>
    <mergeCell ref="AW43:AX43"/>
    <mergeCell ref="AZ43:BA43"/>
    <mergeCell ref="AG32:BA32"/>
    <mergeCell ref="BB32:BF32"/>
    <mergeCell ref="BA35:BF35"/>
    <mergeCell ref="BA36:BE36"/>
    <mergeCell ref="BA37:BE37"/>
    <mergeCell ref="AG35:AZ35"/>
    <mergeCell ref="AG36:AZ36"/>
    <mergeCell ref="AG37:AZ37"/>
    <mergeCell ref="AG23:AQ23"/>
    <mergeCell ref="AR23:BF23"/>
    <mergeCell ref="AG24:AK25"/>
    <mergeCell ref="AL24:AQ24"/>
    <mergeCell ref="AR24:BF24"/>
    <mergeCell ref="AL25:AQ25"/>
    <mergeCell ref="AR25:BF25"/>
    <mergeCell ref="AG28:BF28"/>
    <mergeCell ref="AG30:AQ30"/>
    <mergeCell ref="AR30:BF30"/>
    <mergeCell ref="AG29:BF29"/>
    <mergeCell ref="AG31:AQ31"/>
    <mergeCell ref="AR31:AS31"/>
    <mergeCell ref="AT31:AU31"/>
    <mergeCell ref="BA31:BB31"/>
    <mergeCell ref="BC31:BD31"/>
    <mergeCell ref="AG20:AK22"/>
    <mergeCell ref="AL20:AQ20"/>
    <mergeCell ref="AR20:BF20"/>
    <mergeCell ref="AL21:AQ21"/>
    <mergeCell ref="AR21:BD21"/>
    <mergeCell ref="BE21:BF21"/>
    <mergeCell ref="AL22:AQ22"/>
    <mergeCell ref="AR22:BD22"/>
    <mergeCell ref="BE22:BF22"/>
    <mergeCell ref="AG15:AQ15"/>
    <mergeCell ref="AR15:BD15"/>
    <mergeCell ref="BE15:BF15"/>
    <mergeCell ref="AG16:AK19"/>
    <mergeCell ref="AL16:AQ16"/>
    <mergeCell ref="AR16:BF16"/>
    <mergeCell ref="AL17:AQ17"/>
    <mergeCell ref="AR17:BF17"/>
    <mergeCell ref="AL18:AQ18"/>
    <mergeCell ref="AR18:BF18"/>
    <mergeCell ref="AL19:AQ19"/>
    <mergeCell ref="AR19:BF19"/>
    <mergeCell ref="AG4:BF4"/>
    <mergeCell ref="AG7:BF9"/>
    <mergeCell ref="AG12:AQ12"/>
    <mergeCell ref="AR12:BF12"/>
    <mergeCell ref="AG13:AQ13"/>
    <mergeCell ref="AR13:BD13"/>
    <mergeCell ref="BE13:BF13"/>
    <mergeCell ref="AG14:AQ14"/>
    <mergeCell ref="AR14:AX14"/>
    <mergeCell ref="AZ14:BD14"/>
    <mergeCell ref="B67:G67"/>
    <mergeCell ref="B68:G68"/>
    <mergeCell ref="B69:G69"/>
    <mergeCell ref="B70:G70"/>
    <mergeCell ref="D65:G65"/>
    <mergeCell ref="D66:G66"/>
    <mergeCell ref="B71:G72"/>
    <mergeCell ref="H62:Q62"/>
    <mergeCell ref="H63:Q63"/>
    <mergeCell ref="H64:Q64"/>
    <mergeCell ref="H65:Q65"/>
    <mergeCell ref="H66:Q66"/>
    <mergeCell ref="H69:Q69"/>
    <mergeCell ref="H70:Q70"/>
    <mergeCell ref="H67:P67"/>
    <mergeCell ref="H68:P68"/>
    <mergeCell ref="R72:AA72"/>
    <mergeCell ref="R73:AA73"/>
    <mergeCell ref="R74:AA74"/>
    <mergeCell ref="B73:G73"/>
    <mergeCell ref="B74:G74"/>
    <mergeCell ref="H72:Q72"/>
    <mergeCell ref="H73:Q73"/>
    <mergeCell ref="H74:Q74"/>
    <mergeCell ref="I71:J71"/>
    <mergeCell ref="L71:N71"/>
    <mergeCell ref="S71:T71"/>
    <mergeCell ref="V71:X71"/>
    <mergeCell ref="O71:Q71"/>
    <mergeCell ref="Y71:AA71"/>
    <mergeCell ref="R67:Z67"/>
    <mergeCell ref="R69:AA69"/>
    <mergeCell ref="R70:AA70"/>
    <mergeCell ref="R68:Z68"/>
    <mergeCell ref="R65:AA65"/>
    <mergeCell ref="R66:AA66"/>
    <mergeCell ref="B24:F25"/>
    <mergeCell ref="B23:L23"/>
    <mergeCell ref="M23:AA23"/>
    <mergeCell ref="V37:Z37"/>
    <mergeCell ref="B41:L41"/>
    <mergeCell ref="R41:S41"/>
    <mergeCell ref="U41:V41"/>
    <mergeCell ref="B57:L57"/>
    <mergeCell ref="M57:Z57"/>
    <mergeCell ref="B42:L42"/>
    <mergeCell ref="R42:S42"/>
    <mergeCell ref="U42:V42"/>
    <mergeCell ref="B43:L43"/>
    <mergeCell ref="R43:S43"/>
    <mergeCell ref="U43:V43"/>
    <mergeCell ref="M42:P42"/>
    <mergeCell ref="M43:P43"/>
    <mergeCell ref="M41:P41"/>
    <mergeCell ref="M21:Y21"/>
    <mergeCell ref="Z21:AA21"/>
    <mergeCell ref="M22:Y22"/>
    <mergeCell ref="Z22:AA22"/>
    <mergeCell ref="V35:AA35"/>
    <mergeCell ref="V36:Z36"/>
    <mergeCell ref="B20:F22"/>
    <mergeCell ref="G20:L20"/>
    <mergeCell ref="M20:AA20"/>
    <mergeCell ref="G22:L22"/>
    <mergeCell ref="B30:L30"/>
    <mergeCell ref="M30:AA30"/>
    <mergeCell ref="G24:L24"/>
    <mergeCell ref="M24:AA24"/>
    <mergeCell ref="G25:L25"/>
    <mergeCell ref="M25:AA25"/>
    <mergeCell ref="G21:L21"/>
    <mergeCell ref="B29:AA29"/>
    <mergeCell ref="B35:U35"/>
    <mergeCell ref="B58:AA59"/>
    <mergeCell ref="B55:L55"/>
    <mergeCell ref="M55:Z55"/>
    <mergeCell ref="B56:L56"/>
    <mergeCell ref="M56:Z56"/>
    <mergeCell ref="R62:AA62"/>
    <mergeCell ref="R63:AA63"/>
    <mergeCell ref="R64:AA64"/>
    <mergeCell ref="B65:C66"/>
    <mergeCell ref="B63:G63"/>
    <mergeCell ref="B64:G64"/>
    <mergeCell ref="B4:AA4"/>
    <mergeCell ref="B12:L12"/>
    <mergeCell ref="M12:AA12"/>
    <mergeCell ref="B13:L13"/>
    <mergeCell ref="Z13:AA13"/>
    <mergeCell ref="B16:F19"/>
    <mergeCell ref="G16:L16"/>
    <mergeCell ref="M16:AA16"/>
    <mergeCell ref="G17:L17"/>
    <mergeCell ref="M17:AA17"/>
    <mergeCell ref="G19:L19"/>
    <mergeCell ref="M19:AA19"/>
    <mergeCell ref="B14:L14"/>
    <mergeCell ref="M14:S14"/>
    <mergeCell ref="U14:Y14"/>
    <mergeCell ref="B15:L15"/>
    <mergeCell ref="M15:Y15"/>
    <mergeCell ref="Z15:AA15"/>
    <mergeCell ref="G18:L18"/>
    <mergeCell ref="M18:AA18"/>
    <mergeCell ref="B7:AA9"/>
    <mergeCell ref="M13:Y13"/>
    <mergeCell ref="B54:L54"/>
    <mergeCell ref="M54:Z54"/>
    <mergeCell ref="B28:AA28"/>
    <mergeCell ref="B51:L51"/>
    <mergeCell ref="M51:AA51"/>
    <mergeCell ref="B52:L52"/>
    <mergeCell ref="M52:Z52"/>
    <mergeCell ref="B53:L53"/>
    <mergeCell ref="M53:Z53"/>
    <mergeCell ref="B32:V32"/>
    <mergeCell ref="W32:AA32"/>
    <mergeCell ref="B36:U36"/>
    <mergeCell ref="B37:U37"/>
    <mergeCell ref="B46:T48"/>
    <mergeCell ref="U46:AA48"/>
    <mergeCell ref="M31:N31"/>
    <mergeCell ref="O31:P31"/>
    <mergeCell ref="V31:W31"/>
    <mergeCell ref="X31:Y31"/>
    <mergeCell ref="B31:L31"/>
  </mergeCells>
  <phoneticPr fontId="2"/>
  <dataValidations count="18">
    <dataValidation type="list" showInputMessage="1" showErrorMessage="1" sqref="AR14:AX14">
      <formula1>"選択してください,有,無"</formula1>
    </dataValidation>
    <dataValidation allowBlank="1" showErrorMessage="1" sqref="M60 AR60 AV41:BF43 AV60:BF60 Q41:AA43 Q60:AA60"/>
    <dataValidation type="list" allowBlank="1" showInputMessage="1" showErrorMessage="1" sqref="U14:Y14 AZ14:BD14">
      <formula1>"0,1,2,3,4,5,6,7,8,9,10"</formula1>
    </dataValidation>
    <dataValidation type="list" allowBlank="1" showInputMessage="1" showErrorMessage="1" sqref="AR20:BF20 M20:AA20">
      <formula1>"選択してください,有,無"</formula1>
    </dataValidation>
    <dataValidation type="whole" allowBlank="1" showInputMessage="1" showErrorMessage="1" error="・小数点以下は、切り捨ててください。_x000a_・10未満の整数は、入力できません。" sqref="AR13:BD13">
      <formula1>10</formula1>
      <formula2>99999</formula2>
    </dataValidation>
    <dataValidation allowBlank="1" showInputMessage="1" showErrorMessage="1" error="小数点以下は切り捨てて、入力してください。" sqref="M21:Y22 AR21:BD22"/>
    <dataValidation type="list" allowBlank="1" showErrorMessage="1" sqref="M41:P43 AR41:AU43">
      <formula1>"令和6,令和7"</formula1>
    </dataValidation>
    <dataValidation type="list" allowBlank="1" showInputMessage="1" showErrorMessage="1" sqref="BB32:BF32">
      <formula1>"選択してください,承知しました"</formula1>
    </dataValidation>
    <dataValidation type="list" allowBlank="1" showInputMessage="1" showErrorMessage="1" sqref="AR30:BF30">
      <formula1>"選択してください,認証済,申請済・審査中,申請しない"</formula1>
    </dataValidation>
    <dataValidation type="list" allowBlank="1" showInputMessage="1" showErrorMessage="1" sqref="U46 AZ46">
      <formula1>"選択してください,はい,いいえ"</formula1>
    </dataValidation>
    <dataValidation type="list" allowBlank="1" showInputMessage="1" showErrorMessage="1" sqref="M12:AA12 AR12:BF12">
      <formula1>$B$78:$B$82</formula1>
    </dataValidation>
    <dataValidation type="list" showInputMessage="1" showErrorMessage="1" sqref="M14:S14">
      <formula1>"　,有,無"</formula1>
    </dataValidation>
    <dataValidation type="list" allowBlank="1" showInputMessage="1" showErrorMessage="1" sqref="M19:AA19 AR19:BF19">
      <formula1>$G$78:$G$84</formula1>
    </dataValidation>
    <dataValidation type="list" allowBlank="1" showInputMessage="1" showErrorMessage="1" sqref="AM65:BF65 H65:AA65">
      <formula1>$O$78:$O$95</formula1>
    </dataValidation>
    <dataValidation type="list" allowBlank="1" showInputMessage="1" showErrorMessage="1" sqref="AM66:BF66 H66:AA66">
      <formula1>$U$78:$U$173</formula1>
    </dataValidation>
    <dataValidation type="list" allowBlank="1" showInputMessage="1" showErrorMessage="1" sqref="M30:AA30">
      <formula1>"認証済,申請済・審査中,申請しない"</formula1>
    </dataValidation>
    <dataValidation type="list" allowBlank="1" showInputMessage="1" showErrorMessage="1" sqref="W32:AA32">
      <formula1>"承知しました"</formula1>
    </dataValidation>
    <dataValidation type="whole" allowBlank="1" showInputMessage="1" showErrorMessage="1" error="・小数点以下は、切り捨ててください。_x000a_・10未満の整数は、入力できません。" sqref="M13:Y13">
      <formula1>10</formula1>
      <formula2>99999</formula2>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8"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39"/>
  <sheetViews>
    <sheetView view="pageBreakPreview" zoomScaleNormal="100" zoomScaleSheetLayoutView="100" workbookViewId="0">
      <selection activeCell="S20" sqref="S20:Y20"/>
    </sheetView>
  </sheetViews>
  <sheetFormatPr defaultColWidth="8.88671875" defaultRowHeight="13.2"/>
  <cols>
    <col min="1" max="1" width="1.109375" style="49" customWidth="1"/>
    <col min="2" max="27" width="3.109375" style="49" customWidth="1"/>
    <col min="28" max="28" width="1.109375" style="49" customWidth="1"/>
    <col min="29" max="31" width="10.6640625" style="49" customWidth="1"/>
    <col min="32" max="32" width="1.109375" style="49" customWidth="1"/>
    <col min="33" max="58" width="3.109375" style="49" customWidth="1"/>
    <col min="59" max="59" width="1.109375" style="49" customWidth="1"/>
    <col min="60" max="16384" width="8.88671875" style="49"/>
  </cols>
  <sheetData>
    <row r="1" spans="2:59" s="40" customFormat="1" ht="13.5" customHeight="1">
      <c r="AC1" s="41"/>
      <c r="AF1" s="139"/>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2"/>
    </row>
    <row r="2" spans="2:59" s="40" customFormat="1" ht="14.1" customHeight="1">
      <c r="B2" s="42" t="s">
        <v>576</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143"/>
      <c r="AG2" s="38" t="s">
        <v>576</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144"/>
    </row>
    <row r="3" spans="2:59" s="40" customFormat="1" ht="14.1"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143"/>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144"/>
    </row>
    <row r="4" spans="2:59" s="40" customFormat="1" ht="14.1" customHeight="1">
      <c r="B4" s="272" t="s">
        <v>336</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93"/>
      <c r="AC4" s="93"/>
      <c r="AD4" s="42"/>
      <c r="AE4" s="42"/>
      <c r="AF4" s="143"/>
      <c r="AG4" s="353" t="s">
        <v>336</v>
      </c>
      <c r="AH4" s="353"/>
      <c r="AI4" s="353"/>
      <c r="AJ4" s="353"/>
      <c r="AK4" s="353"/>
      <c r="AL4" s="353"/>
      <c r="AM4" s="353"/>
      <c r="AN4" s="353"/>
      <c r="AO4" s="353"/>
      <c r="AP4" s="353"/>
      <c r="AQ4" s="353"/>
      <c r="AR4" s="353"/>
      <c r="AS4" s="353"/>
      <c r="AT4" s="353"/>
      <c r="AU4" s="353"/>
      <c r="AV4" s="353"/>
      <c r="AW4" s="353"/>
      <c r="AX4" s="353"/>
      <c r="AY4" s="353"/>
      <c r="AZ4" s="353"/>
      <c r="BA4" s="353"/>
      <c r="BB4" s="353"/>
      <c r="BC4" s="353"/>
      <c r="BD4" s="353"/>
      <c r="BE4" s="353"/>
      <c r="BF4" s="353"/>
      <c r="BG4" s="159"/>
    </row>
    <row r="5" spans="2:59" s="40" customFormat="1" ht="14.4">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42"/>
      <c r="AE5" s="42"/>
      <c r="AF5" s="143"/>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60"/>
    </row>
    <row r="6" spans="2:59">
      <c r="B6" s="218" t="s">
        <v>337</v>
      </c>
      <c r="AF6" s="150"/>
      <c r="AG6" s="154" t="s">
        <v>337</v>
      </c>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1"/>
    </row>
    <row r="7" spans="2:59" ht="25.95" customHeight="1">
      <c r="C7" s="351"/>
      <c r="D7" s="352"/>
      <c r="E7" s="352"/>
      <c r="F7" s="352"/>
      <c r="G7" s="352"/>
      <c r="H7" s="352"/>
      <c r="I7" s="352"/>
      <c r="J7" s="352"/>
      <c r="K7" s="352"/>
      <c r="L7" s="352"/>
      <c r="M7" s="378" t="s">
        <v>332</v>
      </c>
      <c r="N7" s="379"/>
      <c r="O7" s="52"/>
      <c r="P7" s="105"/>
      <c r="Q7" s="105"/>
      <c r="R7" s="105"/>
      <c r="S7" s="105"/>
      <c r="T7" s="105"/>
      <c r="U7" s="105"/>
      <c r="V7" s="105"/>
      <c r="W7" s="105"/>
      <c r="X7" s="105"/>
      <c r="Y7" s="105"/>
      <c r="Z7" s="105"/>
      <c r="AA7" s="105"/>
      <c r="AF7" s="150"/>
      <c r="AG7" s="154"/>
      <c r="AH7" s="351">
        <v>1000000</v>
      </c>
      <c r="AI7" s="352"/>
      <c r="AJ7" s="352"/>
      <c r="AK7" s="352"/>
      <c r="AL7" s="352"/>
      <c r="AM7" s="352"/>
      <c r="AN7" s="352"/>
      <c r="AO7" s="352"/>
      <c r="AP7" s="352"/>
      <c r="AQ7" s="352"/>
      <c r="AR7" s="378" t="s">
        <v>332</v>
      </c>
      <c r="AS7" s="379"/>
      <c r="AT7" s="52"/>
      <c r="AU7" s="161"/>
      <c r="AV7" s="161"/>
      <c r="AW7" s="161"/>
      <c r="AX7" s="161"/>
      <c r="AY7" s="161"/>
      <c r="AZ7" s="161"/>
      <c r="BA7" s="161"/>
      <c r="BB7" s="161"/>
      <c r="BC7" s="161"/>
      <c r="BD7" s="161"/>
      <c r="BE7" s="161"/>
      <c r="BF7" s="161"/>
      <c r="BG7" s="151"/>
    </row>
    <row r="8" spans="2:59">
      <c r="C8" s="107" t="s">
        <v>573</v>
      </c>
      <c r="D8" s="52"/>
      <c r="E8" s="52"/>
      <c r="F8" s="52"/>
      <c r="G8" s="52"/>
      <c r="H8" s="52"/>
      <c r="I8" s="52"/>
      <c r="J8" s="52"/>
      <c r="K8" s="52"/>
      <c r="L8" s="52"/>
      <c r="M8" s="52"/>
      <c r="N8" s="52"/>
      <c r="O8" s="52"/>
      <c r="P8" s="105"/>
      <c r="Q8" s="105"/>
      <c r="R8" s="105"/>
      <c r="S8" s="105"/>
      <c r="T8" s="105"/>
      <c r="U8" s="105"/>
      <c r="V8" s="105"/>
      <c r="W8" s="105"/>
      <c r="X8" s="105"/>
      <c r="Y8" s="105"/>
      <c r="Z8" s="105"/>
      <c r="AA8" s="105"/>
      <c r="AF8" s="150"/>
      <c r="AG8" s="154"/>
      <c r="AH8" s="107" t="s">
        <v>573</v>
      </c>
      <c r="AI8" s="52"/>
      <c r="AJ8" s="52"/>
      <c r="AK8" s="52"/>
      <c r="AL8" s="52"/>
      <c r="AM8" s="52"/>
      <c r="AN8" s="52"/>
      <c r="AO8" s="52"/>
      <c r="AP8" s="52"/>
      <c r="AQ8" s="52"/>
      <c r="AR8" s="52"/>
      <c r="AS8" s="52"/>
      <c r="AT8" s="52"/>
      <c r="AU8" s="161"/>
      <c r="AV8" s="161"/>
      <c r="AW8" s="161"/>
      <c r="AX8" s="161"/>
      <c r="AY8" s="161"/>
      <c r="AZ8" s="161"/>
      <c r="BA8" s="161"/>
      <c r="BB8" s="161"/>
      <c r="BC8" s="161"/>
      <c r="BD8" s="161"/>
      <c r="BE8" s="161"/>
      <c r="BF8" s="161"/>
      <c r="BG8" s="151"/>
    </row>
    <row r="9" spans="2:59">
      <c r="C9" s="106"/>
      <c r="D9" s="52"/>
      <c r="E9" s="52"/>
      <c r="F9" s="52"/>
      <c r="G9" s="52"/>
      <c r="H9" s="52"/>
      <c r="I9" s="52"/>
      <c r="J9" s="52"/>
      <c r="K9" s="52"/>
      <c r="L9" s="52"/>
      <c r="M9" s="52"/>
      <c r="N9" s="52"/>
      <c r="O9" s="52"/>
      <c r="P9" s="105"/>
      <c r="Q9" s="105"/>
      <c r="R9" s="105"/>
      <c r="S9" s="105"/>
      <c r="T9" s="105"/>
      <c r="U9" s="105"/>
      <c r="V9" s="105"/>
      <c r="W9" s="105"/>
      <c r="X9" s="105"/>
      <c r="Y9" s="105"/>
      <c r="Z9" s="105"/>
      <c r="AA9" s="105"/>
      <c r="AF9" s="150"/>
      <c r="AG9" s="154"/>
      <c r="AH9" s="106"/>
      <c r="AI9" s="52"/>
      <c r="AJ9" s="52"/>
      <c r="AK9" s="52"/>
      <c r="AL9" s="52"/>
      <c r="AM9" s="52"/>
      <c r="AN9" s="52"/>
      <c r="AO9" s="52"/>
      <c r="AP9" s="52"/>
      <c r="AQ9" s="52"/>
      <c r="AR9" s="52"/>
      <c r="AS9" s="52"/>
      <c r="AT9" s="52"/>
      <c r="AU9" s="161"/>
      <c r="AV9" s="161"/>
      <c r="AW9" s="161"/>
      <c r="AX9" s="161"/>
      <c r="AY9" s="161"/>
      <c r="AZ9" s="161"/>
      <c r="BA9" s="161"/>
      <c r="BB9" s="161"/>
      <c r="BC9" s="161"/>
      <c r="BD9" s="161"/>
      <c r="BE9" s="161"/>
      <c r="BF9" s="161"/>
      <c r="BG9" s="151"/>
    </row>
    <row r="10" spans="2:59">
      <c r="B10" s="218" t="s">
        <v>338</v>
      </c>
      <c r="AF10" s="150"/>
      <c r="AG10" s="154" t="s">
        <v>338</v>
      </c>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1"/>
    </row>
    <row r="11" spans="2:59">
      <c r="C11" s="218" t="s">
        <v>679</v>
      </c>
      <c r="P11" s="218" t="s">
        <v>680</v>
      </c>
      <c r="AF11" s="150"/>
      <c r="AG11" s="154"/>
      <c r="AH11" s="49" t="s">
        <v>679</v>
      </c>
      <c r="AU11" s="49" t="s">
        <v>680</v>
      </c>
      <c r="BG11" s="151"/>
    </row>
    <row r="12" spans="2:59" ht="25.95" customHeight="1">
      <c r="C12" s="351"/>
      <c r="D12" s="352"/>
      <c r="E12" s="352"/>
      <c r="F12" s="352"/>
      <c r="G12" s="352"/>
      <c r="H12" s="352"/>
      <c r="I12" s="352"/>
      <c r="J12" s="352"/>
      <c r="K12" s="352"/>
      <c r="L12" s="352"/>
      <c r="M12" s="378" t="s">
        <v>332</v>
      </c>
      <c r="N12" s="379"/>
      <c r="O12" s="88"/>
      <c r="P12" s="379" t="s">
        <v>339</v>
      </c>
      <c r="Q12" s="379"/>
      <c r="R12" s="379"/>
      <c r="S12" s="384"/>
      <c r="T12" s="384"/>
      <c r="U12" s="384"/>
      <c r="V12" s="384"/>
      <c r="W12" s="384"/>
      <c r="X12" s="384"/>
      <c r="Y12" s="351"/>
      <c r="Z12" s="378" t="s">
        <v>332</v>
      </c>
      <c r="AA12" s="379"/>
      <c r="AF12" s="150"/>
      <c r="AG12" s="154"/>
      <c r="AH12" s="351"/>
      <c r="AI12" s="352"/>
      <c r="AJ12" s="352"/>
      <c r="AK12" s="352"/>
      <c r="AL12" s="352"/>
      <c r="AM12" s="352"/>
      <c r="AN12" s="352"/>
      <c r="AO12" s="352"/>
      <c r="AP12" s="352"/>
      <c r="AQ12" s="352"/>
      <c r="AR12" s="378" t="s">
        <v>332</v>
      </c>
      <c r="AS12" s="379"/>
      <c r="AT12" s="88"/>
      <c r="AU12" s="379" t="s">
        <v>339</v>
      </c>
      <c r="AV12" s="379"/>
      <c r="AW12" s="379"/>
      <c r="AX12" s="384">
        <v>500000</v>
      </c>
      <c r="AY12" s="384"/>
      <c r="AZ12" s="384"/>
      <c r="BA12" s="384"/>
      <c r="BB12" s="384"/>
      <c r="BC12" s="384"/>
      <c r="BD12" s="351"/>
      <c r="BE12" s="378" t="s">
        <v>332</v>
      </c>
      <c r="BF12" s="379"/>
      <c r="BG12" s="151"/>
    </row>
    <row r="13" spans="2:59" ht="25.95" customHeight="1">
      <c r="C13" s="205" t="s">
        <v>349</v>
      </c>
      <c r="D13" s="75"/>
      <c r="P13" s="379" t="s">
        <v>340</v>
      </c>
      <c r="Q13" s="379"/>
      <c r="R13" s="379"/>
      <c r="S13" s="384"/>
      <c r="T13" s="384"/>
      <c r="U13" s="384"/>
      <c r="V13" s="384"/>
      <c r="W13" s="384"/>
      <c r="X13" s="384"/>
      <c r="Y13" s="351"/>
      <c r="Z13" s="378" t="s">
        <v>332</v>
      </c>
      <c r="AA13" s="379"/>
      <c r="AF13" s="150"/>
      <c r="AG13" s="154"/>
      <c r="AH13" s="205" t="s">
        <v>349</v>
      </c>
      <c r="AI13" s="75"/>
      <c r="AU13" s="379" t="s">
        <v>340</v>
      </c>
      <c r="AV13" s="379"/>
      <c r="AW13" s="379"/>
      <c r="AX13" s="384">
        <v>500000</v>
      </c>
      <c r="AY13" s="384"/>
      <c r="AZ13" s="384"/>
      <c r="BA13" s="384"/>
      <c r="BB13" s="384"/>
      <c r="BC13" s="384"/>
      <c r="BD13" s="351"/>
      <c r="BE13" s="378" t="s">
        <v>332</v>
      </c>
      <c r="BF13" s="379"/>
      <c r="BG13" s="151"/>
    </row>
    <row r="14" spans="2:59" ht="25.95" customHeight="1">
      <c r="C14" s="218" t="s">
        <v>367</v>
      </c>
      <c r="P14" s="379" t="s">
        <v>341</v>
      </c>
      <c r="Q14" s="379"/>
      <c r="R14" s="379"/>
      <c r="S14" s="384"/>
      <c r="T14" s="384"/>
      <c r="U14" s="384"/>
      <c r="V14" s="384"/>
      <c r="W14" s="384"/>
      <c r="X14" s="384"/>
      <c r="Y14" s="351"/>
      <c r="Z14" s="378" t="s">
        <v>332</v>
      </c>
      <c r="AA14" s="379"/>
      <c r="AF14" s="150"/>
      <c r="AG14" s="154"/>
      <c r="AH14" s="49" t="s">
        <v>367</v>
      </c>
      <c r="AU14" s="379" t="s">
        <v>341</v>
      </c>
      <c r="AV14" s="379"/>
      <c r="AW14" s="379"/>
      <c r="AX14" s="384">
        <v>500000</v>
      </c>
      <c r="AY14" s="384"/>
      <c r="AZ14" s="384"/>
      <c r="BA14" s="384"/>
      <c r="BB14" s="384"/>
      <c r="BC14" s="384"/>
      <c r="BD14" s="351"/>
      <c r="BE14" s="378" t="s">
        <v>332</v>
      </c>
      <c r="BF14" s="379"/>
      <c r="BG14" s="151"/>
    </row>
    <row r="15" spans="2:59" ht="25.95" customHeight="1">
      <c r="C15" s="217"/>
      <c r="D15" s="201" t="s">
        <v>676</v>
      </c>
      <c r="E15" s="217"/>
      <c r="F15" s="201" t="s">
        <v>677</v>
      </c>
      <c r="G15" s="201" t="s">
        <v>678</v>
      </c>
      <c r="H15" s="217"/>
      <c r="I15" s="201" t="s">
        <v>676</v>
      </c>
      <c r="J15" s="217"/>
      <c r="K15" s="201" t="s">
        <v>677</v>
      </c>
      <c r="L15" s="201"/>
      <c r="M15" s="201"/>
      <c r="N15" s="201"/>
      <c r="O15" s="202"/>
      <c r="P15" s="379" t="s">
        <v>342</v>
      </c>
      <c r="Q15" s="379"/>
      <c r="R15" s="379"/>
      <c r="S15" s="384"/>
      <c r="T15" s="384"/>
      <c r="U15" s="384"/>
      <c r="V15" s="384"/>
      <c r="W15" s="384"/>
      <c r="X15" s="384"/>
      <c r="Y15" s="351"/>
      <c r="Z15" s="378" t="s">
        <v>332</v>
      </c>
      <c r="AA15" s="379"/>
      <c r="AF15" s="150"/>
      <c r="AG15" s="154"/>
      <c r="AH15" s="203"/>
      <c r="AI15" s="201" t="s">
        <v>676</v>
      </c>
      <c r="AJ15" s="204"/>
      <c r="AK15" s="201" t="s">
        <v>677</v>
      </c>
      <c r="AL15" s="201" t="s">
        <v>678</v>
      </c>
      <c r="AM15" s="203"/>
      <c r="AN15" s="201" t="s">
        <v>676</v>
      </c>
      <c r="AO15" s="204"/>
      <c r="AP15" s="201" t="s">
        <v>677</v>
      </c>
      <c r="AQ15" s="201"/>
      <c r="AR15" s="201"/>
      <c r="AS15" s="201"/>
      <c r="AT15" s="202"/>
      <c r="AU15" s="379" t="s">
        <v>342</v>
      </c>
      <c r="AV15" s="379"/>
      <c r="AW15" s="379"/>
      <c r="AX15" s="384">
        <v>500000</v>
      </c>
      <c r="AY15" s="384"/>
      <c r="AZ15" s="384"/>
      <c r="BA15" s="384"/>
      <c r="BB15" s="384"/>
      <c r="BC15" s="384"/>
      <c r="BD15" s="351"/>
      <c r="BE15" s="378" t="s">
        <v>332</v>
      </c>
      <c r="BF15" s="379"/>
      <c r="BG15" s="151"/>
    </row>
    <row r="16" spans="2:59" ht="25.95" customHeight="1" thickBot="1">
      <c r="C16" s="201"/>
      <c r="D16" s="201"/>
      <c r="E16" s="201"/>
      <c r="F16" s="201"/>
      <c r="G16" s="201"/>
      <c r="H16" s="201"/>
      <c r="I16" s="201"/>
      <c r="J16" s="201"/>
      <c r="K16" s="201"/>
      <c r="L16" s="201"/>
      <c r="M16" s="201"/>
      <c r="N16" s="201"/>
      <c r="O16" s="202"/>
      <c r="P16" s="379" t="s">
        <v>343</v>
      </c>
      <c r="Q16" s="379"/>
      <c r="R16" s="379"/>
      <c r="S16" s="384"/>
      <c r="T16" s="384"/>
      <c r="U16" s="384"/>
      <c r="V16" s="384"/>
      <c r="W16" s="384"/>
      <c r="X16" s="384"/>
      <c r="Y16" s="351"/>
      <c r="Z16" s="378" t="s">
        <v>332</v>
      </c>
      <c r="AA16" s="379"/>
      <c r="AF16" s="150"/>
      <c r="AG16" s="154"/>
      <c r="AH16" s="201"/>
      <c r="AI16" s="201"/>
      <c r="AJ16" s="201"/>
      <c r="AK16" s="201"/>
      <c r="AL16" s="201"/>
      <c r="AM16" s="201"/>
      <c r="AN16" s="201"/>
      <c r="AO16" s="201"/>
      <c r="AP16" s="201"/>
      <c r="AQ16" s="201"/>
      <c r="AR16" s="201"/>
      <c r="AS16" s="201"/>
      <c r="AT16" s="202"/>
      <c r="AU16" s="379" t="s">
        <v>343</v>
      </c>
      <c r="AV16" s="379"/>
      <c r="AW16" s="379"/>
      <c r="AX16" s="384">
        <v>500000</v>
      </c>
      <c r="AY16" s="384"/>
      <c r="AZ16" s="384"/>
      <c r="BA16" s="384"/>
      <c r="BB16" s="384"/>
      <c r="BC16" s="384"/>
      <c r="BD16" s="351"/>
      <c r="BE16" s="378" t="s">
        <v>332</v>
      </c>
      <c r="BF16" s="379"/>
      <c r="BG16" s="151"/>
    </row>
    <row r="17" spans="3:59" ht="25.95" customHeight="1" thickBot="1">
      <c r="C17" s="380" t="s">
        <v>556</v>
      </c>
      <c r="D17" s="381"/>
      <c r="E17" s="381"/>
      <c r="F17" s="381"/>
      <c r="G17" s="381"/>
      <c r="H17" s="381"/>
      <c r="I17" s="382" t="str">
        <f>IF(C12="","",IF(C7&lt;C12,"○","×"))</f>
        <v/>
      </c>
      <c r="J17" s="382"/>
      <c r="K17" s="383"/>
      <c r="L17" s="53"/>
      <c r="M17" s="52"/>
      <c r="N17" s="52"/>
      <c r="P17" s="379" t="s">
        <v>344</v>
      </c>
      <c r="Q17" s="379"/>
      <c r="R17" s="379"/>
      <c r="S17" s="384"/>
      <c r="T17" s="384"/>
      <c r="U17" s="384"/>
      <c r="V17" s="384"/>
      <c r="W17" s="384"/>
      <c r="X17" s="384"/>
      <c r="Y17" s="351"/>
      <c r="Z17" s="378" t="s">
        <v>332</v>
      </c>
      <c r="AA17" s="379"/>
      <c r="AF17" s="150"/>
      <c r="AG17" s="154"/>
      <c r="AH17" s="387" t="s">
        <v>556</v>
      </c>
      <c r="AI17" s="388"/>
      <c r="AJ17" s="388"/>
      <c r="AK17" s="388"/>
      <c r="AL17" s="388"/>
      <c r="AM17" s="388"/>
      <c r="AN17" s="382" t="str">
        <f>IF(AH12="","",IF(AH7&lt;AH12,"○","×"))</f>
        <v/>
      </c>
      <c r="AO17" s="382"/>
      <c r="AP17" s="383"/>
      <c r="AQ17" s="53"/>
      <c r="AR17" s="52"/>
      <c r="AS17" s="52"/>
      <c r="AU17" s="379" t="s">
        <v>344</v>
      </c>
      <c r="AV17" s="379"/>
      <c r="AW17" s="379"/>
      <c r="AX17" s="384">
        <v>500000</v>
      </c>
      <c r="AY17" s="384"/>
      <c r="AZ17" s="384"/>
      <c r="BA17" s="384"/>
      <c r="BB17" s="384"/>
      <c r="BC17" s="384"/>
      <c r="BD17" s="351"/>
      <c r="BE17" s="378" t="s">
        <v>332</v>
      </c>
      <c r="BF17" s="379"/>
      <c r="BG17" s="151"/>
    </row>
    <row r="18" spans="3:59" ht="25.95" customHeight="1">
      <c r="O18" s="88"/>
      <c r="P18" s="379" t="s">
        <v>345</v>
      </c>
      <c r="Q18" s="379"/>
      <c r="R18" s="379"/>
      <c r="S18" s="384"/>
      <c r="T18" s="384"/>
      <c r="U18" s="384"/>
      <c r="V18" s="384"/>
      <c r="W18" s="384"/>
      <c r="X18" s="384"/>
      <c r="Y18" s="351"/>
      <c r="Z18" s="378" t="s">
        <v>332</v>
      </c>
      <c r="AA18" s="379"/>
      <c r="AF18" s="150"/>
      <c r="AG18" s="154"/>
      <c r="AT18" s="88"/>
      <c r="AU18" s="379" t="s">
        <v>345</v>
      </c>
      <c r="AV18" s="379"/>
      <c r="AW18" s="379"/>
      <c r="AX18" s="384">
        <v>500000</v>
      </c>
      <c r="AY18" s="384"/>
      <c r="AZ18" s="384"/>
      <c r="BA18" s="384"/>
      <c r="BB18" s="384"/>
      <c r="BC18" s="384"/>
      <c r="BD18" s="351"/>
      <c r="BE18" s="378" t="s">
        <v>332</v>
      </c>
      <c r="BF18" s="379"/>
      <c r="BG18" s="151"/>
    </row>
    <row r="19" spans="3:59" ht="25.95" customHeight="1">
      <c r="O19" s="88"/>
      <c r="P19" s="379" t="s">
        <v>346</v>
      </c>
      <c r="Q19" s="379"/>
      <c r="R19" s="379"/>
      <c r="S19" s="384"/>
      <c r="T19" s="384"/>
      <c r="U19" s="384"/>
      <c r="V19" s="384"/>
      <c r="W19" s="384"/>
      <c r="X19" s="384"/>
      <c r="Y19" s="351"/>
      <c r="Z19" s="378" t="s">
        <v>332</v>
      </c>
      <c r="AA19" s="379"/>
      <c r="AF19" s="150"/>
      <c r="AG19" s="154"/>
      <c r="AT19" s="88"/>
      <c r="AU19" s="379" t="s">
        <v>346</v>
      </c>
      <c r="AV19" s="379"/>
      <c r="AW19" s="379"/>
      <c r="AX19" s="384">
        <v>500000</v>
      </c>
      <c r="AY19" s="384"/>
      <c r="AZ19" s="384"/>
      <c r="BA19" s="384"/>
      <c r="BB19" s="384"/>
      <c r="BC19" s="384"/>
      <c r="BD19" s="351"/>
      <c r="BE19" s="378" t="s">
        <v>332</v>
      </c>
      <c r="BF19" s="379"/>
      <c r="BG19" s="151"/>
    </row>
    <row r="20" spans="3:59" ht="25.95" customHeight="1">
      <c r="O20" s="88"/>
      <c r="P20" s="379" t="s">
        <v>347</v>
      </c>
      <c r="Q20" s="379"/>
      <c r="R20" s="379"/>
      <c r="S20" s="384"/>
      <c r="T20" s="384"/>
      <c r="U20" s="384"/>
      <c r="V20" s="384"/>
      <c r="W20" s="384"/>
      <c r="X20" s="384"/>
      <c r="Y20" s="351"/>
      <c r="Z20" s="378" t="s">
        <v>332</v>
      </c>
      <c r="AA20" s="379"/>
      <c r="AF20" s="150"/>
      <c r="AG20" s="154"/>
      <c r="AT20" s="88"/>
      <c r="AU20" s="379" t="s">
        <v>347</v>
      </c>
      <c r="AV20" s="379"/>
      <c r="AW20" s="379"/>
      <c r="AX20" s="384">
        <v>500000</v>
      </c>
      <c r="AY20" s="384"/>
      <c r="AZ20" s="384"/>
      <c r="BA20" s="384"/>
      <c r="BB20" s="384"/>
      <c r="BC20" s="384"/>
      <c r="BD20" s="351"/>
      <c r="BE20" s="378" t="s">
        <v>332</v>
      </c>
      <c r="BF20" s="379"/>
      <c r="BG20" s="151"/>
    </row>
    <row r="21" spans="3:59" ht="25.95" customHeight="1">
      <c r="O21" s="88"/>
      <c r="P21" s="379" t="s">
        <v>580</v>
      </c>
      <c r="Q21" s="379"/>
      <c r="R21" s="379"/>
      <c r="S21" s="384"/>
      <c r="T21" s="384"/>
      <c r="U21" s="384"/>
      <c r="V21" s="384"/>
      <c r="W21" s="384"/>
      <c r="X21" s="384"/>
      <c r="Y21" s="351"/>
      <c r="Z21" s="378" t="s">
        <v>332</v>
      </c>
      <c r="AA21" s="379"/>
      <c r="AF21" s="150"/>
      <c r="AG21" s="154"/>
      <c r="AT21" s="88"/>
      <c r="AU21" s="379" t="s">
        <v>580</v>
      </c>
      <c r="AV21" s="379"/>
      <c r="AW21" s="379"/>
      <c r="AX21" s="384">
        <v>500000</v>
      </c>
      <c r="AY21" s="384"/>
      <c r="AZ21" s="384"/>
      <c r="BA21" s="384"/>
      <c r="BB21" s="384"/>
      <c r="BC21" s="384"/>
      <c r="BD21" s="351"/>
      <c r="BE21" s="378" t="s">
        <v>332</v>
      </c>
      <c r="BF21" s="379"/>
      <c r="BG21" s="151"/>
    </row>
    <row r="22" spans="3:59" ht="25.95" customHeight="1">
      <c r="O22" s="88"/>
      <c r="P22" s="379" t="s">
        <v>581</v>
      </c>
      <c r="Q22" s="379"/>
      <c r="R22" s="379"/>
      <c r="S22" s="384"/>
      <c r="T22" s="384"/>
      <c r="U22" s="384"/>
      <c r="V22" s="384"/>
      <c r="W22" s="384"/>
      <c r="X22" s="384"/>
      <c r="Y22" s="351"/>
      <c r="Z22" s="378" t="s">
        <v>332</v>
      </c>
      <c r="AA22" s="379"/>
      <c r="AF22" s="150"/>
      <c r="AG22" s="154"/>
      <c r="AT22" s="88"/>
      <c r="AU22" s="379" t="s">
        <v>581</v>
      </c>
      <c r="AV22" s="379"/>
      <c r="AW22" s="379"/>
      <c r="AX22" s="384">
        <v>500000</v>
      </c>
      <c r="AY22" s="384"/>
      <c r="AZ22" s="384"/>
      <c r="BA22" s="384"/>
      <c r="BB22" s="384"/>
      <c r="BC22" s="384"/>
      <c r="BD22" s="351"/>
      <c r="BE22" s="378" t="s">
        <v>332</v>
      </c>
      <c r="BF22" s="379"/>
      <c r="BG22" s="151"/>
    </row>
    <row r="23" spans="3:59" ht="25.95" customHeight="1">
      <c r="O23" s="88"/>
      <c r="P23" s="379" t="s">
        <v>582</v>
      </c>
      <c r="Q23" s="379"/>
      <c r="R23" s="379"/>
      <c r="S23" s="384"/>
      <c r="T23" s="384"/>
      <c r="U23" s="384"/>
      <c r="V23" s="384"/>
      <c r="W23" s="384"/>
      <c r="X23" s="384"/>
      <c r="Y23" s="351"/>
      <c r="Z23" s="378" t="s">
        <v>332</v>
      </c>
      <c r="AA23" s="379"/>
      <c r="AF23" s="150"/>
      <c r="AG23" s="154"/>
      <c r="AT23" s="88"/>
      <c r="AU23" s="379" t="s">
        <v>582</v>
      </c>
      <c r="AV23" s="379"/>
      <c r="AW23" s="379"/>
      <c r="AX23" s="384">
        <v>500000</v>
      </c>
      <c r="AY23" s="384"/>
      <c r="AZ23" s="384"/>
      <c r="BA23" s="384"/>
      <c r="BB23" s="384"/>
      <c r="BC23" s="384"/>
      <c r="BD23" s="351"/>
      <c r="BE23" s="378" t="s">
        <v>332</v>
      </c>
      <c r="BF23" s="379"/>
      <c r="BG23" s="151"/>
    </row>
    <row r="24" spans="3:59" ht="26.1" customHeight="1">
      <c r="O24" s="88"/>
      <c r="P24" s="379" t="s">
        <v>348</v>
      </c>
      <c r="Q24" s="379"/>
      <c r="R24" s="379"/>
      <c r="S24" s="385" t="str">
        <f>IF(S12="","",SUM(S12:Y23))</f>
        <v/>
      </c>
      <c r="T24" s="385"/>
      <c r="U24" s="385"/>
      <c r="V24" s="385"/>
      <c r="W24" s="385"/>
      <c r="X24" s="385"/>
      <c r="Y24" s="386"/>
      <c r="Z24" s="378" t="s">
        <v>332</v>
      </c>
      <c r="AA24" s="379"/>
      <c r="AF24" s="150"/>
      <c r="AG24" s="154"/>
      <c r="AT24" s="88"/>
      <c r="AU24" s="379" t="s">
        <v>348</v>
      </c>
      <c r="AV24" s="379"/>
      <c r="AW24" s="379"/>
      <c r="AX24" s="385">
        <f>IF(AX12="","",SUM(AX12:BD23))</f>
        <v>6000000</v>
      </c>
      <c r="AY24" s="385"/>
      <c r="AZ24" s="385"/>
      <c r="BA24" s="385"/>
      <c r="BB24" s="385"/>
      <c r="BC24" s="385"/>
      <c r="BD24" s="386"/>
      <c r="BE24" s="378" t="s">
        <v>332</v>
      </c>
      <c r="BF24" s="379"/>
      <c r="BG24" s="151"/>
    </row>
    <row r="25" spans="3:59">
      <c r="O25" s="88"/>
      <c r="AF25" s="150"/>
      <c r="AG25" s="154"/>
      <c r="AT25" s="88"/>
      <c r="BG25" s="151"/>
    </row>
    <row r="26" spans="3:59" ht="13.5" customHeight="1">
      <c r="O26" s="88"/>
      <c r="P26" s="219" t="s">
        <v>350</v>
      </c>
      <c r="Q26" s="51"/>
      <c r="AF26" s="150"/>
      <c r="AG26" s="154"/>
      <c r="AT26" s="88"/>
      <c r="AU26" s="51" t="s">
        <v>350</v>
      </c>
      <c r="AV26" s="51"/>
      <c r="BG26" s="151"/>
    </row>
    <row r="27" spans="3:59" ht="26.1" customHeight="1">
      <c r="O27" s="88"/>
      <c r="P27" s="331"/>
      <c r="Q27" s="332"/>
      <c r="R27" s="332"/>
      <c r="S27" s="333"/>
      <c r="T27" s="75" t="s">
        <v>585</v>
      </c>
      <c r="AF27" s="150"/>
      <c r="AG27" s="154"/>
      <c r="AT27" s="88"/>
      <c r="AU27" s="331">
        <v>60</v>
      </c>
      <c r="AV27" s="332"/>
      <c r="AW27" s="332"/>
      <c r="AX27" s="333"/>
      <c r="AY27" s="75" t="s">
        <v>585</v>
      </c>
      <c r="BG27" s="151"/>
    </row>
    <row r="28" spans="3:59">
      <c r="O28" s="88"/>
      <c r="AF28" s="150"/>
      <c r="AG28" s="154"/>
      <c r="AT28" s="88"/>
      <c r="BG28" s="151"/>
    </row>
    <row r="29" spans="3:59">
      <c r="C29" s="51"/>
      <c r="D29" s="51"/>
      <c r="O29" s="88"/>
      <c r="P29" s="220" t="s">
        <v>351</v>
      </c>
      <c r="Q29" s="76"/>
      <c r="AF29" s="150"/>
      <c r="AG29" s="154"/>
      <c r="AH29" s="51"/>
      <c r="AI29" s="51"/>
      <c r="AT29" s="88"/>
      <c r="AU29" s="76" t="s">
        <v>351</v>
      </c>
      <c r="AV29" s="76"/>
      <c r="BG29" s="151"/>
    </row>
    <row r="30" spans="3:59" ht="26.1" customHeight="1">
      <c r="P30" s="379" t="s">
        <v>348</v>
      </c>
      <c r="Q30" s="379"/>
      <c r="R30" s="379"/>
      <c r="S30" s="385" t="str">
        <f>IF(P27="","",S24*P27/100)</f>
        <v/>
      </c>
      <c r="T30" s="385"/>
      <c r="U30" s="385"/>
      <c r="V30" s="385"/>
      <c r="W30" s="385"/>
      <c r="X30" s="385"/>
      <c r="Y30" s="386"/>
      <c r="Z30" s="378" t="s">
        <v>332</v>
      </c>
      <c r="AA30" s="379"/>
      <c r="AF30" s="150"/>
      <c r="AG30" s="154"/>
      <c r="AU30" s="379" t="s">
        <v>348</v>
      </c>
      <c r="AV30" s="379"/>
      <c r="AW30" s="379"/>
      <c r="AX30" s="385">
        <f>IF(AU27="","",AX24*AU27/100)</f>
        <v>3600000</v>
      </c>
      <c r="AY30" s="385"/>
      <c r="AZ30" s="385"/>
      <c r="BA30" s="385"/>
      <c r="BB30" s="385"/>
      <c r="BC30" s="385"/>
      <c r="BD30" s="386"/>
      <c r="BE30" s="378" t="s">
        <v>332</v>
      </c>
      <c r="BF30" s="379"/>
      <c r="BG30" s="151"/>
    </row>
    <row r="31" spans="3:59" ht="13.8" thickBot="1">
      <c r="AF31" s="150"/>
      <c r="AG31" s="154"/>
      <c r="BG31" s="151"/>
    </row>
    <row r="32" spans="3:59" ht="26.1" customHeight="1" thickBot="1">
      <c r="P32" s="380" t="s">
        <v>556</v>
      </c>
      <c r="Q32" s="381"/>
      <c r="R32" s="381"/>
      <c r="S32" s="381"/>
      <c r="T32" s="381"/>
      <c r="U32" s="381"/>
      <c r="V32" s="382" t="str">
        <f>IF(S30="","",IF(C7&lt;S30,"○","×"))</f>
        <v/>
      </c>
      <c r="W32" s="382"/>
      <c r="X32" s="383"/>
      <c r="AF32" s="150"/>
      <c r="AG32" s="154"/>
      <c r="AU32" s="387" t="s">
        <v>556</v>
      </c>
      <c r="AV32" s="388"/>
      <c r="AW32" s="388"/>
      <c r="AX32" s="388"/>
      <c r="AY32" s="388"/>
      <c r="AZ32" s="388"/>
      <c r="BA32" s="382" t="str">
        <f>IF(AX30="","",IF(AH7&lt;AX30,"○","×"))</f>
        <v>○</v>
      </c>
      <c r="BB32" s="382"/>
      <c r="BC32" s="383"/>
      <c r="BG32" s="151"/>
    </row>
    <row r="33" spans="32:59">
      <c r="AF33" s="150"/>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1"/>
    </row>
    <row r="34" spans="32:59">
      <c r="AF34" s="150"/>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1"/>
    </row>
    <row r="35" spans="32:59">
      <c r="AF35" s="150"/>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1"/>
    </row>
    <row r="36" spans="32:59">
      <c r="AF36" s="150"/>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1"/>
    </row>
    <row r="37" spans="32:59">
      <c r="AF37" s="150"/>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1"/>
    </row>
    <row r="38" spans="32:59">
      <c r="AF38" s="150"/>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1"/>
    </row>
    <row r="39" spans="32:59">
      <c r="AF39" s="162"/>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4"/>
    </row>
  </sheetData>
  <dataConsolidate/>
  <mergeCells count="104">
    <mergeCell ref="AU32:AZ32"/>
    <mergeCell ref="BA32:BC32"/>
    <mergeCell ref="AU24:AW24"/>
    <mergeCell ref="AX24:BD24"/>
    <mergeCell ref="BE24:BF24"/>
    <mergeCell ref="AU27:AX27"/>
    <mergeCell ref="AU30:AW30"/>
    <mergeCell ref="AX30:BD30"/>
    <mergeCell ref="BE30:BF30"/>
    <mergeCell ref="AX22:BD22"/>
    <mergeCell ref="BE22:BF22"/>
    <mergeCell ref="AU23:AW23"/>
    <mergeCell ref="AX23:BD23"/>
    <mergeCell ref="BE23:BF23"/>
    <mergeCell ref="AU20:AW20"/>
    <mergeCell ref="AX20:BD20"/>
    <mergeCell ref="BE20:BF20"/>
    <mergeCell ref="AU21:AW21"/>
    <mergeCell ref="AX21:BD21"/>
    <mergeCell ref="BE21:BF21"/>
    <mergeCell ref="Z23:AA23"/>
    <mergeCell ref="AU19:AW19"/>
    <mergeCell ref="AX19:BD19"/>
    <mergeCell ref="BE19:BF19"/>
    <mergeCell ref="AH17:AM17"/>
    <mergeCell ref="AN17:AP17"/>
    <mergeCell ref="AU13:AW13"/>
    <mergeCell ref="AX13:BD13"/>
    <mergeCell ref="BE13:BF13"/>
    <mergeCell ref="AU17:AW17"/>
    <mergeCell ref="AX17:BD17"/>
    <mergeCell ref="BE17:BF17"/>
    <mergeCell ref="AU18:AW18"/>
    <mergeCell ref="AX18:BD18"/>
    <mergeCell ref="BE18:BF18"/>
    <mergeCell ref="AX14:BD14"/>
    <mergeCell ref="BE14:BF14"/>
    <mergeCell ref="AU15:AW15"/>
    <mergeCell ref="AX15:BD15"/>
    <mergeCell ref="BE15:BF15"/>
    <mergeCell ref="AU16:AW16"/>
    <mergeCell ref="AX16:BD16"/>
    <mergeCell ref="BE16:BF16"/>
    <mergeCell ref="AU22:AW22"/>
    <mergeCell ref="P32:U32"/>
    <mergeCell ref="V32:X32"/>
    <mergeCell ref="P12:R12"/>
    <mergeCell ref="S12:Y12"/>
    <mergeCell ref="Z12:AA12"/>
    <mergeCell ref="P13:R13"/>
    <mergeCell ref="S13:Y13"/>
    <mergeCell ref="Z13:AA13"/>
    <mergeCell ref="P14:R14"/>
    <mergeCell ref="S14:Y14"/>
    <mergeCell ref="P30:R30"/>
    <mergeCell ref="S30:Y30"/>
    <mergeCell ref="Z30:AA30"/>
    <mergeCell ref="P21:R21"/>
    <mergeCell ref="S21:Y21"/>
    <mergeCell ref="Z21:AA21"/>
    <mergeCell ref="P24:R24"/>
    <mergeCell ref="S24:Y24"/>
    <mergeCell ref="Z24:AA24"/>
    <mergeCell ref="P27:S27"/>
    <mergeCell ref="S22:Y22"/>
    <mergeCell ref="Z22:AA22"/>
    <mergeCell ref="P23:R23"/>
    <mergeCell ref="S23:Y23"/>
    <mergeCell ref="P22:R22"/>
    <mergeCell ref="P19:R19"/>
    <mergeCell ref="S19:Y19"/>
    <mergeCell ref="Z19:AA19"/>
    <mergeCell ref="P20:R20"/>
    <mergeCell ref="S20:Y20"/>
    <mergeCell ref="P17:R17"/>
    <mergeCell ref="S17:Y17"/>
    <mergeCell ref="Z17:AA17"/>
    <mergeCell ref="P18:R18"/>
    <mergeCell ref="S18:Y18"/>
    <mergeCell ref="Z18:AA18"/>
    <mergeCell ref="Z20:AA20"/>
    <mergeCell ref="B4:AA4"/>
    <mergeCell ref="AG4:BF4"/>
    <mergeCell ref="C7:L7"/>
    <mergeCell ref="M7:N7"/>
    <mergeCell ref="AH7:AQ7"/>
    <mergeCell ref="AR7:AS7"/>
    <mergeCell ref="C12:L12"/>
    <mergeCell ref="M12:N12"/>
    <mergeCell ref="C17:H17"/>
    <mergeCell ref="I17:K17"/>
    <mergeCell ref="Z14:AA14"/>
    <mergeCell ref="P15:R15"/>
    <mergeCell ref="S15:Y15"/>
    <mergeCell ref="Z15:AA15"/>
    <mergeCell ref="P16:R16"/>
    <mergeCell ref="S16:Y16"/>
    <mergeCell ref="Z16:AA16"/>
    <mergeCell ref="AH12:AQ12"/>
    <mergeCell ref="AU12:AW12"/>
    <mergeCell ref="AX12:BD12"/>
    <mergeCell ref="BE12:BF12"/>
    <mergeCell ref="AU14:AW14"/>
    <mergeCell ref="AR12:AS12"/>
  </mergeCells>
  <phoneticPr fontId="2"/>
  <dataValidations count="4">
    <dataValidation type="list" allowBlank="1" showInputMessage="1" showErrorMessage="1" sqref="P27:S27 AU27:AX27">
      <formula1>"50,60,70,80,90"</formula1>
    </dataValidation>
    <dataValidation type="list" allowBlank="1" showInputMessage="1" showErrorMessage="1" sqref="AO15 AJ15">
      <formula1>"00,30"</formula1>
    </dataValidation>
    <dataValidation type="list" allowBlank="1" showInputMessage="1" showErrorMessage="1" sqref="AM15 AH15">
      <formula1>"0,1,2,3,4,5,6,7,8,9,10,11,12"</formula1>
    </dataValidation>
    <dataValidation type="whole" allowBlank="1" showInputMessage="1" showErrorMessage="1" error="小数点以下は、切り捨ててください。" sqref="C7:L7 C12:L12 AH7:AQ7 AH12:AQ12">
      <formula1>0</formula1>
      <formula2>100000000</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5"/>
  <sheetViews>
    <sheetView showGridLines="0" showZeros="0" view="pageBreakPreview" zoomScaleNormal="100" zoomScaleSheetLayoutView="100" workbookViewId="0">
      <selection activeCell="J16" sqref="J16"/>
    </sheetView>
  </sheetViews>
  <sheetFormatPr defaultColWidth="8.88671875" defaultRowHeight="13.35" customHeight="1"/>
  <cols>
    <col min="1" max="1" width="1.109375" style="1" customWidth="1"/>
    <col min="2" max="2" width="11.88671875" style="1" customWidth="1"/>
    <col min="3" max="4" width="6.6640625" style="18" customWidth="1"/>
    <col min="5" max="6" width="8.6640625" style="18" customWidth="1"/>
    <col min="7" max="7" width="3.88671875" style="6" customWidth="1"/>
    <col min="8" max="9" width="3.33203125" style="6" customWidth="1"/>
    <col min="10" max="10" width="3.44140625" style="3" bestFit="1" customWidth="1"/>
    <col min="11" max="11" width="8.88671875" style="1" customWidth="1"/>
    <col min="12" max="12" width="20.88671875" style="1" customWidth="1"/>
    <col min="13" max="14" width="1.109375" style="1" customWidth="1"/>
    <col min="15" max="15" width="10.109375" style="29" customWidth="1"/>
    <col min="16" max="17" width="8.88671875" style="1"/>
    <col min="18" max="18" width="1.109375" style="1" customWidth="1"/>
    <col min="19" max="19" width="11.88671875" style="1" customWidth="1"/>
    <col min="20" max="21" width="6.6640625" style="1" customWidth="1"/>
    <col min="22" max="23" width="8.6640625" style="1" customWidth="1"/>
    <col min="24" max="24" width="3.88671875" style="1" customWidth="1"/>
    <col min="25" max="26" width="3.33203125" style="1" customWidth="1"/>
    <col min="27" max="27" width="3.44140625" style="1" bestFit="1" customWidth="1"/>
    <col min="28" max="28" width="8.88671875" style="1" customWidth="1"/>
    <col min="29" max="29" width="20.88671875" style="1" customWidth="1"/>
    <col min="30" max="30" width="1.109375" style="1" customWidth="1"/>
    <col min="31" max="16384" width="8.88671875" style="1"/>
  </cols>
  <sheetData>
    <row r="1" spans="2:30" ht="13.5" customHeight="1">
      <c r="L1" s="2">
        <f>F29</f>
        <v>0</v>
      </c>
      <c r="O1" s="28"/>
      <c r="R1" s="115"/>
      <c r="S1" s="117"/>
      <c r="T1" s="165"/>
      <c r="U1" s="165"/>
      <c r="V1" s="165"/>
      <c r="W1" s="165"/>
      <c r="X1" s="166"/>
      <c r="Y1" s="166"/>
      <c r="Z1" s="166"/>
      <c r="AA1" s="167"/>
      <c r="AB1" s="117"/>
      <c r="AC1" s="179">
        <f>W29</f>
        <v>0</v>
      </c>
      <c r="AD1" s="118"/>
    </row>
    <row r="2" spans="2:30" ht="13.5" customHeight="1">
      <c r="R2" s="80"/>
      <c r="S2" s="120"/>
      <c r="T2" s="168"/>
      <c r="U2" s="168"/>
      <c r="V2" s="168"/>
      <c r="W2" s="168"/>
      <c r="X2" s="169"/>
      <c r="Y2" s="169"/>
      <c r="Z2" s="169"/>
      <c r="AA2" s="170"/>
      <c r="AB2" s="120"/>
      <c r="AC2" s="120"/>
      <c r="AD2" s="121"/>
    </row>
    <row r="3" spans="2:30" ht="14.1" customHeight="1">
      <c r="B3" s="31" t="s">
        <v>577</v>
      </c>
      <c r="R3" s="80"/>
      <c r="S3" s="119" t="s">
        <v>577</v>
      </c>
      <c r="T3" s="168"/>
      <c r="U3" s="168"/>
      <c r="V3" s="168"/>
      <c r="W3" s="168"/>
      <c r="X3" s="169"/>
      <c r="Y3" s="169"/>
      <c r="Z3" s="169"/>
      <c r="AA3" s="170"/>
      <c r="AB3" s="120"/>
      <c r="AC3" s="120"/>
      <c r="AD3" s="121"/>
    </row>
    <row r="4" spans="2:30" ht="14.1" customHeight="1">
      <c r="R4" s="80"/>
      <c r="S4" s="120"/>
      <c r="T4" s="168"/>
      <c r="U4" s="168"/>
      <c r="V4" s="168"/>
      <c r="W4" s="168"/>
      <c r="X4" s="169"/>
      <c r="Y4" s="169"/>
      <c r="Z4" s="169"/>
      <c r="AA4" s="170"/>
      <c r="AB4" s="120"/>
      <c r="AC4" s="120"/>
      <c r="AD4" s="121"/>
    </row>
    <row r="5" spans="2:30" ht="14.1" customHeight="1">
      <c r="B5" s="391" t="s">
        <v>530</v>
      </c>
      <c r="C5" s="391"/>
      <c r="D5" s="391"/>
      <c r="E5" s="391"/>
      <c r="F5" s="391"/>
      <c r="G5" s="391"/>
      <c r="H5" s="391"/>
      <c r="I5" s="391"/>
      <c r="J5" s="391"/>
      <c r="K5" s="391"/>
      <c r="L5" s="391"/>
      <c r="R5" s="80"/>
      <c r="S5" s="408" t="s">
        <v>530</v>
      </c>
      <c r="T5" s="408"/>
      <c r="U5" s="408"/>
      <c r="V5" s="408"/>
      <c r="W5" s="408"/>
      <c r="X5" s="408"/>
      <c r="Y5" s="408"/>
      <c r="Z5" s="408"/>
      <c r="AA5" s="408"/>
      <c r="AB5" s="408"/>
      <c r="AC5" s="408"/>
      <c r="AD5" s="121"/>
    </row>
    <row r="6" spans="2:30" ht="13.2">
      <c r="O6" s="26" t="s">
        <v>8</v>
      </c>
      <c r="R6" s="80"/>
      <c r="S6" s="120"/>
      <c r="T6" s="168"/>
      <c r="U6" s="168"/>
      <c r="V6" s="168"/>
      <c r="W6" s="168"/>
      <c r="X6" s="169"/>
      <c r="Y6" s="169"/>
      <c r="Z6" s="169"/>
      <c r="AA6" s="170"/>
      <c r="AB6" s="120"/>
      <c r="AC6" s="120"/>
      <c r="AD6" s="121"/>
    </row>
    <row r="7" spans="2:30" ht="13.2">
      <c r="F7" s="5"/>
      <c r="G7" s="6" t="s">
        <v>2</v>
      </c>
      <c r="H7" s="190"/>
      <c r="I7" s="6" t="s">
        <v>1</v>
      </c>
      <c r="J7" s="190"/>
      <c r="K7" s="1" t="s">
        <v>57</v>
      </c>
      <c r="O7" s="27" t="str">
        <f>IF(OR(F7="",H7="",J7=""),"NG","OK")</f>
        <v>NG</v>
      </c>
      <c r="R7" s="80"/>
      <c r="S7" s="120"/>
      <c r="T7" s="168"/>
      <c r="U7" s="168"/>
      <c r="V7" s="168"/>
      <c r="W7" s="171" t="s">
        <v>588</v>
      </c>
      <c r="X7" s="169" t="s">
        <v>2</v>
      </c>
      <c r="Y7" s="171">
        <v>4</v>
      </c>
      <c r="Z7" s="169" t="s">
        <v>1</v>
      </c>
      <c r="AA7" s="171">
        <v>10</v>
      </c>
      <c r="AB7" s="120" t="s">
        <v>57</v>
      </c>
      <c r="AC7" s="120"/>
      <c r="AD7" s="121"/>
    </row>
    <row r="8" spans="2:30" ht="13.35" customHeight="1">
      <c r="R8" s="80"/>
      <c r="S8" s="120"/>
      <c r="T8" s="168"/>
      <c r="U8" s="168"/>
      <c r="V8" s="168"/>
      <c r="W8" s="168"/>
      <c r="X8" s="169"/>
      <c r="Y8" s="169"/>
      <c r="Z8" s="169"/>
      <c r="AA8" s="170"/>
      <c r="AB8" s="120"/>
      <c r="AC8" s="120"/>
      <c r="AD8" s="121"/>
    </row>
    <row r="9" spans="2:30" ht="13.5" customHeight="1">
      <c r="B9" s="392" t="s">
        <v>58</v>
      </c>
      <c r="C9" s="393" t="s">
        <v>7</v>
      </c>
      <c r="D9" s="394"/>
      <c r="E9" s="395" t="s">
        <v>59</v>
      </c>
      <c r="F9" s="396"/>
      <c r="G9" s="397" t="s">
        <v>60</v>
      </c>
      <c r="H9" s="398"/>
      <c r="I9" s="398"/>
      <c r="J9" s="399" t="s">
        <v>61</v>
      </c>
      <c r="K9" s="392" t="s">
        <v>62</v>
      </c>
      <c r="L9" s="392"/>
      <c r="O9" s="390" t="s">
        <v>8</v>
      </c>
      <c r="R9" s="80"/>
      <c r="S9" s="392" t="s">
        <v>58</v>
      </c>
      <c r="T9" s="393" t="s">
        <v>7</v>
      </c>
      <c r="U9" s="394"/>
      <c r="V9" s="395" t="s">
        <v>59</v>
      </c>
      <c r="W9" s="396"/>
      <c r="X9" s="397" t="s">
        <v>60</v>
      </c>
      <c r="Y9" s="398"/>
      <c r="Z9" s="398"/>
      <c r="AA9" s="399" t="s">
        <v>61</v>
      </c>
      <c r="AB9" s="392" t="s">
        <v>62</v>
      </c>
      <c r="AC9" s="392"/>
      <c r="AD9" s="121"/>
    </row>
    <row r="10" spans="2:30" ht="25.35" customHeight="1">
      <c r="B10" s="392"/>
      <c r="C10" s="19" t="s">
        <v>63</v>
      </c>
      <c r="D10" s="20" t="s">
        <v>64</v>
      </c>
      <c r="E10" s="21" t="s">
        <v>63</v>
      </c>
      <c r="F10" s="22" t="s">
        <v>64</v>
      </c>
      <c r="G10" s="401" t="s">
        <v>65</v>
      </c>
      <c r="H10" s="402"/>
      <c r="I10" s="402"/>
      <c r="J10" s="400"/>
      <c r="K10" s="392"/>
      <c r="L10" s="392"/>
      <c r="O10" s="390"/>
      <c r="R10" s="80"/>
      <c r="S10" s="392"/>
      <c r="T10" s="157" t="s">
        <v>63</v>
      </c>
      <c r="U10" s="20" t="s">
        <v>64</v>
      </c>
      <c r="V10" s="21" t="s">
        <v>63</v>
      </c>
      <c r="W10" s="158" t="s">
        <v>64</v>
      </c>
      <c r="X10" s="401" t="s">
        <v>65</v>
      </c>
      <c r="Y10" s="402"/>
      <c r="Z10" s="402"/>
      <c r="AA10" s="400"/>
      <c r="AB10" s="392"/>
      <c r="AC10" s="392"/>
      <c r="AD10" s="121"/>
    </row>
    <row r="11" spans="2:30" ht="42" customHeight="1">
      <c r="B11" s="62"/>
      <c r="C11" s="63"/>
      <c r="D11" s="64"/>
      <c r="E11" s="7"/>
      <c r="F11" s="8"/>
      <c r="G11" s="9"/>
      <c r="H11" s="10"/>
      <c r="I11" s="11"/>
      <c r="J11" s="12"/>
      <c r="K11" s="13" t="s">
        <v>10</v>
      </c>
      <c r="L11" s="14"/>
      <c r="O11" s="27" t="str">
        <f>IF(OR(E11="",F11="",G11="",H11="",I11="",J11="",K11="都道府県",L11=""),"NG","OK")</f>
        <v>NG</v>
      </c>
      <c r="R11" s="80"/>
      <c r="S11" s="62" t="s">
        <v>608</v>
      </c>
      <c r="T11" s="63" t="s">
        <v>609</v>
      </c>
      <c r="U11" s="64" t="s">
        <v>610</v>
      </c>
      <c r="V11" s="7" t="s">
        <v>611</v>
      </c>
      <c r="W11" s="8" t="s">
        <v>612</v>
      </c>
      <c r="X11" s="9" t="s">
        <v>145</v>
      </c>
      <c r="Y11" s="10">
        <v>1</v>
      </c>
      <c r="Z11" s="11">
        <v>1</v>
      </c>
      <c r="AA11" s="12" t="s">
        <v>683</v>
      </c>
      <c r="AB11" s="13" t="s">
        <v>9</v>
      </c>
      <c r="AC11" s="14" t="s">
        <v>613</v>
      </c>
      <c r="AD11" s="121"/>
    </row>
    <row r="12" spans="2:30" ht="42" customHeight="1">
      <c r="B12" s="15"/>
      <c r="C12" s="16"/>
      <c r="D12" s="17"/>
      <c r="E12" s="7"/>
      <c r="F12" s="8"/>
      <c r="G12" s="9"/>
      <c r="H12" s="10"/>
      <c r="I12" s="11"/>
      <c r="J12" s="12"/>
      <c r="K12" s="13" t="s">
        <v>10</v>
      </c>
      <c r="L12" s="14"/>
      <c r="O12" s="27" t="str">
        <f>IF(AND(B12="",C12="",D12="",E12="",F12="",G12="",H12="",I12="",J12="",K12="都道府県",L12=""),"",IF(AND(B12&lt;&gt;"",C12&lt;&gt;"",D12&lt;&gt;"",E12&lt;&gt;"",F12&lt;&gt;"",G12&lt;&gt;"",H12&lt;&gt;"",I12&lt;&gt;"",J12&lt;&gt;"",K12&lt;&gt;"都道府県",L12&lt;&gt;""),"OK","NG"))</f>
        <v/>
      </c>
      <c r="R12" s="80"/>
      <c r="S12" s="15" t="s">
        <v>614</v>
      </c>
      <c r="T12" s="16" t="s">
        <v>609</v>
      </c>
      <c r="U12" s="17" t="s">
        <v>615</v>
      </c>
      <c r="V12" s="7" t="s">
        <v>611</v>
      </c>
      <c r="W12" s="8" t="s">
        <v>616</v>
      </c>
      <c r="X12" s="9" t="s">
        <v>183</v>
      </c>
      <c r="Y12" s="10">
        <v>11</v>
      </c>
      <c r="Z12" s="11">
        <v>11</v>
      </c>
      <c r="AA12" s="12" t="s">
        <v>683</v>
      </c>
      <c r="AB12" s="13" t="s">
        <v>9</v>
      </c>
      <c r="AC12" s="14" t="s">
        <v>617</v>
      </c>
      <c r="AD12" s="121"/>
    </row>
    <row r="13" spans="2:30" ht="42" customHeight="1">
      <c r="B13" s="15"/>
      <c r="C13" s="16"/>
      <c r="D13" s="17"/>
      <c r="E13" s="7"/>
      <c r="F13" s="8"/>
      <c r="G13" s="9"/>
      <c r="H13" s="10"/>
      <c r="I13" s="11"/>
      <c r="J13" s="12"/>
      <c r="K13" s="13" t="s">
        <v>10</v>
      </c>
      <c r="L13" s="14"/>
      <c r="O13" s="27" t="str">
        <f t="shared" ref="O13:O20" si="0">IF(AND(B13="",C13="",D13="",E13="",F13="",G13="",H13="",I13="",J13="",K13="都道府県",L13=""),"",IF(AND(B13&lt;&gt;"",C13&lt;&gt;"",D13&lt;&gt;"",E13&lt;&gt;"",F13&lt;&gt;"",G13&lt;&gt;"",H13&lt;&gt;"",I13&lt;&gt;"",J13&lt;&gt;"",K13&lt;&gt;"都道府県",L13&lt;&gt;""),"OK","NG"))</f>
        <v/>
      </c>
      <c r="R13" s="80"/>
      <c r="S13" s="15" t="s">
        <v>619</v>
      </c>
      <c r="T13" s="16" t="s">
        <v>620</v>
      </c>
      <c r="U13" s="17" t="s">
        <v>621</v>
      </c>
      <c r="V13" s="7" t="s">
        <v>622</v>
      </c>
      <c r="W13" s="8" t="s">
        <v>623</v>
      </c>
      <c r="X13" s="9" t="s">
        <v>173</v>
      </c>
      <c r="Y13" s="10">
        <v>12</v>
      </c>
      <c r="Z13" s="11">
        <v>12</v>
      </c>
      <c r="AA13" s="12" t="s">
        <v>682</v>
      </c>
      <c r="AB13" s="13" t="s">
        <v>9</v>
      </c>
      <c r="AC13" s="14" t="s">
        <v>624</v>
      </c>
      <c r="AD13" s="121"/>
    </row>
    <row r="14" spans="2:30" ht="42" customHeight="1">
      <c r="B14" s="15"/>
      <c r="C14" s="16"/>
      <c r="D14" s="17"/>
      <c r="E14" s="7"/>
      <c r="F14" s="8"/>
      <c r="G14" s="9"/>
      <c r="H14" s="10"/>
      <c r="I14" s="11"/>
      <c r="J14" s="12"/>
      <c r="K14" s="13" t="s">
        <v>10</v>
      </c>
      <c r="L14" s="14"/>
      <c r="O14" s="27" t="str">
        <f t="shared" si="0"/>
        <v/>
      </c>
      <c r="R14" s="80"/>
      <c r="S14" s="15"/>
      <c r="T14" s="16"/>
      <c r="U14" s="17"/>
      <c r="V14" s="7"/>
      <c r="W14" s="8"/>
      <c r="X14" s="9"/>
      <c r="Y14" s="10"/>
      <c r="Z14" s="11"/>
      <c r="AA14" s="12"/>
      <c r="AB14" s="13" t="s">
        <v>10</v>
      </c>
      <c r="AC14" s="14"/>
      <c r="AD14" s="121"/>
    </row>
    <row r="15" spans="2:30" ht="42" customHeight="1">
      <c r="B15" s="15"/>
      <c r="C15" s="16"/>
      <c r="D15" s="17"/>
      <c r="E15" s="7"/>
      <c r="F15" s="8"/>
      <c r="G15" s="9"/>
      <c r="H15" s="10"/>
      <c r="I15" s="11"/>
      <c r="J15" s="12"/>
      <c r="K15" s="13" t="s">
        <v>10</v>
      </c>
      <c r="L15" s="14"/>
      <c r="O15" s="27" t="str">
        <f t="shared" si="0"/>
        <v/>
      </c>
      <c r="R15" s="80"/>
      <c r="S15" s="15"/>
      <c r="T15" s="16"/>
      <c r="U15" s="17"/>
      <c r="V15" s="7"/>
      <c r="W15" s="8"/>
      <c r="X15" s="9"/>
      <c r="Y15" s="10"/>
      <c r="Z15" s="11"/>
      <c r="AA15" s="12"/>
      <c r="AB15" s="13" t="s">
        <v>10</v>
      </c>
      <c r="AC15" s="14"/>
      <c r="AD15" s="121"/>
    </row>
    <row r="16" spans="2:30" ht="42" customHeight="1">
      <c r="B16" s="15"/>
      <c r="C16" s="16"/>
      <c r="D16" s="17"/>
      <c r="E16" s="7"/>
      <c r="F16" s="8"/>
      <c r="G16" s="9"/>
      <c r="H16" s="10"/>
      <c r="I16" s="11"/>
      <c r="J16" s="12"/>
      <c r="K16" s="13" t="s">
        <v>10</v>
      </c>
      <c r="L16" s="14"/>
      <c r="O16" s="27" t="str">
        <f t="shared" si="0"/>
        <v/>
      </c>
      <c r="R16" s="80"/>
      <c r="S16" s="15"/>
      <c r="T16" s="16"/>
      <c r="U16" s="17"/>
      <c r="V16" s="7"/>
      <c r="W16" s="8"/>
      <c r="X16" s="9"/>
      <c r="Y16" s="10"/>
      <c r="Z16" s="11"/>
      <c r="AA16" s="12"/>
      <c r="AB16" s="13" t="s">
        <v>10</v>
      </c>
      <c r="AC16" s="14"/>
      <c r="AD16" s="121"/>
    </row>
    <row r="17" spans="2:30" ht="42" customHeight="1">
      <c r="B17" s="15"/>
      <c r="C17" s="16"/>
      <c r="D17" s="17"/>
      <c r="E17" s="7"/>
      <c r="F17" s="8"/>
      <c r="G17" s="9"/>
      <c r="H17" s="10"/>
      <c r="I17" s="11"/>
      <c r="J17" s="12"/>
      <c r="K17" s="13" t="s">
        <v>10</v>
      </c>
      <c r="L17" s="14"/>
      <c r="O17" s="27" t="str">
        <f t="shared" si="0"/>
        <v/>
      </c>
      <c r="R17" s="80"/>
      <c r="S17" s="15"/>
      <c r="T17" s="16"/>
      <c r="U17" s="17"/>
      <c r="V17" s="7"/>
      <c r="W17" s="8"/>
      <c r="X17" s="9"/>
      <c r="Y17" s="10"/>
      <c r="Z17" s="11"/>
      <c r="AA17" s="12"/>
      <c r="AB17" s="13" t="s">
        <v>10</v>
      </c>
      <c r="AC17" s="14"/>
      <c r="AD17" s="121"/>
    </row>
    <row r="18" spans="2:30" ht="42" customHeight="1">
      <c r="B18" s="15"/>
      <c r="C18" s="16"/>
      <c r="D18" s="17"/>
      <c r="E18" s="7"/>
      <c r="F18" s="8"/>
      <c r="G18" s="9"/>
      <c r="H18" s="10"/>
      <c r="I18" s="11"/>
      <c r="J18" s="12"/>
      <c r="K18" s="13" t="s">
        <v>10</v>
      </c>
      <c r="L18" s="14"/>
      <c r="O18" s="27" t="str">
        <f t="shared" si="0"/>
        <v/>
      </c>
      <c r="R18" s="80"/>
      <c r="S18" s="15"/>
      <c r="T18" s="16"/>
      <c r="U18" s="17"/>
      <c r="V18" s="7"/>
      <c r="W18" s="8"/>
      <c r="X18" s="9"/>
      <c r="Y18" s="10"/>
      <c r="Z18" s="11"/>
      <c r="AA18" s="12"/>
      <c r="AB18" s="13" t="s">
        <v>10</v>
      </c>
      <c r="AC18" s="14"/>
      <c r="AD18" s="121"/>
    </row>
    <row r="19" spans="2:30" ht="42" customHeight="1">
      <c r="B19" s="15"/>
      <c r="C19" s="16"/>
      <c r="D19" s="17"/>
      <c r="E19" s="7"/>
      <c r="F19" s="8"/>
      <c r="G19" s="9"/>
      <c r="H19" s="10"/>
      <c r="I19" s="11"/>
      <c r="J19" s="12"/>
      <c r="K19" s="13" t="s">
        <v>10</v>
      </c>
      <c r="L19" s="14"/>
      <c r="O19" s="27" t="str">
        <f t="shared" si="0"/>
        <v/>
      </c>
      <c r="R19" s="80"/>
      <c r="S19" s="15"/>
      <c r="T19" s="16"/>
      <c r="U19" s="17"/>
      <c r="V19" s="7"/>
      <c r="W19" s="8"/>
      <c r="X19" s="9"/>
      <c r="Y19" s="10"/>
      <c r="Z19" s="11"/>
      <c r="AA19" s="12"/>
      <c r="AB19" s="13" t="s">
        <v>10</v>
      </c>
      <c r="AC19" s="14"/>
      <c r="AD19" s="121"/>
    </row>
    <row r="20" spans="2:30" ht="42" customHeight="1">
      <c r="B20" s="15"/>
      <c r="C20" s="16"/>
      <c r="D20" s="17"/>
      <c r="E20" s="7"/>
      <c r="F20" s="8"/>
      <c r="G20" s="9"/>
      <c r="H20" s="10"/>
      <c r="I20" s="11"/>
      <c r="J20" s="12"/>
      <c r="K20" s="13" t="s">
        <v>10</v>
      </c>
      <c r="L20" s="14"/>
      <c r="O20" s="27" t="str">
        <f t="shared" si="0"/>
        <v/>
      </c>
      <c r="R20" s="80"/>
      <c r="S20" s="15"/>
      <c r="T20" s="16"/>
      <c r="U20" s="17"/>
      <c r="V20" s="7"/>
      <c r="W20" s="8"/>
      <c r="X20" s="9"/>
      <c r="Y20" s="10"/>
      <c r="Z20" s="11"/>
      <c r="AA20" s="12"/>
      <c r="AB20" s="13" t="s">
        <v>10</v>
      </c>
      <c r="AC20" s="14"/>
      <c r="AD20" s="121"/>
    </row>
    <row r="21" spans="2:30" ht="13.35" customHeight="1">
      <c r="R21" s="80"/>
      <c r="S21" s="120"/>
      <c r="T21" s="168"/>
      <c r="U21" s="168"/>
      <c r="V21" s="168"/>
      <c r="W21" s="168"/>
      <c r="X21" s="169"/>
      <c r="Y21" s="169"/>
      <c r="Z21" s="169"/>
      <c r="AA21" s="170"/>
      <c r="AB21" s="120"/>
      <c r="AC21" s="120"/>
      <c r="AD21" s="121"/>
    </row>
    <row r="22" spans="2:30" ht="21" customHeight="1">
      <c r="B22" s="404" t="s">
        <v>502</v>
      </c>
      <c r="C22" s="404"/>
      <c r="D22" s="404"/>
      <c r="E22" s="404"/>
      <c r="F22" s="404"/>
      <c r="G22" s="404"/>
      <c r="H22" s="404"/>
      <c r="I22" s="404"/>
      <c r="J22" s="404"/>
      <c r="K22" s="404"/>
      <c r="L22" s="404"/>
      <c r="R22" s="80"/>
      <c r="S22" s="405" t="s">
        <v>502</v>
      </c>
      <c r="T22" s="405"/>
      <c r="U22" s="405"/>
      <c r="V22" s="405"/>
      <c r="W22" s="405"/>
      <c r="X22" s="405"/>
      <c r="Y22" s="405"/>
      <c r="Z22" s="405"/>
      <c r="AA22" s="405"/>
      <c r="AB22" s="405"/>
      <c r="AC22" s="405"/>
      <c r="AD22" s="121"/>
    </row>
    <row r="23" spans="2:30" ht="13.35" customHeight="1">
      <c r="B23" s="404"/>
      <c r="C23" s="404"/>
      <c r="D23" s="404"/>
      <c r="E23" s="404"/>
      <c r="F23" s="404"/>
      <c r="G23" s="404"/>
      <c r="H23" s="404"/>
      <c r="I23" s="404"/>
      <c r="J23" s="404"/>
      <c r="K23" s="404"/>
      <c r="L23" s="404"/>
      <c r="R23" s="80"/>
      <c r="S23" s="405"/>
      <c r="T23" s="405"/>
      <c r="U23" s="405"/>
      <c r="V23" s="405"/>
      <c r="W23" s="405"/>
      <c r="X23" s="405"/>
      <c r="Y23" s="405"/>
      <c r="Z23" s="405"/>
      <c r="AA23" s="405"/>
      <c r="AB23" s="405"/>
      <c r="AC23" s="405"/>
      <c r="AD23" s="121"/>
    </row>
    <row r="24" spans="2:30" ht="13.2">
      <c r="B24" s="404"/>
      <c r="C24" s="404"/>
      <c r="D24" s="404"/>
      <c r="E24" s="404"/>
      <c r="F24" s="404"/>
      <c r="G24" s="404"/>
      <c r="H24" s="404"/>
      <c r="I24" s="404"/>
      <c r="J24" s="404"/>
      <c r="K24" s="404"/>
      <c r="L24" s="404"/>
      <c r="R24" s="80"/>
      <c r="S24" s="405"/>
      <c r="T24" s="405"/>
      <c r="U24" s="405"/>
      <c r="V24" s="405"/>
      <c r="W24" s="405"/>
      <c r="X24" s="405"/>
      <c r="Y24" s="405"/>
      <c r="Z24" s="405"/>
      <c r="AA24" s="405"/>
      <c r="AB24" s="405"/>
      <c r="AC24" s="405"/>
      <c r="AD24" s="121"/>
    </row>
    <row r="25" spans="2:30" ht="13.2">
      <c r="C25" s="1"/>
      <c r="D25" s="1"/>
      <c r="E25" s="1"/>
      <c r="F25" s="1"/>
      <c r="G25" s="1" t="s">
        <v>503</v>
      </c>
      <c r="H25" s="1"/>
      <c r="I25" s="1"/>
      <c r="R25" s="80"/>
      <c r="S25" s="120"/>
      <c r="T25" s="120"/>
      <c r="U25" s="120"/>
      <c r="V25" s="120"/>
      <c r="W25" s="120"/>
      <c r="X25" s="120" t="s">
        <v>503</v>
      </c>
      <c r="Y25" s="120"/>
      <c r="Z25" s="120"/>
      <c r="AA25" s="170"/>
      <c r="AB25" s="120"/>
      <c r="AC25" s="120"/>
      <c r="AD25" s="121"/>
    </row>
    <row r="26" spans="2:30" ht="13.2">
      <c r="C26" s="1"/>
      <c r="D26" s="1"/>
      <c r="E26" s="1"/>
      <c r="F26" s="1"/>
      <c r="G26" s="4"/>
      <c r="H26" s="403"/>
      <c r="I26" s="403"/>
      <c r="J26" s="403"/>
      <c r="K26" s="403"/>
      <c r="L26" s="403"/>
      <c r="R26" s="80"/>
      <c r="S26" s="120"/>
      <c r="T26" s="120"/>
      <c r="U26" s="120"/>
      <c r="V26" s="120"/>
      <c r="W26" s="120"/>
      <c r="X26" s="172"/>
      <c r="Y26" s="406" t="s">
        <v>592</v>
      </c>
      <c r="Z26" s="406"/>
      <c r="AA26" s="406"/>
      <c r="AB26" s="406"/>
      <c r="AC26" s="406"/>
      <c r="AD26" s="121"/>
    </row>
    <row r="27" spans="2:30" ht="13.2">
      <c r="C27" s="1"/>
      <c r="D27" s="1"/>
      <c r="E27" s="1"/>
      <c r="F27" s="4"/>
      <c r="G27" s="4" t="s">
        <v>504</v>
      </c>
      <c r="H27" s="4"/>
      <c r="I27" s="4"/>
      <c r="J27" s="23"/>
      <c r="K27" s="4"/>
      <c r="L27" s="4"/>
      <c r="R27" s="80"/>
      <c r="S27" s="120"/>
      <c r="T27" s="120"/>
      <c r="U27" s="120"/>
      <c r="V27" s="120"/>
      <c r="W27" s="172"/>
      <c r="X27" s="172" t="s">
        <v>504</v>
      </c>
      <c r="Y27" s="172"/>
      <c r="Z27" s="172"/>
      <c r="AA27" s="173"/>
      <c r="AB27" s="172"/>
      <c r="AC27" s="172"/>
      <c r="AD27" s="121"/>
    </row>
    <row r="28" spans="2:30" ht="13.2">
      <c r="C28" s="1"/>
      <c r="D28" s="1"/>
      <c r="E28" s="1"/>
      <c r="F28" s="4"/>
      <c r="G28" s="1"/>
      <c r="H28" s="389"/>
      <c r="I28" s="389"/>
      <c r="J28" s="389"/>
      <c r="K28" s="389"/>
      <c r="L28" s="389"/>
      <c r="R28" s="80"/>
      <c r="S28" s="120"/>
      <c r="T28" s="120"/>
      <c r="U28" s="120"/>
      <c r="V28" s="120"/>
      <c r="W28" s="172"/>
      <c r="X28" s="120"/>
      <c r="Y28" s="407" t="s">
        <v>618</v>
      </c>
      <c r="Z28" s="407"/>
      <c r="AA28" s="407"/>
      <c r="AB28" s="407"/>
      <c r="AC28" s="407"/>
      <c r="AD28" s="121"/>
    </row>
    <row r="29" spans="2:30" ht="13.2">
      <c r="C29" s="1"/>
      <c r="D29" s="1"/>
      <c r="E29" s="1"/>
      <c r="F29" s="4"/>
      <c r="G29" s="61"/>
      <c r="H29" s="1"/>
      <c r="I29" s="1"/>
      <c r="R29" s="80"/>
      <c r="S29" s="120"/>
      <c r="T29" s="120"/>
      <c r="U29" s="120"/>
      <c r="V29" s="120"/>
      <c r="W29" s="172"/>
      <c r="X29" s="174"/>
      <c r="Y29" s="120"/>
      <c r="Z29" s="120"/>
      <c r="AA29" s="170"/>
      <c r="AB29" s="120"/>
      <c r="AC29" s="120"/>
      <c r="AD29" s="121"/>
    </row>
    <row r="30" spans="2:30" ht="13.2">
      <c r="C30" s="1"/>
      <c r="D30" s="1"/>
      <c r="E30" s="1"/>
      <c r="F30" s="1"/>
      <c r="G30" s="1"/>
      <c r="H30" s="61"/>
      <c r="I30" s="61"/>
      <c r="J30" s="23"/>
      <c r="K30" s="24"/>
      <c r="L30" s="24"/>
      <c r="R30" s="135"/>
      <c r="S30" s="137"/>
      <c r="T30" s="137"/>
      <c r="U30" s="137"/>
      <c r="V30" s="137"/>
      <c r="W30" s="137"/>
      <c r="X30" s="137"/>
      <c r="Y30" s="175"/>
      <c r="Z30" s="175"/>
      <c r="AA30" s="176"/>
      <c r="AB30" s="177"/>
      <c r="AC30" s="177"/>
      <c r="AD30" s="178"/>
    </row>
    <row r="31" spans="2:30" ht="13.2">
      <c r="C31" s="1"/>
      <c r="D31" s="1"/>
      <c r="E31" s="1"/>
      <c r="F31" s="61"/>
      <c r="G31" s="1"/>
      <c r="H31" s="1"/>
      <c r="I31" s="1"/>
    </row>
    <row r="32" spans="2:30" ht="13.2">
      <c r="C32" s="1"/>
      <c r="D32" s="1"/>
      <c r="E32" s="1"/>
      <c r="F32" s="1"/>
      <c r="G32" s="1"/>
      <c r="H32" s="1"/>
      <c r="I32" s="1"/>
    </row>
    <row r="33" spans="3:11" ht="13.2">
      <c r="C33" s="1"/>
      <c r="D33" s="1"/>
      <c r="E33" s="1"/>
      <c r="F33" s="1"/>
      <c r="G33" s="1"/>
      <c r="H33" s="1"/>
      <c r="I33" s="1"/>
    </row>
    <row r="34" spans="3:11" ht="13.35" customHeight="1">
      <c r="C34" s="1"/>
      <c r="D34" s="1"/>
      <c r="E34" s="1"/>
      <c r="F34" s="1"/>
      <c r="G34" s="1"/>
      <c r="H34" s="1"/>
      <c r="I34" s="1"/>
    </row>
    <row r="35" spans="3:11" ht="13.35" customHeight="1">
      <c r="C35" s="1"/>
      <c r="D35" s="1"/>
      <c r="E35" s="1"/>
      <c r="F35" s="1"/>
      <c r="G35" s="1"/>
      <c r="H35" s="1"/>
      <c r="I35" s="1"/>
    </row>
    <row r="36" spans="3:11" ht="13.35" customHeight="1">
      <c r="C36" s="1"/>
      <c r="D36" s="1"/>
      <c r="E36" s="1"/>
      <c r="F36" s="1"/>
      <c r="H36" s="1"/>
      <c r="I36" s="1"/>
    </row>
    <row r="37" spans="3:11" ht="13.35" customHeight="1">
      <c r="F37" s="1"/>
    </row>
    <row r="40" spans="3:11" ht="13.35" customHeight="1">
      <c r="G40" s="6" t="s">
        <v>76</v>
      </c>
      <c r="K40" s="1" t="s">
        <v>10</v>
      </c>
    </row>
    <row r="41" spans="3:11" ht="13.35" customHeight="1">
      <c r="F41" s="18" t="s">
        <v>75</v>
      </c>
      <c r="G41" s="6" t="s">
        <v>78</v>
      </c>
      <c r="H41" s="25">
        <v>1</v>
      </c>
      <c r="I41" s="6">
        <v>1</v>
      </c>
      <c r="K41" s="1" t="s">
        <v>11</v>
      </c>
    </row>
    <row r="42" spans="3:11" ht="13.35" customHeight="1">
      <c r="F42" s="18" t="s">
        <v>77</v>
      </c>
      <c r="G42" s="6" t="s">
        <v>80</v>
      </c>
      <c r="H42" s="25">
        <v>2</v>
      </c>
      <c r="I42" s="6">
        <v>2</v>
      </c>
      <c r="K42" s="1" t="s">
        <v>12</v>
      </c>
    </row>
    <row r="43" spans="3:11" ht="13.35" customHeight="1">
      <c r="F43" s="18" t="s">
        <v>79</v>
      </c>
      <c r="G43" s="6" t="s">
        <v>82</v>
      </c>
      <c r="H43" s="25">
        <v>3</v>
      </c>
      <c r="I43" s="6">
        <v>3</v>
      </c>
      <c r="K43" s="1" t="s">
        <v>13</v>
      </c>
    </row>
    <row r="44" spans="3:11" ht="13.35" customHeight="1">
      <c r="F44" s="18" t="s">
        <v>81</v>
      </c>
      <c r="G44" s="6" t="s">
        <v>84</v>
      </c>
      <c r="H44" s="25">
        <v>4</v>
      </c>
      <c r="I44" s="6">
        <v>4</v>
      </c>
      <c r="K44" s="1" t="s">
        <v>14</v>
      </c>
    </row>
    <row r="45" spans="3:11" ht="13.35" customHeight="1">
      <c r="F45" s="18" t="s">
        <v>83</v>
      </c>
      <c r="G45" s="6" t="s">
        <v>86</v>
      </c>
      <c r="H45" s="25">
        <v>5</v>
      </c>
      <c r="I45" s="6">
        <v>5</v>
      </c>
      <c r="K45" s="1" t="s">
        <v>15</v>
      </c>
    </row>
    <row r="46" spans="3:11" ht="13.35" customHeight="1">
      <c r="F46" s="18" t="s">
        <v>85</v>
      </c>
      <c r="G46" s="6" t="s">
        <v>88</v>
      </c>
      <c r="H46" s="25">
        <v>6</v>
      </c>
      <c r="I46" s="6">
        <v>6</v>
      </c>
      <c r="K46" s="1" t="s">
        <v>16</v>
      </c>
    </row>
    <row r="47" spans="3:11" ht="13.35" customHeight="1">
      <c r="F47" s="18" t="s">
        <v>87</v>
      </c>
      <c r="G47" s="6" t="s">
        <v>90</v>
      </c>
      <c r="H47" s="25">
        <v>7</v>
      </c>
      <c r="I47" s="6">
        <v>7</v>
      </c>
      <c r="K47" s="1" t="s">
        <v>17</v>
      </c>
    </row>
    <row r="48" spans="3:11" ht="13.35" customHeight="1">
      <c r="F48" s="18" t="s">
        <v>89</v>
      </c>
      <c r="G48" s="6" t="s">
        <v>92</v>
      </c>
      <c r="H48" s="25">
        <v>8</v>
      </c>
      <c r="I48" s="6">
        <v>8</v>
      </c>
      <c r="K48" s="1" t="s">
        <v>18</v>
      </c>
    </row>
    <row r="49" spans="6:11" ht="13.35" customHeight="1">
      <c r="F49" s="18" t="s">
        <v>91</v>
      </c>
      <c r="G49" s="6" t="s">
        <v>94</v>
      </c>
      <c r="H49" s="25">
        <v>9</v>
      </c>
      <c r="I49" s="6">
        <v>9</v>
      </c>
      <c r="K49" s="1" t="s">
        <v>19</v>
      </c>
    </row>
    <row r="50" spans="6:11" ht="13.35" customHeight="1">
      <c r="F50" s="18" t="s">
        <v>93</v>
      </c>
      <c r="G50" s="6" t="s">
        <v>96</v>
      </c>
      <c r="H50" s="25">
        <v>10</v>
      </c>
      <c r="I50" s="6">
        <v>10</v>
      </c>
      <c r="K50" s="1" t="s">
        <v>20</v>
      </c>
    </row>
    <row r="51" spans="6:11" ht="13.35" customHeight="1">
      <c r="F51" s="18" t="s">
        <v>95</v>
      </c>
      <c r="G51" s="6" t="s">
        <v>98</v>
      </c>
      <c r="H51" s="25">
        <v>11</v>
      </c>
      <c r="I51" s="6">
        <v>11</v>
      </c>
      <c r="K51" s="1" t="s">
        <v>21</v>
      </c>
    </row>
    <row r="52" spans="6:11" ht="13.35" customHeight="1">
      <c r="F52" s="18" t="s">
        <v>97</v>
      </c>
      <c r="G52" s="6" t="s">
        <v>100</v>
      </c>
      <c r="H52" s="25">
        <v>12</v>
      </c>
      <c r="I52" s="6">
        <v>12</v>
      </c>
      <c r="K52" s="1" t="s">
        <v>22</v>
      </c>
    </row>
    <row r="53" spans="6:11" ht="13.35" customHeight="1">
      <c r="F53" s="18" t="s">
        <v>99</v>
      </c>
      <c r="G53" s="6" t="s">
        <v>66</v>
      </c>
      <c r="I53" s="6">
        <v>13</v>
      </c>
      <c r="K53" s="1" t="s">
        <v>23</v>
      </c>
    </row>
    <row r="54" spans="6:11" ht="13.35" customHeight="1">
      <c r="F54" s="18" t="s">
        <v>101</v>
      </c>
      <c r="G54" s="6" t="s">
        <v>103</v>
      </c>
      <c r="I54" s="6">
        <v>14</v>
      </c>
      <c r="K54" s="1" t="s">
        <v>9</v>
      </c>
    </row>
    <row r="55" spans="6:11" ht="13.35" customHeight="1">
      <c r="F55" s="18" t="s">
        <v>102</v>
      </c>
      <c r="G55" s="6" t="s">
        <v>105</v>
      </c>
      <c r="I55" s="6">
        <v>15</v>
      </c>
      <c r="K55" s="1" t="s">
        <v>24</v>
      </c>
    </row>
    <row r="56" spans="6:11" ht="13.35" customHeight="1">
      <c r="F56" s="18" t="s">
        <v>104</v>
      </c>
      <c r="G56" s="6" t="s">
        <v>107</v>
      </c>
      <c r="I56" s="6">
        <v>16</v>
      </c>
      <c r="K56" s="1" t="s">
        <v>25</v>
      </c>
    </row>
    <row r="57" spans="6:11" ht="13.35" customHeight="1">
      <c r="F57" s="18" t="s">
        <v>106</v>
      </c>
      <c r="G57" s="6" t="s">
        <v>109</v>
      </c>
      <c r="I57" s="6">
        <v>17</v>
      </c>
      <c r="K57" s="1" t="s">
        <v>26</v>
      </c>
    </row>
    <row r="58" spans="6:11" ht="13.35" customHeight="1">
      <c r="F58" s="18" t="s">
        <v>108</v>
      </c>
      <c r="G58" s="6" t="s">
        <v>111</v>
      </c>
      <c r="I58" s="6">
        <v>18</v>
      </c>
      <c r="K58" s="1" t="s">
        <v>27</v>
      </c>
    </row>
    <row r="59" spans="6:11" ht="13.35" customHeight="1">
      <c r="F59" s="18" t="s">
        <v>110</v>
      </c>
      <c r="G59" s="6" t="s">
        <v>113</v>
      </c>
      <c r="I59" s="6">
        <v>19</v>
      </c>
      <c r="K59" s="1" t="s">
        <v>28</v>
      </c>
    </row>
    <row r="60" spans="6:11" ht="13.35" customHeight="1">
      <c r="F60" s="18" t="s">
        <v>112</v>
      </c>
      <c r="G60" s="6" t="s">
        <v>115</v>
      </c>
      <c r="I60" s="6">
        <v>20</v>
      </c>
      <c r="K60" s="1" t="s">
        <v>29</v>
      </c>
    </row>
    <row r="61" spans="6:11" ht="13.35" customHeight="1">
      <c r="F61" s="18" t="s">
        <v>114</v>
      </c>
      <c r="G61" s="6" t="s">
        <v>117</v>
      </c>
      <c r="I61" s="6">
        <v>21</v>
      </c>
      <c r="K61" s="1" t="s">
        <v>30</v>
      </c>
    </row>
    <row r="62" spans="6:11" ht="13.35" customHeight="1">
      <c r="F62" s="18" t="s">
        <v>116</v>
      </c>
      <c r="G62" s="6" t="s">
        <v>119</v>
      </c>
      <c r="I62" s="6">
        <v>22</v>
      </c>
      <c r="K62" s="1" t="s">
        <v>31</v>
      </c>
    </row>
    <row r="63" spans="6:11" ht="13.35" customHeight="1">
      <c r="F63" s="18" t="s">
        <v>118</v>
      </c>
      <c r="G63" s="6" t="s">
        <v>121</v>
      </c>
      <c r="I63" s="6">
        <v>23</v>
      </c>
      <c r="K63" s="1" t="s">
        <v>32</v>
      </c>
    </row>
    <row r="64" spans="6:11" ht="13.35" customHeight="1">
      <c r="F64" s="18" t="s">
        <v>120</v>
      </c>
      <c r="G64" s="6" t="s">
        <v>123</v>
      </c>
      <c r="I64" s="6">
        <v>24</v>
      </c>
      <c r="K64" s="1" t="s">
        <v>33</v>
      </c>
    </row>
    <row r="65" spans="6:11" ht="13.35" customHeight="1">
      <c r="F65" s="18" t="s">
        <v>122</v>
      </c>
      <c r="G65" s="6" t="s">
        <v>125</v>
      </c>
      <c r="I65" s="6">
        <v>25</v>
      </c>
      <c r="K65" s="1" t="s">
        <v>34</v>
      </c>
    </row>
    <row r="66" spans="6:11" ht="13.35" customHeight="1">
      <c r="F66" s="18" t="s">
        <v>124</v>
      </c>
      <c r="G66" s="6" t="s">
        <v>127</v>
      </c>
      <c r="I66" s="6">
        <v>26</v>
      </c>
      <c r="K66" s="1" t="s">
        <v>35</v>
      </c>
    </row>
    <row r="67" spans="6:11" ht="13.35" customHeight="1">
      <c r="F67" s="18" t="s">
        <v>126</v>
      </c>
      <c r="G67" s="6" t="s">
        <v>129</v>
      </c>
      <c r="I67" s="6">
        <v>27</v>
      </c>
      <c r="K67" s="1" t="s">
        <v>36</v>
      </c>
    </row>
    <row r="68" spans="6:11" ht="13.35" customHeight="1">
      <c r="F68" s="18" t="s">
        <v>128</v>
      </c>
      <c r="G68" s="6" t="s">
        <v>131</v>
      </c>
      <c r="I68" s="6">
        <v>28</v>
      </c>
      <c r="K68" s="1" t="s">
        <v>37</v>
      </c>
    </row>
    <row r="69" spans="6:11" ht="13.35" customHeight="1">
      <c r="F69" s="18" t="s">
        <v>130</v>
      </c>
      <c r="G69" s="6" t="s">
        <v>133</v>
      </c>
      <c r="I69" s="6">
        <v>29</v>
      </c>
      <c r="K69" s="1" t="s">
        <v>38</v>
      </c>
    </row>
    <row r="70" spans="6:11" ht="13.35" customHeight="1">
      <c r="F70" s="18" t="s">
        <v>132</v>
      </c>
      <c r="G70" s="6" t="s">
        <v>135</v>
      </c>
      <c r="I70" s="6">
        <v>30</v>
      </c>
      <c r="K70" s="1" t="s">
        <v>39</v>
      </c>
    </row>
    <row r="71" spans="6:11" ht="13.35" customHeight="1">
      <c r="F71" s="18" t="s">
        <v>134</v>
      </c>
      <c r="G71" s="6" t="s">
        <v>137</v>
      </c>
      <c r="I71" s="6">
        <v>31</v>
      </c>
      <c r="K71" s="1" t="s">
        <v>40</v>
      </c>
    </row>
    <row r="72" spans="6:11" ht="13.35" customHeight="1">
      <c r="F72" s="18" t="s">
        <v>136</v>
      </c>
      <c r="G72" s="6" t="s">
        <v>139</v>
      </c>
      <c r="K72" s="1" t="s">
        <v>41</v>
      </c>
    </row>
    <row r="73" spans="6:11" ht="13.35" customHeight="1">
      <c r="F73" s="18" t="s">
        <v>138</v>
      </c>
      <c r="G73" s="6" t="s">
        <v>141</v>
      </c>
      <c r="K73" s="1" t="s">
        <v>42</v>
      </c>
    </row>
    <row r="74" spans="6:11" ht="13.35" customHeight="1">
      <c r="F74" s="18" t="s">
        <v>140</v>
      </c>
      <c r="G74" s="6" t="s">
        <v>143</v>
      </c>
      <c r="K74" s="1" t="s">
        <v>43</v>
      </c>
    </row>
    <row r="75" spans="6:11" ht="13.35" customHeight="1">
      <c r="F75" s="18" t="s">
        <v>142</v>
      </c>
      <c r="G75" s="6" t="s">
        <v>145</v>
      </c>
      <c r="K75" s="1" t="s">
        <v>44</v>
      </c>
    </row>
    <row r="76" spans="6:11" ht="13.35" customHeight="1">
      <c r="F76" s="18" t="s">
        <v>144</v>
      </c>
      <c r="G76" s="6" t="s">
        <v>147</v>
      </c>
      <c r="K76" s="1" t="s">
        <v>45</v>
      </c>
    </row>
    <row r="77" spans="6:11" ht="13.35" customHeight="1">
      <c r="F77" s="18" t="s">
        <v>146</v>
      </c>
      <c r="G77" s="6" t="s">
        <v>149</v>
      </c>
      <c r="K77" s="1" t="s">
        <v>46</v>
      </c>
    </row>
    <row r="78" spans="6:11" ht="13.35" customHeight="1">
      <c r="F78" s="18" t="s">
        <v>148</v>
      </c>
      <c r="G78" s="6" t="s">
        <v>151</v>
      </c>
      <c r="K78" s="1" t="s">
        <v>47</v>
      </c>
    </row>
    <row r="79" spans="6:11" ht="13.35" customHeight="1">
      <c r="F79" s="18" t="s">
        <v>150</v>
      </c>
      <c r="G79" s="6" t="s">
        <v>153</v>
      </c>
      <c r="K79" s="1" t="s">
        <v>48</v>
      </c>
    </row>
    <row r="80" spans="6:11" ht="13.35" customHeight="1">
      <c r="F80" s="18" t="s">
        <v>152</v>
      </c>
      <c r="G80" s="6" t="s">
        <v>155</v>
      </c>
      <c r="K80" s="1" t="s">
        <v>49</v>
      </c>
    </row>
    <row r="81" spans="6:11" ht="13.35" customHeight="1">
      <c r="F81" s="18" t="s">
        <v>154</v>
      </c>
      <c r="G81" s="6" t="s">
        <v>67</v>
      </c>
      <c r="K81" s="1" t="s">
        <v>50</v>
      </c>
    </row>
    <row r="82" spans="6:11" ht="13.35" customHeight="1">
      <c r="F82" s="18" t="s">
        <v>156</v>
      </c>
      <c r="G82" s="6" t="s">
        <v>68</v>
      </c>
      <c r="K82" s="1" t="s">
        <v>51</v>
      </c>
    </row>
    <row r="83" spans="6:11" ht="13.35" customHeight="1">
      <c r="F83" s="18" t="s">
        <v>157</v>
      </c>
      <c r="G83" s="6" t="s">
        <v>159</v>
      </c>
      <c r="K83" s="1" t="s">
        <v>52</v>
      </c>
    </row>
    <row r="84" spans="6:11" ht="13.35" customHeight="1">
      <c r="F84" s="18" t="s">
        <v>158</v>
      </c>
      <c r="G84" s="6" t="s">
        <v>161</v>
      </c>
      <c r="K84" s="1" t="s">
        <v>53</v>
      </c>
    </row>
    <row r="85" spans="6:11" ht="13.35" customHeight="1">
      <c r="F85" s="18" t="s">
        <v>160</v>
      </c>
      <c r="G85" s="6" t="s">
        <v>163</v>
      </c>
      <c r="K85" s="1" t="s">
        <v>54</v>
      </c>
    </row>
    <row r="86" spans="6:11" ht="13.35" customHeight="1">
      <c r="F86" s="18" t="s">
        <v>162</v>
      </c>
      <c r="G86" s="6" t="s">
        <v>165</v>
      </c>
      <c r="K86" s="1" t="s">
        <v>55</v>
      </c>
    </row>
    <row r="87" spans="6:11" ht="13.35" customHeight="1">
      <c r="F87" s="18" t="s">
        <v>164</v>
      </c>
      <c r="G87" s="6" t="s">
        <v>167</v>
      </c>
      <c r="K87" s="1" t="s">
        <v>56</v>
      </c>
    </row>
    <row r="88" spans="6:11" ht="13.35" customHeight="1">
      <c r="F88" s="18" t="s">
        <v>166</v>
      </c>
      <c r="G88" s="6" t="s">
        <v>169</v>
      </c>
    </row>
    <row r="89" spans="6:11" ht="13.35" customHeight="1">
      <c r="F89" s="18" t="s">
        <v>168</v>
      </c>
      <c r="G89" s="6" t="s">
        <v>171</v>
      </c>
    </row>
    <row r="90" spans="6:11" ht="13.35" customHeight="1">
      <c r="F90" s="18" t="s">
        <v>170</v>
      </c>
      <c r="G90" s="6" t="s">
        <v>173</v>
      </c>
    </row>
    <row r="91" spans="6:11" ht="13.35" customHeight="1">
      <c r="F91" s="18" t="s">
        <v>172</v>
      </c>
      <c r="G91" s="6" t="s">
        <v>175</v>
      </c>
    </row>
    <row r="92" spans="6:11" ht="13.35" customHeight="1">
      <c r="F92" s="18" t="s">
        <v>174</v>
      </c>
      <c r="G92" s="6" t="s">
        <v>177</v>
      </c>
    </row>
    <row r="93" spans="6:11" ht="13.35" customHeight="1">
      <c r="F93" s="18" t="s">
        <v>176</v>
      </c>
      <c r="G93" s="6" t="s">
        <v>179</v>
      </c>
    </row>
    <row r="94" spans="6:11" ht="13.35" customHeight="1">
      <c r="F94" s="18" t="s">
        <v>178</v>
      </c>
      <c r="G94" s="6" t="s">
        <v>181</v>
      </c>
    </row>
    <row r="95" spans="6:11" ht="13.35" customHeight="1">
      <c r="F95" s="18" t="s">
        <v>180</v>
      </c>
      <c r="G95" s="6" t="s">
        <v>183</v>
      </c>
    </row>
    <row r="96" spans="6:11" ht="13.35" customHeight="1">
      <c r="F96" s="18" t="s">
        <v>182</v>
      </c>
      <c r="G96" s="6" t="s">
        <v>185</v>
      </c>
    </row>
    <row r="97" spans="6:7" ht="13.35" customHeight="1">
      <c r="F97" s="18" t="s">
        <v>184</v>
      </c>
      <c r="G97" s="6" t="s">
        <v>187</v>
      </c>
    </row>
    <row r="98" spans="6:7" ht="13.35" customHeight="1">
      <c r="F98" s="18" t="s">
        <v>186</v>
      </c>
      <c r="G98" s="6" t="s">
        <v>189</v>
      </c>
    </row>
    <row r="99" spans="6:7" ht="13.35" customHeight="1">
      <c r="F99" s="18" t="s">
        <v>188</v>
      </c>
      <c r="G99" s="6" t="s">
        <v>191</v>
      </c>
    </row>
    <row r="100" spans="6:7" ht="13.35" customHeight="1">
      <c r="F100" s="18" t="s">
        <v>190</v>
      </c>
      <c r="G100" s="6" t="s">
        <v>193</v>
      </c>
    </row>
    <row r="101" spans="6:7" ht="13.35" customHeight="1">
      <c r="F101" s="18" t="s">
        <v>192</v>
      </c>
      <c r="G101" s="6" t="s">
        <v>195</v>
      </c>
    </row>
    <row r="102" spans="6:7" ht="13.35" customHeight="1">
      <c r="F102" s="18" t="s">
        <v>194</v>
      </c>
      <c r="G102" s="6" t="s">
        <v>197</v>
      </c>
    </row>
    <row r="103" spans="6:7" ht="13.35" customHeight="1">
      <c r="F103" s="18" t="s">
        <v>196</v>
      </c>
      <c r="G103" s="6" t="s">
        <v>199</v>
      </c>
    </row>
    <row r="104" spans="6:7" ht="13.35" customHeight="1">
      <c r="F104" s="18" t="s">
        <v>198</v>
      </c>
      <c r="G104" s="6" t="s">
        <v>201</v>
      </c>
    </row>
    <row r="105" spans="6:7" ht="13.35" customHeight="1">
      <c r="F105" s="18" t="s">
        <v>200</v>
      </c>
      <c r="G105" s="6" t="s">
        <v>203</v>
      </c>
    </row>
    <row r="106" spans="6:7" ht="13.35" customHeight="1">
      <c r="F106" s="18" t="s">
        <v>202</v>
      </c>
      <c r="G106" s="6" t="s">
        <v>205</v>
      </c>
    </row>
    <row r="107" spans="6:7" ht="13.35" customHeight="1">
      <c r="F107" s="18" t="s">
        <v>204</v>
      </c>
      <c r="G107" s="6" t="s">
        <v>207</v>
      </c>
    </row>
    <row r="108" spans="6:7" ht="13.35" customHeight="1">
      <c r="F108" s="18" t="s">
        <v>206</v>
      </c>
      <c r="G108" s="6" t="s">
        <v>209</v>
      </c>
    </row>
    <row r="109" spans="6:7" ht="13.35" customHeight="1">
      <c r="F109" s="18" t="s">
        <v>208</v>
      </c>
      <c r="G109" s="6" t="s">
        <v>211</v>
      </c>
    </row>
    <row r="110" spans="6:7" ht="13.35" customHeight="1">
      <c r="F110" s="18" t="s">
        <v>210</v>
      </c>
      <c r="G110" s="6" t="s">
        <v>213</v>
      </c>
    </row>
    <row r="111" spans="6:7" ht="13.35" customHeight="1">
      <c r="F111" s="18" t="s">
        <v>212</v>
      </c>
      <c r="G111" s="6" t="s">
        <v>215</v>
      </c>
    </row>
    <row r="112" spans="6:7" ht="13.35" customHeight="1">
      <c r="F112" s="18" t="s">
        <v>214</v>
      </c>
      <c r="G112" s="6" t="s">
        <v>217</v>
      </c>
    </row>
    <row r="113" spans="6:7" ht="13.35" customHeight="1">
      <c r="F113" s="18" t="s">
        <v>216</v>
      </c>
      <c r="G113" s="6" t="s">
        <v>219</v>
      </c>
    </row>
    <row r="114" spans="6:7" ht="13.35" customHeight="1">
      <c r="F114" s="18" t="s">
        <v>218</v>
      </c>
      <c r="G114" s="6" t="s">
        <v>221</v>
      </c>
    </row>
    <row r="115" spans="6:7" ht="13.35" customHeight="1">
      <c r="F115" s="18" t="s">
        <v>220</v>
      </c>
      <c r="G115" s="6" t="s">
        <v>223</v>
      </c>
    </row>
    <row r="116" spans="6:7" ht="13.35" customHeight="1">
      <c r="F116" s="18" t="s">
        <v>222</v>
      </c>
      <c r="G116" s="6" t="s">
        <v>225</v>
      </c>
    </row>
    <row r="117" spans="6:7" ht="13.35" customHeight="1">
      <c r="F117" s="18" t="s">
        <v>224</v>
      </c>
      <c r="G117" s="6" t="s">
        <v>227</v>
      </c>
    </row>
    <row r="118" spans="6:7" ht="13.35" customHeight="1">
      <c r="F118" s="18" t="s">
        <v>226</v>
      </c>
      <c r="G118" s="6" t="s">
        <v>229</v>
      </c>
    </row>
    <row r="119" spans="6:7" ht="13.35" customHeight="1">
      <c r="F119" s="18" t="s">
        <v>228</v>
      </c>
      <c r="G119" s="6" t="s">
        <v>231</v>
      </c>
    </row>
    <row r="120" spans="6:7" ht="13.35" customHeight="1">
      <c r="F120" s="18" t="s">
        <v>230</v>
      </c>
      <c r="G120" s="6" t="s">
        <v>233</v>
      </c>
    </row>
    <row r="121" spans="6:7" ht="13.35" customHeight="1">
      <c r="F121" s="18" t="s">
        <v>232</v>
      </c>
      <c r="G121" s="6" t="s">
        <v>235</v>
      </c>
    </row>
    <row r="122" spans="6:7" ht="13.35" customHeight="1">
      <c r="F122" s="18" t="s">
        <v>234</v>
      </c>
      <c r="G122" s="6" t="s">
        <v>237</v>
      </c>
    </row>
    <row r="123" spans="6:7" ht="13.35" customHeight="1">
      <c r="F123" s="18" t="s">
        <v>236</v>
      </c>
      <c r="G123" s="6" t="s">
        <v>239</v>
      </c>
    </row>
    <row r="124" spans="6:7" ht="13.35" customHeight="1">
      <c r="F124" s="18" t="s">
        <v>238</v>
      </c>
      <c r="G124" s="6" t="s">
        <v>241</v>
      </c>
    </row>
    <row r="125" spans="6:7" ht="13.35" customHeight="1">
      <c r="F125" s="18" t="s">
        <v>240</v>
      </c>
      <c r="G125" s="6" t="s">
        <v>243</v>
      </c>
    </row>
    <row r="126" spans="6:7" ht="13.35" customHeight="1">
      <c r="F126" s="18" t="s">
        <v>242</v>
      </c>
      <c r="G126" s="6" t="s">
        <v>245</v>
      </c>
    </row>
    <row r="127" spans="6:7" ht="13.35" customHeight="1">
      <c r="F127" s="18" t="s">
        <v>244</v>
      </c>
      <c r="G127" s="6" t="s">
        <v>247</v>
      </c>
    </row>
    <row r="128" spans="6:7" ht="13.35" customHeight="1">
      <c r="F128" s="18" t="s">
        <v>246</v>
      </c>
      <c r="G128" s="6" t="s">
        <v>249</v>
      </c>
    </row>
    <row r="129" spans="6:7" ht="13.35" customHeight="1">
      <c r="F129" s="18" t="s">
        <v>248</v>
      </c>
      <c r="G129" s="6" t="s">
        <v>251</v>
      </c>
    </row>
    <row r="130" spans="6:7" ht="13.35" customHeight="1">
      <c r="F130" s="18" t="s">
        <v>250</v>
      </c>
      <c r="G130" s="6" t="s">
        <v>253</v>
      </c>
    </row>
    <row r="131" spans="6:7" ht="13.35" customHeight="1">
      <c r="F131" s="18" t="s">
        <v>252</v>
      </c>
      <c r="G131" s="6" t="s">
        <v>255</v>
      </c>
    </row>
    <row r="132" spans="6:7" ht="13.35" customHeight="1">
      <c r="F132" s="18" t="s">
        <v>254</v>
      </c>
      <c r="G132" s="6" t="s">
        <v>257</v>
      </c>
    </row>
    <row r="133" spans="6:7" ht="13.35" customHeight="1">
      <c r="F133" s="18" t="s">
        <v>256</v>
      </c>
      <c r="G133" s="6" t="s">
        <v>259</v>
      </c>
    </row>
    <row r="134" spans="6:7" ht="13.35" customHeight="1">
      <c r="F134" s="18" t="s">
        <v>258</v>
      </c>
      <c r="G134" s="6" t="s">
        <v>69</v>
      </c>
    </row>
    <row r="135" spans="6:7" ht="13.35" customHeight="1">
      <c r="F135" s="18" t="s">
        <v>260</v>
      </c>
      <c r="G135" s="6" t="s">
        <v>70</v>
      </c>
    </row>
    <row r="136" spans="6:7" ht="13.35" customHeight="1">
      <c r="F136" s="18" t="s">
        <v>261</v>
      </c>
      <c r="G136" s="6" t="s">
        <v>71</v>
      </c>
    </row>
    <row r="137" spans="6:7" ht="13.35" customHeight="1">
      <c r="F137" s="18" t="s">
        <v>262</v>
      </c>
      <c r="G137" s="6" t="s">
        <v>72</v>
      </c>
    </row>
    <row r="138" spans="6:7" ht="13.35" customHeight="1">
      <c r="F138" s="18" t="s">
        <v>263</v>
      </c>
      <c r="G138" s="6" t="s">
        <v>73</v>
      </c>
    </row>
    <row r="139" spans="6:7" ht="13.35" customHeight="1">
      <c r="F139" s="18" t="s">
        <v>264</v>
      </c>
      <c r="G139" s="6" t="s">
        <v>74</v>
      </c>
    </row>
    <row r="140" spans="6:7" ht="13.35" customHeight="1">
      <c r="F140" s="18" t="s">
        <v>265</v>
      </c>
      <c r="G140" s="6" t="s">
        <v>267</v>
      </c>
    </row>
    <row r="141" spans="6:7" ht="13.35" customHeight="1">
      <c r="F141" s="18" t="s">
        <v>266</v>
      </c>
      <c r="G141" s="6" t="s">
        <v>269</v>
      </c>
    </row>
    <row r="142" spans="6:7" ht="13.35" customHeight="1">
      <c r="F142" s="18" t="s">
        <v>268</v>
      </c>
      <c r="G142" s="6" t="s">
        <v>271</v>
      </c>
    </row>
    <row r="143" spans="6:7" ht="13.35" customHeight="1">
      <c r="F143" s="18" t="s">
        <v>270</v>
      </c>
      <c r="G143" s="6" t="s">
        <v>273</v>
      </c>
    </row>
    <row r="144" spans="6:7" ht="13.35" customHeight="1">
      <c r="F144" s="18" t="s">
        <v>272</v>
      </c>
      <c r="G144" s="6" t="s">
        <v>275</v>
      </c>
    </row>
    <row r="145" spans="6:7" ht="13.35" customHeight="1">
      <c r="F145" s="18" t="s">
        <v>274</v>
      </c>
      <c r="G145" s="6" t="s">
        <v>277</v>
      </c>
    </row>
    <row r="146" spans="6:7" ht="13.35" customHeight="1">
      <c r="F146" s="18" t="s">
        <v>276</v>
      </c>
      <c r="G146" s="6" t="s">
        <v>279</v>
      </c>
    </row>
    <row r="147" spans="6:7" ht="13.35" customHeight="1">
      <c r="F147" s="18" t="s">
        <v>278</v>
      </c>
      <c r="G147" s="6" t="s">
        <v>281</v>
      </c>
    </row>
    <row r="148" spans="6:7" ht="13.35" customHeight="1">
      <c r="F148" s="18" t="s">
        <v>280</v>
      </c>
      <c r="G148" s="6" t="s">
        <v>283</v>
      </c>
    </row>
    <row r="149" spans="6:7" ht="13.35" customHeight="1">
      <c r="F149" s="18" t="s">
        <v>282</v>
      </c>
      <c r="G149" s="6" t="s">
        <v>285</v>
      </c>
    </row>
    <row r="150" spans="6:7" ht="13.35" customHeight="1">
      <c r="F150" s="18" t="s">
        <v>284</v>
      </c>
      <c r="G150" s="6" t="s">
        <v>287</v>
      </c>
    </row>
    <row r="151" spans="6:7" ht="13.35" customHeight="1">
      <c r="F151" s="18" t="s">
        <v>286</v>
      </c>
      <c r="G151" s="6" t="s">
        <v>289</v>
      </c>
    </row>
    <row r="152" spans="6:7" ht="13.35" customHeight="1">
      <c r="F152" s="18" t="s">
        <v>288</v>
      </c>
      <c r="G152" s="6" t="s">
        <v>291</v>
      </c>
    </row>
    <row r="153" spans="6:7" ht="13.35" customHeight="1">
      <c r="F153" s="18" t="s">
        <v>290</v>
      </c>
      <c r="G153" s="6" t="s">
        <v>293</v>
      </c>
    </row>
    <row r="154" spans="6:7" ht="13.35" customHeight="1">
      <c r="F154" s="18" t="s">
        <v>292</v>
      </c>
      <c r="G154" s="6" t="s">
        <v>295</v>
      </c>
    </row>
    <row r="155" spans="6:7" ht="13.35" customHeight="1">
      <c r="F155" s="18" t="s">
        <v>294</v>
      </c>
    </row>
  </sheetData>
  <mergeCells count="23">
    <mergeCell ref="S22:AC24"/>
    <mergeCell ref="Y26:AC26"/>
    <mergeCell ref="Y28:AC28"/>
    <mergeCell ref="S5:AC5"/>
    <mergeCell ref="S9:S10"/>
    <mergeCell ref="T9:U9"/>
    <mergeCell ref="V9:W9"/>
    <mergeCell ref="X9:Z9"/>
    <mergeCell ref="AA9:AA10"/>
    <mergeCell ref="AB9:AC10"/>
    <mergeCell ref="X10:Z10"/>
    <mergeCell ref="H28:L28"/>
    <mergeCell ref="O9:O10"/>
    <mergeCell ref="B5:L5"/>
    <mergeCell ref="B9:B10"/>
    <mergeCell ref="C9:D9"/>
    <mergeCell ref="E9:F9"/>
    <mergeCell ref="G9:I9"/>
    <mergeCell ref="J9:J10"/>
    <mergeCell ref="K9:L10"/>
    <mergeCell ref="G10:I10"/>
    <mergeCell ref="H26:L26"/>
    <mergeCell ref="B22:L24"/>
  </mergeCells>
  <phoneticPr fontId="2"/>
  <conditionalFormatting sqref="O1:O1048576">
    <cfRule type="cellIs" dxfId="2" priority="1" operator="equal">
      <formula>"NG"</formula>
    </cfRule>
  </conditionalFormatting>
  <dataValidations count="11">
    <dataValidation type="whole" imeMode="halfAlpha" allowBlank="1" showInputMessage="1" showErrorMessage="1" sqref="J7 AA7">
      <formula1>1</formula1>
      <formula2>31</formula2>
    </dataValidation>
    <dataValidation type="whole" imeMode="halfAlpha" allowBlank="1" showInputMessage="1" showErrorMessage="1" sqref="H7 Y7">
      <formula1>1</formula1>
      <formula2>12</formula2>
    </dataValidation>
    <dataValidation type="list" imeMode="halfAlpha" operator="greaterThanOrEqual" allowBlank="1" showInputMessage="1" showErrorMessage="1" sqref="F7 W7">
      <formula1>"令和6,令和7"</formula1>
    </dataValidation>
    <dataValidation type="list" allowBlank="1" showInputMessage="1" showErrorMessage="1" prompt="都道府県をプルダウン選択" sqref="K11:K20 AB11:AB20">
      <formula1>$K$40:$K$87</formula1>
    </dataValidation>
    <dataValidation type="list" allowBlank="1" showInputMessage="1" showErrorMessage="1" prompt="日をプルダウン選択" sqref="Z11:Z20">
      <formula1>$I$41:$I$70</formula1>
    </dataValidation>
    <dataValidation type="list" allowBlank="1" showInputMessage="1" showErrorMessage="1" prompt="月をプルダウン選択" sqref="H11:H20 Y11:Y20">
      <formula1>$H$41:$H$52</formula1>
    </dataValidation>
    <dataValidation imeMode="halfKatakana" allowBlank="1" showErrorMessage="1" sqref="E11:F20 V11:W20"/>
    <dataValidation type="list" allowBlank="1" showInputMessage="1" showErrorMessage="1" prompt="年をプルダウン選択" sqref="G11:G20 X11:X20">
      <formula1>$G$41:$G$154</formula1>
    </dataValidation>
    <dataValidation allowBlank="1" showErrorMessage="1" sqref="F27 W27 X11:Z20"/>
    <dataValidation type="list" allowBlank="1" showInputMessage="1" showErrorMessage="1" prompt="男性は「Ｍ」、女性は「Ｆ」を選択" sqref="J11:J20 AA11:AA20">
      <formula1>"M,F"</formula1>
    </dataValidation>
    <dataValidation type="list" allowBlank="1" showInputMessage="1" showErrorMessage="1" prompt="日をプルダウン選択" sqref="I11:I20">
      <formula1>$I$41:$I$71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75"/>
  <sheetViews>
    <sheetView showGridLines="0" showZeros="0" view="pageBreakPreview" topLeftCell="A22" zoomScaleNormal="100" zoomScaleSheetLayoutView="100" workbookViewId="0">
      <selection activeCell="A53" sqref="A53:XFD53"/>
    </sheetView>
  </sheetViews>
  <sheetFormatPr defaultColWidth="8.88671875" defaultRowHeight="13.2"/>
  <cols>
    <col min="1" max="1" width="1.109375" style="1" customWidth="1"/>
    <col min="2" max="25" width="3.21875" style="1" customWidth="1"/>
    <col min="26" max="26" width="4.44140625" style="1" customWidth="1"/>
    <col min="27" max="27" width="3.21875" style="1" customWidth="1"/>
    <col min="28" max="28" width="1.109375" style="1" customWidth="1"/>
    <col min="29" max="31" width="8.88671875" style="1"/>
    <col min="32" max="32" width="1.109375" style="1" customWidth="1"/>
    <col min="33" max="56" width="3.21875" style="1" customWidth="1"/>
    <col min="57" max="57" width="4.44140625" style="1" customWidth="1"/>
    <col min="58" max="58" width="3.21875" style="1" customWidth="1"/>
    <col min="59" max="59" width="1.109375" style="1" customWidth="1"/>
    <col min="60" max="16384" width="8.88671875" style="1"/>
  </cols>
  <sheetData>
    <row r="1" spans="2:58" ht="13.5" customHeight="1">
      <c r="B1" s="31"/>
      <c r="C1" s="31"/>
      <c r="D1" s="31"/>
      <c r="E1" s="31"/>
      <c r="F1" s="31"/>
      <c r="G1" s="31"/>
      <c r="H1" s="31"/>
      <c r="I1" s="31"/>
      <c r="J1" s="31"/>
      <c r="K1" s="31"/>
      <c r="L1" s="31"/>
      <c r="M1" s="31"/>
      <c r="N1" s="31"/>
      <c r="O1" s="31"/>
      <c r="P1" s="31"/>
      <c r="Q1" s="31"/>
      <c r="R1" s="31"/>
      <c r="S1" s="31"/>
      <c r="T1" s="31"/>
      <c r="U1" s="31"/>
      <c r="V1" s="31"/>
      <c r="W1" s="31"/>
      <c r="X1" s="31"/>
      <c r="Y1" s="31"/>
      <c r="Z1" s="31"/>
      <c r="AF1" s="115"/>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8"/>
    </row>
    <row r="2" spans="2:58" ht="14.1" customHeight="1">
      <c r="B2" s="31" t="s">
        <v>578</v>
      </c>
      <c r="C2" s="31"/>
      <c r="D2" s="31"/>
      <c r="E2" s="31"/>
      <c r="F2" s="31"/>
      <c r="G2" s="31"/>
      <c r="H2" s="31"/>
      <c r="I2" s="31"/>
      <c r="J2" s="31"/>
      <c r="K2" s="31"/>
      <c r="L2" s="31"/>
      <c r="M2" s="31"/>
      <c r="N2" s="31"/>
      <c r="O2" s="31"/>
      <c r="P2" s="31"/>
      <c r="Q2" s="31"/>
      <c r="R2" s="31"/>
      <c r="S2" s="31"/>
      <c r="T2" s="31"/>
      <c r="U2" s="31"/>
      <c r="V2" s="31"/>
      <c r="W2" s="31"/>
      <c r="X2" s="31"/>
      <c r="Y2" s="31"/>
      <c r="Z2" s="31"/>
      <c r="AF2" s="80"/>
      <c r="AG2" s="119" t="s">
        <v>578</v>
      </c>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21"/>
    </row>
    <row r="3" spans="2:58" ht="14.1" customHeight="1">
      <c r="B3" s="31"/>
      <c r="C3" s="31"/>
      <c r="D3" s="31"/>
      <c r="E3" s="31"/>
      <c r="F3" s="31"/>
      <c r="G3" s="31"/>
      <c r="H3" s="31"/>
      <c r="I3" s="31"/>
      <c r="J3" s="31"/>
      <c r="K3" s="31"/>
      <c r="L3" s="31"/>
      <c r="M3" s="31"/>
      <c r="N3" s="31"/>
      <c r="O3" s="31"/>
      <c r="P3" s="31"/>
      <c r="Q3" s="31"/>
      <c r="R3" s="31"/>
      <c r="S3" s="31"/>
      <c r="T3" s="31"/>
      <c r="U3" s="31"/>
      <c r="V3" s="31"/>
      <c r="W3" s="31"/>
      <c r="X3" s="31"/>
      <c r="Y3" s="31"/>
      <c r="Z3" s="31"/>
      <c r="AF3" s="80"/>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21"/>
    </row>
    <row r="4" spans="2:58" ht="14.1" customHeight="1">
      <c r="B4" s="230" t="s">
        <v>352</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F4" s="80"/>
      <c r="AG4" s="237" t="s">
        <v>352</v>
      </c>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429"/>
    </row>
    <row r="5" spans="2:58">
      <c r="B5" s="31"/>
      <c r="C5" s="31"/>
      <c r="D5" s="31"/>
      <c r="E5" s="31"/>
      <c r="F5" s="31"/>
      <c r="G5" s="31"/>
      <c r="H5" s="31"/>
      <c r="I5" s="31"/>
      <c r="J5" s="31"/>
      <c r="K5" s="31"/>
      <c r="L5" s="31"/>
      <c r="M5" s="31"/>
      <c r="N5" s="31"/>
      <c r="O5" s="31"/>
      <c r="P5" s="31"/>
      <c r="Q5" s="31"/>
      <c r="R5" s="31"/>
      <c r="S5" s="31"/>
      <c r="T5" s="31"/>
      <c r="U5" s="31"/>
      <c r="V5" s="31"/>
      <c r="W5" s="31"/>
      <c r="X5" s="31"/>
      <c r="Y5" s="31"/>
      <c r="Z5" s="31"/>
      <c r="AF5" s="80"/>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21"/>
    </row>
    <row r="6" spans="2:58">
      <c r="B6" s="31"/>
      <c r="C6" s="31"/>
      <c r="D6" s="31"/>
      <c r="E6" s="31"/>
      <c r="F6" s="31"/>
      <c r="G6" s="31"/>
      <c r="H6" s="31"/>
      <c r="I6" s="31"/>
      <c r="J6" s="31"/>
      <c r="K6" s="31"/>
      <c r="L6" s="31"/>
      <c r="M6" s="31"/>
      <c r="N6" s="31"/>
      <c r="O6" s="31"/>
      <c r="P6" s="31"/>
      <c r="Q6" s="31"/>
      <c r="R6" s="31"/>
      <c r="S6" s="31"/>
      <c r="T6" s="233"/>
      <c r="U6" s="233"/>
      <c r="V6" s="32" t="s">
        <v>2</v>
      </c>
      <c r="W6" s="189"/>
      <c r="X6" s="32" t="s">
        <v>1</v>
      </c>
      <c r="Y6" s="189"/>
      <c r="Z6" s="32" t="s">
        <v>0</v>
      </c>
      <c r="AF6" s="80"/>
      <c r="AG6" s="119"/>
      <c r="AH6" s="119"/>
      <c r="AI6" s="119"/>
      <c r="AJ6" s="119"/>
      <c r="AK6" s="119"/>
      <c r="AL6" s="119"/>
      <c r="AM6" s="119"/>
      <c r="AN6" s="119"/>
      <c r="AO6" s="119"/>
      <c r="AP6" s="119"/>
      <c r="AQ6" s="119"/>
      <c r="AR6" s="119"/>
      <c r="AS6" s="119"/>
      <c r="AT6" s="119"/>
      <c r="AU6" s="119"/>
      <c r="AV6" s="119"/>
      <c r="AW6" s="119"/>
      <c r="AX6" s="119"/>
      <c r="AY6" s="430" t="s">
        <v>588</v>
      </c>
      <c r="AZ6" s="430"/>
      <c r="BA6" s="122" t="s">
        <v>2</v>
      </c>
      <c r="BB6" s="156">
        <v>4</v>
      </c>
      <c r="BC6" s="122" t="s">
        <v>1</v>
      </c>
      <c r="BD6" s="156">
        <v>10</v>
      </c>
      <c r="BE6" s="122" t="s">
        <v>0</v>
      </c>
      <c r="BF6" s="121"/>
    </row>
    <row r="7" spans="2:58">
      <c r="B7" s="31"/>
      <c r="C7" s="31"/>
      <c r="D7" s="31"/>
      <c r="E7" s="31"/>
      <c r="F7" s="31"/>
      <c r="G7" s="31"/>
      <c r="H7" s="31"/>
      <c r="I7" s="31"/>
      <c r="J7" s="31"/>
      <c r="K7" s="31"/>
      <c r="L7" s="31"/>
      <c r="M7" s="31"/>
      <c r="N7" s="31"/>
      <c r="O7" s="31"/>
      <c r="P7" s="31"/>
      <c r="Q7" s="31"/>
      <c r="R7" s="31"/>
      <c r="S7" s="31"/>
      <c r="T7" s="31"/>
      <c r="U7" s="31"/>
      <c r="V7" s="31"/>
      <c r="W7" s="31"/>
      <c r="X7" s="31"/>
      <c r="Y7" s="31"/>
      <c r="Z7" s="31"/>
      <c r="AF7" s="80"/>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21"/>
    </row>
    <row r="8" spans="2:58">
      <c r="B8" s="31"/>
      <c r="C8" s="31" t="s">
        <v>301</v>
      </c>
      <c r="D8" s="31"/>
      <c r="E8" s="31"/>
      <c r="F8" s="31"/>
      <c r="G8" s="31"/>
      <c r="H8" s="31"/>
      <c r="I8" s="31"/>
      <c r="J8" s="31"/>
      <c r="K8" s="31"/>
      <c r="L8" s="31"/>
      <c r="M8" s="31"/>
      <c r="N8" s="31"/>
      <c r="O8" s="31"/>
      <c r="P8" s="31"/>
      <c r="Q8" s="31"/>
      <c r="R8" s="31"/>
      <c r="S8" s="31"/>
      <c r="T8" s="31"/>
      <c r="U8" s="31"/>
      <c r="V8" s="31"/>
      <c r="W8" s="31"/>
      <c r="X8" s="31"/>
      <c r="Y8" s="31"/>
      <c r="Z8" s="31"/>
      <c r="AF8" s="80"/>
      <c r="AG8" s="119"/>
      <c r="AH8" s="119" t="s">
        <v>301</v>
      </c>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21"/>
    </row>
    <row r="9" spans="2:58">
      <c r="B9" s="31"/>
      <c r="C9" s="31"/>
      <c r="D9" s="31"/>
      <c r="E9" s="31"/>
      <c r="F9" s="31"/>
      <c r="G9" s="31"/>
      <c r="H9" s="31"/>
      <c r="I9" s="31"/>
      <c r="J9" s="31"/>
      <c r="K9" s="31"/>
      <c r="L9" s="31"/>
      <c r="M9" s="31"/>
      <c r="N9" s="31"/>
      <c r="O9" s="31"/>
      <c r="P9" s="31"/>
      <c r="Q9" s="31"/>
      <c r="R9" s="31"/>
      <c r="S9" s="31"/>
      <c r="T9" s="31"/>
      <c r="U9" s="31"/>
      <c r="V9" s="31"/>
      <c r="W9" s="31"/>
      <c r="X9" s="31"/>
      <c r="Y9" s="31"/>
      <c r="Z9" s="31"/>
      <c r="AF9" s="80"/>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21"/>
    </row>
    <row r="10" spans="2:58">
      <c r="B10" s="31"/>
      <c r="C10" s="31"/>
      <c r="D10" s="31"/>
      <c r="E10" s="31"/>
      <c r="F10" s="31"/>
      <c r="G10" s="31" t="s">
        <v>657</v>
      </c>
      <c r="H10" s="31"/>
      <c r="I10" s="31"/>
      <c r="J10" s="31"/>
      <c r="K10" s="31" t="s">
        <v>304</v>
      </c>
      <c r="M10" s="31"/>
      <c r="N10" s="31" t="s">
        <v>302</v>
      </c>
      <c r="O10" s="231"/>
      <c r="P10" s="231"/>
      <c r="Q10" s="31" t="s">
        <v>303</v>
      </c>
      <c r="R10" s="231"/>
      <c r="S10" s="231"/>
      <c r="T10" s="231"/>
      <c r="U10" s="31"/>
      <c r="V10" s="31"/>
      <c r="W10" s="31"/>
      <c r="X10" s="31"/>
      <c r="Y10" s="31"/>
      <c r="Z10" s="31"/>
      <c r="AF10" s="80"/>
      <c r="AG10" s="119"/>
      <c r="AH10" s="119"/>
      <c r="AI10" s="119"/>
      <c r="AJ10" s="119"/>
      <c r="AK10" s="119"/>
      <c r="AL10" s="31" t="s">
        <v>325</v>
      </c>
      <c r="AM10" s="31"/>
      <c r="AN10" s="31"/>
      <c r="AO10" s="31"/>
      <c r="AP10" s="31" t="s">
        <v>304</v>
      </c>
      <c r="AR10" s="31"/>
      <c r="AS10" s="31" t="s">
        <v>302</v>
      </c>
      <c r="AT10" s="231" t="s">
        <v>661</v>
      </c>
      <c r="AU10" s="231"/>
      <c r="AV10" s="31" t="s">
        <v>303</v>
      </c>
      <c r="AW10" s="231" t="s">
        <v>662</v>
      </c>
      <c r="AX10" s="231"/>
      <c r="AY10" s="231"/>
      <c r="AZ10" s="31"/>
      <c r="BA10" s="31"/>
      <c r="BB10" s="31"/>
      <c r="BC10" s="31"/>
      <c r="BD10" s="31"/>
      <c r="BE10" s="31"/>
      <c r="BF10" s="121"/>
    </row>
    <row r="11" spans="2:58">
      <c r="B11" s="31"/>
      <c r="C11" s="31"/>
      <c r="D11" s="31"/>
      <c r="E11" s="31"/>
      <c r="F11" s="31"/>
      <c r="G11" s="31"/>
      <c r="H11" s="31"/>
      <c r="I11" s="31"/>
      <c r="J11" s="31"/>
      <c r="K11" s="31"/>
      <c r="L11" s="31"/>
      <c r="N11" s="31"/>
      <c r="O11" s="31"/>
      <c r="P11" s="31"/>
      <c r="Q11" s="31"/>
      <c r="R11" s="31"/>
      <c r="S11" s="31"/>
      <c r="T11" s="31"/>
      <c r="U11" s="31"/>
      <c r="V11" s="31"/>
      <c r="W11" s="31"/>
      <c r="X11" s="31"/>
      <c r="Y11" s="31"/>
      <c r="Z11" s="31"/>
      <c r="AF11" s="80"/>
      <c r="AG11" s="119"/>
      <c r="AH11" s="119"/>
      <c r="AI11" s="119"/>
      <c r="AJ11" s="119"/>
      <c r="AK11" s="119"/>
      <c r="AL11" s="31"/>
      <c r="AM11" s="31"/>
      <c r="AN11" s="31"/>
      <c r="AO11" s="31"/>
      <c r="AP11" s="31"/>
      <c r="AQ11" s="31"/>
      <c r="AS11" s="31"/>
      <c r="AT11" s="31"/>
      <c r="AU11" s="31"/>
      <c r="AV11" s="31"/>
      <c r="AW11" s="31"/>
      <c r="AX11" s="31"/>
      <c r="AY11" s="31"/>
      <c r="AZ11" s="31"/>
      <c r="BA11" s="31"/>
      <c r="BB11" s="31"/>
      <c r="BC11" s="31"/>
      <c r="BD11" s="31"/>
      <c r="BE11" s="31"/>
      <c r="BF11" s="121"/>
    </row>
    <row r="12" spans="2:58">
      <c r="B12" s="31"/>
      <c r="C12" s="31"/>
      <c r="D12" s="31"/>
      <c r="E12" s="31"/>
      <c r="F12" s="31"/>
      <c r="G12" s="31"/>
      <c r="H12" s="31"/>
      <c r="I12" s="31"/>
      <c r="J12" s="31"/>
      <c r="K12" s="31" t="s">
        <v>62</v>
      </c>
      <c r="L12" s="31"/>
      <c r="M12" s="31"/>
      <c r="N12" s="232"/>
      <c r="O12" s="232"/>
      <c r="P12" s="232"/>
      <c r="Q12" s="232"/>
      <c r="R12" s="232"/>
      <c r="S12" s="232"/>
      <c r="T12" s="232"/>
      <c r="U12" s="232"/>
      <c r="V12" s="232"/>
      <c r="W12" s="232"/>
      <c r="X12" s="232"/>
      <c r="Y12" s="232"/>
      <c r="Z12" s="232"/>
      <c r="AF12" s="80"/>
      <c r="AG12" s="119"/>
      <c r="AH12" s="119"/>
      <c r="AI12" s="119"/>
      <c r="AJ12" s="119"/>
      <c r="AK12" s="119"/>
      <c r="AL12" s="31"/>
      <c r="AM12" s="31"/>
      <c r="AN12" s="31"/>
      <c r="AO12" s="31"/>
      <c r="AP12" s="31" t="s">
        <v>62</v>
      </c>
      <c r="AQ12" s="31"/>
      <c r="AR12" s="31"/>
      <c r="AS12" s="232" t="s">
        <v>663</v>
      </c>
      <c r="AT12" s="232"/>
      <c r="AU12" s="232"/>
      <c r="AV12" s="232"/>
      <c r="AW12" s="232"/>
      <c r="AX12" s="232"/>
      <c r="AY12" s="232"/>
      <c r="AZ12" s="232"/>
      <c r="BA12" s="232"/>
      <c r="BB12" s="232"/>
      <c r="BC12" s="232"/>
      <c r="BD12" s="232"/>
      <c r="BE12" s="232"/>
      <c r="BF12" s="121"/>
    </row>
    <row r="13" spans="2:58">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F13" s="80"/>
      <c r="AG13" s="119"/>
      <c r="AH13" s="119"/>
      <c r="AI13" s="119"/>
      <c r="AJ13" s="119"/>
      <c r="AK13" s="119"/>
      <c r="AL13" s="31"/>
      <c r="AM13" s="31"/>
      <c r="AN13" s="31"/>
      <c r="AO13" s="31"/>
      <c r="AP13" s="31"/>
      <c r="AQ13" s="31"/>
      <c r="AR13" s="31"/>
      <c r="AS13" s="31"/>
      <c r="AT13" s="31"/>
      <c r="AU13" s="31"/>
      <c r="AV13" s="31"/>
      <c r="AW13" s="31"/>
      <c r="AX13" s="31"/>
      <c r="AY13" s="31"/>
      <c r="AZ13" s="31"/>
      <c r="BA13" s="31"/>
      <c r="BB13" s="31"/>
      <c r="BC13" s="31"/>
      <c r="BD13" s="31"/>
      <c r="BE13" s="31"/>
      <c r="BF13" s="121"/>
    </row>
    <row r="14" spans="2:58">
      <c r="B14" s="31"/>
      <c r="C14" s="31"/>
      <c r="D14" s="31"/>
      <c r="E14" s="31"/>
      <c r="F14" s="31"/>
      <c r="G14" s="31"/>
      <c r="H14" s="31"/>
      <c r="I14" s="31"/>
      <c r="J14" s="31"/>
      <c r="K14" s="31" t="s">
        <v>306</v>
      </c>
      <c r="L14" s="31"/>
      <c r="M14" s="31"/>
      <c r="N14" s="232"/>
      <c r="O14" s="232"/>
      <c r="P14" s="232"/>
      <c r="Q14" s="232"/>
      <c r="R14" s="232"/>
      <c r="S14" s="232"/>
      <c r="T14" s="232"/>
      <c r="U14" s="232"/>
      <c r="V14" s="232"/>
      <c r="W14" s="232"/>
      <c r="X14" s="232"/>
      <c r="Y14" s="232"/>
      <c r="Z14" s="232"/>
      <c r="AF14" s="80"/>
      <c r="AG14" s="119"/>
      <c r="AH14" s="119"/>
      <c r="AI14" s="119"/>
      <c r="AJ14" s="119"/>
      <c r="AK14" s="119"/>
      <c r="AL14" s="31"/>
      <c r="AM14" s="31"/>
      <c r="AN14" s="31"/>
      <c r="AO14" s="31"/>
      <c r="AP14" s="31" t="s">
        <v>306</v>
      </c>
      <c r="AQ14" s="31"/>
      <c r="AR14" s="31"/>
      <c r="AS14" s="232" t="s">
        <v>664</v>
      </c>
      <c r="AT14" s="232"/>
      <c r="AU14" s="232"/>
      <c r="AV14" s="232"/>
      <c r="AW14" s="232"/>
      <c r="AX14" s="232"/>
      <c r="AY14" s="232"/>
      <c r="AZ14" s="232"/>
      <c r="BA14" s="232"/>
      <c r="BB14" s="232"/>
      <c r="BC14" s="232"/>
      <c r="BD14" s="232"/>
      <c r="BE14" s="232"/>
      <c r="BF14" s="121"/>
    </row>
    <row r="15" spans="2:58">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F15" s="80"/>
      <c r="AG15" s="119"/>
      <c r="AH15" s="119"/>
      <c r="AI15" s="119"/>
      <c r="AJ15" s="119"/>
      <c r="AK15" s="119"/>
      <c r="AL15" s="31"/>
      <c r="AM15" s="31"/>
      <c r="AN15" s="31"/>
      <c r="AO15" s="31"/>
      <c r="AP15" s="31"/>
      <c r="AQ15" s="31"/>
      <c r="AR15" s="31"/>
      <c r="AS15" s="31"/>
      <c r="AT15" s="31"/>
      <c r="AU15" s="31"/>
      <c r="AV15" s="31"/>
      <c r="AW15" s="31"/>
      <c r="AX15" s="31"/>
      <c r="AY15" s="31"/>
      <c r="AZ15" s="31"/>
      <c r="BA15" s="31"/>
      <c r="BB15" s="31"/>
      <c r="BC15" s="31"/>
      <c r="BD15" s="31"/>
      <c r="BE15" s="31"/>
      <c r="BF15" s="121"/>
    </row>
    <row r="16" spans="2:58">
      <c r="B16" s="31"/>
      <c r="C16" s="31"/>
      <c r="D16" s="31"/>
      <c r="E16" s="31"/>
      <c r="F16" s="31"/>
      <c r="G16" s="31"/>
      <c r="H16" s="235" t="s">
        <v>334</v>
      </c>
      <c r="I16" s="235"/>
      <c r="J16" s="235"/>
      <c r="K16" s="235"/>
      <c r="L16" s="235"/>
      <c r="M16" s="235"/>
      <c r="N16" s="232"/>
      <c r="O16" s="232"/>
      <c r="P16" s="232"/>
      <c r="Q16" s="232"/>
      <c r="R16" s="232"/>
      <c r="S16" s="232"/>
      <c r="T16" s="232"/>
      <c r="U16" s="232"/>
      <c r="V16" s="232"/>
      <c r="W16" s="232"/>
      <c r="X16" s="232"/>
      <c r="Y16" s="232"/>
      <c r="Z16" s="232"/>
      <c r="AF16" s="80"/>
      <c r="AG16" s="119"/>
      <c r="AH16" s="119"/>
      <c r="AI16" s="119"/>
      <c r="AJ16" s="119"/>
      <c r="AK16" s="119"/>
      <c r="AL16" s="31"/>
      <c r="AM16" s="235" t="s">
        <v>334</v>
      </c>
      <c r="AN16" s="235"/>
      <c r="AO16" s="235"/>
      <c r="AP16" s="235"/>
      <c r="AQ16" s="235"/>
      <c r="AR16" s="235"/>
      <c r="AS16" s="232" t="s">
        <v>665</v>
      </c>
      <c r="AT16" s="232"/>
      <c r="AU16" s="232"/>
      <c r="AV16" s="232"/>
      <c r="AW16" s="232"/>
      <c r="AX16" s="232"/>
      <c r="AY16" s="232"/>
      <c r="AZ16" s="232"/>
      <c r="BA16" s="232"/>
      <c r="BB16" s="232"/>
      <c r="BC16" s="232"/>
      <c r="BD16" s="232"/>
      <c r="BE16" s="232"/>
      <c r="BF16" s="121"/>
    </row>
    <row r="17" spans="2:58">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F17" s="80"/>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21"/>
    </row>
    <row r="18" spans="2:58">
      <c r="B18" s="31"/>
      <c r="C18" s="409" t="s">
        <v>353</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F18" s="80"/>
      <c r="AG18" s="119"/>
      <c r="AH18" s="431" t="s">
        <v>353</v>
      </c>
      <c r="AI18" s="431"/>
      <c r="AJ18" s="431"/>
      <c r="AK18" s="431"/>
      <c r="AL18" s="431"/>
      <c r="AM18" s="431"/>
      <c r="AN18" s="431"/>
      <c r="AO18" s="431"/>
      <c r="AP18" s="431"/>
      <c r="AQ18" s="431"/>
      <c r="AR18" s="431"/>
      <c r="AS18" s="431"/>
      <c r="AT18" s="431"/>
      <c r="AU18" s="431"/>
      <c r="AV18" s="431"/>
      <c r="AW18" s="431"/>
      <c r="AX18" s="431"/>
      <c r="AY18" s="431"/>
      <c r="AZ18" s="431"/>
      <c r="BA18" s="431"/>
      <c r="BB18" s="431"/>
      <c r="BC18" s="431"/>
      <c r="BD18" s="431"/>
      <c r="BE18" s="431"/>
      <c r="BF18" s="121"/>
    </row>
    <row r="19" spans="2:58">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F19" s="80"/>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21"/>
    </row>
    <row r="20" spans="2:58" ht="15" customHeight="1">
      <c r="B20" s="31"/>
      <c r="C20" s="411" t="s">
        <v>354</v>
      </c>
      <c r="D20" s="412"/>
      <c r="E20" s="412"/>
      <c r="F20" s="412"/>
      <c r="G20" s="412"/>
      <c r="H20" s="413"/>
      <c r="I20" s="411" t="s">
        <v>357</v>
      </c>
      <c r="J20" s="412"/>
      <c r="K20" s="412"/>
      <c r="L20" s="412"/>
      <c r="M20" s="412"/>
      <c r="N20" s="412"/>
      <c r="O20" s="412"/>
      <c r="P20" s="412"/>
      <c r="Q20" s="412"/>
      <c r="R20" s="412"/>
      <c r="S20" s="412"/>
      <c r="T20" s="412"/>
      <c r="U20" s="412"/>
      <c r="V20" s="412"/>
      <c r="W20" s="412"/>
      <c r="X20" s="412"/>
      <c r="Y20" s="412"/>
      <c r="Z20" s="413"/>
      <c r="AF20" s="80"/>
      <c r="AG20" s="119"/>
      <c r="AH20" s="411" t="s">
        <v>354</v>
      </c>
      <c r="AI20" s="412"/>
      <c r="AJ20" s="412"/>
      <c r="AK20" s="412"/>
      <c r="AL20" s="412"/>
      <c r="AM20" s="413"/>
      <c r="AN20" s="411" t="s">
        <v>357</v>
      </c>
      <c r="AO20" s="412"/>
      <c r="AP20" s="412"/>
      <c r="AQ20" s="412"/>
      <c r="AR20" s="412"/>
      <c r="AS20" s="412"/>
      <c r="AT20" s="412"/>
      <c r="AU20" s="412"/>
      <c r="AV20" s="412"/>
      <c r="AW20" s="412"/>
      <c r="AX20" s="412"/>
      <c r="AY20" s="412"/>
      <c r="AZ20" s="412"/>
      <c r="BA20" s="412"/>
      <c r="BB20" s="412"/>
      <c r="BC20" s="412"/>
      <c r="BD20" s="412"/>
      <c r="BE20" s="413"/>
      <c r="BF20" s="121"/>
    </row>
    <row r="21" spans="2:58" ht="25.95" customHeight="1">
      <c r="B21" s="31"/>
      <c r="C21" s="414" t="s">
        <v>307</v>
      </c>
      <c r="D21" s="415"/>
      <c r="E21" s="415"/>
      <c r="F21" s="415"/>
      <c r="G21" s="415"/>
      <c r="H21" s="416"/>
      <c r="I21" s="417" t="s">
        <v>355</v>
      </c>
      <c r="J21" s="418"/>
      <c r="K21" s="418"/>
      <c r="L21" s="419"/>
      <c r="M21" s="423"/>
      <c r="N21" s="424"/>
      <c r="O21" s="424"/>
      <c r="P21" s="424"/>
      <c r="Q21" s="424"/>
      <c r="R21" s="424"/>
      <c r="S21" s="424"/>
      <c r="T21" s="424"/>
      <c r="U21" s="424"/>
      <c r="V21" s="424"/>
      <c r="W21" s="424"/>
      <c r="X21" s="424"/>
      <c r="Y21" s="424"/>
      <c r="Z21" s="425"/>
      <c r="AF21" s="80"/>
      <c r="AG21" s="119"/>
      <c r="AH21" s="414" t="s">
        <v>307</v>
      </c>
      <c r="AI21" s="415"/>
      <c r="AJ21" s="415"/>
      <c r="AK21" s="415"/>
      <c r="AL21" s="415"/>
      <c r="AM21" s="416"/>
      <c r="AN21" s="417" t="s">
        <v>355</v>
      </c>
      <c r="AO21" s="418"/>
      <c r="AP21" s="418"/>
      <c r="AQ21" s="419"/>
      <c r="AR21" s="423" t="s">
        <v>625</v>
      </c>
      <c r="AS21" s="424"/>
      <c r="AT21" s="424"/>
      <c r="AU21" s="424"/>
      <c r="AV21" s="424"/>
      <c r="AW21" s="424"/>
      <c r="AX21" s="424"/>
      <c r="AY21" s="424"/>
      <c r="AZ21" s="424"/>
      <c r="BA21" s="424"/>
      <c r="BB21" s="424"/>
      <c r="BC21" s="424"/>
      <c r="BD21" s="424"/>
      <c r="BE21" s="425"/>
      <c r="BF21" s="121"/>
    </row>
    <row r="22" spans="2:58" ht="25.95" customHeight="1">
      <c r="B22" s="31"/>
      <c r="C22" s="80"/>
      <c r="D22" s="420" t="s">
        <v>505</v>
      </c>
      <c r="E22" s="420"/>
      <c r="F22" s="420"/>
      <c r="G22" s="420"/>
      <c r="H22" s="77"/>
      <c r="I22" s="417" t="s">
        <v>356</v>
      </c>
      <c r="J22" s="418"/>
      <c r="K22" s="418"/>
      <c r="L22" s="419"/>
      <c r="M22" s="423"/>
      <c r="N22" s="424"/>
      <c r="O22" s="424"/>
      <c r="P22" s="424"/>
      <c r="Q22" s="424"/>
      <c r="R22" s="424"/>
      <c r="S22" s="424"/>
      <c r="T22" s="424"/>
      <c r="U22" s="424"/>
      <c r="V22" s="424"/>
      <c r="W22" s="424"/>
      <c r="X22" s="424"/>
      <c r="Y22" s="424"/>
      <c r="Z22" s="425"/>
      <c r="AF22" s="80"/>
      <c r="AG22" s="119"/>
      <c r="AH22" s="80"/>
      <c r="AI22" s="420" t="s">
        <v>505</v>
      </c>
      <c r="AJ22" s="420"/>
      <c r="AK22" s="420"/>
      <c r="AL22" s="420"/>
      <c r="AM22" s="77"/>
      <c r="AN22" s="94" t="s">
        <v>356</v>
      </c>
      <c r="AO22" s="94"/>
      <c r="AP22" s="94"/>
      <c r="AQ22" s="94"/>
      <c r="AR22" s="423" t="s">
        <v>608</v>
      </c>
      <c r="AS22" s="424"/>
      <c r="AT22" s="424"/>
      <c r="AU22" s="424"/>
      <c r="AV22" s="424"/>
      <c r="AW22" s="424"/>
      <c r="AX22" s="424"/>
      <c r="AY22" s="424"/>
      <c r="AZ22" s="424"/>
      <c r="BA22" s="424"/>
      <c r="BB22" s="424"/>
      <c r="BC22" s="424"/>
      <c r="BD22" s="424"/>
      <c r="BE22" s="425"/>
      <c r="BF22" s="121"/>
    </row>
    <row r="23" spans="2:58" ht="25.95" customHeight="1">
      <c r="B23" s="31"/>
      <c r="C23" s="78"/>
      <c r="D23" s="421"/>
      <c r="E23" s="421"/>
      <c r="F23" s="421"/>
      <c r="G23" s="421"/>
      <c r="H23" s="79"/>
      <c r="I23" s="417" t="s">
        <v>7</v>
      </c>
      <c r="J23" s="418"/>
      <c r="K23" s="418"/>
      <c r="L23" s="419"/>
      <c r="M23" s="423"/>
      <c r="N23" s="424"/>
      <c r="O23" s="424"/>
      <c r="P23" s="424"/>
      <c r="Q23" s="424"/>
      <c r="R23" s="424"/>
      <c r="S23" s="424"/>
      <c r="T23" s="424"/>
      <c r="U23" s="424"/>
      <c r="V23" s="424"/>
      <c r="W23" s="424"/>
      <c r="X23" s="424"/>
      <c r="Y23" s="424"/>
      <c r="Z23" s="425"/>
      <c r="AF23" s="80"/>
      <c r="AG23" s="119"/>
      <c r="AH23" s="78"/>
      <c r="AI23" s="421"/>
      <c r="AJ23" s="421"/>
      <c r="AK23" s="421"/>
      <c r="AL23" s="421"/>
      <c r="AM23" s="79"/>
      <c r="AN23" s="417" t="s">
        <v>7</v>
      </c>
      <c r="AO23" s="418"/>
      <c r="AP23" s="418"/>
      <c r="AQ23" s="419"/>
      <c r="AR23" s="423" t="s">
        <v>626</v>
      </c>
      <c r="AS23" s="424"/>
      <c r="AT23" s="424"/>
      <c r="AU23" s="424"/>
      <c r="AV23" s="424"/>
      <c r="AW23" s="424"/>
      <c r="AX23" s="424"/>
      <c r="AY23" s="424"/>
      <c r="AZ23" s="424"/>
      <c r="BA23" s="424"/>
      <c r="BB23" s="424"/>
      <c r="BC23" s="424"/>
      <c r="BD23" s="424"/>
      <c r="BE23" s="425"/>
      <c r="BF23" s="121"/>
    </row>
    <row r="24" spans="2:58" ht="25.95" customHeight="1">
      <c r="B24" s="31"/>
      <c r="C24" s="414" t="s">
        <v>325</v>
      </c>
      <c r="D24" s="415"/>
      <c r="E24" s="415"/>
      <c r="F24" s="415"/>
      <c r="G24" s="415"/>
      <c r="H24" s="416"/>
      <c r="I24" s="417" t="s">
        <v>355</v>
      </c>
      <c r="J24" s="418"/>
      <c r="K24" s="418"/>
      <c r="L24" s="419"/>
      <c r="M24" s="423"/>
      <c r="N24" s="424"/>
      <c r="O24" s="424"/>
      <c r="P24" s="424"/>
      <c r="Q24" s="424"/>
      <c r="R24" s="424"/>
      <c r="S24" s="424"/>
      <c r="T24" s="424"/>
      <c r="U24" s="424"/>
      <c r="V24" s="424"/>
      <c r="W24" s="424"/>
      <c r="X24" s="424"/>
      <c r="Y24" s="424"/>
      <c r="Z24" s="425"/>
      <c r="AF24" s="80"/>
      <c r="AG24" s="119"/>
      <c r="AH24" s="414" t="s">
        <v>325</v>
      </c>
      <c r="AI24" s="415"/>
      <c r="AJ24" s="415"/>
      <c r="AK24" s="415"/>
      <c r="AL24" s="415"/>
      <c r="AM24" s="416"/>
      <c r="AN24" s="417" t="s">
        <v>355</v>
      </c>
      <c r="AO24" s="418"/>
      <c r="AP24" s="418"/>
      <c r="AQ24" s="419"/>
      <c r="AR24" s="423" t="s">
        <v>627</v>
      </c>
      <c r="AS24" s="424"/>
      <c r="AT24" s="424"/>
      <c r="AU24" s="424"/>
      <c r="AV24" s="424"/>
      <c r="AW24" s="424"/>
      <c r="AX24" s="424"/>
      <c r="AY24" s="424"/>
      <c r="AZ24" s="424"/>
      <c r="BA24" s="424"/>
      <c r="BB24" s="424"/>
      <c r="BC24" s="424"/>
      <c r="BD24" s="424"/>
      <c r="BE24" s="425"/>
      <c r="BF24" s="121"/>
    </row>
    <row r="25" spans="2:58" ht="25.95" customHeight="1">
      <c r="B25" s="31"/>
      <c r="C25" s="80"/>
      <c r="D25" s="420" t="s">
        <v>506</v>
      </c>
      <c r="E25" s="420"/>
      <c r="F25" s="420"/>
      <c r="G25" s="420"/>
      <c r="H25" s="77"/>
      <c r="I25" s="417" t="s">
        <v>356</v>
      </c>
      <c r="J25" s="418"/>
      <c r="K25" s="418"/>
      <c r="L25" s="419"/>
      <c r="M25" s="423"/>
      <c r="N25" s="424"/>
      <c r="O25" s="424"/>
      <c r="P25" s="424"/>
      <c r="Q25" s="424"/>
      <c r="R25" s="424"/>
      <c r="S25" s="424"/>
      <c r="T25" s="424"/>
      <c r="U25" s="424"/>
      <c r="V25" s="424"/>
      <c r="W25" s="424"/>
      <c r="X25" s="424"/>
      <c r="Y25" s="424"/>
      <c r="Z25" s="425"/>
      <c r="AF25" s="80"/>
      <c r="AG25" s="119"/>
      <c r="AH25" s="80"/>
      <c r="AI25" s="420" t="s">
        <v>506</v>
      </c>
      <c r="AJ25" s="420"/>
      <c r="AK25" s="420"/>
      <c r="AL25" s="420"/>
      <c r="AM25" s="77"/>
      <c r="AN25" s="94" t="s">
        <v>356</v>
      </c>
      <c r="AO25" s="94"/>
      <c r="AP25" s="94"/>
      <c r="AQ25" s="94"/>
      <c r="AR25" s="423" t="s">
        <v>608</v>
      </c>
      <c r="AS25" s="424"/>
      <c r="AT25" s="424"/>
      <c r="AU25" s="424"/>
      <c r="AV25" s="424"/>
      <c r="AW25" s="424"/>
      <c r="AX25" s="424"/>
      <c r="AY25" s="424"/>
      <c r="AZ25" s="424"/>
      <c r="BA25" s="424"/>
      <c r="BB25" s="424"/>
      <c r="BC25" s="424"/>
      <c r="BD25" s="424"/>
      <c r="BE25" s="425"/>
      <c r="BF25" s="121"/>
    </row>
    <row r="26" spans="2:58" ht="25.95" customHeight="1">
      <c r="B26" s="31"/>
      <c r="C26" s="78"/>
      <c r="D26" s="421"/>
      <c r="E26" s="421"/>
      <c r="F26" s="421"/>
      <c r="G26" s="421"/>
      <c r="H26" s="79"/>
      <c r="I26" s="417" t="s">
        <v>7</v>
      </c>
      <c r="J26" s="418"/>
      <c r="K26" s="418"/>
      <c r="L26" s="419"/>
      <c r="M26" s="426"/>
      <c r="N26" s="426"/>
      <c r="O26" s="426"/>
      <c r="P26" s="426"/>
      <c r="Q26" s="426"/>
      <c r="R26" s="426"/>
      <c r="S26" s="426"/>
      <c r="T26" s="426"/>
      <c r="U26" s="426"/>
      <c r="V26" s="426"/>
      <c r="W26" s="426"/>
      <c r="X26" s="426"/>
      <c r="Y26" s="426"/>
      <c r="Z26" s="426"/>
      <c r="AF26" s="80"/>
      <c r="AG26" s="119"/>
      <c r="AH26" s="78"/>
      <c r="AI26" s="421"/>
      <c r="AJ26" s="421"/>
      <c r="AK26" s="421"/>
      <c r="AL26" s="421"/>
      <c r="AM26" s="79"/>
      <c r="AN26" s="417" t="s">
        <v>7</v>
      </c>
      <c r="AO26" s="418"/>
      <c r="AP26" s="418"/>
      <c r="AQ26" s="419"/>
      <c r="AR26" s="426" t="s">
        <v>626</v>
      </c>
      <c r="AS26" s="426"/>
      <c r="AT26" s="426"/>
      <c r="AU26" s="426"/>
      <c r="AV26" s="426"/>
      <c r="AW26" s="426"/>
      <c r="AX26" s="426"/>
      <c r="AY26" s="426"/>
      <c r="AZ26" s="426"/>
      <c r="BA26" s="426"/>
      <c r="BB26" s="426"/>
      <c r="BC26" s="426"/>
      <c r="BD26" s="426"/>
      <c r="BE26" s="426"/>
      <c r="BF26" s="121"/>
    </row>
    <row r="27" spans="2:58">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F27" s="80"/>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21"/>
    </row>
    <row r="28" spans="2:58">
      <c r="B28" s="31"/>
      <c r="C28" s="31" t="s">
        <v>358</v>
      </c>
      <c r="D28" s="31"/>
      <c r="E28" s="31"/>
      <c r="F28" s="31"/>
      <c r="G28" s="31"/>
      <c r="H28" s="31"/>
      <c r="I28" s="31"/>
      <c r="J28" s="31"/>
      <c r="K28" s="31"/>
      <c r="L28" s="31"/>
      <c r="M28" s="31"/>
      <c r="N28" s="31"/>
      <c r="O28" s="31"/>
      <c r="P28" s="31"/>
      <c r="Q28" s="31"/>
      <c r="R28" s="31"/>
      <c r="S28" s="31"/>
      <c r="T28" s="31"/>
      <c r="U28" s="31"/>
      <c r="V28" s="31"/>
      <c r="W28" s="31"/>
      <c r="X28" s="31"/>
      <c r="Y28" s="31"/>
      <c r="Z28" s="31"/>
      <c r="AF28" s="80"/>
      <c r="AG28" s="119"/>
      <c r="AH28" s="119" t="s">
        <v>358</v>
      </c>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21"/>
    </row>
    <row r="29" spans="2:58" ht="13.5" customHeight="1">
      <c r="B29" s="31"/>
      <c r="C29" s="31"/>
      <c r="D29" s="427" t="s">
        <v>559</v>
      </c>
      <c r="E29" s="427"/>
      <c r="F29" s="427"/>
      <c r="G29" s="427"/>
      <c r="H29" s="427"/>
      <c r="I29" s="427"/>
      <c r="J29" s="427"/>
      <c r="K29" s="427"/>
      <c r="L29" s="427"/>
      <c r="M29" s="427"/>
      <c r="N29" s="427"/>
      <c r="O29" s="427"/>
      <c r="P29" s="427"/>
      <c r="Q29" s="427"/>
      <c r="R29" s="427"/>
      <c r="S29" s="427"/>
      <c r="T29" s="427"/>
      <c r="U29" s="427"/>
      <c r="V29" s="427"/>
      <c r="W29" s="427"/>
      <c r="X29" s="427"/>
      <c r="Y29" s="427"/>
      <c r="Z29" s="427"/>
      <c r="AF29" s="80"/>
      <c r="AG29" s="119"/>
      <c r="AH29" s="119"/>
      <c r="AI29" s="432" t="s">
        <v>559</v>
      </c>
      <c r="AJ29" s="432"/>
      <c r="AK29" s="432"/>
      <c r="AL29" s="432"/>
      <c r="AM29" s="432"/>
      <c r="AN29" s="432"/>
      <c r="AO29" s="432"/>
      <c r="AP29" s="432"/>
      <c r="AQ29" s="432"/>
      <c r="AR29" s="432"/>
      <c r="AS29" s="432"/>
      <c r="AT29" s="432"/>
      <c r="AU29" s="432"/>
      <c r="AV29" s="432"/>
      <c r="AW29" s="432"/>
      <c r="AX29" s="432"/>
      <c r="AY29" s="432"/>
      <c r="AZ29" s="432"/>
      <c r="BA29" s="432"/>
      <c r="BB29" s="432"/>
      <c r="BC29" s="432"/>
      <c r="BD29" s="432"/>
      <c r="BE29" s="432"/>
      <c r="BF29" s="121"/>
    </row>
    <row r="30" spans="2:58">
      <c r="B30" s="31"/>
      <c r="C30" s="31"/>
      <c r="D30" s="427"/>
      <c r="E30" s="427"/>
      <c r="F30" s="427"/>
      <c r="G30" s="427"/>
      <c r="H30" s="427"/>
      <c r="I30" s="427"/>
      <c r="J30" s="427"/>
      <c r="K30" s="427"/>
      <c r="L30" s="427"/>
      <c r="M30" s="427"/>
      <c r="N30" s="427"/>
      <c r="O30" s="427"/>
      <c r="P30" s="427"/>
      <c r="Q30" s="427"/>
      <c r="R30" s="427"/>
      <c r="S30" s="427"/>
      <c r="T30" s="427"/>
      <c r="U30" s="427"/>
      <c r="V30" s="427"/>
      <c r="W30" s="427"/>
      <c r="X30" s="427"/>
      <c r="Y30" s="427"/>
      <c r="Z30" s="427"/>
      <c r="AF30" s="80"/>
      <c r="AG30" s="119"/>
      <c r="AH30" s="119"/>
      <c r="AI30" s="432"/>
      <c r="AJ30" s="432"/>
      <c r="AK30" s="432"/>
      <c r="AL30" s="432"/>
      <c r="AM30" s="432"/>
      <c r="AN30" s="432"/>
      <c r="AO30" s="432"/>
      <c r="AP30" s="432"/>
      <c r="AQ30" s="432"/>
      <c r="AR30" s="432"/>
      <c r="AS30" s="432"/>
      <c r="AT30" s="432"/>
      <c r="AU30" s="432"/>
      <c r="AV30" s="432"/>
      <c r="AW30" s="432"/>
      <c r="AX30" s="432"/>
      <c r="AY30" s="432"/>
      <c r="AZ30" s="432"/>
      <c r="BA30" s="432"/>
      <c r="BB30" s="432"/>
      <c r="BC30" s="432"/>
      <c r="BD30" s="432"/>
      <c r="BE30" s="432"/>
      <c r="BF30" s="121"/>
    </row>
    <row r="31" spans="2:58">
      <c r="B31" s="31"/>
      <c r="C31" s="31"/>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F31" s="80"/>
      <c r="AG31" s="119"/>
      <c r="AH31" s="119"/>
      <c r="AI31" s="432"/>
      <c r="AJ31" s="432"/>
      <c r="AK31" s="432"/>
      <c r="AL31" s="432"/>
      <c r="AM31" s="432"/>
      <c r="AN31" s="432"/>
      <c r="AO31" s="432"/>
      <c r="AP31" s="432"/>
      <c r="AQ31" s="432"/>
      <c r="AR31" s="432"/>
      <c r="AS31" s="432"/>
      <c r="AT31" s="432"/>
      <c r="AU31" s="432"/>
      <c r="AV31" s="432"/>
      <c r="AW31" s="432"/>
      <c r="AX31" s="432"/>
      <c r="AY31" s="432"/>
      <c r="AZ31" s="432"/>
      <c r="BA31" s="432"/>
      <c r="BB31" s="432"/>
      <c r="BC31" s="432"/>
      <c r="BD31" s="432"/>
      <c r="BE31" s="432"/>
      <c r="BF31" s="121"/>
    </row>
    <row r="32" spans="2:58" ht="13.5" customHeight="1">
      <c r="B32" s="31"/>
      <c r="C32" s="31"/>
      <c r="D32" s="410" t="s">
        <v>359</v>
      </c>
      <c r="E32" s="410"/>
      <c r="F32" s="410"/>
      <c r="G32" s="410"/>
      <c r="H32" s="410"/>
      <c r="I32" s="410"/>
      <c r="J32" s="410"/>
      <c r="K32" s="410"/>
      <c r="L32" s="410"/>
      <c r="M32" s="410"/>
      <c r="N32" s="410"/>
      <c r="O32" s="410"/>
      <c r="P32" s="410"/>
      <c r="Q32" s="410"/>
      <c r="R32" s="410"/>
      <c r="S32" s="410"/>
      <c r="T32" s="410"/>
      <c r="U32" s="410"/>
      <c r="V32" s="410"/>
      <c r="W32" s="410"/>
      <c r="X32" s="410"/>
      <c r="Y32" s="410"/>
      <c r="Z32" s="410"/>
      <c r="AF32" s="80"/>
      <c r="AG32" s="119"/>
      <c r="AH32" s="119"/>
      <c r="AI32" s="433" t="s">
        <v>359</v>
      </c>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121"/>
    </row>
    <row r="33" spans="2:59" ht="13.5" customHeight="1">
      <c r="B33" s="31"/>
      <c r="C33" s="31"/>
      <c r="D33" s="428" t="s">
        <v>557</v>
      </c>
      <c r="E33" s="428"/>
      <c r="F33" s="428"/>
      <c r="G33" s="428"/>
      <c r="H33" s="428"/>
      <c r="I33" s="428"/>
      <c r="J33" s="428"/>
      <c r="K33" s="428"/>
      <c r="L33" s="428"/>
      <c r="M33" s="428"/>
      <c r="N33" s="428"/>
      <c r="O33" s="428"/>
      <c r="P33" s="428"/>
      <c r="Q33" s="428"/>
      <c r="R33" s="428"/>
      <c r="S33" s="428"/>
      <c r="T33" s="428"/>
      <c r="U33" s="428"/>
      <c r="V33" s="428"/>
      <c r="W33" s="428"/>
      <c r="X33" s="428"/>
      <c r="Y33" s="428"/>
      <c r="Z33" s="428"/>
      <c r="AF33" s="80"/>
      <c r="AG33" s="119"/>
      <c r="AH33" s="119"/>
      <c r="AI33" s="434" t="s">
        <v>557</v>
      </c>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121"/>
    </row>
    <row r="34" spans="2:59" ht="13.5" customHeight="1">
      <c r="B34" s="31"/>
      <c r="C34" s="31"/>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F34" s="80"/>
      <c r="AG34" s="119"/>
      <c r="AH34" s="119"/>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121"/>
    </row>
    <row r="35" spans="2:59" ht="13.5" customHeight="1">
      <c r="B35" s="31"/>
      <c r="C35" s="31"/>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F35" s="80"/>
      <c r="AG35" s="119"/>
      <c r="AH35" s="119"/>
      <c r="AI35" s="434"/>
      <c r="AJ35" s="434"/>
      <c r="AK35" s="434"/>
      <c r="AL35" s="434"/>
      <c r="AM35" s="434"/>
      <c r="AN35" s="434"/>
      <c r="AO35" s="434"/>
      <c r="AP35" s="434"/>
      <c r="AQ35" s="434"/>
      <c r="AR35" s="434"/>
      <c r="AS35" s="434"/>
      <c r="AT35" s="434"/>
      <c r="AU35" s="434"/>
      <c r="AV35" s="434"/>
      <c r="AW35" s="434"/>
      <c r="AX35" s="434"/>
      <c r="AY35" s="434"/>
      <c r="AZ35" s="434"/>
      <c r="BA35" s="434"/>
      <c r="BB35" s="434"/>
      <c r="BC35" s="434"/>
      <c r="BD35" s="434"/>
      <c r="BE35" s="434"/>
      <c r="BF35" s="121"/>
    </row>
    <row r="36" spans="2:59" ht="13.5" customHeight="1">
      <c r="B36" s="31"/>
      <c r="C36" s="31"/>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F36" s="80"/>
      <c r="AG36" s="119"/>
      <c r="AH36" s="119"/>
      <c r="AI36" s="434"/>
      <c r="AJ36" s="434"/>
      <c r="AK36" s="434"/>
      <c r="AL36" s="434"/>
      <c r="AM36" s="434"/>
      <c r="AN36" s="434"/>
      <c r="AO36" s="434"/>
      <c r="AP36" s="434"/>
      <c r="AQ36" s="434"/>
      <c r="AR36" s="434"/>
      <c r="AS36" s="434"/>
      <c r="AT36" s="434"/>
      <c r="AU36" s="434"/>
      <c r="AV36" s="434"/>
      <c r="AW36" s="434"/>
      <c r="AX36" s="434"/>
      <c r="AY36" s="434"/>
      <c r="AZ36" s="434"/>
      <c r="BA36" s="434"/>
      <c r="BB36" s="434"/>
      <c r="BC36" s="434"/>
      <c r="BD36" s="434"/>
      <c r="BE36" s="434"/>
      <c r="BF36" s="121"/>
    </row>
    <row r="37" spans="2:59" ht="13.5" customHeight="1">
      <c r="B37" s="31"/>
      <c r="C37" s="31"/>
      <c r="D37" s="422" t="s">
        <v>558</v>
      </c>
      <c r="E37" s="422"/>
      <c r="F37" s="422"/>
      <c r="G37" s="422"/>
      <c r="H37" s="422"/>
      <c r="I37" s="422"/>
      <c r="J37" s="422"/>
      <c r="K37" s="422"/>
      <c r="L37" s="422"/>
      <c r="M37" s="422"/>
      <c r="N37" s="422"/>
      <c r="O37" s="422"/>
      <c r="P37" s="422"/>
      <c r="Q37" s="422"/>
      <c r="R37" s="422"/>
      <c r="S37" s="422"/>
      <c r="T37" s="422"/>
      <c r="U37" s="422"/>
      <c r="V37" s="422"/>
      <c r="W37" s="422"/>
      <c r="X37" s="422"/>
      <c r="Y37" s="422"/>
      <c r="Z37" s="422"/>
      <c r="AF37" s="80"/>
      <c r="AG37" s="119"/>
      <c r="AH37" s="119"/>
      <c r="AI37" s="435" t="s">
        <v>558</v>
      </c>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121"/>
    </row>
    <row r="38" spans="2:59">
      <c r="B38" s="31"/>
      <c r="C38" s="31"/>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31"/>
      <c r="AF38" s="80"/>
      <c r="AG38" s="119"/>
      <c r="AH38" s="119"/>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c r="BE38" s="435"/>
      <c r="BF38" s="180"/>
    </row>
    <row r="39" spans="2:59" ht="12" customHeight="1">
      <c r="B39" s="30"/>
      <c r="C39" s="30"/>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31"/>
      <c r="AF39" s="80"/>
      <c r="AG39" s="181"/>
      <c r="AH39" s="181"/>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180"/>
    </row>
    <row r="40" spans="2:59">
      <c r="B40" s="31"/>
      <c r="C40" s="31"/>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31"/>
      <c r="AF40" s="80"/>
      <c r="AG40" s="119"/>
      <c r="AH40" s="119"/>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180"/>
    </row>
    <row r="41" spans="2:59">
      <c r="B41" s="31"/>
      <c r="C41" s="31"/>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31"/>
      <c r="AF41" s="80"/>
      <c r="AG41" s="119"/>
      <c r="AH41" s="119"/>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180"/>
    </row>
    <row r="42" spans="2:59">
      <c r="B42" s="31"/>
      <c r="C42" s="31"/>
      <c r="D42" s="83"/>
      <c r="E42" s="83"/>
      <c r="F42" s="83"/>
      <c r="G42" s="83"/>
      <c r="H42" s="83"/>
      <c r="I42" s="83"/>
      <c r="J42" s="83"/>
      <c r="K42" s="83"/>
      <c r="L42" s="83"/>
      <c r="M42" s="83"/>
      <c r="N42" s="83"/>
      <c r="O42" s="83"/>
      <c r="P42" s="83"/>
      <c r="Q42" s="83"/>
      <c r="R42" s="83"/>
      <c r="S42" s="83"/>
      <c r="T42" s="83"/>
      <c r="U42" s="83"/>
      <c r="V42" s="83"/>
      <c r="W42" s="83"/>
      <c r="X42" s="83"/>
      <c r="Y42" s="83"/>
      <c r="Z42" s="83"/>
      <c r="AA42" s="31"/>
      <c r="AF42" s="80"/>
      <c r="AG42" s="119"/>
      <c r="AH42" s="119"/>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0"/>
    </row>
    <row r="43" spans="2:59">
      <c r="B43" s="31"/>
      <c r="C43" s="31"/>
      <c r="D43" s="83"/>
      <c r="E43" s="83"/>
      <c r="F43" s="83"/>
      <c r="G43" s="83"/>
      <c r="H43" s="83"/>
      <c r="I43" s="83"/>
      <c r="J43" s="83"/>
      <c r="K43" s="83"/>
      <c r="L43" s="83"/>
      <c r="M43" s="83"/>
      <c r="N43" s="83"/>
      <c r="O43" s="83"/>
      <c r="P43" s="83"/>
      <c r="Q43" s="83"/>
      <c r="R43" s="83"/>
      <c r="S43" s="83"/>
      <c r="T43" s="83"/>
      <c r="U43" s="83"/>
      <c r="V43" s="83"/>
      <c r="W43" s="83"/>
      <c r="X43" s="83"/>
      <c r="Y43" s="83"/>
      <c r="Z43" s="83"/>
      <c r="AA43" s="31"/>
      <c r="AF43" s="80"/>
      <c r="AG43" s="119"/>
      <c r="AH43" s="119"/>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0"/>
    </row>
    <row r="44" spans="2:59">
      <c r="B44" s="31"/>
      <c r="C44" s="31"/>
      <c r="D44" s="83"/>
      <c r="E44" s="83"/>
      <c r="F44" s="83"/>
      <c r="G44" s="83"/>
      <c r="H44" s="83"/>
      <c r="I44" s="83"/>
      <c r="J44" s="83"/>
      <c r="K44" s="83"/>
      <c r="L44" s="83"/>
      <c r="M44" s="83"/>
      <c r="N44" s="83"/>
      <c r="O44" s="83"/>
      <c r="P44" s="83"/>
      <c r="Q44" s="83"/>
      <c r="R44" s="83"/>
      <c r="S44" s="83"/>
      <c r="T44" s="83"/>
      <c r="U44" s="83"/>
      <c r="V44" s="83"/>
      <c r="W44" s="83"/>
      <c r="X44" s="83"/>
      <c r="Y44" s="83"/>
      <c r="Z44" s="83"/>
      <c r="AA44" s="31"/>
      <c r="AF44" s="80"/>
      <c r="AG44" s="119"/>
      <c r="AH44" s="119"/>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0"/>
    </row>
    <row r="45" spans="2:59">
      <c r="B45" s="31"/>
      <c r="C45" s="31"/>
      <c r="D45" s="83"/>
      <c r="E45" s="83"/>
      <c r="F45" s="83"/>
      <c r="G45" s="83"/>
      <c r="H45" s="83"/>
      <c r="I45" s="83"/>
      <c r="J45" s="83"/>
      <c r="K45" s="83"/>
      <c r="L45" s="83"/>
      <c r="M45" s="83"/>
      <c r="N45" s="83"/>
      <c r="O45" s="83"/>
      <c r="P45" s="83"/>
      <c r="Q45" s="83"/>
      <c r="R45" s="83"/>
      <c r="S45" s="83"/>
      <c r="T45" s="83"/>
      <c r="U45" s="83"/>
      <c r="V45" s="83"/>
      <c r="W45" s="83"/>
      <c r="X45" s="83"/>
      <c r="Y45" s="83"/>
      <c r="Z45" s="83"/>
      <c r="AA45" s="31"/>
      <c r="AF45" s="80"/>
      <c r="AG45" s="119"/>
      <c r="AH45" s="119"/>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0"/>
    </row>
    <row r="46" spans="2:59">
      <c r="B46" s="31"/>
      <c r="C46" s="31"/>
      <c r="D46" s="39"/>
      <c r="E46" s="39"/>
      <c r="F46" s="39"/>
      <c r="G46" s="39"/>
      <c r="H46" s="39"/>
      <c r="I46" s="39"/>
      <c r="J46" s="39"/>
      <c r="K46" s="39"/>
      <c r="L46" s="39"/>
      <c r="M46" s="39"/>
      <c r="N46" s="39"/>
      <c r="O46" s="39"/>
      <c r="P46" s="39"/>
      <c r="Q46" s="39"/>
      <c r="R46" s="39"/>
      <c r="S46" s="39"/>
      <c r="T46" s="39"/>
      <c r="U46" s="39"/>
      <c r="V46" s="39"/>
      <c r="W46" s="39"/>
      <c r="X46" s="39"/>
      <c r="Y46" s="39"/>
      <c r="Z46" s="39"/>
      <c r="AA46" s="31"/>
      <c r="AF46" s="80"/>
      <c r="AG46" s="119"/>
      <c r="AH46" s="119"/>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80"/>
    </row>
    <row r="47" spans="2:59">
      <c r="B47" s="31"/>
      <c r="C47" s="31"/>
      <c r="D47" s="39"/>
      <c r="E47" s="39"/>
      <c r="F47" s="39"/>
      <c r="G47" s="39"/>
      <c r="H47" s="39"/>
      <c r="I47" s="39"/>
      <c r="J47" s="39"/>
      <c r="K47" s="39"/>
      <c r="L47" s="39"/>
      <c r="M47" s="39"/>
      <c r="N47" s="39"/>
      <c r="O47" s="39"/>
      <c r="P47" s="39"/>
      <c r="Q47" s="39"/>
      <c r="R47" s="39"/>
      <c r="S47" s="39"/>
      <c r="T47" s="39"/>
      <c r="U47" s="39"/>
      <c r="V47" s="39"/>
      <c r="W47" s="39"/>
      <c r="X47" s="39"/>
      <c r="Y47" s="39"/>
      <c r="Z47" s="39"/>
      <c r="AA47" s="31"/>
      <c r="AB47" s="30"/>
      <c r="AF47" s="80"/>
      <c r="AG47" s="119"/>
      <c r="AH47" s="119"/>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80"/>
      <c r="BG47" s="30"/>
    </row>
    <row r="48" spans="2:59">
      <c r="B48" s="31"/>
      <c r="C48" s="31"/>
      <c r="D48" s="39"/>
      <c r="E48" s="39"/>
      <c r="F48" s="39"/>
      <c r="G48" s="39"/>
      <c r="H48" s="39"/>
      <c r="I48" s="39"/>
      <c r="J48" s="39"/>
      <c r="K48" s="39"/>
      <c r="L48" s="39"/>
      <c r="M48" s="39"/>
      <c r="N48" s="39"/>
      <c r="O48" s="39"/>
      <c r="P48" s="39"/>
      <c r="Q48" s="39"/>
      <c r="R48" s="39"/>
      <c r="S48" s="39"/>
      <c r="T48" s="39"/>
      <c r="U48" s="39"/>
      <c r="V48" s="39"/>
      <c r="W48" s="39"/>
      <c r="X48" s="39"/>
      <c r="Y48" s="39"/>
      <c r="Z48" s="39"/>
      <c r="AA48" s="31"/>
      <c r="AF48" s="80"/>
      <c r="AG48" s="119"/>
      <c r="AH48" s="119"/>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80"/>
    </row>
    <row r="49" spans="2:58">
      <c r="B49" s="31"/>
      <c r="C49" s="31"/>
      <c r="D49" s="39"/>
      <c r="E49" s="39"/>
      <c r="F49" s="39"/>
      <c r="G49" s="39"/>
      <c r="H49" s="39"/>
      <c r="I49" s="39"/>
      <c r="J49" s="39"/>
      <c r="K49" s="39"/>
      <c r="L49" s="39"/>
      <c r="M49" s="39"/>
      <c r="N49" s="39"/>
      <c r="O49" s="39"/>
      <c r="P49" s="39"/>
      <c r="Q49" s="39"/>
      <c r="R49" s="39"/>
      <c r="S49" s="39"/>
      <c r="T49" s="39"/>
      <c r="U49" s="39"/>
      <c r="V49" s="39"/>
      <c r="W49" s="39"/>
      <c r="X49" s="39"/>
      <c r="Y49" s="39"/>
      <c r="Z49" s="39"/>
      <c r="AA49" s="31"/>
      <c r="AF49" s="80"/>
      <c r="AG49" s="119"/>
      <c r="AH49" s="119"/>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80"/>
    </row>
    <row r="50" spans="2:58">
      <c r="B50" s="31"/>
      <c r="C50" s="31"/>
      <c r="D50" s="39"/>
      <c r="E50" s="39"/>
      <c r="F50" s="39"/>
      <c r="G50" s="39"/>
      <c r="H50" s="39"/>
      <c r="I50" s="39"/>
      <c r="J50" s="39"/>
      <c r="K50" s="39"/>
      <c r="L50" s="39"/>
      <c r="M50" s="39"/>
      <c r="N50" s="39"/>
      <c r="O50" s="39"/>
      <c r="P50" s="39"/>
      <c r="Q50" s="39"/>
      <c r="R50" s="39"/>
      <c r="S50" s="39"/>
      <c r="T50" s="39"/>
      <c r="U50" s="39"/>
      <c r="V50" s="39"/>
      <c r="W50" s="39"/>
      <c r="X50" s="39"/>
      <c r="Y50" s="39"/>
      <c r="Z50" s="39"/>
      <c r="AA50" s="31"/>
      <c r="AF50" s="80"/>
      <c r="AG50" s="119"/>
      <c r="AH50" s="119"/>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80"/>
    </row>
    <row r="51" spans="2:58">
      <c r="B51" s="31"/>
      <c r="C51" s="31"/>
      <c r="D51" s="39"/>
      <c r="E51" s="39"/>
      <c r="F51" s="39"/>
      <c r="G51" s="39"/>
      <c r="H51" s="39"/>
      <c r="I51" s="39"/>
      <c r="J51" s="39"/>
      <c r="K51" s="39"/>
      <c r="L51" s="39"/>
      <c r="M51" s="39"/>
      <c r="N51" s="39"/>
      <c r="O51" s="39"/>
      <c r="P51" s="39"/>
      <c r="Q51" s="39"/>
      <c r="R51" s="39"/>
      <c r="S51" s="39"/>
      <c r="T51" s="39"/>
      <c r="U51" s="39"/>
      <c r="V51" s="39"/>
      <c r="W51" s="39"/>
      <c r="X51" s="39"/>
      <c r="Y51" s="39"/>
      <c r="Z51" s="39"/>
      <c r="AA51" s="31"/>
      <c r="AF51" s="80"/>
      <c r="AG51" s="119"/>
      <c r="AH51" s="119"/>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80"/>
    </row>
    <row r="52" spans="2:58">
      <c r="B52" s="31"/>
      <c r="C52" s="31"/>
      <c r="D52" s="39"/>
      <c r="E52" s="39"/>
      <c r="F52" s="39"/>
      <c r="G52" s="39"/>
      <c r="H52" s="39"/>
      <c r="I52" s="39"/>
      <c r="J52" s="39"/>
      <c r="K52" s="39"/>
      <c r="L52" s="39"/>
      <c r="M52" s="39"/>
      <c r="N52" s="39"/>
      <c r="O52" s="39"/>
      <c r="P52" s="39"/>
      <c r="Q52" s="39"/>
      <c r="R52" s="39"/>
      <c r="S52" s="39"/>
      <c r="T52" s="39"/>
      <c r="U52" s="39"/>
      <c r="V52" s="39"/>
      <c r="W52" s="39"/>
      <c r="X52" s="39"/>
      <c r="Y52" s="39"/>
      <c r="Z52" s="39"/>
      <c r="AA52" s="31"/>
      <c r="AF52" s="80"/>
      <c r="AG52" s="119"/>
      <c r="AH52" s="119"/>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80"/>
    </row>
    <row r="53" spans="2:58">
      <c r="B53" s="31"/>
      <c r="C53" s="31"/>
      <c r="D53" s="39"/>
      <c r="E53" s="39"/>
      <c r="F53" s="39"/>
      <c r="G53" s="39"/>
      <c r="H53" s="39"/>
      <c r="I53" s="39"/>
      <c r="J53" s="39"/>
      <c r="K53" s="39"/>
      <c r="L53" s="39"/>
      <c r="M53" s="39"/>
      <c r="N53" s="39"/>
      <c r="O53" s="39"/>
      <c r="P53" s="39"/>
      <c r="Q53" s="39"/>
      <c r="R53" s="39"/>
      <c r="S53" s="39"/>
      <c r="T53" s="39"/>
      <c r="U53" s="39"/>
      <c r="V53" s="39"/>
      <c r="W53" s="39"/>
      <c r="X53" s="39"/>
      <c r="Y53" s="39"/>
      <c r="Z53" s="39"/>
      <c r="AF53" s="135"/>
      <c r="AG53" s="136"/>
      <c r="AH53" s="136"/>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78"/>
    </row>
    <row r="54" spans="2:58">
      <c r="B54" s="31"/>
      <c r="C54" s="31"/>
      <c r="D54" s="39"/>
      <c r="E54" s="39"/>
      <c r="F54" s="39"/>
      <c r="G54" s="39"/>
      <c r="H54" s="39"/>
      <c r="I54" s="39"/>
      <c r="J54" s="39"/>
      <c r="K54" s="39"/>
      <c r="L54" s="39"/>
      <c r="M54" s="39"/>
      <c r="N54" s="39"/>
      <c r="O54" s="39"/>
      <c r="P54" s="39"/>
      <c r="Q54" s="39"/>
      <c r="R54" s="39"/>
      <c r="S54" s="39"/>
      <c r="T54" s="39"/>
      <c r="U54" s="39"/>
      <c r="V54" s="39"/>
      <c r="W54" s="39"/>
      <c r="X54" s="39"/>
      <c r="Y54" s="39"/>
      <c r="Z54" s="39"/>
    </row>
    <row r="55" spans="2:58">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58">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58">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58">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58">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58">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58">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58">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58">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58">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K75" s="31"/>
    </row>
  </sheetData>
  <mergeCells count="60">
    <mergeCell ref="AI29:BE31"/>
    <mergeCell ref="AI32:BE32"/>
    <mergeCell ref="AI33:BE36"/>
    <mergeCell ref="AI37:BE41"/>
    <mergeCell ref="AH24:AM24"/>
    <mergeCell ref="AN24:AQ24"/>
    <mergeCell ref="AR24:BE24"/>
    <mergeCell ref="AI25:AL26"/>
    <mergeCell ref="AR25:BE25"/>
    <mergeCell ref="AN26:AQ26"/>
    <mergeCell ref="AR26:BE26"/>
    <mergeCell ref="AH21:AM21"/>
    <mergeCell ref="AN21:AQ21"/>
    <mergeCell ref="AR21:BE21"/>
    <mergeCell ref="AI22:AL23"/>
    <mergeCell ref="AR22:BE22"/>
    <mergeCell ref="AN23:AQ23"/>
    <mergeCell ref="AR23:BE23"/>
    <mergeCell ref="AG4:BF4"/>
    <mergeCell ref="AY6:AZ6"/>
    <mergeCell ref="AH18:BE18"/>
    <mergeCell ref="AH20:AM20"/>
    <mergeCell ref="AN20:BE20"/>
    <mergeCell ref="AT10:AU10"/>
    <mergeCell ref="AW10:AY10"/>
    <mergeCell ref="AS12:BE12"/>
    <mergeCell ref="AS14:BE14"/>
    <mergeCell ref="AM16:AR16"/>
    <mergeCell ref="AS16:BE16"/>
    <mergeCell ref="D37:Z41"/>
    <mergeCell ref="I26:L26"/>
    <mergeCell ref="M21:Z21"/>
    <mergeCell ref="M22:Z22"/>
    <mergeCell ref="M23:Z23"/>
    <mergeCell ref="M24:Z24"/>
    <mergeCell ref="M25:Z25"/>
    <mergeCell ref="M26:Z26"/>
    <mergeCell ref="C24:H24"/>
    <mergeCell ref="I23:L23"/>
    <mergeCell ref="I24:L24"/>
    <mergeCell ref="D29:Z31"/>
    <mergeCell ref="D33:Z36"/>
    <mergeCell ref="I22:L22"/>
    <mergeCell ref="I25:L25"/>
    <mergeCell ref="B4:AA4"/>
    <mergeCell ref="C18:Z18"/>
    <mergeCell ref="D32:Z32"/>
    <mergeCell ref="T6:U6"/>
    <mergeCell ref="C20:H20"/>
    <mergeCell ref="C21:H21"/>
    <mergeCell ref="I20:Z20"/>
    <mergeCell ref="I21:L21"/>
    <mergeCell ref="D22:G23"/>
    <mergeCell ref="D25:G26"/>
    <mergeCell ref="O10:P10"/>
    <mergeCell ref="R10:T10"/>
    <mergeCell ref="N12:Z12"/>
    <mergeCell ref="N14:Z14"/>
    <mergeCell ref="H16:M16"/>
    <mergeCell ref="N16:Z16"/>
  </mergeCells>
  <phoneticPr fontId="2"/>
  <dataValidations count="2">
    <dataValidation imeMode="halfAlpha" allowBlank="1" showInputMessage="1" showErrorMessage="1" sqref="W6 Y6 BB6 BD6"/>
    <dataValidation type="list" imeMode="halfAlpha" operator="greaterThanOrEqual" allowBlank="1" showErrorMessage="1" prompt="西暦４ケタ（半角数字）で入力" sqref="T6:U6 AY6:AZ6">
      <formula1>"令和6,令和7"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79"/>
  <sheetViews>
    <sheetView showGridLines="0" showZeros="0" view="pageBreakPreview" zoomScaleNormal="100" zoomScaleSheetLayoutView="100" workbookViewId="0">
      <selection activeCell="Y36" sqref="Y36"/>
    </sheetView>
  </sheetViews>
  <sheetFormatPr defaultColWidth="8.88671875" defaultRowHeight="13.2"/>
  <cols>
    <col min="1" max="1" width="1.109375" style="1" customWidth="1"/>
    <col min="2" max="27" width="3.21875" style="1" customWidth="1"/>
    <col min="28" max="28" width="1.109375" style="1" customWidth="1"/>
    <col min="29" max="30" width="8.88671875" style="1"/>
    <col min="31" max="31" width="8.88671875" style="1" customWidth="1"/>
    <col min="32" max="32" width="1.109375" style="1" customWidth="1"/>
    <col min="33" max="58" width="3.21875" style="1" customWidth="1"/>
    <col min="59" max="59" width="1.109375" style="1" customWidth="1"/>
    <col min="60" max="16384" width="8.88671875" style="1"/>
  </cols>
  <sheetData>
    <row r="1" spans="2:59" ht="13.5" customHeight="1">
      <c r="B1" s="31"/>
      <c r="C1" s="31"/>
      <c r="D1" s="31"/>
      <c r="E1" s="31"/>
      <c r="F1" s="31"/>
      <c r="G1" s="31"/>
      <c r="H1" s="31"/>
      <c r="I1" s="31"/>
      <c r="J1" s="31"/>
      <c r="K1" s="31"/>
      <c r="L1" s="31"/>
      <c r="M1" s="31"/>
      <c r="N1" s="31"/>
      <c r="O1" s="31"/>
      <c r="P1" s="31"/>
      <c r="Q1" s="31"/>
      <c r="R1" s="31"/>
      <c r="S1" s="31"/>
      <c r="T1" s="31"/>
      <c r="U1" s="31"/>
      <c r="V1" s="31"/>
      <c r="W1" s="31"/>
      <c r="X1" s="31"/>
      <c r="Y1" s="31"/>
      <c r="Z1" s="31"/>
      <c r="AA1" s="31"/>
      <c r="AF1" s="115"/>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8"/>
    </row>
    <row r="2" spans="2:59" ht="13.5" customHeight="1">
      <c r="B2" s="31"/>
      <c r="C2" s="31"/>
      <c r="D2" s="31"/>
      <c r="E2" s="31"/>
      <c r="F2" s="31"/>
      <c r="G2" s="31"/>
      <c r="H2" s="31"/>
      <c r="I2" s="31"/>
      <c r="J2" s="31"/>
      <c r="K2" s="31"/>
      <c r="L2" s="31"/>
      <c r="M2" s="31"/>
      <c r="N2" s="31"/>
      <c r="O2" s="31"/>
      <c r="P2" s="31"/>
      <c r="Q2" s="31"/>
      <c r="R2" s="31"/>
      <c r="S2" s="31"/>
      <c r="T2" s="31"/>
      <c r="U2" s="31"/>
      <c r="V2" s="31"/>
      <c r="W2" s="31"/>
      <c r="X2" s="31"/>
      <c r="Y2" s="31"/>
      <c r="Z2" s="31"/>
      <c r="AA2" s="31"/>
      <c r="AF2" s="80"/>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21"/>
    </row>
    <row r="3" spans="2:59">
      <c r="B3" s="31" t="s">
        <v>579</v>
      </c>
      <c r="C3" s="31"/>
      <c r="D3" s="31"/>
      <c r="E3" s="31"/>
      <c r="F3" s="31"/>
      <c r="G3" s="31"/>
      <c r="H3" s="31"/>
      <c r="I3" s="31"/>
      <c r="J3" s="31"/>
      <c r="K3" s="31"/>
      <c r="L3" s="31"/>
      <c r="M3" s="31"/>
      <c r="N3" s="31"/>
      <c r="O3" s="31"/>
      <c r="P3" s="31"/>
      <c r="Q3" s="31"/>
      <c r="R3" s="31"/>
      <c r="S3" s="31"/>
      <c r="T3" s="31"/>
      <c r="U3" s="31"/>
      <c r="V3" s="31"/>
      <c r="W3" s="31"/>
      <c r="X3" s="31"/>
      <c r="Y3" s="31"/>
      <c r="Z3" s="31"/>
      <c r="AA3" s="31"/>
      <c r="AF3" s="80"/>
      <c r="AG3" s="119" t="s">
        <v>579</v>
      </c>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21"/>
    </row>
    <row r="4" spans="2:59">
      <c r="B4" s="31"/>
      <c r="C4" s="31"/>
      <c r="D4" s="31"/>
      <c r="E4" s="31"/>
      <c r="F4" s="31"/>
      <c r="G4" s="31"/>
      <c r="H4" s="31"/>
      <c r="I4" s="31"/>
      <c r="J4" s="31"/>
      <c r="K4" s="31"/>
      <c r="L4" s="31"/>
      <c r="M4" s="31"/>
      <c r="N4" s="31"/>
      <c r="O4" s="31"/>
      <c r="P4" s="31"/>
      <c r="Q4" s="31"/>
      <c r="R4" s="31"/>
      <c r="S4" s="31"/>
      <c r="T4" s="31"/>
      <c r="U4" s="31"/>
      <c r="V4" s="31"/>
      <c r="W4" s="31"/>
      <c r="X4" s="31"/>
      <c r="Y4" s="31"/>
      <c r="Z4" s="31"/>
      <c r="AA4" s="31"/>
      <c r="AF4" s="80"/>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21"/>
    </row>
    <row r="5" spans="2:59" ht="14.25" customHeight="1">
      <c r="B5" s="452" t="s">
        <v>508</v>
      </c>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F5" s="80"/>
      <c r="AG5" s="453" t="s">
        <v>508</v>
      </c>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121"/>
    </row>
    <row r="6" spans="2:59" ht="14.25" customHeight="1">
      <c r="B6" s="452"/>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F6" s="80"/>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F6" s="453"/>
      <c r="BG6" s="121"/>
    </row>
    <row r="7" spans="2:59">
      <c r="B7" s="31"/>
      <c r="C7" s="31"/>
      <c r="D7" s="31"/>
      <c r="E7" s="31"/>
      <c r="F7" s="31"/>
      <c r="G7" s="31"/>
      <c r="H7" s="31"/>
      <c r="I7" s="31"/>
      <c r="J7" s="31"/>
      <c r="K7" s="31"/>
      <c r="L7" s="31"/>
      <c r="M7" s="31"/>
      <c r="N7" s="31"/>
      <c r="O7" s="31"/>
      <c r="P7" s="31"/>
      <c r="Q7" s="31"/>
      <c r="R7" s="31"/>
      <c r="S7" s="31"/>
      <c r="T7" s="31"/>
      <c r="U7" s="31"/>
      <c r="V7" s="31"/>
      <c r="W7" s="31"/>
      <c r="X7" s="31"/>
      <c r="Y7" s="31"/>
      <c r="Z7" s="31"/>
      <c r="AA7" s="31"/>
      <c r="AF7" s="80"/>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21"/>
    </row>
    <row r="8" spans="2:59">
      <c r="B8" s="31"/>
      <c r="C8" s="31"/>
      <c r="D8" s="31"/>
      <c r="E8" s="31"/>
      <c r="F8" s="31"/>
      <c r="G8" s="31"/>
      <c r="H8" s="31"/>
      <c r="I8" s="31"/>
      <c r="J8" s="31"/>
      <c r="K8" s="31"/>
      <c r="L8" s="31"/>
      <c r="M8" s="31"/>
      <c r="N8" s="31"/>
      <c r="O8" s="31"/>
      <c r="P8" s="31"/>
      <c r="Q8" s="31"/>
      <c r="R8" s="31"/>
      <c r="S8" s="42"/>
      <c r="T8" s="233"/>
      <c r="U8" s="233"/>
      <c r="V8" s="32" t="s">
        <v>2</v>
      </c>
      <c r="W8" s="189"/>
      <c r="X8" s="32" t="s">
        <v>1</v>
      </c>
      <c r="Y8" s="189"/>
      <c r="Z8" s="32" t="s">
        <v>0</v>
      </c>
      <c r="AA8" s="89"/>
      <c r="AF8" s="80"/>
      <c r="AG8" s="119"/>
      <c r="AH8" s="119"/>
      <c r="AI8" s="119"/>
      <c r="AJ8" s="119"/>
      <c r="AK8" s="119"/>
      <c r="AL8" s="119"/>
      <c r="AM8" s="119"/>
      <c r="AN8" s="119"/>
      <c r="AO8" s="119"/>
      <c r="AP8" s="119"/>
      <c r="AQ8" s="119"/>
      <c r="AR8" s="119"/>
      <c r="AS8" s="119"/>
      <c r="AT8" s="119"/>
      <c r="AU8" s="119"/>
      <c r="AV8" s="119"/>
      <c r="AW8" s="119"/>
      <c r="AX8" s="38"/>
      <c r="AY8" s="430" t="s">
        <v>588</v>
      </c>
      <c r="AZ8" s="430"/>
      <c r="BA8" s="122" t="s">
        <v>2</v>
      </c>
      <c r="BB8" s="156">
        <v>4</v>
      </c>
      <c r="BC8" s="122" t="s">
        <v>1</v>
      </c>
      <c r="BD8" s="156">
        <v>10</v>
      </c>
      <c r="BE8" s="122" t="s">
        <v>0</v>
      </c>
      <c r="BF8" s="184"/>
      <c r="BG8" s="121"/>
    </row>
    <row r="9" spans="2:59">
      <c r="B9" s="31"/>
      <c r="C9" s="31"/>
      <c r="D9" s="31"/>
      <c r="E9" s="31"/>
      <c r="F9" s="31"/>
      <c r="G9" s="31"/>
      <c r="H9" s="31"/>
      <c r="I9" s="31"/>
      <c r="J9" s="31"/>
      <c r="K9" s="31"/>
      <c r="L9" s="31"/>
      <c r="M9" s="31"/>
      <c r="N9" s="31"/>
      <c r="O9" s="31"/>
      <c r="P9" s="31"/>
      <c r="Q9" s="31"/>
      <c r="R9" s="31"/>
      <c r="S9" s="31"/>
      <c r="T9" s="31"/>
      <c r="U9" s="31"/>
      <c r="V9" s="31"/>
      <c r="W9" s="31"/>
      <c r="X9" s="31"/>
      <c r="Y9" s="31"/>
      <c r="Z9" s="31"/>
      <c r="AA9" s="31"/>
      <c r="AF9" s="80"/>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21"/>
    </row>
    <row r="10" spans="2:59">
      <c r="B10" s="31"/>
      <c r="C10" s="31" t="s">
        <v>301</v>
      </c>
      <c r="D10" s="31"/>
      <c r="E10" s="31"/>
      <c r="F10" s="31"/>
      <c r="G10" s="31"/>
      <c r="H10" s="31"/>
      <c r="I10" s="31"/>
      <c r="J10" s="31"/>
      <c r="K10" s="31"/>
      <c r="L10" s="31"/>
      <c r="M10" s="31"/>
      <c r="N10" s="31"/>
      <c r="O10" s="31"/>
      <c r="P10" s="31"/>
      <c r="Q10" s="31"/>
      <c r="R10" s="31"/>
      <c r="S10" s="31"/>
      <c r="T10" s="31"/>
      <c r="U10" s="31"/>
      <c r="V10" s="31"/>
      <c r="W10" s="31"/>
      <c r="X10" s="31"/>
      <c r="Y10" s="31"/>
      <c r="Z10" s="31"/>
      <c r="AA10" s="31"/>
      <c r="AF10" s="80"/>
      <c r="AG10" s="119"/>
      <c r="AH10" s="119" t="s">
        <v>301</v>
      </c>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21"/>
    </row>
    <row r="11" spans="2:59">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F11" s="80"/>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21"/>
    </row>
    <row r="12" spans="2:59">
      <c r="B12" s="31"/>
      <c r="C12" s="31"/>
      <c r="D12" s="31"/>
      <c r="E12" s="31"/>
      <c r="F12" s="31"/>
      <c r="G12" s="31"/>
      <c r="H12" s="31" t="s">
        <v>675</v>
      </c>
      <c r="I12" s="31"/>
      <c r="J12" s="31"/>
      <c r="K12" s="31" t="s">
        <v>304</v>
      </c>
      <c r="M12" s="31"/>
      <c r="N12" s="31" t="s">
        <v>302</v>
      </c>
      <c r="O12" s="231"/>
      <c r="P12" s="231"/>
      <c r="Q12" s="31" t="s">
        <v>303</v>
      </c>
      <c r="R12" s="231"/>
      <c r="S12" s="231"/>
      <c r="T12" s="231"/>
      <c r="U12" s="31"/>
      <c r="V12" s="31"/>
      <c r="W12" s="31"/>
      <c r="X12" s="31"/>
      <c r="Y12" s="31"/>
      <c r="Z12" s="31"/>
      <c r="AA12" s="31"/>
      <c r="AF12" s="80"/>
      <c r="AG12" s="119"/>
      <c r="AH12" s="119"/>
      <c r="AI12" s="119"/>
      <c r="AJ12" s="119"/>
      <c r="AK12" s="119"/>
      <c r="AL12" s="119"/>
      <c r="AM12" s="31" t="s">
        <v>675</v>
      </c>
      <c r="AN12" s="31"/>
      <c r="AO12" s="31"/>
      <c r="AP12" s="31" t="s">
        <v>304</v>
      </c>
      <c r="AR12" s="31"/>
      <c r="AS12" s="31" t="s">
        <v>302</v>
      </c>
      <c r="AT12" s="231" t="s">
        <v>661</v>
      </c>
      <c r="AU12" s="231"/>
      <c r="AV12" s="31" t="s">
        <v>303</v>
      </c>
      <c r="AW12" s="231" t="s">
        <v>666</v>
      </c>
      <c r="AX12" s="231"/>
      <c r="AY12" s="231"/>
      <c r="AZ12" s="31"/>
      <c r="BA12" s="31"/>
      <c r="BB12" s="31"/>
      <c r="BC12" s="31"/>
      <c r="BD12" s="31"/>
      <c r="BE12" s="31"/>
      <c r="BF12" s="119"/>
      <c r="BG12" s="121"/>
    </row>
    <row r="13" spans="2:59">
      <c r="B13" s="31"/>
      <c r="C13" s="31"/>
      <c r="D13" s="31"/>
      <c r="E13" s="31"/>
      <c r="F13" s="31"/>
      <c r="G13" s="31"/>
      <c r="H13" s="31"/>
      <c r="I13" s="31"/>
      <c r="J13" s="31"/>
      <c r="K13" s="31"/>
      <c r="L13" s="31"/>
      <c r="N13" s="31"/>
      <c r="O13" s="31"/>
      <c r="P13" s="31"/>
      <c r="Q13" s="31"/>
      <c r="R13" s="31"/>
      <c r="S13" s="31"/>
      <c r="T13" s="31"/>
      <c r="U13" s="31"/>
      <c r="V13" s="31"/>
      <c r="W13" s="31"/>
      <c r="X13" s="31"/>
      <c r="Y13" s="31"/>
      <c r="Z13" s="31"/>
      <c r="AA13" s="31"/>
      <c r="AF13" s="80"/>
      <c r="AG13" s="119"/>
      <c r="AH13" s="119"/>
      <c r="AI13" s="119"/>
      <c r="AJ13" s="119"/>
      <c r="AK13" s="119"/>
      <c r="AL13" s="119"/>
      <c r="AM13" s="31"/>
      <c r="AN13" s="31"/>
      <c r="AO13" s="31"/>
      <c r="AP13" s="31"/>
      <c r="AQ13" s="31"/>
      <c r="AS13" s="31"/>
      <c r="AT13" s="31"/>
      <c r="AU13" s="31"/>
      <c r="AV13" s="31"/>
      <c r="AW13" s="31"/>
      <c r="AX13" s="31"/>
      <c r="AY13" s="31"/>
      <c r="AZ13" s="31"/>
      <c r="BA13" s="31"/>
      <c r="BB13" s="31"/>
      <c r="BC13" s="31"/>
      <c r="BD13" s="31"/>
      <c r="BE13" s="31"/>
      <c r="BF13" s="119"/>
      <c r="BG13" s="121"/>
    </row>
    <row r="14" spans="2:59">
      <c r="B14" s="31"/>
      <c r="C14" s="31"/>
      <c r="D14" s="31"/>
      <c r="E14" s="31"/>
      <c r="F14" s="31"/>
      <c r="G14" s="31"/>
      <c r="H14" s="31"/>
      <c r="I14" s="31"/>
      <c r="J14" s="31"/>
      <c r="K14" s="31" t="s">
        <v>62</v>
      </c>
      <c r="L14" s="31"/>
      <c r="M14" s="31"/>
      <c r="N14" s="232"/>
      <c r="O14" s="232"/>
      <c r="P14" s="232"/>
      <c r="Q14" s="232"/>
      <c r="R14" s="232"/>
      <c r="S14" s="232"/>
      <c r="T14" s="232"/>
      <c r="U14" s="232"/>
      <c r="V14" s="232"/>
      <c r="W14" s="232"/>
      <c r="X14" s="232"/>
      <c r="Y14" s="232"/>
      <c r="Z14" s="232"/>
      <c r="AA14" s="31"/>
      <c r="AF14" s="80"/>
      <c r="AG14" s="119"/>
      <c r="AH14" s="119"/>
      <c r="AI14" s="119"/>
      <c r="AJ14" s="119"/>
      <c r="AK14" s="119"/>
      <c r="AL14" s="119"/>
      <c r="AM14" s="31"/>
      <c r="AN14" s="31"/>
      <c r="AO14" s="31"/>
      <c r="AP14" s="31" t="s">
        <v>62</v>
      </c>
      <c r="AQ14" s="31"/>
      <c r="AR14" s="31"/>
      <c r="AS14" s="232" t="s">
        <v>667</v>
      </c>
      <c r="AT14" s="232"/>
      <c r="AU14" s="232"/>
      <c r="AV14" s="232"/>
      <c r="AW14" s="232"/>
      <c r="AX14" s="232"/>
      <c r="AY14" s="232"/>
      <c r="AZ14" s="232"/>
      <c r="BA14" s="232"/>
      <c r="BB14" s="232"/>
      <c r="BC14" s="232"/>
      <c r="BD14" s="232"/>
      <c r="BE14" s="232"/>
      <c r="BF14" s="119"/>
      <c r="BG14" s="121"/>
    </row>
    <row r="15" spans="2:5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F15" s="80"/>
      <c r="AG15" s="119"/>
      <c r="AH15" s="119"/>
      <c r="AI15" s="119"/>
      <c r="AJ15" s="119"/>
      <c r="AK15" s="119"/>
      <c r="AL15" s="119"/>
      <c r="AM15" s="31"/>
      <c r="AN15" s="31"/>
      <c r="AO15" s="31"/>
      <c r="AP15" s="31"/>
      <c r="AQ15" s="31"/>
      <c r="AR15" s="31"/>
      <c r="AS15" s="31"/>
      <c r="AT15" s="31"/>
      <c r="AU15" s="31"/>
      <c r="AV15" s="31"/>
      <c r="AW15" s="31"/>
      <c r="AX15" s="31"/>
      <c r="AY15" s="31"/>
      <c r="AZ15" s="31"/>
      <c r="BA15" s="31"/>
      <c r="BB15" s="31"/>
      <c r="BC15" s="31"/>
      <c r="BD15" s="31"/>
      <c r="BE15" s="31"/>
      <c r="BF15" s="119"/>
      <c r="BG15" s="121"/>
    </row>
    <row r="16" spans="2:59">
      <c r="B16" s="31"/>
      <c r="C16" s="31"/>
      <c r="D16" s="31"/>
      <c r="E16" s="31"/>
      <c r="F16" s="31"/>
      <c r="G16" s="31"/>
      <c r="H16" s="31"/>
      <c r="I16" s="31"/>
      <c r="J16" s="31"/>
      <c r="K16" s="31" t="s">
        <v>306</v>
      </c>
      <c r="L16" s="31"/>
      <c r="M16" s="31"/>
      <c r="N16" s="232"/>
      <c r="O16" s="232"/>
      <c r="P16" s="232"/>
      <c r="Q16" s="232"/>
      <c r="R16" s="232"/>
      <c r="S16" s="232"/>
      <c r="T16" s="232"/>
      <c r="U16" s="232"/>
      <c r="V16" s="232"/>
      <c r="W16" s="232"/>
      <c r="X16" s="232"/>
      <c r="Y16" s="232"/>
      <c r="Z16" s="232"/>
      <c r="AA16" s="31"/>
      <c r="AF16" s="80"/>
      <c r="AG16" s="119"/>
      <c r="AH16" s="119"/>
      <c r="AI16" s="119"/>
      <c r="AJ16" s="119"/>
      <c r="AK16" s="119"/>
      <c r="AL16" s="119"/>
      <c r="AM16" s="31"/>
      <c r="AN16" s="31"/>
      <c r="AO16" s="31"/>
      <c r="AP16" s="31" t="s">
        <v>306</v>
      </c>
      <c r="AQ16" s="31"/>
      <c r="AR16" s="31"/>
      <c r="AS16" s="232"/>
      <c r="AT16" s="232"/>
      <c r="AU16" s="232"/>
      <c r="AV16" s="232"/>
      <c r="AW16" s="232"/>
      <c r="AX16" s="232"/>
      <c r="AY16" s="232"/>
      <c r="AZ16" s="232"/>
      <c r="BA16" s="232"/>
      <c r="BB16" s="232"/>
      <c r="BC16" s="232"/>
      <c r="BD16" s="232"/>
      <c r="BE16" s="232"/>
      <c r="BF16" s="119"/>
      <c r="BG16" s="121"/>
    </row>
    <row r="17" spans="2:5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F17" s="80"/>
      <c r="AG17" s="119"/>
      <c r="AH17" s="119"/>
      <c r="AI17" s="119"/>
      <c r="AJ17" s="119"/>
      <c r="AK17" s="119"/>
      <c r="AL17" s="119"/>
      <c r="AM17" s="31"/>
      <c r="AN17" s="31"/>
      <c r="AO17" s="31"/>
      <c r="AP17" s="31"/>
      <c r="AQ17" s="31"/>
      <c r="AR17" s="31"/>
      <c r="AS17" s="31"/>
      <c r="AT17" s="31"/>
      <c r="AU17" s="31"/>
      <c r="AV17" s="31"/>
      <c r="AW17" s="31"/>
      <c r="AX17" s="31"/>
      <c r="AY17" s="31"/>
      <c r="AZ17" s="31"/>
      <c r="BA17" s="31"/>
      <c r="BB17" s="31"/>
      <c r="BC17" s="31"/>
      <c r="BD17" s="31"/>
      <c r="BE17" s="31"/>
      <c r="BF17" s="119"/>
      <c r="BG17" s="121"/>
    </row>
    <row r="18" spans="2:59">
      <c r="B18" s="31"/>
      <c r="C18" s="31"/>
      <c r="D18" s="31"/>
      <c r="E18" s="31"/>
      <c r="F18" s="31"/>
      <c r="G18" s="31"/>
      <c r="H18" s="235" t="s">
        <v>334</v>
      </c>
      <c r="I18" s="235"/>
      <c r="J18" s="235"/>
      <c r="K18" s="235"/>
      <c r="L18" s="235"/>
      <c r="M18" s="235"/>
      <c r="N18" s="232"/>
      <c r="O18" s="232"/>
      <c r="P18" s="232"/>
      <c r="Q18" s="232"/>
      <c r="R18" s="232"/>
      <c r="S18" s="232"/>
      <c r="T18" s="232"/>
      <c r="U18" s="232"/>
      <c r="V18" s="232"/>
      <c r="W18" s="232"/>
      <c r="X18" s="232"/>
      <c r="Y18" s="232"/>
      <c r="Z18" s="232"/>
      <c r="AA18" s="31"/>
      <c r="AF18" s="80"/>
      <c r="AG18" s="119"/>
      <c r="AH18" s="119"/>
      <c r="AI18" s="119"/>
      <c r="AJ18" s="119"/>
      <c r="AK18" s="119"/>
      <c r="AL18" s="119"/>
      <c r="AM18" s="235" t="s">
        <v>334</v>
      </c>
      <c r="AN18" s="235"/>
      <c r="AO18" s="235"/>
      <c r="AP18" s="235"/>
      <c r="AQ18" s="235"/>
      <c r="AR18" s="235"/>
      <c r="AS18" s="232" t="s">
        <v>668</v>
      </c>
      <c r="AT18" s="232"/>
      <c r="AU18" s="232"/>
      <c r="AV18" s="232"/>
      <c r="AW18" s="232"/>
      <c r="AX18" s="232"/>
      <c r="AY18" s="232"/>
      <c r="AZ18" s="232"/>
      <c r="BA18" s="232"/>
      <c r="BB18" s="232"/>
      <c r="BC18" s="232"/>
      <c r="BD18" s="232"/>
      <c r="BE18" s="232"/>
      <c r="BF18" s="119"/>
      <c r="BG18" s="121"/>
    </row>
    <row r="19" spans="2:5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F19" s="80"/>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21"/>
    </row>
    <row r="20" spans="2:59">
      <c r="B20" s="31"/>
      <c r="C20" s="409" t="s">
        <v>353</v>
      </c>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F20" s="80"/>
      <c r="AG20" s="119"/>
      <c r="AH20" s="431" t="s">
        <v>353</v>
      </c>
      <c r="AI20" s="431"/>
      <c r="AJ20" s="431"/>
      <c r="AK20" s="431"/>
      <c r="AL20" s="431"/>
      <c r="AM20" s="431"/>
      <c r="AN20" s="431"/>
      <c r="AO20" s="431"/>
      <c r="AP20" s="431"/>
      <c r="AQ20" s="431"/>
      <c r="AR20" s="431"/>
      <c r="AS20" s="431"/>
      <c r="AT20" s="431"/>
      <c r="AU20" s="431"/>
      <c r="AV20" s="431"/>
      <c r="AW20" s="431"/>
      <c r="AX20" s="431"/>
      <c r="AY20" s="431"/>
      <c r="AZ20" s="431"/>
      <c r="BA20" s="431"/>
      <c r="BB20" s="431"/>
      <c r="BC20" s="431"/>
      <c r="BD20" s="431"/>
      <c r="BE20" s="431"/>
      <c r="BF20" s="431"/>
      <c r="BG20" s="121"/>
    </row>
    <row r="21" spans="2:59">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F21" s="80"/>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21"/>
    </row>
    <row r="22" spans="2:59" ht="15" customHeight="1">
      <c r="B22" s="31"/>
      <c r="C22" s="411" t="s">
        <v>354</v>
      </c>
      <c r="D22" s="412"/>
      <c r="E22" s="412"/>
      <c r="F22" s="412"/>
      <c r="G22" s="412"/>
      <c r="H22" s="413"/>
      <c r="I22" s="411" t="s">
        <v>357</v>
      </c>
      <c r="J22" s="412"/>
      <c r="K22" s="412"/>
      <c r="L22" s="412"/>
      <c r="M22" s="412"/>
      <c r="N22" s="412"/>
      <c r="O22" s="412"/>
      <c r="P22" s="412"/>
      <c r="Q22" s="412"/>
      <c r="R22" s="412"/>
      <c r="S22" s="412"/>
      <c r="T22" s="412"/>
      <c r="U22" s="412"/>
      <c r="V22" s="412"/>
      <c r="W22" s="412"/>
      <c r="X22" s="412"/>
      <c r="Y22" s="412"/>
      <c r="Z22" s="413"/>
      <c r="AB22" s="29"/>
      <c r="AF22" s="80"/>
      <c r="AG22" s="119"/>
      <c r="AH22" s="411" t="s">
        <v>354</v>
      </c>
      <c r="AI22" s="412"/>
      <c r="AJ22" s="412"/>
      <c r="AK22" s="412"/>
      <c r="AL22" s="412"/>
      <c r="AM22" s="413"/>
      <c r="AN22" s="411" t="s">
        <v>357</v>
      </c>
      <c r="AO22" s="412"/>
      <c r="AP22" s="412"/>
      <c r="AQ22" s="412"/>
      <c r="AR22" s="412"/>
      <c r="AS22" s="412"/>
      <c r="AT22" s="412"/>
      <c r="AU22" s="412"/>
      <c r="AV22" s="412"/>
      <c r="AW22" s="412"/>
      <c r="AX22" s="412"/>
      <c r="AY22" s="412"/>
      <c r="AZ22" s="412"/>
      <c r="BA22" s="412"/>
      <c r="BB22" s="412"/>
      <c r="BC22" s="412"/>
      <c r="BD22" s="412"/>
      <c r="BE22" s="413"/>
      <c r="BF22" s="120"/>
      <c r="BG22" s="127"/>
    </row>
    <row r="23" spans="2:59" ht="25.95" customHeight="1">
      <c r="B23" s="31"/>
      <c r="C23" s="414" t="s">
        <v>307</v>
      </c>
      <c r="D23" s="415"/>
      <c r="E23" s="415"/>
      <c r="F23" s="415"/>
      <c r="G23" s="415"/>
      <c r="H23" s="416"/>
      <c r="I23" s="417" t="s">
        <v>355</v>
      </c>
      <c r="J23" s="418"/>
      <c r="K23" s="418"/>
      <c r="L23" s="419"/>
      <c r="M23" s="436"/>
      <c r="N23" s="437"/>
      <c r="O23" s="437"/>
      <c r="P23" s="437"/>
      <c r="Q23" s="437"/>
      <c r="R23" s="437"/>
      <c r="S23" s="437"/>
      <c r="T23" s="437"/>
      <c r="U23" s="437"/>
      <c r="V23" s="437"/>
      <c r="W23" s="437"/>
      <c r="X23" s="437"/>
      <c r="Y23" s="437"/>
      <c r="Z23" s="438"/>
      <c r="AB23" s="29"/>
      <c r="AF23" s="80"/>
      <c r="AG23" s="119"/>
      <c r="AH23" s="414" t="s">
        <v>307</v>
      </c>
      <c r="AI23" s="415"/>
      <c r="AJ23" s="415"/>
      <c r="AK23" s="415"/>
      <c r="AL23" s="415"/>
      <c r="AM23" s="416"/>
      <c r="AN23" s="95" t="s">
        <v>355</v>
      </c>
      <c r="AO23" s="96"/>
      <c r="AP23" s="96"/>
      <c r="AQ23" s="97"/>
      <c r="AR23" s="436" t="s">
        <v>628</v>
      </c>
      <c r="AS23" s="437"/>
      <c r="AT23" s="437"/>
      <c r="AU23" s="437"/>
      <c r="AV23" s="437"/>
      <c r="AW23" s="437"/>
      <c r="AX23" s="437"/>
      <c r="AY23" s="437"/>
      <c r="AZ23" s="437"/>
      <c r="BA23" s="437"/>
      <c r="BB23" s="437"/>
      <c r="BC23" s="437"/>
      <c r="BD23" s="437"/>
      <c r="BE23" s="438"/>
      <c r="BF23" s="120"/>
      <c r="BG23" s="127"/>
    </row>
    <row r="24" spans="2:59" ht="25.95" customHeight="1">
      <c r="B24" s="31"/>
      <c r="C24" s="447"/>
      <c r="D24" s="431"/>
      <c r="E24" s="431"/>
      <c r="F24" s="431"/>
      <c r="G24" s="431"/>
      <c r="H24" s="448"/>
      <c r="I24" s="417" t="s">
        <v>356</v>
      </c>
      <c r="J24" s="418"/>
      <c r="K24" s="418"/>
      <c r="L24" s="419"/>
      <c r="M24" s="436"/>
      <c r="N24" s="437"/>
      <c r="O24" s="437"/>
      <c r="P24" s="437"/>
      <c r="Q24" s="437"/>
      <c r="R24" s="437"/>
      <c r="S24" s="437"/>
      <c r="T24" s="437"/>
      <c r="U24" s="437"/>
      <c r="V24" s="437"/>
      <c r="W24" s="437"/>
      <c r="X24" s="437"/>
      <c r="Y24" s="437"/>
      <c r="Z24" s="438"/>
      <c r="AB24" s="29"/>
      <c r="AF24" s="80"/>
      <c r="AG24" s="119"/>
      <c r="AH24" s="447"/>
      <c r="AI24" s="431"/>
      <c r="AJ24" s="431"/>
      <c r="AK24" s="431"/>
      <c r="AL24" s="431"/>
      <c r="AM24" s="448"/>
      <c r="AN24" s="94" t="s">
        <v>356</v>
      </c>
      <c r="AO24" s="94"/>
      <c r="AP24" s="94"/>
      <c r="AQ24" s="94"/>
      <c r="AR24" s="436" t="s">
        <v>629</v>
      </c>
      <c r="AS24" s="437"/>
      <c r="AT24" s="437"/>
      <c r="AU24" s="437"/>
      <c r="AV24" s="437"/>
      <c r="AW24" s="437"/>
      <c r="AX24" s="437"/>
      <c r="AY24" s="437"/>
      <c r="AZ24" s="437"/>
      <c r="BA24" s="437"/>
      <c r="BB24" s="437"/>
      <c r="BC24" s="437"/>
      <c r="BD24" s="437"/>
      <c r="BE24" s="438"/>
      <c r="BF24" s="120"/>
      <c r="BG24" s="127"/>
    </row>
    <row r="25" spans="2:59" ht="25.95" customHeight="1">
      <c r="B25" s="31"/>
      <c r="C25" s="449"/>
      <c r="D25" s="450"/>
      <c r="E25" s="450"/>
      <c r="F25" s="450"/>
      <c r="G25" s="450"/>
      <c r="H25" s="451"/>
      <c r="I25" s="417" t="s">
        <v>7</v>
      </c>
      <c r="J25" s="418"/>
      <c r="K25" s="418"/>
      <c r="L25" s="419"/>
      <c r="M25" s="436"/>
      <c r="N25" s="437"/>
      <c r="O25" s="437"/>
      <c r="P25" s="437"/>
      <c r="Q25" s="437"/>
      <c r="R25" s="437"/>
      <c r="S25" s="437"/>
      <c r="T25" s="437"/>
      <c r="U25" s="437"/>
      <c r="V25" s="437"/>
      <c r="W25" s="437"/>
      <c r="X25" s="437"/>
      <c r="Y25" s="437"/>
      <c r="Z25" s="438"/>
      <c r="AB25" s="29"/>
      <c r="AF25" s="80"/>
      <c r="AG25" s="119"/>
      <c r="AH25" s="449"/>
      <c r="AI25" s="450"/>
      <c r="AJ25" s="450"/>
      <c r="AK25" s="450"/>
      <c r="AL25" s="450"/>
      <c r="AM25" s="451"/>
      <c r="AN25" s="95" t="s">
        <v>7</v>
      </c>
      <c r="AO25" s="96"/>
      <c r="AP25" s="96"/>
      <c r="AQ25" s="97"/>
      <c r="AR25" s="436" t="s">
        <v>630</v>
      </c>
      <c r="AS25" s="437"/>
      <c r="AT25" s="437"/>
      <c r="AU25" s="437"/>
      <c r="AV25" s="437"/>
      <c r="AW25" s="437"/>
      <c r="AX25" s="437"/>
      <c r="AY25" s="437"/>
      <c r="AZ25" s="437"/>
      <c r="BA25" s="437"/>
      <c r="BB25" s="437"/>
      <c r="BC25" s="437"/>
      <c r="BD25" s="437"/>
      <c r="BE25" s="438"/>
      <c r="BF25" s="120"/>
      <c r="BG25" s="127"/>
    </row>
    <row r="26" spans="2:59" ht="25.95" customHeight="1">
      <c r="B26" s="31"/>
      <c r="C26" s="414" t="s">
        <v>325</v>
      </c>
      <c r="D26" s="415"/>
      <c r="E26" s="415"/>
      <c r="F26" s="415"/>
      <c r="G26" s="415"/>
      <c r="H26" s="416"/>
      <c r="I26" s="417" t="s">
        <v>355</v>
      </c>
      <c r="J26" s="418"/>
      <c r="K26" s="418"/>
      <c r="L26" s="419"/>
      <c r="M26" s="436"/>
      <c r="N26" s="437"/>
      <c r="O26" s="437"/>
      <c r="P26" s="437"/>
      <c r="Q26" s="437"/>
      <c r="R26" s="437"/>
      <c r="S26" s="437"/>
      <c r="T26" s="437"/>
      <c r="U26" s="437"/>
      <c r="V26" s="437"/>
      <c r="W26" s="437"/>
      <c r="X26" s="437"/>
      <c r="Y26" s="437"/>
      <c r="Z26" s="438"/>
      <c r="AB26" s="29"/>
      <c r="AF26" s="80"/>
      <c r="AG26" s="119"/>
      <c r="AH26" s="414" t="s">
        <v>325</v>
      </c>
      <c r="AI26" s="415"/>
      <c r="AJ26" s="415"/>
      <c r="AK26" s="415"/>
      <c r="AL26" s="415"/>
      <c r="AM26" s="416"/>
      <c r="AN26" s="95" t="s">
        <v>355</v>
      </c>
      <c r="AO26" s="96"/>
      <c r="AP26" s="96"/>
      <c r="AQ26" s="97"/>
      <c r="AR26" s="436"/>
      <c r="AS26" s="437"/>
      <c r="AT26" s="437"/>
      <c r="AU26" s="437"/>
      <c r="AV26" s="437"/>
      <c r="AW26" s="437"/>
      <c r="AX26" s="437"/>
      <c r="AY26" s="437"/>
      <c r="AZ26" s="437"/>
      <c r="BA26" s="437"/>
      <c r="BB26" s="437"/>
      <c r="BC26" s="437"/>
      <c r="BD26" s="437"/>
      <c r="BE26" s="438"/>
      <c r="BF26" s="120"/>
      <c r="BG26" s="127"/>
    </row>
    <row r="27" spans="2:59" ht="25.95" customHeight="1">
      <c r="B27" s="31"/>
      <c r="C27" s="447"/>
      <c r="D27" s="431"/>
      <c r="E27" s="431"/>
      <c r="F27" s="431"/>
      <c r="G27" s="431"/>
      <c r="H27" s="448"/>
      <c r="I27" s="417" t="s">
        <v>356</v>
      </c>
      <c r="J27" s="418"/>
      <c r="K27" s="418"/>
      <c r="L27" s="419"/>
      <c r="M27" s="436"/>
      <c r="N27" s="437"/>
      <c r="O27" s="437"/>
      <c r="P27" s="437"/>
      <c r="Q27" s="437"/>
      <c r="R27" s="437"/>
      <c r="S27" s="437"/>
      <c r="T27" s="437"/>
      <c r="U27" s="437"/>
      <c r="V27" s="437"/>
      <c r="W27" s="437"/>
      <c r="X27" s="437"/>
      <c r="Y27" s="437"/>
      <c r="Z27" s="438"/>
      <c r="AB27" s="29"/>
      <c r="AF27" s="80"/>
      <c r="AG27" s="119"/>
      <c r="AH27" s="447"/>
      <c r="AI27" s="431"/>
      <c r="AJ27" s="431"/>
      <c r="AK27" s="431"/>
      <c r="AL27" s="431"/>
      <c r="AM27" s="448"/>
      <c r="AN27" s="94" t="s">
        <v>356</v>
      </c>
      <c r="AO27" s="94"/>
      <c r="AP27" s="94"/>
      <c r="AQ27" s="94"/>
      <c r="AR27" s="436"/>
      <c r="AS27" s="437"/>
      <c r="AT27" s="437"/>
      <c r="AU27" s="437"/>
      <c r="AV27" s="437"/>
      <c r="AW27" s="437"/>
      <c r="AX27" s="437"/>
      <c r="AY27" s="437"/>
      <c r="AZ27" s="437"/>
      <c r="BA27" s="437"/>
      <c r="BB27" s="437"/>
      <c r="BC27" s="437"/>
      <c r="BD27" s="437"/>
      <c r="BE27" s="438"/>
      <c r="BF27" s="120"/>
      <c r="BG27" s="127"/>
    </row>
    <row r="28" spans="2:59" ht="25.95" customHeight="1">
      <c r="B28" s="31"/>
      <c r="C28" s="449"/>
      <c r="D28" s="450"/>
      <c r="E28" s="450"/>
      <c r="F28" s="450"/>
      <c r="G28" s="450"/>
      <c r="H28" s="451"/>
      <c r="I28" s="417" t="s">
        <v>7</v>
      </c>
      <c r="J28" s="418"/>
      <c r="K28" s="418"/>
      <c r="L28" s="419"/>
      <c r="M28" s="436"/>
      <c r="N28" s="437"/>
      <c r="O28" s="437"/>
      <c r="P28" s="437"/>
      <c r="Q28" s="437"/>
      <c r="R28" s="437"/>
      <c r="S28" s="437"/>
      <c r="T28" s="437"/>
      <c r="U28" s="437"/>
      <c r="V28" s="437"/>
      <c r="W28" s="437"/>
      <c r="X28" s="437"/>
      <c r="Y28" s="437"/>
      <c r="Z28" s="438"/>
      <c r="AB28" s="29"/>
      <c r="AF28" s="80"/>
      <c r="AG28" s="119"/>
      <c r="AH28" s="449"/>
      <c r="AI28" s="450"/>
      <c r="AJ28" s="450"/>
      <c r="AK28" s="450"/>
      <c r="AL28" s="450"/>
      <c r="AM28" s="451"/>
      <c r="AN28" s="95" t="s">
        <v>7</v>
      </c>
      <c r="AO28" s="96"/>
      <c r="AP28" s="96"/>
      <c r="AQ28" s="97"/>
      <c r="AR28" s="436"/>
      <c r="AS28" s="437"/>
      <c r="AT28" s="437"/>
      <c r="AU28" s="437"/>
      <c r="AV28" s="437"/>
      <c r="AW28" s="437"/>
      <c r="AX28" s="437"/>
      <c r="AY28" s="437"/>
      <c r="AZ28" s="437"/>
      <c r="BA28" s="437"/>
      <c r="BB28" s="437"/>
      <c r="BC28" s="437"/>
      <c r="BD28" s="437"/>
      <c r="BE28" s="438"/>
      <c r="BF28" s="120"/>
      <c r="BG28" s="127"/>
    </row>
    <row r="29" spans="2:59" ht="15" customHeight="1">
      <c r="B29" s="31"/>
      <c r="C29" s="439" t="s">
        <v>362</v>
      </c>
      <c r="D29" s="440"/>
      <c r="E29" s="440"/>
      <c r="F29" s="440"/>
      <c r="G29" s="440"/>
      <c r="H29" s="441"/>
      <c r="I29" s="411" t="s">
        <v>360</v>
      </c>
      <c r="J29" s="412"/>
      <c r="K29" s="412"/>
      <c r="L29" s="412"/>
      <c r="M29" s="412"/>
      <c r="N29" s="412"/>
      <c r="O29" s="412"/>
      <c r="P29" s="412"/>
      <c r="Q29" s="412"/>
      <c r="R29" s="412"/>
      <c r="S29" s="412"/>
      <c r="T29" s="412"/>
      <c r="U29" s="412"/>
      <c r="V29" s="412"/>
      <c r="W29" s="412"/>
      <c r="X29" s="412"/>
      <c r="Y29" s="412"/>
      <c r="Z29" s="413"/>
      <c r="AB29" s="29"/>
      <c r="AF29" s="80"/>
      <c r="AG29" s="119"/>
      <c r="AH29" s="439" t="s">
        <v>362</v>
      </c>
      <c r="AI29" s="440"/>
      <c r="AJ29" s="440"/>
      <c r="AK29" s="440"/>
      <c r="AL29" s="440"/>
      <c r="AM29" s="441"/>
      <c r="AN29" s="411" t="s">
        <v>360</v>
      </c>
      <c r="AO29" s="412"/>
      <c r="AP29" s="412"/>
      <c r="AQ29" s="412"/>
      <c r="AR29" s="412"/>
      <c r="AS29" s="412"/>
      <c r="AT29" s="412"/>
      <c r="AU29" s="412"/>
      <c r="AV29" s="412"/>
      <c r="AW29" s="412"/>
      <c r="AX29" s="412"/>
      <c r="AY29" s="412"/>
      <c r="AZ29" s="412"/>
      <c r="BA29" s="412"/>
      <c r="BB29" s="412"/>
      <c r="BC29" s="412"/>
      <c r="BD29" s="412"/>
      <c r="BE29" s="413"/>
      <c r="BF29" s="120"/>
      <c r="BG29" s="127"/>
    </row>
    <row r="30" spans="2:59" ht="25.95" customHeight="1">
      <c r="B30" s="31"/>
      <c r="C30" s="442"/>
      <c r="D30" s="432"/>
      <c r="E30" s="432"/>
      <c r="F30" s="432"/>
      <c r="G30" s="432"/>
      <c r="H30" s="443"/>
      <c r="I30" s="417" t="s">
        <v>355</v>
      </c>
      <c r="J30" s="418"/>
      <c r="K30" s="418"/>
      <c r="L30" s="419"/>
      <c r="M30" s="436"/>
      <c r="N30" s="437"/>
      <c r="O30" s="437"/>
      <c r="P30" s="437"/>
      <c r="Q30" s="437"/>
      <c r="R30" s="437"/>
      <c r="S30" s="437"/>
      <c r="T30" s="437"/>
      <c r="U30" s="437"/>
      <c r="V30" s="437"/>
      <c r="W30" s="437"/>
      <c r="X30" s="437"/>
      <c r="Y30" s="437"/>
      <c r="Z30" s="438"/>
      <c r="AB30" s="29"/>
      <c r="AF30" s="80"/>
      <c r="AG30" s="119"/>
      <c r="AH30" s="442"/>
      <c r="AI30" s="432"/>
      <c r="AJ30" s="432"/>
      <c r="AK30" s="432"/>
      <c r="AL30" s="432"/>
      <c r="AM30" s="443"/>
      <c r="AN30" s="95" t="s">
        <v>355</v>
      </c>
      <c r="AO30" s="96"/>
      <c r="AP30" s="96"/>
      <c r="AQ30" s="97"/>
      <c r="AR30" s="454"/>
      <c r="AS30" s="455"/>
      <c r="AT30" s="455"/>
      <c r="AU30" s="455"/>
      <c r="AV30" s="455"/>
      <c r="AW30" s="455"/>
      <c r="AX30" s="455"/>
      <c r="AY30" s="455"/>
      <c r="AZ30" s="455"/>
      <c r="BA30" s="455"/>
      <c r="BB30" s="455"/>
      <c r="BC30" s="455"/>
      <c r="BD30" s="455"/>
      <c r="BE30" s="456"/>
      <c r="BF30" s="120"/>
      <c r="BG30" s="127"/>
    </row>
    <row r="31" spans="2:59" ht="25.95" customHeight="1">
      <c r="B31" s="31"/>
      <c r="C31" s="442"/>
      <c r="D31" s="432"/>
      <c r="E31" s="432"/>
      <c r="F31" s="432"/>
      <c r="G31" s="432"/>
      <c r="H31" s="443"/>
      <c r="I31" s="417" t="s">
        <v>356</v>
      </c>
      <c r="J31" s="418"/>
      <c r="K31" s="418"/>
      <c r="L31" s="419"/>
      <c r="M31" s="436"/>
      <c r="N31" s="437"/>
      <c r="O31" s="437"/>
      <c r="P31" s="437"/>
      <c r="Q31" s="437"/>
      <c r="R31" s="437"/>
      <c r="S31" s="437"/>
      <c r="T31" s="437"/>
      <c r="U31" s="437"/>
      <c r="V31" s="437"/>
      <c r="W31" s="437"/>
      <c r="X31" s="437"/>
      <c r="Y31" s="437"/>
      <c r="Z31" s="438"/>
      <c r="AB31" s="29"/>
      <c r="AF31" s="80"/>
      <c r="AG31" s="119"/>
      <c r="AH31" s="442"/>
      <c r="AI31" s="432"/>
      <c r="AJ31" s="432"/>
      <c r="AK31" s="432"/>
      <c r="AL31" s="432"/>
      <c r="AM31" s="443"/>
      <c r="AN31" s="94" t="s">
        <v>356</v>
      </c>
      <c r="AO31" s="94"/>
      <c r="AP31" s="94"/>
      <c r="AQ31" s="94"/>
      <c r="AR31" s="454"/>
      <c r="AS31" s="455"/>
      <c r="AT31" s="455"/>
      <c r="AU31" s="455"/>
      <c r="AV31" s="455"/>
      <c r="AW31" s="455"/>
      <c r="AX31" s="455"/>
      <c r="AY31" s="455"/>
      <c r="AZ31" s="455"/>
      <c r="BA31" s="455"/>
      <c r="BB31" s="455"/>
      <c r="BC31" s="455"/>
      <c r="BD31" s="455"/>
      <c r="BE31" s="456"/>
      <c r="BF31" s="120"/>
      <c r="BG31" s="127"/>
    </row>
    <row r="32" spans="2:59" ht="25.95" customHeight="1">
      <c r="B32" s="31"/>
      <c r="C32" s="442"/>
      <c r="D32" s="432"/>
      <c r="E32" s="432"/>
      <c r="F32" s="432"/>
      <c r="G32" s="432"/>
      <c r="H32" s="443"/>
      <c r="I32" s="417" t="s">
        <v>7</v>
      </c>
      <c r="J32" s="418"/>
      <c r="K32" s="418"/>
      <c r="L32" s="419"/>
      <c r="M32" s="436"/>
      <c r="N32" s="437"/>
      <c r="O32" s="437"/>
      <c r="P32" s="437"/>
      <c r="Q32" s="437"/>
      <c r="R32" s="437"/>
      <c r="S32" s="437"/>
      <c r="T32" s="437"/>
      <c r="U32" s="437"/>
      <c r="V32" s="437"/>
      <c r="W32" s="437"/>
      <c r="X32" s="437"/>
      <c r="Y32" s="437"/>
      <c r="Z32" s="438"/>
      <c r="AB32" s="29"/>
      <c r="AF32" s="80"/>
      <c r="AG32" s="119"/>
      <c r="AH32" s="442"/>
      <c r="AI32" s="432"/>
      <c r="AJ32" s="432"/>
      <c r="AK32" s="432"/>
      <c r="AL32" s="432"/>
      <c r="AM32" s="443"/>
      <c r="AN32" s="95" t="s">
        <v>7</v>
      </c>
      <c r="AO32" s="96"/>
      <c r="AP32" s="96"/>
      <c r="AQ32" s="97"/>
      <c r="AR32" s="436"/>
      <c r="AS32" s="437"/>
      <c r="AT32" s="437"/>
      <c r="AU32" s="437"/>
      <c r="AV32" s="437"/>
      <c r="AW32" s="437"/>
      <c r="AX32" s="437"/>
      <c r="AY32" s="437"/>
      <c r="AZ32" s="437"/>
      <c r="BA32" s="437"/>
      <c r="BB32" s="437"/>
      <c r="BC32" s="437"/>
      <c r="BD32" s="437"/>
      <c r="BE32" s="438"/>
      <c r="BF32" s="120"/>
      <c r="BG32" s="127"/>
    </row>
    <row r="33" spans="2:59" ht="15" customHeight="1">
      <c r="B33" s="31"/>
      <c r="C33" s="442"/>
      <c r="D33" s="432"/>
      <c r="E33" s="432"/>
      <c r="F33" s="432"/>
      <c r="G33" s="432"/>
      <c r="H33" s="443"/>
      <c r="I33" s="411" t="s">
        <v>361</v>
      </c>
      <c r="J33" s="412"/>
      <c r="K33" s="412"/>
      <c r="L33" s="412"/>
      <c r="M33" s="412"/>
      <c r="N33" s="412"/>
      <c r="O33" s="412"/>
      <c r="P33" s="412"/>
      <c r="Q33" s="412"/>
      <c r="R33" s="412"/>
      <c r="S33" s="412"/>
      <c r="T33" s="412"/>
      <c r="U33" s="412"/>
      <c r="V33" s="412"/>
      <c r="W33" s="412"/>
      <c r="X33" s="412"/>
      <c r="Y33" s="412"/>
      <c r="Z33" s="413"/>
      <c r="AB33" s="29"/>
      <c r="AF33" s="80"/>
      <c r="AG33" s="119"/>
      <c r="AH33" s="442"/>
      <c r="AI33" s="432"/>
      <c r="AJ33" s="432"/>
      <c r="AK33" s="432"/>
      <c r="AL33" s="432"/>
      <c r="AM33" s="443"/>
      <c r="AN33" s="411" t="s">
        <v>361</v>
      </c>
      <c r="AO33" s="412"/>
      <c r="AP33" s="412"/>
      <c r="AQ33" s="412"/>
      <c r="AR33" s="412"/>
      <c r="AS33" s="412"/>
      <c r="AT33" s="412"/>
      <c r="AU33" s="412"/>
      <c r="AV33" s="412"/>
      <c r="AW33" s="412"/>
      <c r="AX33" s="412"/>
      <c r="AY33" s="412"/>
      <c r="AZ33" s="412"/>
      <c r="BA33" s="412"/>
      <c r="BB33" s="412"/>
      <c r="BC33" s="412"/>
      <c r="BD33" s="412"/>
      <c r="BE33" s="413"/>
      <c r="BF33" s="120"/>
      <c r="BG33" s="127"/>
    </row>
    <row r="34" spans="2:59" ht="25.95" customHeight="1">
      <c r="B34" s="31"/>
      <c r="C34" s="444"/>
      <c r="D34" s="445"/>
      <c r="E34" s="445"/>
      <c r="F34" s="445"/>
      <c r="G34" s="445"/>
      <c r="H34" s="446"/>
      <c r="I34" s="417" t="s">
        <v>7</v>
      </c>
      <c r="J34" s="418"/>
      <c r="K34" s="418"/>
      <c r="L34" s="419"/>
      <c r="M34" s="426"/>
      <c r="N34" s="426"/>
      <c r="O34" s="426"/>
      <c r="P34" s="426"/>
      <c r="Q34" s="426"/>
      <c r="R34" s="426"/>
      <c r="S34" s="426"/>
      <c r="T34" s="426"/>
      <c r="U34" s="426"/>
      <c r="V34" s="426"/>
      <c r="W34" s="426"/>
      <c r="X34" s="426"/>
      <c r="Y34" s="426"/>
      <c r="Z34" s="426"/>
      <c r="AA34" s="98"/>
      <c r="AB34" s="29"/>
      <c r="AF34" s="80"/>
      <c r="AG34" s="119"/>
      <c r="AH34" s="444"/>
      <c r="AI34" s="445"/>
      <c r="AJ34" s="445"/>
      <c r="AK34" s="445"/>
      <c r="AL34" s="445"/>
      <c r="AM34" s="446"/>
      <c r="AN34" s="417" t="s">
        <v>7</v>
      </c>
      <c r="AO34" s="418"/>
      <c r="AP34" s="418"/>
      <c r="AQ34" s="419"/>
      <c r="AR34" s="426" t="s">
        <v>631</v>
      </c>
      <c r="AS34" s="426"/>
      <c r="AT34" s="426"/>
      <c r="AU34" s="426"/>
      <c r="AV34" s="426"/>
      <c r="AW34" s="426"/>
      <c r="AX34" s="426"/>
      <c r="AY34" s="426"/>
      <c r="AZ34" s="426"/>
      <c r="BA34" s="426"/>
      <c r="BB34" s="426"/>
      <c r="BC34" s="426"/>
      <c r="BD34" s="426"/>
      <c r="BE34" s="426"/>
      <c r="BF34" s="98"/>
      <c r="BG34" s="127"/>
    </row>
    <row r="35" spans="2:59">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F35" s="80"/>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21"/>
    </row>
    <row r="36" spans="2:59">
      <c r="B36" s="31"/>
      <c r="C36" s="31" t="s">
        <v>358</v>
      </c>
      <c r="D36" s="31"/>
      <c r="E36" s="31"/>
      <c r="F36" s="31"/>
      <c r="G36" s="31"/>
      <c r="H36" s="31"/>
      <c r="I36" s="31"/>
      <c r="J36" s="31"/>
      <c r="K36" s="31"/>
      <c r="L36" s="31"/>
      <c r="M36" s="31"/>
      <c r="N36" s="31"/>
      <c r="O36" s="31"/>
      <c r="P36" s="31"/>
      <c r="Q36" s="31"/>
      <c r="R36" s="31"/>
      <c r="S36" s="31"/>
      <c r="T36" s="31"/>
      <c r="U36" s="31"/>
      <c r="V36" s="31"/>
      <c r="W36" s="31"/>
      <c r="X36" s="31"/>
      <c r="Y36" s="31"/>
      <c r="Z36" s="31"/>
      <c r="AA36" s="31"/>
      <c r="AF36" s="80"/>
      <c r="AG36" s="119"/>
      <c r="AH36" s="119" t="s">
        <v>358</v>
      </c>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21"/>
    </row>
    <row r="37" spans="2:59" ht="13.5" customHeight="1">
      <c r="B37" s="31"/>
      <c r="C37" s="31"/>
      <c r="D37" s="236" t="s">
        <v>517</v>
      </c>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F37" s="80"/>
      <c r="AG37" s="119"/>
      <c r="AH37" s="119"/>
      <c r="AI37" s="243" t="s">
        <v>517</v>
      </c>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121"/>
    </row>
    <row r="38" spans="2:59">
      <c r="B38" s="31"/>
      <c r="C38" s="31"/>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F38" s="80"/>
      <c r="AG38" s="119"/>
      <c r="AH38" s="119"/>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121"/>
    </row>
    <row r="39" spans="2:59" ht="13.5" customHeight="1">
      <c r="B39" s="31"/>
      <c r="C39" s="31"/>
      <c r="D39" s="410" t="s">
        <v>363</v>
      </c>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F39" s="80"/>
      <c r="AG39" s="119"/>
      <c r="AH39" s="119"/>
      <c r="AI39" s="433" t="s">
        <v>363</v>
      </c>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121"/>
    </row>
    <row r="40" spans="2:59" ht="13.5" customHeight="1">
      <c r="B40" s="31"/>
      <c r="C40" s="31"/>
      <c r="D40" s="57"/>
      <c r="E40" s="57"/>
      <c r="F40" s="57"/>
      <c r="G40" s="57"/>
      <c r="H40" s="57"/>
      <c r="I40" s="57"/>
      <c r="J40" s="57"/>
      <c r="K40" s="57"/>
      <c r="L40" s="57"/>
      <c r="M40" s="57"/>
      <c r="N40" s="57"/>
      <c r="O40" s="57"/>
      <c r="P40" s="57"/>
      <c r="Q40" s="57"/>
      <c r="R40" s="57"/>
      <c r="S40" s="57"/>
      <c r="T40" s="57"/>
      <c r="U40" s="57"/>
      <c r="V40" s="57"/>
      <c r="W40" s="57"/>
      <c r="X40" s="57"/>
      <c r="Y40" s="57"/>
      <c r="Z40" s="57"/>
      <c r="AA40" s="57"/>
      <c r="AF40" s="80"/>
      <c r="AG40" s="119"/>
      <c r="AH40" s="119"/>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21"/>
    </row>
    <row r="41" spans="2:59" ht="15" customHeight="1">
      <c r="B41" s="31"/>
      <c r="C41" s="411" t="s">
        <v>364</v>
      </c>
      <c r="D41" s="412"/>
      <c r="E41" s="412"/>
      <c r="F41" s="412"/>
      <c r="G41" s="412"/>
      <c r="H41" s="412"/>
      <c r="I41" s="412"/>
      <c r="J41" s="412"/>
      <c r="K41" s="412"/>
      <c r="L41" s="412"/>
      <c r="M41" s="412"/>
      <c r="N41" s="412"/>
      <c r="O41" s="412"/>
      <c r="P41" s="412"/>
      <c r="Q41" s="412"/>
      <c r="R41" s="412"/>
      <c r="S41" s="412"/>
      <c r="T41" s="412"/>
      <c r="U41" s="412"/>
      <c r="V41" s="412"/>
      <c r="W41" s="412"/>
      <c r="X41" s="412"/>
      <c r="Y41" s="412"/>
      <c r="Z41" s="413"/>
      <c r="AB41" s="29"/>
      <c r="AF41" s="80"/>
      <c r="AG41" s="119"/>
      <c r="AH41" s="411" t="s">
        <v>364</v>
      </c>
      <c r="AI41" s="412"/>
      <c r="AJ41" s="412"/>
      <c r="AK41" s="412"/>
      <c r="AL41" s="412"/>
      <c r="AM41" s="412"/>
      <c r="AN41" s="412"/>
      <c r="AO41" s="412"/>
      <c r="AP41" s="412"/>
      <c r="AQ41" s="412"/>
      <c r="AR41" s="412"/>
      <c r="AS41" s="412"/>
      <c r="AT41" s="412"/>
      <c r="AU41" s="412"/>
      <c r="AV41" s="412"/>
      <c r="AW41" s="412"/>
      <c r="AX41" s="412"/>
      <c r="AY41" s="412"/>
      <c r="AZ41" s="412"/>
      <c r="BA41" s="412"/>
      <c r="BB41" s="412"/>
      <c r="BC41" s="412"/>
      <c r="BD41" s="412"/>
      <c r="BE41" s="413"/>
      <c r="BF41" s="120"/>
      <c r="BG41" s="127"/>
    </row>
    <row r="42" spans="2:59" ht="25.95" customHeight="1">
      <c r="B42" s="31"/>
      <c r="C42" s="275"/>
      <c r="D42" s="276"/>
      <c r="E42" s="276"/>
      <c r="F42" s="276"/>
      <c r="G42" s="276"/>
      <c r="H42" s="276"/>
      <c r="I42" s="276"/>
      <c r="J42" s="276"/>
      <c r="K42" s="276"/>
      <c r="L42" s="276"/>
      <c r="M42" s="276"/>
      <c r="N42" s="276"/>
      <c r="O42" s="276"/>
      <c r="P42" s="276"/>
      <c r="Q42" s="276"/>
      <c r="R42" s="276"/>
      <c r="S42" s="276"/>
      <c r="T42" s="276"/>
      <c r="U42" s="276"/>
      <c r="V42" s="276"/>
      <c r="W42" s="276"/>
      <c r="X42" s="276"/>
      <c r="Y42" s="276"/>
      <c r="Z42" s="277"/>
      <c r="AF42" s="80"/>
      <c r="AG42" s="119"/>
      <c r="AH42" s="275" t="s">
        <v>632</v>
      </c>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7"/>
      <c r="BF42" s="120"/>
      <c r="BG42" s="121"/>
    </row>
    <row r="43" spans="2:59" ht="15" customHeight="1">
      <c r="B43" s="30"/>
      <c r="C43" s="411" t="s">
        <v>365</v>
      </c>
      <c r="D43" s="412"/>
      <c r="E43" s="412"/>
      <c r="F43" s="412"/>
      <c r="G43" s="412"/>
      <c r="H43" s="412"/>
      <c r="I43" s="412"/>
      <c r="J43" s="412"/>
      <c r="K43" s="412"/>
      <c r="L43" s="412"/>
      <c r="M43" s="412"/>
      <c r="N43" s="412"/>
      <c r="O43" s="412"/>
      <c r="P43" s="412"/>
      <c r="Q43" s="412"/>
      <c r="R43" s="412"/>
      <c r="S43" s="412"/>
      <c r="T43" s="412"/>
      <c r="U43" s="412"/>
      <c r="V43" s="412"/>
      <c r="W43" s="412"/>
      <c r="X43" s="412"/>
      <c r="Y43" s="412"/>
      <c r="Z43" s="413"/>
      <c r="AF43" s="80"/>
      <c r="AG43" s="181"/>
      <c r="AH43" s="411" t="s">
        <v>365</v>
      </c>
      <c r="AI43" s="412"/>
      <c r="AJ43" s="412"/>
      <c r="AK43" s="412"/>
      <c r="AL43" s="412"/>
      <c r="AM43" s="412"/>
      <c r="AN43" s="412"/>
      <c r="AO43" s="412"/>
      <c r="AP43" s="412"/>
      <c r="AQ43" s="412"/>
      <c r="AR43" s="412"/>
      <c r="AS43" s="412"/>
      <c r="AT43" s="412"/>
      <c r="AU43" s="412"/>
      <c r="AV43" s="412"/>
      <c r="AW43" s="412"/>
      <c r="AX43" s="412"/>
      <c r="AY43" s="412"/>
      <c r="AZ43" s="412"/>
      <c r="BA43" s="412"/>
      <c r="BB43" s="412"/>
      <c r="BC43" s="412"/>
      <c r="BD43" s="412"/>
      <c r="BE43" s="413"/>
      <c r="BF43" s="120"/>
      <c r="BG43" s="121"/>
    </row>
    <row r="44" spans="2:59" ht="25.95" customHeight="1">
      <c r="B44" s="31"/>
      <c r="C44" s="275"/>
      <c r="D44" s="276"/>
      <c r="E44" s="276"/>
      <c r="F44" s="276"/>
      <c r="G44" s="276"/>
      <c r="H44" s="276"/>
      <c r="I44" s="276"/>
      <c r="J44" s="276"/>
      <c r="K44" s="276"/>
      <c r="L44" s="276"/>
      <c r="M44" s="276"/>
      <c r="N44" s="276"/>
      <c r="O44" s="276"/>
      <c r="P44" s="276"/>
      <c r="Q44" s="276"/>
      <c r="R44" s="276"/>
      <c r="S44" s="276"/>
      <c r="T44" s="276"/>
      <c r="U44" s="276"/>
      <c r="V44" s="276"/>
      <c r="W44" s="276"/>
      <c r="X44" s="276"/>
      <c r="Y44" s="276"/>
      <c r="Z44" s="277"/>
      <c r="AF44" s="80"/>
      <c r="AG44" s="119"/>
      <c r="AH44" s="275" t="s">
        <v>633</v>
      </c>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7"/>
      <c r="BF44" s="120"/>
      <c r="BG44" s="121"/>
    </row>
    <row r="45" spans="2:59">
      <c r="B45" s="31"/>
      <c r="C45" s="31"/>
      <c r="D45" s="56"/>
      <c r="E45" s="56"/>
      <c r="F45" s="56"/>
      <c r="G45" s="56"/>
      <c r="H45" s="56"/>
      <c r="I45" s="56"/>
      <c r="J45" s="56"/>
      <c r="K45" s="56"/>
      <c r="L45" s="56"/>
      <c r="M45" s="56"/>
      <c r="N45" s="56"/>
      <c r="O45" s="56"/>
      <c r="P45" s="56"/>
      <c r="Q45" s="56"/>
      <c r="R45" s="56"/>
      <c r="S45" s="56"/>
      <c r="T45" s="56"/>
      <c r="U45" s="56"/>
      <c r="V45" s="56"/>
      <c r="W45" s="56"/>
      <c r="X45" s="56"/>
      <c r="Y45" s="56"/>
      <c r="Z45" s="56"/>
      <c r="AA45" s="56"/>
      <c r="AF45" s="80"/>
      <c r="AG45" s="119"/>
      <c r="AH45" s="119"/>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21"/>
    </row>
    <row r="46" spans="2:59">
      <c r="B46" s="31"/>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F46" s="80"/>
      <c r="AG46" s="119"/>
      <c r="AH46" s="119"/>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1"/>
    </row>
    <row r="47" spans="2:59">
      <c r="B47" s="31"/>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F47" s="135"/>
      <c r="AG47" s="136"/>
      <c r="AH47" s="136"/>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7"/>
    </row>
    <row r="48" spans="2:59">
      <c r="B48" s="31"/>
      <c r="C48" s="31"/>
      <c r="D48" s="39"/>
      <c r="E48" s="39"/>
      <c r="F48" s="39"/>
      <c r="G48" s="39"/>
      <c r="H48" s="39"/>
      <c r="I48" s="39"/>
      <c r="J48" s="39"/>
      <c r="K48" s="39"/>
      <c r="L48" s="39"/>
      <c r="M48" s="39"/>
      <c r="N48" s="39"/>
      <c r="O48" s="39"/>
      <c r="P48" s="39"/>
      <c r="Q48" s="39"/>
      <c r="R48" s="39"/>
      <c r="S48" s="39"/>
      <c r="T48" s="39"/>
      <c r="U48" s="39"/>
      <c r="V48" s="39"/>
      <c r="W48" s="39"/>
      <c r="X48" s="39"/>
      <c r="Y48" s="39"/>
      <c r="Z48" s="39"/>
      <c r="AA48" s="39"/>
    </row>
    <row r="49" spans="2:28">
      <c r="B49" s="31"/>
      <c r="C49" s="31"/>
      <c r="D49" s="39"/>
      <c r="E49" s="39"/>
      <c r="F49" s="39"/>
      <c r="G49" s="39"/>
      <c r="H49" s="39"/>
      <c r="I49" s="39"/>
      <c r="J49" s="39"/>
      <c r="K49" s="39"/>
      <c r="L49" s="39"/>
      <c r="M49" s="39"/>
      <c r="N49" s="39"/>
      <c r="O49" s="39"/>
      <c r="P49" s="39"/>
      <c r="Q49" s="39"/>
      <c r="R49" s="39"/>
      <c r="S49" s="39"/>
      <c r="T49" s="39"/>
      <c r="U49" s="39"/>
      <c r="V49" s="39"/>
      <c r="W49" s="39"/>
      <c r="X49" s="39"/>
      <c r="Y49" s="39"/>
      <c r="Z49" s="39"/>
      <c r="AA49" s="39"/>
    </row>
    <row r="50" spans="2:28">
      <c r="B50" s="31"/>
      <c r="C50" s="31"/>
      <c r="D50" s="39"/>
      <c r="E50" s="39"/>
      <c r="F50" s="39"/>
      <c r="G50" s="39"/>
      <c r="H50" s="39"/>
      <c r="I50" s="39"/>
      <c r="J50" s="39"/>
      <c r="K50" s="39"/>
      <c r="L50" s="39"/>
      <c r="M50" s="39"/>
      <c r="N50" s="39"/>
      <c r="O50" s="39"/>
      <c r="P50" s="39"/>
      <c r="Q50" s="39"/>
      <c r="R50" s="39"/>
      <c r="S50" s="39"/>
      <c r="T50" s="39"/>
      <c r="U50" s="39"/>
      <c r="V50" s="39"/>
      <c r="W50" s="39"/>
      <c r="X50" s="39"/>
      <c r="Y50" s="39"/>
      <c r="Z50" s="39"/>
      <c r="AA50" s="39"/>
      <c r="AB50" s="30"/>
    </row>
    <row r="51" spans="2:28">
      <c r="B51" s="31"/>
      <c r="C51" s="31"/>
      <c r="D51" s="39"/>
      <c r="E51" s="39"/>
      <c r="F51" s="39"/>
      <c r="G51" s="39"/>
      <c r="H51" s="39"/>
      <c r="I51" s="39"/>
      <c r="J51" s="39"/>
      <c r="K51" s="39"/>
      <c r="L51" s="39"/>
      <c r="M51" s="39"/>
      <c r="N51" s="39"/>
      <c r="O51" s="39"/>
      <c r="P51" s="39"/>
      <c r="Q51" s="39"/>
      <c r="R51" s="39"/>
      <c r="S51" s="39"/>
      <c r="T51" s="39"/>
      <c r="U51" s="39"/>
      <c r="V51" s="39"/>
      <c r="W51" s="39"/>
      <c r="X51" s="39"/>
      <c r="Y51" s="39"/>
      <c r="Z51" s="39"/>
      <c r="AA51" s="39"/>
    </row>
    <row r="52" spans="2:28">
      <c r="B52" s="31"/>
      <c r="C52" s="31"/>
      <c r="D52" s="39"/>
      <c r="E52" s="39"/>
      <c r="F52" s="39"/>
      <c r="G52" s="39"/>
      <c r="H52" s="39"/>
      <c r="I52" s="39"/>
      <c r="J52" s="39"/>
      <c r="K52" s="39"/>
      <c r="L52" s="39"/>
      <c r="M52" s="39"/>
      <c r="N52" s="39"/>
      <c r="O52" s="39"/>
      <c r="P52" s="39"/>
      <c r="Q52" s="39"/>
      <c r="R52" s="39"/>
      <c r="S52" s="39"/>
      <c r="T52" s="39"/>
      <c r="U52" s="39"/>
      <c r="V52" s="39"/>
      <c r="W52" s="39"/>
      <c r="X52" s="39"/>
      <c r="Y52" s="39"/>
      <c r="Z52" s="39"/>
      <c r="AA52" s="39"/>
    </row>
    <row r="53" spans="2:28">
      <c r="B53" s="31"/>
      <c r="C53" s="31"/>
      <c r="D53" s="39"/>
      <c r="E53" s="39"/>
      <c r="F53" s="39"/>
      <c r="G53" s="39"/>
      <c r="H53" s="39"/>
      <c r="I53" s="39"/>
      <c r="J53" s="39"/>
      <c r="K53" s="39"/>
      <c r="L53" s="39"/>
      <c r="M53" s="39"/>
      <c r="N53" s="39"/>
      <c r="O53" s="39"/>
      <c r="P53" s="39"/>
      <c r="Q53" s="39"/>
      <c r="R53" s="39"/>
      <c r="S53" s="39"/>
      <c r="T53" s="39"/>
      <c r="U53" s="39"/>
      <c r="V53" s="39"/>
      <c r="W53" s="39"/>
      <c r="X53" s="39"/>
      <c r="Y53" s="39"/>
      <c r="Z53" s="39"/>
      <c r="AA53" s="39"/>
    </row>
    <row r="54" spans="2:28">
      <c r="B54" s="31"/>
      <c r="C54" s="31"/>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2:28">
      <c r="B55" s="31"/>
      <c r="C55" s="31"/>
      <c r="D55" s="39"/>
      <c r="E55" s="39"/>
      <c r="F55" s="39"/>
      <c r="G55" s="39"/>
      <c r="H55" s="39"/>
      <c r="I55" s="39"/>
      <c r="J55" s="39"/>
      <c r="K55" s="39"/>
      <c r="L55" s="39"/>
      <c r="M55" s="39"/>
      <c r="N55" s="39"/>
      <c r="O55" s="39"/>
      <c r="P55" s="39"/>
      <c r="Q55" s="39"/>
      <c r="R55" s="39"/>
      <c r="S55" s="39"/>
      <c r="T55" s="39"/>
      <c r="U55" s="39"/>
      <c r="V55" s="39"/>
      <c r="W55" s="39"/>
      <c r="X55" s="39"/>
      <c r="Y55" s="39"/>
      <c r="Z55" s="39"/>
      <c r="AA55" s="39"/>
    </row>
    <row r="56" spans="2:28">
      <c r="B56" s="31"/>
      <c r="C56" s="31"/>
      <c r="D56" s="39"/>
      <c r="E56" s="39"/>
      <c r="F56" s="39"/>
      <c r="G56" s="39"/>
      <c r="H56" s="39"/>
      <c r="I56" s="39"/>
      <c r="J56" s="39"/>
      <c r="K56" s="39"/>
      <c r="L56" s="39"/>
      <c r="M56" s="39"/>
      <c r="N56" s="39"/>
      <c r="O56" s="39"/>
      <c r="P56" s="39"/>
      <c r="Q56" s="39"/>
      <c r="R56" s="39"/>
      <c r="S56" s="39"/>
      <c r="T56" s="39"/>
      <c r="U56" s="39"/>
      <c r="V56" s="39"/>
      <c r="W56" s="39"/>
      <c r="X56" s="39"/>
      <c r="Y56" s="39"/>
      <c r="Z56" s="39"/>
      <c r="AA56" s="39"/>
    </row>
    <row r="57" spans="2:28">
      <c r="B57" s="31"/>
      <c r="C57" s="31"/>
      <c r="D57" s="39"/>
      <c r="E57" s="39"/>
      <c r="F57" s="39"/>
      <c r="G57" s="39"/>
      <c r="H57" s="39"/>
      <c r="I57" s="39"/>
      <c r="J57" s="39"/>
      <c r="K57" s="39"/>
      <c r="L57" s="39"/>
      <c r="M57" s="39"/>
      <c r="N57" s="39"/>
      <c r="O57" s="39"/>
      <c r="P57" s="39"/>
      <c r="Q57" s="39"/>
      <c r="R57" s="39"/>
      <c r="S57" s="39"/>
      <c r="T57" s="39"/>
      <c r="U57" s="39"/>
      <c r="V57" s="39"/>
      <c r="W57" s="39"/>
      <c r="X57" s="39"/>
      <c r="Y57" s="39"/>
      <c r="Z57" s="39"/>
      <c r="AA57" s="39"/>
    </row>
    <row r="58" spans="2:28">
      <c r="B58" s="31"/>
      <c r="C58" s="31"/>
      <c r="D58" s="39"/>
      <c r="E58" s="39"/>
      <c r="F58" s="39"/>
      <c r="G58" s="39"/>
      <c r="H58" s="39"/>
      <c r="I58" s="39"/>
      <c r="J58" s="39"/>
      <c r="K58" s="39"/>
      <c r="L58" s="39"/>
      <c r="M58" s="39"/>
      <c r="N58" s="39"/>
      <c r="O58" s="39"/>
      <c r="P58" s="39"/>
      <c r="Q58" s="39"/>
      <c r="R58" s="39"/>
      <c r="S58" s="39"/>
      <c r="T58" s="39"/>
      <c r="U58" s="39"/>
      <c r="V58" s="39"/>
      <c r="W58" s="39"/>
      <c r="X58" s="39"/>
      <c r="Y58" s="39"/>
      <c r="Z58" s="39"/>
      <c r="AA58" s="39"/>
    </row>
    <row r="59" spans="2:28">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2:28">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row>
    <row r="61" spans="2:28">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2:28">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row>
    <row r="63" spans="2:28">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2:28">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row>
    <row r="65" spans="2:27">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2:27">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row>
    <row r="67" spans="2:27">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row>
    <row r="68" spans="2:27">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2:27">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row>
    <row r="70" spans="2:27">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row>
    <row r="71" spans="2:27">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row>
    <row r="72" spans="2:2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row>
    <row r="73" spans="2:27">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row>
    <row r="74" spans="2:27">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row>
    <row r="75" spans="2:27">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row>
    <row r="76" spans="2:27">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row>
    <row r="77" spans="2:27">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2:27">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row>
    <row r="79" spans="2:27">
      <c r="K79" s="31"/>
    </row>
  </sheetData>
  <mergeCells count="75">
    <mergeCell ref="N14:Z14"/>
    <mergeCell ref="N16:Z16"/>
    <mergeCell ref="H18:M18"/>
    <mergeCell ref="N18:Z18"/>
    <mergeCell ref="AH44:BE44"/>
    <mergeCell ref="AI37:BF38"/>
    <mergeCell ref="AI39:BF39"/>
    <mergeCell ref="AH41:BE41"/>
    <mergeCell ref="AH42:BE42"/>
    <mergeCell ref="AH43:BE43"/>
    <mergeCell ref="AH29:AM34"/>
    <mergeCell ref="AN29:BE29"/>
    <mergeCell ref="AR30:BE30"/>
    <mergeCell ref="AR31:BE31"/>
    <mergeCell ref="AR32:BE32"/>
    <mergeCell ref="AN33:BE33"/>
    <mergeCell ref="AN34:AQ34"/>
    <mergeCell ref="AR34:BE34"/>
    <mergeCell ref="AH23:AM25"/>
    <mergeCell ref="AR23:BE23"/>
    <mergeCell ref="AR24:BE24"/>
    <mergeCell ref="AR25:BE25"/>
    <mergeCell ref="AH26:AM28"/>
    <mergeCell ref="AR26:BE26"/>
    <mergeCell ref="AR27:BE27"/>
    <mergeCell ref="AR28:BE28"/>
    <mergeCell ref="AG5:BF6"/>
    <mergeCell ref="AY8:AZ8"/>
    <mergeCell ref="AH20:BF20"/>
    <mergeCell ref="AH22:AM22"/>
    <mergeCell ref="AN22:BE22"/>
    <mergeCell ref="AT12:AU12"/>
    <mergeCell ref="AW12:AY12"/>
    <mergeCell ref="AS14:BE14"/>
    <mergeCell ref="AS16:BE16"/>
    <mergeCell ref="AM18:AR18"/>
    <mergeCell ref="AS18:BE18"/>
    <mergeCell ref="C23:H25"/>
    <mergeCell ref="C26:H28"/>
    <mergeCell ref="I34:L34"/>
    <mergeCell ref="D37:AA38"/>
    <mergeCell ref="B5:AA6"/>
    <mergeCell ref="C20:AA20"/>
    <mergeCell ref="C22:H22"/>
    <mergeCell ref="T8:U8"/>
    <mergeCell ref="I22:Z22"/>
    <mergeCell ref="M23:Z23"/>
    <mergeCell ref="M24:Z24"/>
    <mergeCell ref="M25:Z25"/>
    <mergeCell ref="M26:Z26"/>
    <mergeCell ref="M27:Z27"/>
    <mergeCell ref="O12:P12"/>
    <mergeCell ref="R12:T12"/>
    <mergeCell ref="C41:Z41"/>
    <mergeCell ref="C42:Z42"/>
    <mergeCell ref="C43:Z43"/>
    <mergeCell ref="C44:Z44"/>
    <mergeCell ref="M28:Z28"/>
    <mergeCell ref="I29:Z29"/>
    <mergeCell ref="M30:Z30"/>
    <mergeCell ref="M31:Z31"/>
    <mergeCell ref="M32:Z32"/>
    <mergeCell ref="D39:AA39"/>
    <mergeCell ref="C29:H34"/>
    <mergeCell ref="I33:Z33"/>
    <mergeCell ref="M34:Z34"/>
    <mergeCell ref="I28:L28"/>
    <mergeCell ref="I30:L30"/>
    <mergeCell ref="I31:L31"/>
    <mergeCell ref="I32:L32"/>
    <mergeCell ref="I23:L23"/>
    <mergeCell ref="I24:L24"/>
    <mergeCell ref="I25:L25"/>
    <mergeCell ref="I26:L26"/>
    <mergeCell ref="I27:L27"/>
  </mergeCells>
  <phoneticPr fontId="2"/>
  <conditionalFormatting sqref="AB22:AB34 AB41">
    <cfRule type="cellIs" dxfId="1" priority="2" operator="equal">
      <formula>"NG"</formula>
    </cfRule>
  </conditionalFormatting>
  <conditionalFormatting sqref="BG22:BG34 BG41">
    <cfRule type="cellIs" dxfId="0" priority="1" operator="equal">
      <formula>"NG"</formula>
    </cfRule>
  </conditionalFormatting>
  <dataValidations count="2">
    <dataValidation imeMode="halfAlpha" allowBlank="1" showInputMessage="1" showErrorMessage="1" sqref="AA8 W8 Y8 BF8 BB8 BD8"/>
    <dataValidation type="list" imeMode="halfAlpha" operator="greaterThanOrEqual" allowBlank="1" showErrorMessage="1" prompt="西暦４ケタ（半角数字）で入力" sqref="T8:U8 AY8:AZ8">
      <formula1>"令和6,令和7"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交付申請書</vt:lpstr>
      <vt:lpstr>事業計画書</vt:lpstr>
      <vt:lpstr>発電量・消費量計算書</vt:lpstr>
      <vt:lpstr>役員等氏名一覧表</vt:lpstr>
      <vt:lpstr>共同申請同意書</vt:lpstr>
      <vt:lpstr>設置施設に関する同意書</vt:lpstr>
      <vt:lpstr>共同申請同意書!Print_Area</vt:lpstr>
      <vt:lpstr>交付申請書!Print_Area</vt:lpstr>
      <vt:lpstr>事業計画書!Print_Area</vt:lpstr>
      <vt:lpstr>設置施設に関する同意書!Print_Area</vt:lpstr>
      <vt:lpstr>発電量・消費量計算書!Print_Area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2024-08-01T23:47:03Z</dcterms:modified>
</cp:coreProperties>
</file>