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M:\6_高校奨学金G\R05(2023)\02_奨学金\002_募集\04_Ｒ６募集案内（４月正式向け）\01_HP更新\部品\"/>
    </mc:Choice>
  </mc:AlternateContent>
  <bookViews>
    <workbookView xWindow="0" yWindow="0" windowWidth="23040" windowHeight="9168"/>
  </bookViews>
  <sheets>
    <sheet name="神奈川県教育委員会提出用データ" sheetId="8" r:id="rId1"/>
    <sheet name="学校コード表" sheetId="6" r:id="rId2"/>
    <sheet name="加算コード表" sheetId="7" r:id="rId3"/>
  </sheets>
  <definedNames>
    <definedName name="_xlnm._FilterDatabase" localSheetId="2" hidden="1">加算コード表!$A$1:$B$404</definedName>
    <definedName name="_xlnm._FilterDatabase" localSheetId="1" hidden="1">学校コード表!$A$1:$D$887</definedName>
    <definedName name="_xlnm.Print_Area" localSheetId="0">神奈川県教育委員会提出用データ!$A$1:$AB$115</definedName>
    <definedName name="_xlnm.Print_Titles" localSheetId="0">神奈川県教育委員会提出用データ!$14:$15</definedName>
    <definedName name="加算コード">加算コード表!$A:$B</definedName>
    <definedName name="学校コード">学校コード表!$A:$D</definedName>
  </definedNames>
  <calcPr calcId="162913"/>
</workbook>
</file>

<file path=xl/calcChain.xml><?xml version="1.0" encoding="utf-8"?>
<calcChain xmlns="http://schemas.openxmlformats.org/spreadsheetml/2006/main">
  <c r="B17" i="8" l="1"/>
  <c r="B18" i="8"/>
  <c r="B19" i="8"/>
  <c r="B20" i="8"/>
  <c r="B21" i="8"/>
  <c r="C21" i="8"/>
  <c r="D21" i="8"/>
  <c r="B22" i="8"/>
  <c r="C22" i="8"/>
  <c r="D22" i="8"/>
  <c r="B23" i="8"/>
  <c r="C23" i="8"/>
  <c r="D23" i="8"/>
  <c r="B24" i="8"/>
  <c r="C24" i="8"/>
  <c r="D24" i="8"/>
  <c r="B25" i="8"/>
  <c r="C25" i="8"/>
  <c r="D25" i="8"/>
  <c r="B26" i="8"/>
  <c r="C26" i="8"/>
  <c r="D26" i="8"/>
  <c r="B27" i="8"/>
  <c r="C27" i="8"/>
  <c r="D27" i="8"/>
  <c r="B28" i="8"/>
  <c r="C28" i="8"/>
  <c r="D28" i="8"/>
  <c r="B29" i="8"/>
  <c r="C29" i="8"/>
  <c r="D29" i="8"/>
  <c r="B30" i="8"/>
  <c r="C30" i="8"/>
  <c r="D30" i="8"/>
  <c r="B31" i="8"/>
  <c r="C31" i="8"/>
  <c r="D31" i="8"/>
  <c r="B32" i="8"/>
  <c r="C32" i="8"/>
  <c r="D32" i="8"/>
  <c r="B33" i="8"/>
  <c r="C33" i="8"/>
  <c r="D33" i="8"/>
  <c r="B34" i="8"/>
  <c r="C34" i="8"/>
  <c r="D34" i="8"/>
  <c r="B35" i="8"/>
  <c r="C35" i="8"/>
  <c r="D35" i="8"/>
  <c r="B36" i="8"/>
  <c r="C36" i="8"/>
  <c r="D36" i="8"/>
  <c r="B37" i="8"/>
  <c r="C37" i="8"/>
  <c r="D37" i="8"/>
  <c r="B38" i="8"/>
  <c r="C38" i="8"/>
  <c r="D38" i="8"/>
  <c r="B39" i="8"/>
  <c r="C39" i="8"/>
  <c r="D39" i="8"/>
  <c r="B40" i="8"/>
  <c r="C40" i="8"/>
  <c r="D40" i="8"/>
  <c r="B41" i="8"/>
  <c r="C41" i="8"/>
  <c r="D41" i="8"/>
  <c r="B42" i="8"/>
  <c r="C42" i="8"/>
  <c r="D42" i="8"/>
  <c r="B43" i="8"/>
  <c r="C43" i="8"/>
  <c r="D43" i="8"/>
  <c r="B44" i="8"/>
  <c r="C44" i="8"/>
  <c r="D44" i="8"/>
  <c r="B45" i="8"/>
  <c r="C45" i="8"/>
  <c r="D45" i="8"/>
  <c r="B46" i="8"/>
  <c r="C46" i="8"/>
  <c r="D46" i="8"/>
  <c r="B47" i="8"/>
  <c r="C47" i="8"/>
  <c r="D47" i="8"/>
  <c r="B48" i="8"/>
  <c r="C48" i="8"/>
  <c r="D48" i="8"/>
  <c r="B49" i="8"/>
  <c r="C49" i="8"/>
  <c r="D49" i="8"/>
  <c r="B50" i="8"/>
  <c r="C50" i="8"/>
  <c r="D50" i="8"/>
  <c r="B51" i="8"/>
  <c r="C51" i="8"/>
  <c r="D51" i="8"/>
  <c r="B52" i="8"/>
  <c r="C52" i="8"/>
  <c r="D52" i="8"/>
  <c r="B53" i="8"/>
  <c r="C53" i="8"/>
  <c r="D53" i="8"/>
  <c r="B54" i="8"/>
  <c r="C54" i="8"/>
  <c r="D54" i="8"/>
  <c r="B55" i="8"/>
  <c r="C55" i="8"/>
  <c r="D55" i="8"/>
  <c r="B56" i="8"/>
  <c r="C56" i="8"/>
  <c r="D56" i="8"/>
  <c r="B57" i="8"/>
  <c r="C57" i="8"/>
  <c r="D57" i="8"/>
  <c r="B58" i="8"/>
  <c r="C58" i="8"/>
  <c r="D58" i="8"/>
  <c r="B59" i="8"/>
  <c r="C59" i="8"/>
  <c r="D59" i="8"/>
  <c r="B60" i="8"/>
  <c r="C60" i="8"/>
  <c r="D60" i="8"/>
  <c r="B61" i="8"/>
  <c r="C61" i="8"/>
  <c r="D61" i="8"/>
  <c r="B62" i="8"/>
  <c r="C62" i="8"/>
  <c r="D62" i="8"/>
  <c r="B63" i="8"/>
  <c r="C63" i="8"/>
  <c r="D63" i="8"/>
  <c r="B64" i="8"/>
  <c r="C64" i="8"/>
  <c r="D64" i="8"/>
  <c r="B65" i="8"/>
  <c r="C65" i="8"/>
  <c r="D65" i="8"/>
  <c r="B66" i="8"/>
  <c r="C66" i="8"/>
  <c r="D66" i="8"/>
  <c r="B67" i="8"/>
  <c r="C67" i="8"/>
  <c r="D67" i="8"/>
  <c r="B68" i="8"/>
  <c r="C68" i="8"/>
  <c r="D68" i="8"/>
  <c r="B69" i="8"/>
  <c r="C69" i="8"/>
  <c r="D69" i="8"/>
  <c r="B70" i="8"/>
  <c r="C70" i="8"/>
  <c r="D70" i="8"/>
  <c r="B71" i="8"/>
  <c r="C71" i="8"/>
  <c r="D71" i="8"/>
  <c r="B72" i="8"/>
  <c r="C72" i="8"/>
  <c r="D72" i="8"/>
  <c r="B73" i="8"/>
  <c r="C73" i="8"/>
  <c r="D73" i="8"/>
  <c r="B74" i="8"/>
  <c r="C74" i="8"/>
  <c r="D74" i="8"/>
  <c r="B75" i="8"/>
  <c r="C75" i="8"/>
  <c r="D75" i="8"/>
  <c r="B76" i="8"/>
  <c r="C76" i="8"/>
  <c r="D76" i="8"/>
  <c r="B77" i="8"/>
  <c r="C77" i="8"/>
  <c r="D77" i="8"/>
  <c r="B78" i="8"/>
  <c r="C78" i="8"/>
  <c r="D78" i="8"/>
  <c r="B79" i="8"/>
  <c r="C79" i="8"/>
  <c r="D79" i="8"/>
  <c r="B80" i="8"/>
  <c r="C80" i="8"/>
  <c r="D80" i="8"/>
  <c r="B81" i="8"/>
  <c r="C81" i="8"/>
  <c r="D81" i="8"/>
  <c r="B82" i="8"/>
  <c r="C82" i="8"/>
  <c r="D82" i="8"/>
  <c r="B83" i="8"/>
  <c r="C83" i="8"/>
  <c r="D83" i="8"/>
  <c r="B84" i="8"/>
  <c r="C84" i="8"/>
  <c r="D84" i="8"/>
  <c r="B85" i="8"/>
  <c r="C85" i="8"/>
  <c r="D85" i="8"/>
  <c r="B86" i="8"/>
  <c r="C86" i="8"/>
  <c r="D86" i="8"/>
  <c r="B87" i="8"/>
  <c r="C87" i="8"/>
  <c r="D87" i="8"/>
  <c r="B88" i="8"/>
  <c r="C88" i="8"/>
  <c r="D88" i="8"/>
  <c r="B89" i="8"/>
  <c r="C89" i="8"/>
  <c r="D89" i="8"/>
  <c r="B90" i="8"/>
  <c r="C90" i="8"/>
  <c r="D90" i="8"/>
  <c r="B91" i="8"/>
  <c r="C91" i="8"/>
  <c r="D91" i="8"/>
  <c r="B92" i="8"/>
  <c r="C92" i="8"/>
  <c r="D92" i="8"/>
  <c r="B93" i="8"/>
  <c r="C93" i="8"/>
  <c r="D93" i="8"/>
  <c r="B94" i="8"/>
  <c r="C94" i="8"/>
  <c r="D94" i="8"/>
  <c r="B95" i="8"/>
  <c r="C95" i="8"/>
  <c r="D95" i="8"/>
  <c r="B96" i="8"/>
  <c r="C96" i="8"/>
  <c r="D96" i="8"/>
  <c r="B97" i="8"/>
  <c r="C97" i="8"/>
  <c r="D97" i="8"/>
  <c r="B98" i="8"/>
  <c r="C98" i="8"/>
  <c r="D98" i="8"/>
  <c r="B99" i="8"/>
  <c r="C99" i="8"/>
  <c r="D99" i="8"/>
  <c r="B100" i="8"/>
  <c r="C100" i="8"/>
  <c r="D100" i="8"/>
  <c r="B101" i="8"/>
  <c r="C101" i="8"/>
  <c r="D101" i="8"/>
  <c r="B102" i="8"/>
  <c r="C102" i="8"/>
  <c r="D102" i="8"/>
  <c r="B103" i="8"/>
  <c r="C103" i="8"/>
  <c r="D103" i="8"/>
  <c r="B104" i="8"/>
  <c r="C104" i="8"/>
  <c r="D104" i="8"/>
  <c r="B105" i="8"/>
  <c r="C105" i="8"/>
  <c r="D105" i="8"/>
  <c r="B106" i="8"/>
  <c r="C106" i="8"/>
  <c r="D106" i="8"/>
  <c r="B107" i="8"/>
  <c r="C107" i="8"/>
  <c r="D107" i="8"/>
  <c r="B108" i="8"/>
  <c r="C108" i="8"/>
  <c r="D108" i="8"/>
  <c r="B109" i="8"/>
  <c r="C109" i="8"/>
  <c r="D109" i="8"/>
  <c r="B110" i="8"/>
  <c r="C110" i="8"/>
  <c r="D110" i="8"/>
  <c r="B111" i="8"/>
  <c r="C111" i="8"/>
  <c r="D111" i="8"/>
  <c r="B112" i="8"/>
  <c r="C112" i="8"/>
  <c r="D112" i="8"/>
  <c r="B113" i="8"/>
  <c r="C113" i="8"/>
  <c r="D113" i="8"/>
  <c r="B114" i="8"/>
  <c r="C114" i="8"/>
  <c r="D114" i="8"/>
  <c r="B115" i="8"/>
  <c r="C115" i="8"/>
  <c r="D115" i="8"/>
  <c r="W6" i="8"/>
  <c r="C16" i="8" s="1"/>
  <c r="B16" i="8"/>
  <c r="U16" i="8" s="1"/>
  <c r="C18" i="8" l="1"/>
  <c r="C20" i="8"/>
  <c r="C19" i="8"/>
  <c r="C17" i="8"/>
  <c r="W7" i="8"/>
  <c r="X115" i="8"/>
  <c r="U115" i="8"/>
  <c r="X114" i="8"/>
  <c r="X113" i="8"/>
  <c r="X112" i="8"/>
  <c r="U112" i="8"/>
  <c r="X111" i="8"/>
  <c r="U111" i="8"/>
  <c r="X110" i="8"/>
  <c r="U110" i="8"/>
  <c r="X109" i="8"/>
  <c r="U109" i="8"/>
  <c r="X108" i="8"/>
  <c r="U108" i="8"/>
  <c r="X107" i="8"/>
  <c r="X106" i="8"/>
  <c r="X105" i="8"/>
  <c r="X104" i="8"/>
  <c r="X103" i="8"/>
  <c r="U103" i="8"/>
  <c r="X102" i="8"/>
  <c r="X101" i="8"/>
  <c r="U101" i="8"/>
  <c r="X100" i="8"/>
  <c r="X99" i="8"/>
  <c r="U99" i="8"/>
  <c r="X98" i="8"/>
  <c r="X97" i="8"/>
  <c r="X96" i="8"/>
  <c r="U96" i="8"/>
  <c r="X95" i="8"/>
  <c r="U95" i="8"/>
  <c r="X94" i="8"/>
  <c r="U94" i="8"/>
  <c r="X93" i="8"/>
  <c r="U93" i="8"/>
  <c r="X92" i="8"/>
  <c r="U92" i="8"/>
  <c r="X91" i="8"/>
  <c r="U91" i="8"/>
  <c r="X90" i="8"/>
  <c r="X89" i="8"/>
  <c r="X88" i="8"/>
  <c r="U88" i="8"/>
  <c r="X87" i="8"/>
  <c r="U87" i="8"/>
  <c r="X86" i="8"/>
  <c r="X85" i="8"/>
  <c r="U85" i="8"/>
  <c r="X84" i="8"/>
  <c r="U84" i="8"/>
  <c r="X83" i="8"/>
  <c r="U83" i="8"/>
  <c r="X82" i="8"/>
  <c r="X81" i="8"/>
  <c r="X80" i="8"/>
  <c r="U80" i="8"/>
  <c r="X79" i="8"/>
  <c r="U79" i="8"/>
  <c r="X78" i="8"/>
  <c r="X77" i="8"/>
  <c r="U77" i="8"/>
  <c r="X76" i="8"/>
  <c r="X75" i="8"/>
  <c r="U75" i="8"/>
  <c r="X74" i="8"/>
  <c r="U74" i="8"/>
  <c r="X73" i="8"/>
  <c r="X72" i="8"/>
  <c r="X71" i="8"/>
  <c r="U71" i="8"/>
  <c r="X70" i="8"/>
  <c r="U70" i="8"/>
  <c r="X69" i="8"/>
  <c r="U69" i="8"/>
  <c r="X68" i="8"/>
  <c r="U68" i="8"/>
  <c r="X67" i="8"/>
  <c r="U67" i="8"/>
  <c r="X66" i="8"/>
  <c r="X65" i="8"/>
  <c r="X64" i="8"/>
  <c r="X63" i="8"/>
  <c r="U63" i="8"/>
  <c r="X62" i="8"/>
  <c r="X61" i="8"/>
  <c r="U61" i="8"/>
  <c r="X60" i="8"/>
  <c r="X59" i="8"/>
  <c r="X58" i="8"/>
  <c r="X57" i="8"/>
  <c r="X56" i="8"/>
  <c r="X55" i="8"/>
  <c r="U55" i="8"/>
  <c r="X54" i="8"/>
  <c r="U54" i="8"/>
  <c r="X53" i="8"/>
  <c r="U53" i="8"/>
  <c r="X52" i="8"/>
  <c r="U52" i="8"/>
  <c r="X51" i="8"/>
  <c r="X50" i="8"/>
  <c r="X49" i="8"/>
  <c r="X48" i="8"/>
  <c r="U48" i="8"/>
  <c r="X47" i="8"/>
  <c r="U47" i="8"/>
  <c r="X46" i="8"/>
  <c r="U46" i="8"/>
  <c r="X45" i="8"/>
  <c r="U45" i="8"/>
  <c r="X44" i="8"/>
  <c r="U44" i="8"/>
  <c r="X43" i="8"/>
  <c r="X42" i="8"/>
  <c r="U42" i="8"/>
  <c r="X41" i="8"/>
  <c r="X40" i="8"/>
  <c r="U40" i="8"/>
  <c r="X39" i="8"/>
  <c r="U39" i="8"/>
  <c r="X38" i="8"/>
  <c r="U38" i="8"/>
  <c r="X37" i="8"/>
  <c r="U37" i="8"/>
  <c r="X36" i="8"/>
  <c r="U36" i="8"/>
  <c r="X35" i="8"/>
  <c r="U35" i="8"/>
  <c r="X34" i="8"/>
  <c r="U34" i="8"/>
  <c r="X33" i="8"/>
  <c r="X32" i="8"/>
  <c r="U32" i="8"/>
  <c r="X31" i="8"/>
  <c r="U31" i="8"/>
  <c r="X30" i="8"/>
  <c r="U30" i="8"/>
  <c r="X29" i="8"/>
  <c r="X28" i="8"/>
  <c r="U28" i="8"/>
  <c r="X27" i="8"/>
  <c r="X26" i="8"/>
  <c r="U26" i="8"/>
  <c r="X25" i="8"/>
  <c r="X24" i="8"/>
  <c r="U24" i="8"/>
  <c r="X23" i="8"/>
  <c r="U23" i="8"/>
  <c r="X22" i="8"/>
  <c r="U22" i="8"/>
  <c r="X21" i="8"/>
  <c r="X20" i="8"/>
  <c r="U20" i="8"/>
  <c r="X19" i="8"/>
  <c r="U19" i="8"/>
  <c r="X18" i="8"/>
  <c r="U18" i="8"/>
  <c r="X17" i="8"/>
  <c r="X16" i="8"/>
  <c r="D17" i="8" l="1"/>
  <c r="D18" i="8"/>
  <c r="D19" i="8"/>
  <c r="D20" i="8"/>
  <c r="D16" i="8"/>
  <c r="U102" i="8"/>
  <c r="U72" i="8"/>
  <c r="U60" i="8"/>
  <c r="U59" i="8"/>
  <c r="U73" i="8"/>
  <c r="U65" i="8"/>
  <c r="U62" i="8"/>
  <c r="U104" i="8"/>
  <c r="U78" i="8"/>
  <c r="U76" i="8"/>
  <c r="U33" i="8"/>
  <c r="U56" i="8"/>
  <c r="U64" i="8"/>
  <c r="U86" i="8"/>
  <c r="U43" i="8"/>
  <c r="U27" i="8"/>
  <c r="U51" i="8"/>
  <c r="U107" i="8"/>
  <c r="U17" i="8"/>
  <c r="U89" i="8"/>
  <c r="U100" i="8"/>
  <c r="U41" i="8"/>
  <c r="U105" i="8"/>
  <c r="U25" i="8"/>
  <c r="U81" i="8"/>
  <c r="U57" i="8"/>
  <c r="U97" i="8"/>
  <c r="U49" i="8"/>
  <c r="U113" i="8"/>
  <c r="U21" i="8"/>
  <c r="U29" i="8"/>
  <c r="U50" i="8"/>
  <c r="U58" i="8"/>
  <c r="U66" i="8"/>
  <c r="U82" i="8"/>
  <c r="U90" i="8"/>
  <c r="U98" i="8"/>
  <c r="U106" i="8"/>
  <c r="U114" i="8"/>
</calcChain>
</file>

<file path=xl/comments1.xml><?xml version="1.0" encoding="utf-8"?>
<comments xmlns="http://schemas.openxmlformats.org/spreadsheetml/2006/main">
  <authors>
    <author>User</author>
  </authors>
  <commentList>
    <comment ref="A1" authorId="0" shapeId="0">
      <text>
        <r>
          <rPr>
            <b/>
            <sz val="9"/>
            <color indexed="81"/>
            <rFont val="ＭＳ Ｐゴシック"/>
            <family val="3"/>
            <charset val="128"/>
          </rPr>
          <t>県内高等学校等及びR４年度に貸付実績のある学校は、コードがありますので、該当コードを入力してください。</t>
        </r>
      </text>
    </comment>
  </commentList>
</comments>
</file>

<file path=xl/sharedStrings.xml><?xml version="1.0" encoding="utf-8"?>
<sst xmlns="http://schemas.openxmlformats.org/spreadsheetml/2006/main" count="3112" uniqueCount="1309">
  <si>
    <t>玉川学園高等部</t>
  </si>
  <si>
    <t>玉川聖学院高等部</t>
  </si>
  <si>
    <t>中央大学附属高等学校</t>
  </si>
  <si>
    <t>二松學舍大学附属高等学校</t>
  </si>
  <si>
    <t>日本工業大学駒場高等学校</t>
  </si>
  <si>
    <t>日本女子体育大学附属二階堂高等学校</t>
  </si>
  <si>
    <t>日本大学鶴ヶ丘高等学校</t>
  </si>
  <si>
    <t>流通経済大学付属柏高等学校</t>
  </si>
  <si>
    <t>川崎市医師会附属准看護学校</t>
  </si>
  <si>
    <t>大口明光学園高等学校</t>
  </si>
  <si>
    <t>自由ヶ丘学園高等学校</t>
  </si>
  <si>
    <t>多摩大学付属聖ヶ丘高等学校</t>
  </si>
  <si>
    <t>東京女学館高等学校</t>
  </si>
  <si>
    <t>コード</t>
  </si>
  <si>
    <t>学校名</t>
  </si>
  <si>
    <t>課程</t>
  </si>
  <si>
    <t>学年</t>
  </si>
  <si>
    <t>氏　　名</t>
  </si>
  <si>
    <t>前年度
成績</t>
  </si>
  <si>
    <t>他の
奨学金</t>
  </si>
  <si>
    <t>保護者</t>
  </si>
  <si>
    <t>本人
所在</t>
  </si>
  <si>
    <t>保護者
所在</t>
  </si>
  <si>
    <t>生活
保護</t>
  </si>
  <si>
    <t>ｶﾅ氏</t>
  </si>
  <si>
    <t>ｶﾅ名</t>
  </si>
  <si>
    <t>漢字氏</t>
  </si>
  <si>
    <t>漢字名</t>
  </si>
  <si>
    <t>県立鶴見高等学校</t>
  </si>
  <si>
    <t>全日制</t>
  </si>
  <si>
    <t>県内</t>
  </si>
  <si>
    <t>県立横浜翠嵐高等学校</t>
  </si>
  <si>
    <t>定時制</t>
  </si>
  <si>
    <t>県立城郷高等学校</t>
  </si>
  <si>
    <t>県立港北高等学校</t>
  </si>
  <si>
    <t>県立新羽高等学校</t>
  </si>
  <si>
    <t>県立岸根高等学校</t>
  </si>
  <si>
    <t>県立神奈川工業高等学校</t>
  </si>
  <si>
    <t>県立神奈川総合高等学校</t>
  </si>
  <si>
    <t>県立鶴見総合高等学校</t>
  </si>
  <si>
    <t>県立新栄高等学校</t>
  </si>
  <si>
    <t>県立川和高等学校</t>
  </si>
  <si>
    <t>県立霧が丘高等学校</t>
  </si>
  <si>
    <t>県立白山高等学校</t>
  </si>
  <si>
    <t>県立田奈高等学校</t>
  </si>
  <si>
    <t>県立荏田高等学校</t>
  </si>
  <si>
    <t>県立元石川高等学校</t>
  </si>
  <si>
    <t>県立旭高等学校</t>
  </si>
  <si>
    <t>県立松陽高等学校</t>
  </si>
  <si>
    <t>県立横浜修悠館高等学校</t>
  </si>
  <si>
    <t>通信制</t>
  </si>
  <si>
    <t>県立瀬谷高等学校</t>
  </si>
  <si>
    <t>県立瀬谷西高等学校</t>
  </si>
  <si>
    <t>県立横浜旭陵高等学校</t>
  </si>
  <si>
    <t>県立横浜平沼高等学校</t>
  </si>
  <si>
    <t>県立光陵高等学校</t>
  </si>
  <si>
    <t>県立舞岡高等学校</t>
  </si>
  <si>
    <t>県立横浜桜陽高等学校</t>
  </si>
  <si>
    <t>県立上矢部高等学校</t>
  </si>
  <si>
    <t>県立金井高等学校</t>
  </si>
  <si>
    <t>県立商工高等学校</t>
  </si>
  <si>
    <t>県立横浜国際高等学校</t>
  </si>
  <si>
    <t>県立横浜南陵高等学校</t>
  </si>
  <si>
    <t>県立永谷高等学校</t>
  </si>
  <si>
    <t>県立柏陽高等学校</t>
  </si>
  <si>
    <t>県立横浜緑ヶ丘高等学校</t>
  </si>
  <si>
    <t>県立横浜立野高等学校</t>
  </si>
  <si>
    <t>県立釜利谷高等学校</t>
  </si>
  <si>
    <t>県立磯子工業高等学校</t>
  </si>
  <si>
    <t>県立金沢総合高等学校</t>
  </si>
  <si>
    <t>県立川崎高等学校</t>
  </si>
  <si>
    <t>県立新城高等学校</t>
  </si>
  <si>
    <t>県立住吉高等学校</t>
  </si>
  <si>
    <t>県立大師高等学校</t>
  </si>
  <si>
    <t>県立川崎北高等学校</t>
  </si>
  <si>
    <t>県立多摩高等学校</t>
  </si>
  <si>
    <t>県立生田高等学校</t>
  </si>
  <si>
    <t>県立百合丘高等学校</t>
  </si>
  <si>
    <t>県立生田東高等学校</t>
  </si>
  <si>
    <t>県立菅高等学校</t>
  </si>
  <si>
    <t>県立麻生高等学校</t>
  </si>
  <si>
    <t>県立向の岡工業高等学校</t>
  </si>
  <si>
    <t>県立麻生総合高等学校</t>
  </si>
  <si>
    <t>県立横須賀高等学校</t>
  </si>
  <si>
    <t>県立横須賀大津高等学校</t>
  </si>
  <si>
    <t>県立追浜高等学校</t>
  </si>
  <si>
    <t>県立津久井浜高等学校</t>
  </si>
  <si>
    <t>県立逗子高等学校</t>
  </si>
  <si>
    <t>県立逗葉高等学校</t>
  </si>
  <si>
    <t>県立横須賀工業高等学校</t>
  </si>
  <si>
    <t>県立海洋科学高等学校</t>
  </si>
  <si>
    <t>県立鎌倉高等学校</t>
  </si>
  <si>
    <t>県立大船高等学校</t>
  </si>
  <si>
    <t>県立深沢高等学校</t>
  </si>
  <si>
    <t>県立湘南高等学校</t>
  </si>
  <si>
    <t>県立藤沢西高等学校</t>
  </si>
  <si>
    <t>県立湘南台高等学校</t>
  </si>
  <si>
    <t>県立藤沢工科高等学校</t>
  </si>
  <si>
    <t>県立藤沢総合高等学校</t>
  </si>
  <si>
    <t>県立鶴嶺高等学校</t>
  </si>
  <si>
    <t>県立寒川高等学校</t>
  </si>
  <si>
    <t>県立平塚江南高等学校</t>
  </si>
  <si>
    <t>県立高浜高等学校</t>
  </si>
  <si>
    <t>県立大磯高等学校</t>
  </si>
  <si>
    <t>県立二宮高等学校</t>
  </si>
  <si>
    <t>県立平塚工科高等学校</t>
  </si>
  <si>
    <t>県立秦野高等学校</t>
  </si>
  <si>
    <t>県立秦野総合高等学校</t>
  </si>
  <si>
    <t>県立秦野曽屋高等学校</t>
  </si>
  <si>
    <t>県立伊勢原高等学校</t>
  </si>
  <si>
    <t>県立伊志田高等学校</t>
  </si>
  <si>
    <t>県立小田原高等学校</t>
  </si>
  <si>
    <t>県立西湘高等学校</t>
  </si>
  <si>
    <t>県立足柄高等学校</t>
  </si>
  <si>
    <t>県立大井高等学校</t>
  </si>
  <si>
    <t>県立山北高等学校</t>
  </si>
  <si>
    <t>県立小田原城北工業高等学校</t>
  </si>
  <si>
    <t>県立厚木高等学校</t>
  </si>
  <si>
    <t>県立厚木東高等学校</t>
  </si>
  <si>
    <t>県立厚木北高等学校</t>
  </si>
  <si>
    <t>県立厚木清南高等学校</t>
  </si>
  <si>
    <t>県立厚木西高等学校</t>
  </si>
  <si>
    <t>県立海老名高等学校</t>
  </si>
  <si>
    <t>県立有馬高等学校</t>
  </si>
  <si>
    <t>県立愛川高等学校</t>
  </si>
  <si>
    <t>県立中央農業高等学校</t>
  </si>
  <si>
    <t>県立厚木商業高等学校</t>
  </si>
  <si>
    <t>県立大和高等学校</t>
  </si>
  <si>
    <t>県立大和南高等学校</t>
  </si>
  <si>
    <t>県立大和東高等学校</t>
  </si>
  <si>
    <t>県立大和西高等学校</t>
  </si>
  <si>
    <t>県立座間高等学校</t>
  </si>
  <si>
    <t>県立綾瀬高等学校</t>
  </si>
  <si>
    <t>県立綾瀬西高等学校</t>
  </si>
  <si>
    <t>県立麻溝台高等学校</t>
  </si>
  <si>
    <t>県立上鶴間高等学校</t>
  </si>
  <si>
    <t>県立神奈川総合産業高等学校</t>
  </si>
  <si>
    <t>県立上溝高等学校</t>
  </si>
  <si>
    <t>県立相模原高等学校</t>
  </si>
  <si>
    <t>県立上溝南高等学校</t>
  </si>
  <si>
    <t>県立橋本高等学校</t>
  </si>
  <si>
    <t>県立相模原総合高等学校</t>
  </si>
  <si>
    <t>県立相模田名高等学校</t>
  </si>
  <si>
    <t>県立城山高等学校</t>
  </si>
  <si>
    <t>県立津久井高等学校</t>
  </si>
  <si>
    <t>県立相原高等学校</t>
  </si>
  <si>
    <t>横浜市立東高等学校</t>
  </si>
  <si>
    <t>横浜市立桜丘高等学校</t>
  </si>
  <si>
    <t>横浜市立戸塚高等学校</t>
  </si>
  <si>
    <t>横浜市立南高等学校</t>
  </si>
  <si>
    <t>横浜市立金沢高等学校</t>
  </si>
  <si>
    <t>横浜市立横浜商業高等学校</t>
  </si>
  <si>
    <t>横浜市立みなと総合高等学校</t>
  </si>
  <si>
    <t>横浜市立横浜総合高等学校</t>
  </si>
  <si>
    <t>川崎市立川崎高等学校</t>
  </si>
  <si>
    <t>川崎市立橘高等学校</t>
  </si>
  <si>
    <t>川崎市立高津高等学校</t>
  </si>
  <si>
    <t>川崎市立川崎総合科学高等学校</t>
  </si>
  <si>
    <t>横須賀市立横須賀総合高等学校</t>
  </si>
  <si>
    <t>県立平塚盲学校高等部</t>
  </si>
  <si>
    <t>県立平塚ろう学校高等部</t>
  </si>
  <si>
    <t>横浜市立盲特別支援学校高等部</t>
  </si>
  <si>
    <t>横浜市立ろう特別支援学校高等部</t>
  </si>
  <si>
    <t>横浜市立港南台ひの特別支援学校高等部</t>
  </si>
  <si>
    <t>横浜市立上菅田特別支援学校高等部</t>
  </si>
  <si>
    <t>横浜市立二つ橋高等特別支援学校</t>
  </si>
  <si>
    <t>川崎市立聾学校高等部</t>
  </si>
  <si>
    <t>川崎市立養護学校高等部</t>
  </si>
  <si>
    <t>横須賀市立ろう学校高等部</t>
  </si>
  <si>
    <t>藤沢市立白浜養護学校高等部</t>
  </si>
  <si>
    <t>県外</t>
  </si>
  <si>
    <t>静岡県立田方農業高等学校</t>
  </si>
  <si>
    <t>浅野高等学校</t>
  </si>
  <si>
    <t>旭丘高等学校</t>
  </si>
  <si>
    <t>厚木中央高等学校</t>
  </si>
  <si>
    <t>アレセイア湘南高等学校</t>
  </si>
  <si>
    <t>栄光学園高等学校</t>
  </si>
  <si>
    <t>大西学園高等学校</t>
  </si>
  <si>
    <t>柏木学園高等学校</t>
  </si>
  <si>
    <t>神奈川学園高等学校</t>
  </si>
  <si>
    <t>神奈川大学附属高等学校</t>
  </si>
  <si>
    <t>鎌倉学園高等学校</t>
  </si>
  <si>
    <t>鎌倉女学院高等学校</t>
  </si>
  <si>
    <t>鎌倉女子大学高等部</t>
  </si>
  <si>
    <t>カリタス女子高等学校</t>
  </si>
  <si>
    <t>関東学院高等学校</t>
  </si>
  <si>
    <t>関東学院六浦高等学校</t>
  </si>
  <si>
    <t>函嶺白百合学園高等学校</t>
  </si>
  <si>
    <t>北鎌倉女子学園高等学校</t>
  </si>
  <si>
    <t>鵠沼高等学校</t>
  </si>
  <si>
    <t>公文国際学園高等部</t>
  </si>
  <si>
    <t>慶應義塾高等学校</t>
  </si>
  <si>
    <t>慶應義塾湘南藤沢高等部</t>
  </si>
  <si>
    <t>向上高等学校</t>
  </si>
  <si>
    <t>光明学園相模原高等学校</t>
  </si>
  <si>
    <t>サレジオ学院高等学校</t>
  </si>
  <si>
    <t>自修館中等教育学校</t>
  </si>
  <si>
    <t>秀英高等学校</t>
  </si>
  <si>
    <t>湘南学院高等学校</t>
  </si>
  <si>
    <t>湘南学園高等学校</t>
  </si>
  <si>
    <t>湘南工科大学附属高等学校</t>
  </si>
  <si>
    <t>湘南白百合学園高等学校</t>
  </si>
  <si>
    <t>逗子開成高等学校</t>
  </si>
  <si>
    <t>聖光学院高等学校</t>
  </si>
  <si>
    <t>清心女子高等学校</t>
  </si>
  <si>
    <t>聖セシリア女子高等学校</t>
  </si>
  <si>
    <t>清泉女学院高等学校</t>
  </si>
  <si>
    <t>聖ヨゼフ学園高等学校</t>
  </si>
  <si>
    <t>聖和学院高等学校</t>
  </si>
  <si>
    <t>洗足学園高等学校</t>
  </si>
  <si>
    <t>捜真女学校高等学部</t>
  </si>
  <si>
    <t>相洋高等学校</t>
  </si>
  <si>
    <t>橘学苑高等学校</t>
  </si>
  <si>
    <t>立花学園高等学校</t>
  </si>
  <si>
    <t>鶴見大学附属高等学校</t>
  </si>
  <si>
    <t>桐蔭学園中等教育学校</t>
  </si>
  <si>
    <t>東海大学付属相模高等学校</t>
  </si>
  <si>
    <t>桐光学園高等学校</t>
  </si>
  <si>
    <t>桐蔭学園高等学校</t>
  </si>
  <si>
    <t>日本大学藤沢高等学校</t>
  </si>
  <si>
    <t>日本女子大学附属高等学校</t>
  </si>
  <si>
    <t>日本大学高等学校</t>
  </si>
  <si>
    <t>白鵬女子高等学校</t>
  </si>
  <si>
    <t>平塚学園高等学校</t>
  </si>
  <si>
    <t>フェリス女学院高等学校</t>
  </si>
  <si>
    <t>藤嶺学園藤沢高等学校</t>
  </si>
  <si>
    <t>藤沢翔陵高等学校</t>
  </si>
  <si>
    <t>武相高等学校</t>
  </si>
  <si>
    <t>法政大学第二高等学校</t>
  </si>
  <si>
    <t>聖園女学院高等学校</t>
  </si>
  <si>
    <t>緑ヶ丘女子高等学校</t>
  </si>
  <si>
    <t>山手学院高等学校</t>
  </si>
  <si>
    <t>横須賀学院高等学校</t>
  </si>
  <si>
    <t>横浜高等学校</t>
  </si>
  <si>
    <t>横浜学園高等学校</t>
  </si>
  <si>
    <t>横浜共立学園高等学校</t>
  </si>
  <si>
    <t>横浜商科大学高等学校</t>
  </si>
  <si>
    <t>横浜女学院高等学校</t>
  </si>
  <si>
    <t>横浜清風高等学校</t>
  </si>
  <si>
    <t>横浜創英高等学校</t>
  </si>
  <si>
    <t>横浜創学館高等学校</t>
  </si>
  <si>
    <t>横浜隼人高等学校</t>
  </si>
  <si>
    <t>横浜雙葉高等学校</t>
  </si>
  <si>
    <t>横浜訓盲学院</t>
  </si>
  <si>
    <t>愛農学園農業高等学校</t>
  </si>
  <si>
    <t>青森山田高等学校</t>
  </si>
  <si>
    <t>麻布高等学校</t>
  </si>
  <si>
    <t>アットマーク国際高等学校</t>
  </si>
  <si>
    <t>岩倉高等学校</t>
  </si>
  <si>
    <t>オイスカ高等学校</t>
  </si>
  <si>
    <t>桜蔭高等学校</t>
  </si>
  <si>
    <t>桜美林高等学校</t>
  </si>
  <si>
    <t>大妻中野高等学校</t>
  </si>
  <si>
    <t>大森学園高等学校</t>
  </si>
  <si>
    <t>岡山県作陽高等学校</t>
  </si>
  <si>
    <t>小野学園女子高等学校</t>
  </si>
  <si>
    <t>海城高等学校</t>
  </si>
  <si>
    <t>開成高等学校</t>
  </si>
  <si>
    <t>かえつ有明高等学校</t>
  </si>
  <si>
    <t>科学技術学園高等学校</t>
  </si>
  <si>
    <t>鹿島学園高等学校</t>
  </si>
  <si>
    <t>春日部共栄高等学校</t>
  </si>
  <si>
    <t>加藤学園暁秀高等学校</t>
  </si>
  <si>
    <t>関東国際高等学校</t>
  </si>
  <si>
    <t>関東第一高等学校</t>
  </si>
  <si>
    <t>北豊島高等学校</t>
  </si>
  <si>
    <t>共立女子第二高等学校</t>
  </si>
  <si>
    <t>キリスト教愛真高等学校</t>
  </si>
  <si>
    <t>国本女子高等学校</t>
  </si>
  <si>
    <t>工学院大学附属高等学校</t>
  </si>
  <si>
    <t>攻玉社高等学校</t>
  </si>
  <si>
    <t>麹町学園女子高等学校</t>
  </si>
  <si>
    <t>佼成学園高等学校</t>
  </si>
  <si>
    <t>國學院高等学校</t>
  </si>
  <si>
    <t>国際基督教大学高等学校</t>
  </si>
  <si>
    <t>国士舘高等学校</t>
  </si>
  <si>
    <t>御殿場西高等学校</t>
  </si>
  <si>
    <t>駒沢学園女子高等学校</t>
  </si>
  <si>
    <t>駒澤大学高等学校</t>
  </si>
  <si>
    <t>駒場学園高等学校</t>
  </si>
  <si>
    <t>品川エトワール女子高等学校</t>
  </si>
  <si>
    <t>芝高等学校</t>
  </si>
  <si>
    <t>修徳高等学校</t>
  </si>
  <si>
    <t>淑徳巣鴨高等学校</t>
  </si>
  <si>
    <t>聖徳学園高等学校</t>
  </si>
  <si>
    <t>翔洋学園高等学校</t>
  </si>
  <si>
    <t>昭和鉄道高等学校</t>
  </si>
  <si>
    <t>駿台甲府高等学校</t>
  </si>
  <si>
    <t>聖学院高等学校</t>
  </si>
  <si>
    <t>成蹊高等学校</t>
  </si>
  <si>
    <t>星槎国際高等学校</t>
  </si>
  <si>
    <t>正則高等学校</t>
  </si>
  <si>
    <t>正則学園高等学校</t>
  </si>
  <si>
    <t>成立学園高等学校</t>
  </si>
  <si>
    <t>青稜高等学校</t>
  </si>
  <si>
    <t>聖和学園高等学校</t>
  </si>
  <si>
    <t>専修大学北上高等学校</t>
  </si>
  <si>
    <t>専修大学附属高等学校</t>
  </si>
  <si>
    <t>創価高等学校</t>
  </si>
  <si>
    <t>大智学園高等学校</t>
  </si>
  <si>
    <t>大東学園高等学校</t>
  </si>
  <si>
    <t>高輪高等学校</t>
  </si>
  <si>
    <t>拓殖大学紅陵高等学校</t>
  </si>
  <si>
    <t>立川女子高等学校</t>
  </si>
  <si>
    <t>多摩大学目黒高等学校</t>
  </si>
  <si>
    <t>中央大学杉並高等学校</t>
  </si>
  <si>
    <t>黄柳野高等学校</t>
  </si>
  <si>
    <t>鶴川高等学校</t>
  </si>
  <si>
    <t>帝京高等学校</t>
  </si>
  <si>
    <t>帝京大学高等学校</t>
  </si>
  <si>
    <t>帝京第三高等学校</t>
  </si>
  <si>
    <t>東海大学付属浦安高等学校</t>
  </si>
  <si>
    <t>東海大学付属高輪台高等学校</t>
  </si>
  <si>
    <t>東海大学付属望星高等学校</t>
  </si>
  <si>
    <t>東京高等学校</t>
  </si>
  <si>
    <t>東京学園高等学校</t>
  </si>
  <si>
    <t>東京家政学院高等学校</t>
  </si>
  <si>
    <t>東京実業高等学校</t>
  </si>
  <si>
    <t>東京純心女子高等学校</t>
  </si>
  <si>
    <t>東京女子学園高等学校</t>
  </si>
  <si>
    <t>東京電機大学高等学校</t>
  </si>
  <si>
    <t>東京農業大学第一高等学校</t>
  </si>
  <si>
    <t>桐朋女子高等学校</t>
  </si>
  <si>
    <t>桐朋高等学校</t>
  </si>
  <si>
    <t>東北高等学校</t>
  </si>
  <si>
    <t>桐陽高等学校</t>
  </si>
  <si>
    <t>東横学園高等学校</t>
  </si>
  <si>
    <t>豊島岡女子学園高等学校</t>
  </si>
  <si>
    <t>豊島学院高等学校</t>
  </si>
  <si>
    <t>獨協高等学校</t>
  </si>
  <si>
    <t>中村高等学校</t>
  </si>
  <si>
    <t>日本音楽高等学校</t>
  </si>
  <si>
    <t>日本航空高等学校</t>
  </si>
  <si>
    <t>日本大学櫻丘高等学校</t>
  </si>
  <si>
    <t>日本大学第三高等学校</t>
  </si>
  <si>
    <t>日本大学三島高等学校</t>
  </si>
  <si>
    <t>日本大学明誠高等学校</t>
  </si>
  <si>
    <t>日本橋女学館高等学校</t>
  </si>
  <si>
    <t>沼津中央高等学校</t>
  </si>
  <si>
    <t>羽黒高等学校</t>
  </si>
  <si>
    <t>函館ラ・サール高等学校</t>
  </si>
  <si>
    <t>八王子高等学校</t>
  </si>
  <si>
    <t>八王子実践高等学校</t>
  </si>
  <si>
    <t>八戸工業大学第一高等学校</t>
  </si>
  <si>
    <t>比叡山高等学校</t>
  </si>
  <si>
    <t>東福岡高等学校</t>
  </si>
  <si>
    <t>日々輝学園高等学校</t>
  </si>
  <si>
    <t>飛龍高等学校</t>
  </si>
  <si>
    <t>広尾学園高等学校</t>
  </si>
  <si>
    <t>広島三育学院高等学校</t>
  </si>
  <si>
    <t>普連土学園高等学校</t>
  </si>
  <si>
    <t>文京学院大学女子高等学校</t>
  </si>
  <si>
    <t>文教大学付属高等学校</t>
  </si>
  <si>
    <t>朋優学院高等学校</t>
  </si>
  <si>
    <t>北星学園余市高等学校</t>
  </si>
  <si>
    <t>保善高等学校</t>
  </si>
  <si>
    <t>堀越高等学校</t>
  </si>
  <si>
    <t>本郷高等学校</t>
  </si>
  <si>
    <t>明星学園高等学校</t>
  </si>
  <si>
    <t>武蔵野高等学校</t>
  </si>
  <si>
    <t>明治学院高等学校</t>
  </si>
  <si>
    <t>明治学院東村山高等学校</t>
  </si>
  <si>
    <t>明治大学付属中野高等学校</t>
  </si>
  <si>
    <t>明治大学付属中野八王子高等学校</t>
  </si>
  <si>
    <t>明治大学付属明治高等学校</t>
  </si>
  <si>
    <t>目黒学院高等学校</t>
  </si>
  <si>
    <t>目黒星美学園高等学校</t>
  </si>
  <si>
    <t>盛岡中央高等学校</t>
  </si>
  <si>
    <t>屋久島おおぞら高等学校</t>
  </si>
  <si>
    <t>八雲学園高等学校</t>
  </si>
  <si>
    <t>立教新座高等学校</t>
  </si>
  <si>
    <t>立志舎高等学校</t>
  </si>
  <si>
    <t>立正大学淞南高等学校</t>
  </si>
  <si>
    <t>和光高等学校</t>
  </si>
  <si>
    <t>早稲田大学高等学院</t>
  </si>
  <si>
    <t>早稲田大学本庄高等学院</t>
  </si>
  <si>
    <t>厚木高等専修学校</t>
  </si>
  <si>
    <t>厚木調理師学校</t>
  </si>
  <si>
    <t>岩谷学園高等専修学校</t>
  </si>
  <si>
    <t>小田原看護専門学校</t>
  </si>
  <si>
    <t>関東高等専修学校</t>
  </si>
  <si>
    <t>国際製菓専門学校小平校</t>
  </si>
  <si>
    <t>国際理容美容専門学校</t>
  </si>
  <si>
    <t>相模原調理師専門学校</t>
  </si>
  <si>
    <t>生蘭高等専修学校</t>
  </si>
  <si>
    <t>東京多摩調理製菓専門学校</t>
  </si>
  <si>
    <t>日本芸術高等学園</t>
  </si>
  <si>
    <t>文化学院</t>
  </si>
  <si>
    <t>町田家政福祉高等専修学校</t>
  </si>
  <si>
    <t>町田調理師専門学校</t>
  </si>
  <si>
    <t>大和商業高等専修学校</t>
  </si>
  <si>
    <t>山野美容専門学校</t>
  </si>
  <si>
    <t>横浜調理師専門学校</t>
  </si>
  <si>
    <t>横浜デザイン学院</t>
  </si>
  <si>
    <t>横浜理容美容専門学校</t>
  </si>
  <si>
    <t>県立二俣川看護福祉高等学校</t>
  </si>
  <si>
    <t>横浜市立日野中央高等特別支援学校</t>
  </si>
  <si>
    <t>筑波大学附属視覚特別支援学校高等部</t>
  </si>
  <si>
    <t>森村学園高等部</t>
  </si>
  <si>
    <t>相模女子大学高等部</t>
  </si>
  <si>
    <t>聖坂養護学校</t>
  </si>
  <si>
    <t>青山学院高等部</t>
  </si>
  <si>
    <t>鴎友学園女子高等学校</t>
  </si>
  <si>
    <t>國學院大學久我山高等学校</t>
  </si>
  <si>
    <t>国立音楽大学附属高等学校</t>
  </si>
  <si>
    <t>県立七里ガ浜高等学校</t>
  </si>
  <si>
    <t>県立川崎工科高等学校</t>
  </si>
  <si>
    <t>県立藤沢清流高等学校</t>
  </si>
  <si>
    <t>県立相模向陽館高等学校</t>
  </si>
  <si>
    <t>横浜市立横浜サイエンスフロンティア高等学校</t>
  </si>
  <si>
    <t>星槎高等学校</t>
  </si>
  <si>
    <t>横浜富士見丘学園中等教育学校</t>
  </si>
  <si>
    <t>三浦学苑高等学校</t>
  </si>
  <si>
    <t>さくら国際高等学校</t>
  </si>
  <si>
    <t>聖光学院高等学校（福島）</t>
  </si>
  <si>
    <t>中央大学高等学校</t>
  </si>
  <si>
    <t>津田学園高等学校</t>
  </si>
  <si>
    <t>日本航空高等学校石川キャンパス</t>
  </si>
  <si>
    <t>藤枝順心高等学校</t>
  </si>
  <si>
    <t>暁星高等学校</t>
  </si>
  <si>
    <t>聖ドミニコ学園高等学校</t>
  </si>
  <si>
    <t>麗澤高等学校</t>
  </si>
  <si>
    <t>東洋英和女学院高等部</t>
  </si>
  <si>
    <t>日本学園高等学校</t>
  </si>
  <si>
    <t>成城高等学校</t>
  </si>
  <si>
    <t>昭和第一学園高等学校</t>
  </si>
  <si>
    <t>ルネサンス高等学校</t>
  </si>
  <si>
    <t>聖パウロ学園高等学校</t>
  </si>
  <si>
    <t>郁文館高等学校</t>
  </si>
  <si>
    <t>東邦大学附属東邦高等学校</t>
  </si>
  <si>
    <t>木更津総合高等学校</t>
  </si>
  <si>
    <t>山梨学院大学附属高等学校</t>
  </si>
  <si>
    <t>自由の森学園高等学校</t>
  </si>
  <si>
    <t>下北沢成徳高等学校</t>
  </si>
  <si>
    <t>明秀学園日立高等学校</t>
  </si>
  <si>
    <t>武蔵越生高等学校</t>
  </si>
  <si>
    <t>帝京八王子高等学校</t>
  </si>
  <si>
    <t>福知山成美高等学校</t>
  </si>
  <si>
    <t>星野高等学校</t>
  </si>
  <si>
    <t>高野山高等学校</t>
  </si>
  <si>
    <t>城北高等学校</t>
  </si>
  <si>
    <t>田園調布学園高等部</t>
  </si>
  <si>
    <t>慶應女子高等学校</t>
  </si>
  <si>
    <t>実践学園高等学校</t>
  </si>
  <si>
    <t>水戸短期大学附属高等学校　</t>
  </si>
  <si>
    <t>八洲学園大学国際高等学校</t>
  </si>
  <si>
    <t>開志学園高等学校</t>
  </si>
  <si>
    <t>東京都市大学等々力高等学校</t>
  </si>
  <si>
    <t>代々木高等学校</t>
  </si>
  <si>
    <t>北海道鹿追高等学校</t>
  </si>
  <si>
    <t>富士学苑高等学校</t>
  </si>
  <si>
    <t>愛国高等学校</t>
  </si>
  <si>
    <t>秀明高等学校</t>
  </si>
  <si>
    <t>杉並学院高等学校</t>
  </si>
  <si>
    <t>白梅学園高等学校</t>
  </si>
  <si>
    <t>世田谷学園高等学校</t>
  </si>
  <si>
    <t>品川女子学院高等部</t>
  </si>
  <si>
    <t>那覇市医師会那覇看護専門学校</t>
  </si>
  <si>
    <t>東放学園高等専修学校</t>
  </si>
  <si>
    <t>東京製菓学校</t>
  </si>
  <si>
    <t>東京航空専門学校</t>
  </si>
  <si>
    <t>大竹高等専修学校</t>
  </si>
  <si>
    <t>国際新堀芸術学院</t>
  </si>
  <si>
    <t>県立横浜栄高等学校</t>
  </si>
  <si>
    <t>県立平塚湘風高等学校</t>
  </si>
  <si>
    <t>県立座間総合高等学校</t>
  </si>
  <si>
    <t>県立平塚中等教育学校</t>
  </si>
  <si>
    <t>県立相模原中等教育学校</t>
  </si>
  <si>
    <t>県立相模原中央支援学校高等部</t>
  </si>
  <si>
    <t>横浜市立本郷特別支援学校高等部</t>
  </si>
  <si>
    <t>沖縄県立沖縄水産高等学校</t>
  </si>
  <si>
    <t>沖縄県立中部商業高等学校</t>
  </si>
  <si>
    <t>東京藝術大学音楽学部附属音楽高等学校</t>
  </si>
  <si>
    <t>大妻多摩高等学校</t>
  </si>
  <si>
    <t>京華高等学校</t>
  </si>
  <si>
    <t>松蔭高等学校</t>
  </si>
  <si>
    <t>PL学園高等学校</t>
  </si>
  <si>
    <t>山崎学園富士見高等学校</t>
  </si>
  <si>
    <t>秋田和洋女子高等学校</t>
  </si>
  <si>
    <t>九里学園高等学校</t>
  </si>
  <si>
    <t>富士見丘学園富士見丘高等学校</t>
  </si>
  <si>
    <t>恵泉女学園高等学校</t>
  </si>
  <si>
    <t>あずさ第一高等学校</t>
  </si>
  <si>
    <t>一ツ葉高等学校　代々木キャンパス</t>
  </si>
  <si>
    <t>日生学園第二高等学校</t>
  </si>
  <si>
    <t>柳ヶ浦高等学校</t>
  </si>
  <si>
    <t>遊学館高等学校</t>
  </si>
  <si>
    <t>つくば開成高等学校</t>
  </si>
  <si>
    <t>成城学園高等学校</t>
  </si>
  <si>
    <t>日本大学豊山高等学校</t>
  </si>
  <si>
    <t>宝仙学園高等学校</t>
  </si>
  <si>
    <t>つくば松実高等学校</t>
  </si>
  <si>
    <t>駿台学園高等学校</t>
  </si>
  <si>
    <t>天理高等学校</t>
  </si>
  <si>
    <t>東海大学菅生高等学校</t>
  </si>
  <si>
    <t>東亜学園高等学校</t>
  </si>
  <si>
    <t>盛岡大学附属高等学校</t>
  </si>
  <si>
    <t>香蘭女学校高等科</t>
  </si>
  <si>
    <t>弘前学院聖愛高等学校</t>
  </si>
  <si>
    <t>出水中央高等学校</t>
  </si>
  <si>
    <t>藤枝明誠高等学校</t>
  </si>
  <si>
    <t>晃華学園高等学校</t>
  </si>
  <si>
    <t>桜林高等学校</t>
  </si>
  <si>
    <t>早稲田高等学校</t>
  </si>
  <si>
    <t>埼玉栄高等学校</t>
  </si>
  <si>
    <t>神村学園高等部</t>
  </si>
  <si>
    <t>上野学園高等学校</t>
  </si>
  <si>
    <t>ウィッツ青山学園高等学校</t>
  </si>
  <si>
    <t>精華学園高等学校</t>
  </si>
  <si>
    <t>江戸川女子高等学校</t>
  </si>
  <si>
    <t>札幌日本大学高等学校</t>
  </si>
  <si>
    <t>武南高等学校</t>
  </si>
  <si>
    <t>八洲学園高等学校　新宿会場</t>
  </si>
  <si>
    <t>勇志国際高等学校</t>
  </si>
  <si>
    <t>千葉モードビジネス専門学校</t>
  </si>
  <si>
    <t>グルノーブル美容専門学校</t>
  </si>
  <si>
    <t>少額貸付</t>
    <rPh sb="0" eb="2">
      <t>ショウガク</t>
    </rPh>
    <rPh sb="2" eb="4">
      <t>カシツ</t>
    </rPh>
    <phoneticPr fontId="1"/>
  </si>
  <si>
    <t>埼玉県立大宮商業高等学校</t>
  </si>
  <si>
    <t>東京学芸大学附属高等学校</t>
  </si>
  <si>
    <t>横浜翠陵高等学校</t>
  </si>
  <si>
    <t>シュタイナー学園高等部</t>
  </si>
  <si>
    <t>八洲学園高等学校</t>
  </si>
  <si>
    <t>早稲田実業学校高等部</t>
  </si>
  <si>
    <t>クラーク記念国際高等学校厚木キャンパス</t>
  </si>
  <si>
    <t>クラーク記念国際高等学校東京キャンパス</t>
  </si>
  <si>
    <t>クラーク記念国際高等学校横浜キャンパス</t>
  </si>
  <si>
    <t>頌栄女子学院高等学校</t>
  </si>
  <si>
    <t>幸福の科学学園高等学校</t>
  </si>
  <si>
    <t>白百合学園高等学校</t>
  </si>
  <si>
    <t>山陽女子高等学校</t>
  </si>
  <si>
    <t>京華女子高等学校</t>
  </si>
  <si>
    <t>共栄学園高等学校</t>
  </si>
  <si>
    <t>学芸館高等学校</t>
  </si>
  <si>
    <t>クラーク記念国際高等学校横浜青葉キャンパス</t>
  </si>
  <si>
    <t>佼成学園女子高等学校</t>
  </si>
  <si>
    <t>法政大学高等学校</t>
  </si>
  <si>
    <t>日本文理高等学校</t>
  </si>
  <si>
    <t>早稲田摂陵高等学校</t>
  </si>
  <si>
    <t>菊川南陵高等学校</t>
  </si>
  <si>
    <t>穎明館高等学校</t>
  </si>
  <si>
    <t>加藤学園高等学校</t>
  </si>
  <si>
    <t>新田高等学校</t>
  </si>
  <si>
    <t>地球環境高等学校</t>
  </si>
  <si>
    <t>トキワ松学園高等学校</t>
  </si>
  <si>
    <t>横浜市立横浜商業高等学校別科</t>
  </si>
  <si>
    <t>山梨県立上野原高等学校</t>
  </si>
  <si>
    <t>秋田市立秋田商業高等学校</t>
  </si>
  <si>
    <t>実践女子学園高等学校</t>
  </si>
  <si>
    <t>昭和女子大学附属昭和高等学校</t>
  </si>
  <si>
    <t>ＹＭＣＡ学院高等学校</t>
  </si>
  <si>
    <t>明星高等学校</t>
  </si>
  <si>
    <t>常総学院高等学校</t>
  </si>
  <si>
    <t>西武台高等学校</t>
  </si>
  <si>
    <t>花咲徳栄高等学校</t>
  </si>
  <si>
    <t>立命館宇治高等学校</t>
  </si>
  <si>
    <t>鹿児島実業高等学校</t>
  </si>
  <si>
    <t>國學院大學栃木高等学校</t>
  </si>
  <si>
    <t>誠恵高等学校</t>
  </si>
  <si>
    <t>愛国高等学校専攻科</t>
  </si>
  <si>
    <t>日本ウェルネス高等学校</t>
  </si>
  <si>
    <t>京華商業高等学校</t>
  </si>
  <si>
    <t>蒲田医師会立看護高等専修学校</t>
  </si>
  <si>
    <t>北海道芸術高等学校</t>
  </si>
  <si>
    <t>立正大学付属立正高等学校</t>
  </si>
  <si>
    <t>仙台育英学園高等学校</t>
  </si>
  <si>
    <t>慶應義塾志木高等学校</t>
  </si>
  <si>
    <t>専門学校赤門自動車整備大学校</t>
  </si>
  <si>
    <t>生年月日</t>
    <rPh sb="0" eb="4">
      <t>セイネンガッピ</t>
    </rPh>
    <phoneticPr fontId="1"/>
  </si>
  <si>
    <t>性別</t>
    <rPh sb="0" eb="2">
      <t>セイベツ</t>
    </rPh>
    <phoneticPr fontId="1"/>
  </si>
  <si>
    <t>県立横浜明朋高等学校</t>
  </si>
  <si>
    <t>静岡市立清水桜が丘高等学校</t>
  </si>
  <si>
    <t>横浜市立若葉台特別支援学校</t>
  </si>
  <si>
    <t>横浜市立中村特別支援学校</t>
  </si>
  <si>
    <t>横浜市立北綱島特別支援学校</t>
  </si>
  <si>
    <t>横浜市立東俣野特別支援学校</t>
  </si>
  <si>
    <t>中央大学附属横浜高等学校</t>
  </si>
  <si>
    <t>飛鳥未来高等学校横浜キャンパス</t>
  </si>
  <si>
    <t>新潟産業大学附属高等学校</t>
  </si>
  <si>
    <t>静清高等学校</t>
  </si>
  <si>
    <t>東京成徳大学高等学校</t>
  </si>
  <si>
    <t>暁星国際高等学校</t>
  </si>
  <si>
    <t>安田学園高等学校</t>
  </si>
  <si>
    <t>城西大学附属城西高等学校</t>
  </si>
  <si>
    <t>九州学院高等学校</t>
  </si>
  <si>
    <t>東京都市大学塩尻高等学校</t>
  </si>
  <si>
    <t>村田女子高等学校</t>
  </si>
  <si>
    <t>天理教校学園高等学校</t>
  </si>
  <si>
    <t>駒場東邦高等学校</t>
  </si>
  <si>
    <t>帝京長岡高等学校</t>
  </si>
  <si>
    <t>尚志高等学校</t>
  </si>
  <si>
    <t>東海大学付属仰星高等学校</t>
  </si>
  <si>
    <t>星稜高等学校</t>
  </si>
  <si>
    <t>樟南高等学校</t>
  </si>
  <si>
    <t>尾道高等学校</t>
  </si>
  <si>
    <t>基督教独立学園高等学校</t>
  </si>
  <si>
    <t>海陽中等教育学校</t>
  </si>
  <si>
    <t>飛鳥未来高等学校池袋キャンパス</t>
  </si>
  <si>
    <t>JAPANサッカーカレッジ高等部</t>
  </si>
  <si>
    <t>東京大学教育学部附属中等教育学校</t>
  </si>
  <si>
    <t>東京学芸大学附属国際中等教育学校</t>
  </si>
  <si>
    <t>群馬県立前橋清陵高等学校</t>
  </si>
  <si>
    <t>島根県立島根中央高等学校</t>
  </si>
  <si>
    <t>麻布大学附属高等学校</t>
  </si>
  <si>
    <t>女子美術大学付属高等学校</t>
  </si>
  <si>
    <t>東海大学付属甲府高等学校</t>
  </si>
  <si>
    <t>明蓬館高等学校</t>
  </si>
  <si>
    <t>駒込高等学校</t>
  </si>
  <si>
    <t>ヒューマンキャンパス高等学校</t>
  </si>
  <si>
    <t>知徳高等学校</t>
  </si>
  <si>
    <t>霞ヶ浦高等学校</t>
  </si>
  <si>
    <t>花巻東高等学校</t>
  </si>
  <si>
    <t>北海道栄高等学校</t>
  </si>
  <si>
    <t>目白研心高等学校</t>
  </si>
  <si>
    <t>東京学館浦安高等学校</t>
  </si>
  <si>
    <t>藤村女子高等学校</t>
  </si>
  <si>
    <t>日本大学山形高等学校</t>
  </si>
  <si>
    <t>日南学園高等学校</t>
  </si>
  <si>
    <t>幸福の科学学園関西高等学校</t>
  </si>
  <si>
    <t>智辯学園高等学校</t>
  </si>
  <si>
    <t>沖学園高等学校</t>
  </si>
  <si>
    <t>東海大学山形高等学校</t>
  </si>
  <si>
    <t>静岡学園高等学校</t>
  </si>
  <si>
    <t>中央国際高等学校</t>
  </si>
  <si>
    <t>昭和第一高等学校</t>
  </si>
  <si>
    <t>大原学園高等学校</t>
  </si>
  <si>
    <t>錦城学園高等学校</t>
  </si>
  <si>
    <t>東洋高等学校</t>
  </si>
  <si>
    <t>神田女学園高等学校</t>
  </si>
  <si>
    <t>共立女子高等学校</t>
  </si>
  <si>
    <t>三輪田学園高等学校</t>
  </si>
  <si>
    <t>和洋九段女子高等学校</t>
  </si>
  <si>
    <t>二松學舎大学附属高等学校</t>
  </si>
  <si>
    <t>千代田女学園高等学校</t>
  </si>
  <si>
    <t>女子学院高等学校</t>
  </si>
  <si>
    <t>雙葉高等学校</t>
  </si>
  <si>
    <t>大妻高等学校</t>
  </si>
  <si>
    <t>山脇学園高等学校</t>
  </si>
  <si>
    <t>聖心女子学院高等科</t>
  </si>
  <si>
    <t>慶應義塾女子高等学校</t>
  </si>
  <si>
    <t>淑徳ＳＣ高等部</t>
  </si>
  <si>
    <t>東洋女子高等学校</t>
  </si>
  <si>
    <t>東邦音楽大学附属東邦高等学校</t>
  </si>
  <si>
    <t>東京音楽大学付属高等学校</t>
  </si>
  <si>
    <t>貞静学園高等学校</t>
  </si>
  <si>
    <t>跡見学園高等学校</t>
  </si>
  <si>
    <t>郁文館グローバル高等学校</t>
  </si>
  <si>
    <t>安部学院高等学校</t>
  </si>
  <si>
    <t>瀧野川女子学園高等学校</t>
  </si>
  <si>
    <t>順天高等学校</t>
  </si>
  <si>
    <t>桜丘高等学校</t>
  </si>
  <si>
    <t>女子聖学院高等学校</t>
  </si>
  <si>
    <t>京北学園白山高等学校</t>
  </si>
  <si>
    <t>星美学園高等学校</t>
  </si>
  <si>
    <t>足立学園高等学校</t>
  </si>
  <si>
    <t>潤徳女子高等学校</t>
  </si>
  <si>
    <t>日本大学第一高等学校</t>
  </si>
  <si>
    <t>中央学院大学中央高等学校</t>
  </si>
  <si>
    <t>渋谷教育学園渋谷高等学校</t>
  </si>
  <si>
    <t>東京都市大学付属高等学校</t>
  </si>
  <si>
    <t>田園調布雙葉高等学校</t>
  </si>
  <si>
    <t>成女高等学校</t>
  </si>
  <si>
    <t>学習院女子高等科</t>
  </si>
  <si>
    <t>新渡戸文化高等学校</t>
  </si>
  <si>
    <t>光塩女子学院高等科</t>
  </si>
  <si>
    <t>文化学園大学杉並高等学校</t>
  </si>
  <si>
    <t>東京立正高等学校</t>
  </si>
  <si>
    <t>日本大学第二高等学校</t>
  </si>
  <si>
    <t>立教女学院高等学校</t>
  </si>
  <si>
    <t>十文字高等学校</t>
  </si>
  <si>
    <t>巣鴨高等学校</t>
  </si>
  <si>
    <t>立教池袋高等学校</t>
  </si>
  <si>
    <t>川村高等学校</t>
  </si>
  <si>
    <t>学習院高等科</t>
  </si>
  <si>
    <t>豊南高等学校</t>
  </si>
  <si>
    <t>東京家政大学附属女子高等学校</t>
  </si>
  <si>
    <t>日本大学豊山女子高等学校</t>
  </si>
  <si>
    <t>淑徳高等学校</t>
  </si>
  <si>
    <t>大東文化大学第一高等学校</t>
  </si>
  <si>
    <t>富士見高等学校</t>
  </si>
  <si>
    <t>武蔵高等学校</t>
  </si>
  <si>
    <t>東京女子学院高等学校</t>
  </si>
  <si>
    <t>吉祥女子高等学校</t>
  </si>
  <si>
    <t>大成高等学校</t>
  </si>
  <si>
    <t>早稲田大学系属早稲田実業学校高等部</t>
  </si>
  <si>
    <t>錦城高等学校</t>
  </si>
  <si>
    <t>文華女子高等学校</t>
  </si>
  <si>
    <t>明法高等学校</t>
  </si>
  <si>
    <t>啓明学園高等学校</t>
  </si>
  <si>
    <t>武蔵野女子学院高等学校</t>
  </si>
  <si>
    <t>自由学園高等科</t>
  </si>
  <si>
    <t>東星学園高等学校</t>
  </si>
  <si>
    <t>拓殖大学第一高等学校</t>
  </si>
  <si>
    <t>千葉明徳高等学校</t>
  </si>
  <si>
    <t>中央学院高等学校</t>
  </si>
  <si>
    <t>佐久長聖高等学校</t>
  </si>
  <si>
    <t>福岡工業大学附属 城東高等学校</t>
  </si>
  <si>
    <t>沖縄尚学高等学校</t>
  </si>
  <si>
    <t>秀岳館高等学校</t>
  </si>
  <si>
    <t>明徳義塾高等学校</t>
  </si>
  <si>
    <t>常葉学園菊川高等学校</t>
  </si>
  <si>
    <t>明豊高等学校</t>
  </si>
  <si>
    <t>文理開成高等学校</t>
  </si>
  <si>
    <t>第一薬科大学付属高等学校　渋谷キャンパス</t>
  </si>
  <si>
    <t>文星芸術大学附属高等学校</t>
  </si>
  <si>
    <t>矢板中央高等学校</t>
  </si>
  <si>
    <t>竹田南高等学校</t>
  </si>
  <si>
    <t>本庄第一高等学校</t>
  </si>
  <si>
    <t>きのくに国際高等専修学校</t>
  </si>
  <si>
    <t>中央自動車大学校</t>
  </si>
  <si>
    <t>国際パティシエ調理師専門学校</t>
  </si>
  <si>
    <t>整理
番号</t>
    <phoneticPr fontId="1"/>
  </si>
  <si>
    <t>原級
留置</t>
    <rPh sb="0" eb="2">
      <t>ゲンキュウ</t>
    </rPh>
    <rPh sb="3" eb="5">
      <t>リュウチ</t>
    </rPh>
    <phoneticPr fontId="1"/>
  </si>
  <si>
    <t>貸付
月額</t>
    <rPh sb="0" eb="2">
      <t>カシツケ</t>
    </rPh>
    <rPh sb="3" eb="4">
      <t>ゲツ</t>
    </rPh>
    <rPh sb="4" eb="5">
      <t>ガク</t>
    </rPh>
    <phoneticPr fontId="1"/>
  </si>
  <si>
    <t>加算コード</t>
    <rPh sb="0" eb="2">
      <t>カサン</t>
    </rPh>
    <phoneticPr fontId="1"/>
  </si>
  <si>
    <t>加算事由</t>
    <rPh sb="0" eb="2">
      <t>カサン</t>
    </rPh>
    <rPh sb="2" eb="4">
      <t>ジユウ</t>
    </rPh>
    <phoneticPr fontId="1"/>
  </si>
  <si>
    <t>県内
県外</t>
    <rPh sb="0" eb="2">
      <t>ケンナイ</t>
    </rPh>
    <rPh sb="3" eb="5">
      <t>ケンガイ</t>
    </rPh>
    <phoneticPr fontId="1"/>
  </si>
  <si>
    <t>既卒者</t>
    <rPh sb="0" eb="2">
      <t>キソツ</t>
    </rPh>
    <rPh sb="2" eb="3">
      <t>シャ</t>
    </rPh>
    <phoneticPr fontId="1"/>
  </si>
  <si>
    <t>前年度成績(平均評定3.5以上)</t>
    <rPh sb="0" eb="3">
      <t>ゼンネンド</t>
    </rPh>
    <rPh sb="3" eb="5">
      <t>セイセキ</t>
    </rPh>
    <rPh sb="6" eb="8">
      <t>ヘイキン</t>
    </rPh>
    <rPh sb="8" eb="10">
      <t>ヒョウテイ</t>
    </rPh>
    <rPh sb="13" eb="15">
      <t>イジョウ</t>
    </rPh>
    <phoneticPr fontId="1"/>
  </si>
  <si>
    <t>学習活動等</t>
    <rPh sb="0" eb="2">
      <t>ガクシュウ</t>
    </rPh>
    <rPh sb="2" eb="4">
      <t>カツドウ</t>
    </rPh>
    <rPh sb="4" eb="5">
      <t>トウ</t>
    </rPh>
    <phoneticPr fontId="1"/>
  </si>
  <si>
    <t>出席状況</t>
    <rPh sb="0" eb="2">
      <t>シュッセキ</t>
    </rPh>
    <rPh sb="2" eb="4">
      <t>ジョウキョウ</t>
    </rPh>
    <phoneticPr fontId="1"/>
  </si>
  <si>
    <t>その他資格</t>
    <rPh sb="2" eb="3">
      <t>タ</t>
    </rPh>
    <rPh sb="3" eb="5">
      <t>シカク</t>
    </rPh>
    <phoneticPr fontId="1"/>
  </si>
  <si>
    <t>その他事由</t>
    <rPh sb="2" eb="3">
      <t>タ</t>
    </rPh>
    <rPh sb="3" eb="5">
      <t>ジユウ</t>
    </rPh>
    <phoneticPr fontId="1"/>
  </si>
  <si>
    <t>ＣＧエンジニア検定エキスパート</t>
  </si>
  <si>
    <t>ＣＧエンジニア検定ベーシック</t>
    <phoneticPr fontId="1"/>
  </si>
  <si>
    <t>ＣＧクリエイター検定エキスパート</t>
  </si>
  <si>
    <t>ＣＧクリエイター検定ベーシック</t>
  </si>
  <si>
    <t>ＤＴＰ検定Ⅰ種</t>
  </si>
  <si>
    <t>ＤＴＰ検定Ⅱ種</t>
  </si>
  <si>
    <t>ＤＴＰ検定Ⅲ種</t>
  </si>
  <si>
    <t>ＩＴ活用能力検定１級</t>
  </si>
  <si>
    <t>ＩＴ活用能力検定２級</t>
  </si>
  <si>
    <t>ＩＴ活用能力検定３級</t>
  </si>
  <si>
    <t>ＭＩＤＩ検定３級</t>
  </si>
  <si>
    <t>ＴＯＥＦＬ　ｉＢＴ３５点以上</t>
  </si>
  <si>
    <t>Ｗｅｂデザイナー検定エキスパート</t>
  </si>
  <si>
    <t>Ｗｅｂデザイナー検定ベーシック</t>
  </si>
  <si>
    <t>アマチュア無線技士１級</t>
  </si>
  <si>
    <t>アマチュア無線技士２級</t>
  </si>
  <si>
    <t>移動式クレーン運転士</t>
  </si>
  <si>
    <t>エアロビック技能検定１級</t>
  </si>
  <si>
    <t>エアロビック技能検定２級</t>
  </si>
  <si>
    <t>エアロビック技能検定３級</t>
  </si>
  <si>
    <t>エアロビック技能検定４級</t>
  </si>
  <si>
    <t>園芸装飾技能士３級</t>
  </si>
  <si>
    <t>大型特殊自動車免許</t>
  </si>
  <si>
    <t>介護職員初任者研修</t>
  </si>
  <si>
    <t>海上特殊無線技士１級</t>
  </si>
  <si>
    <t>海上特殊無線技士２級</t>
  </si>
  <si>
    <t>海上特殊無線技士３級</t>
  </si>
  <si>
    <t>海上無線通信士４級</t>
  </si>
  <si>
    <t>画像処理エンジニア検定エキスパート</t>
  </si>
  <si>
    <t>画像処理エンジニア検定ベーシック</t>
  </si>
  <si>
    <t>家庭料理技能検定２級</t>
  </si>
  <si>
    <t>家電製品エンジニア資格ＡＶ情報家電</t>
  </si>
  <si>
    <t>家電製品エンジニア資格生活家電</t>
  </si>
  <si>
    <t>火薬類取扱保安責任者甲種</t>
  </si>
  <si>
    <t>火薬類取扱保安責任者乙種</t>
  </si>
  <si>
    <t>カラーコーディネーター検定試験１級</t>
  </si>
  <si>
    <t>カラーコーディネーター検定試験２級</t>
  </si>
  <si>
    <t>カラーコーディネーター検定試験３級</t>
  </si>
  <si>
    <t>管工事施工管理技術検定２級</t>
  </si>
  <si>
    <t>機械加工（普通旋盤作業）技能検定２級</t>
  </si>
  <si>
    <t>機械加工（普通旋盤作業）技能検定３級</t>
  </si>
  <si>
    <t>機械加工（フライス盤作業）技能検定２級</t>
  </si>
  <si>
    <t>機械加工（フライス盤作業）技能検定３級</t>
  </si>
  <si>
    <t>機械検査技能検定２級</t>
  </si>
  <si>
    <t>機械検査技能検定３級</t>
  </si>
  <si>
    <t>機械製図検定</t>
  </si>
  <si>
    <t>危険物取扱者甲種</t>
  </si>
  <si>
    <t>危険物取扱者乙種第１類</t>
  </si>
  <si>
    <t>危険物取扱者乙種第２類</t>
  </si>
  <si>
    <t>危険物取扱者乙種第３類</t>
  </si>
  <si>
    <t>危険物取扱者乙種第４類</t>
  </si>
  <si>
    <t>危険物取扱者乙種第５類</t>
  </si>
  <si>
    <t>危険物取扱者乙種第６類</t>
  </si>
  <si>
    <t>基礎製図検定</t>
  </si>
  <si>
    <t>救急法救急員養成講習救急法救急員</t>
  </si>
  <si>
    <t>金属熱処理技能検定２級</t>
  </si>
  <si>
    <t>金属熱処理技能検定３級</t>
  </si>
  <si>
    <t>グラフィックデザイン検定１級</t>
  </si>
  <si>
    <t>グラフィックデザイン検定２級</t>
  </si>
  <si>
    <t>グラフィックデザイン検定３級</t>
  </si>
  <si>
    <t>クレーン・デリック運転士</t>
  </si>
  <si>
    <t>計算技術検定１級</t>
  </si>
  <si>
    <t>計算技術検定２級</t>
  </si>
  <si>
    <t>計算実務能力検定１級</t>
  </si>
  <si>
    <t>計算実務能力検定２級</t>
  </si>
  <si>
    <t>計算実務能力検定３級</t>
  </si>
  <si>
    <t>毛糸編物技能検定２級</t>
  </si>
  <si>
    <t>下水道管理技術認定</t>
  </si>
  <si>
    <t>建築施工管理技術検定２級</t>
  </si>
  <si>
    <t>建築大工（大工工事作業） 技能検定２級</t>
  </si>
  <si>
    <t>建築大工（大工工事作業） 技能検定３級</t>
  </si>
  <si>
    <t>語彙・読解力検定１級</t>
  </si>
  <si>
    <t>語彙・読解力検定準１級</t>
  </si>
  <si>
    <t>語彙・読解力検定２級</t>
  </si>
  <si>
    <t>語彙・読解力検定準２級</t>
  </si>
  <si>
    <t>高圧ガス製造保安責任者第三種冷凍機械</t>
  </si>
  <si>
    <t>高圧ガス製造保安責任者丙種化学（液化石油ガス）</t>
  </si>
  <si>
    <t>高圧ガス製造保安責任者丙種化学（特別試験科目）</t>
  </si>
  <si>
    <t>公害防止管理者騒音・振動</t>
  </si>
  <si>
    <t>公害防止管理者特定粉じん</t>
  </si>
  <si>
    <t>公害防止管理者一般粉じん</t>
  </si>
  <si>
    <t>公害防止管理者大気１種</t>
  </si>
  <si>
    <t>公害防止管理者大気２種</t>
  </si>
  <si>
    <t>公害防止管理者大気３種</t>
  </si>
  <si>
    <t>公害防止管理者大気４種</t>
  </si>
  <si>
    <t>公害防止管理者水質１種</t>
  </si>
  <si>
    <t>公害防止管理者水質２種</t>
  </si>
  <si>
    <t>公害防止管理者水質３種</t>
  </si>
  <si>
    <t>公害防止管理者水質４種</t>
  </si>
  <si>
    <t>公害防止管理者ダイオキシン類</t>
  </si>
  <si>
    <t>工業英語能力検定３級</t>
  </si>
  <si>
    <t>工業英語能力検定４級</t>
  </si>
  <si>
    <t>高等学校エンジン技術検定１級</t>
  </si>
  <si>
    <t>高等学校エンジン技術検定２級</t>
  </si>
  <si>
    <t>高等学校海洋情報技術検定</t>
  </si>
  <si>
    <t>高等学校栽培漁業技術検定１級</t>
  </si>
  <si>
    <t>高等学校栽培漁業技術検定２級</t>
  </si>
  <si>
    <t>高等学校潜水技術検定上級</t>
  </si>
  <si>
    <t>高等学校潜水技術検定一級</t>
  </si>
  <si>
    <t>高等学校潜水技術検定二級</t>
  </si>
  <si>
    <t>高等学校潜水技術検定三級</t>
  </si>
  <si>
    <t>硬筆書写技能検定１級</t>
  </si>
  <si>
    <t>硬筆書写技能検定準１級</t>
  </si>
  <si>
    <t>硬筆書写技能検定２級</t>
  </si>
  <si>
    <t>小型船舶操縦士１級</t>
  </si>
  <si>
    <t>国際連合公用語英語検定試験特Ａ級</t>
  </si>
  <si>
    <t>国際連合公用語英語検定試験Ａ級</t>
  </si>
  <si>
    <t>国際連合公用語英語検定試験Ｂ級</t>
  </si>
  <si>
    <t>国際連合公用語英語検定試験Ｃ級</t>
  </si>
  <si>
    <t>国際連合公用語英語検定試験Ｄ級</t>
  </si>
  <si>
    <t>コンピュータサービス技能評価試験
（ワープロ部門）２級</t>
  </si>
  <si>
    <t>酸素欠乏危険作業主任者</t>
  </si>
  <si>
    <t>酸素欠乏・硫化水素危険作業主任者</t>
  </si>
  <si>
    <t>色彩検定１級</t>
  </si>
  <si>
    <t>色彩検定２級</t>
  </si>
  <si>
    <t>色彩検定３級</t>
  </si>
  <si>
    <t>実用数学技能検定１級</t>
  </si>
  <si>
    <t>実用数学技能検定準１級</t>
  </si>
  <si>
    <t>実用数学技能検定２級</t>
  </si>
  <si>
    <t>実用数学技能検定準２級</t>
  </si>
  <si>
    <t>実用数学技能検定３級</t>
  </si>
  <si>
    <t>実用フランス語技能検定１級</t>
  </si>
  <si>
    <t>実用フランス語技能検定準１級</t>
  </si>
  <si>
    <t>実用フランス語技能検定２級</t>
  </si>
  <si>
    <t>実用フランス語技能検定準２級</t>
  </si>
  <si>
    <t>実用フランス語技能検定３級</t>
  </si>
  <si>
    <t>実用フランス語技能検定４級</t>
  </si>
  <si>
    <t>実用フランス語技能検定５級</t>
  </si>
  <si>
    <t>車両系建設機械運転技能者</t>
  </si>
  <si>
    <t>珠算検定段位</t>
  </si>
  <si>
    <t>珠算検定１級</t>
  </si>
  <si>
    <t>珠算検定２級</t>
  </si>
  <si>
    <t>珠算検定３級</t>
  </si>
  <si>
    <t>手話技能検定１級</t>
  </si>
  <si>
    <t>手話技能検定準１級</t>
  </si>
  <si>
    <t>手話技能検定２級</t>
  </si>
  <si>
    <t>手話技能検定準２級</t>
  </si>
  <si>
    <t>手話技能検定３級</t>
  </si>
  <si>
    <t>手話技能検定４級</t>
  </si>
  <si>
    <t>手話技能検定５級</t>
  </si>
  <si>
    <t>浄化槽管理士</t>
  </si>
  <si>
    <t>商業経済検定１級</t>
  </si>
  <si>
    <t>商業経済検定２級</t>
  </si>
  <si>
    <t>商業経済検定３級</t>
  </si>
  <si>
    <t>情報技術検定１級</t>
  </si>
  <si>
    <t>情報技術検定２級</t>
  </si>
  <si>
    <t>情報技術検定３級</t>
  </si>
  <si>
    <t>情報検定（Ｊ検）情報活用試験１級</t>
  </si>
  <si>
    <t>情報検定（Ｊ検）情報活用試験２級</t>
  </si>
  <si>
    <t>情報検定（Ｊ検）情報デザイン試験上級</t>
  </si>
  <si>
    <t>情報処理技術者試験基本情報技術者</t>
  </si>
  <si>
    <t>情報処理技術者試験応用情報技術者</t>
  </si>
  <si>
    <t>情報処理技術者試験ＩＴパスポート</t>
  </si>
  <si>
    <t>情報処理技術者試験その他の種別</t>
  </si>
  <si>
    <t>情報処理技能検定試験表計算１級</t>
  </si>
  <si>
    <t>情報処理技能検定試験表計算２級</t>
  </si>
  <si>
    <t>情報処理技能検定試験表計算３級</t>
  </si>
  <si>
    <t>情報処理技能検定試験データベース１級</t>
  </si>
  <si>
    <t>情報処理技能検定試験データベース２級</t>
  </si>
  <si>
    <t>情報処理技能検定試験データベース３級</t>
  </si>
  <si>
    <t>情報処理検定ビジネス情報部門１級</t>
  </si>
  <si>
    <t>情報処理検定ビジネス情報部門２級</t>
  </si>
  <si>
    <t>情報処理検定ビジネス情報部門３級</t>
  </si>
  <si>
    <t>情報処理検定プログラミング部門１級</t>
  </si>
  <si>
    <t>情報処理検定プログラミング部門２級</t>
  </si>
  <si>
    <t>情報処理検定プログラミング部門３級</t>
  </si>
  <si>
    <t>消防設備士甲種第４類</t>
  </si>
  <si>
    <t>消防設備士乙種第１類</t>
  </si>
  <si>
    <t>消防設備士乙種第２類</t>
  </si>
  <si>
    <t>消防設備士乙種第３類</t>
  </si>
  <si>
    <t>消防設備士乙種第４類</t>
  </si>
  <si>
    <t>消防設備士乙種第５類</t>
  </si>
  <si>
    <t>消防設備士乙種第６類</t>
  </si>
  <si>
    <t>消防設備士乙種第７類</t>
  </si>
  <si>
    <t>初級ＣＡＤ検定</t>
  </si>
  <si>
    <t>食生活アドバイザー２級</t>
  </si>
  <si>
    <t>食生活アドバイザー３級</t>
  </si>
  <si>
    <t>食の６次産業化プロデューサーレベル２</t>
  </si>
  <si>
    <t>食の６次産業化プロデューサーレベル１</t>
  </si>
  <si>
    <t>スペイン語技能検定１級</t>
  </si>
  <si>
    <t>スペイン語技能検定２級</t>
  </si>
  <si>
    <t>スペイン語技能検定３級</t>
  </si>
  <si>
    <t>スペイン語技能検定４級</t>
  </si>
  <si>
    <t>スペイン語技能検定５級</t>
  </si>
  <si>
    <t>全国高等学校家庭科食物調理技術検定１級</t>
  </si>
  <si>
    <t>全国高等学校家庭科食物調理技術検定２級</t>
  </si>
  <si>
    <t>全国高等学校家庭科被服製作技術検定洋服１級</t>
  </si>
  <si>
    <t>全国高等学校家庭科被服製作技術検定洋服２級</t>
  </si>
  <si>
    <t>全国高等学校家庭科被服製作技術検定和服１級</t>
  </si>
  <si>
    <t>全国高等学校家庭科被服製作技術検定和服２級</t>
  </si>
  <si>
    <t>全国高等学校家庭科保育技術検定１級</t>
  </si>
  <si>
    <t>全国高等学校家庭科保育技術検定２級</t>
  </si>
  <si>
    <t>潜水士</t>
  </si>
  <si>
    <t>造園技能士２級</t>
  </si>
  <si>
    <t>造園技能士３級</t>
  </si>
  <si>
    <t>造園施工管理技術検定１級</t>
  </si>
  <si>
    <t>造園施工管理技術検定２級</t>
  </si>
  <si>
    <t>総合無線通信士３級</t>
  </si>
  <si>
    <t>測量士</t>
  </si>
  <si>
    <t>測量士補</t>
  </si>
  <si>
    <t>中国語検定試験１級</t>
  </si>
  <si>
    <t>中国語検定試験準１級</t>
  </si>
  <si>
    <t>中国語検定試験２級</t>
  </si>
  <si>
    <t>中国語検定試験３級</t>
  </si>
  <si>
    <t>中国語検定試験４級</t>
  </si>
  <si>
    <t>中国語検定試験準４級</t>
  </si>
  <si>
    <t>地理空間情報専門技術認定</t>
  </si>
  <si>
    <t>低圧電気取扱作業特別教育</t>
  </si>
  <si>
    <t>ディジタル技術検定情報部門１級</t>
  </si>
  <si>
    <t>ディジタル技術検定情報部門２級</t>
  </si>
  <si>
    <t>ディジタル技術検定制御部門１級</t>
  </si>
  <si>
    <t>ディジタル技術検定制御部門２級</t>
  </si>
  <si>
    <t>ディジタル技術検定３級</t>
  </si>
  <si>
    <t>電気工事士第１種</t>
  </si>
  <si>
    <t>電気工事士第２種</t>
  </si>
  <si>
    <t>電気工事施工管理技術検定２級</t>
  </si>
  <si>
    <t>電気主任技術者第３種</t>
  </si>
  <si>
    <t>電卓技能検定試験段位</t>
  </si>
  <si>
    <t>電卓技能検定試験１級</t>
  </si>
  <si>
    <t>電卓技能検定試験２級</t>
  </si>
  <si>
    <t>電卓技能検定試験３級</t>
  </si>
  <si>
    <t>電卓計算能力検定試験段位</t>
  </si>
  <si>
    <t>電卓計算能力検定試験１級</t>
  </si>
  <si>
    <t>電卓計算能力検定試験２級</t>
  </si>
  <si>
    <t>電卓計算能力検定試験３級</t>
  </si>
  <si>
    <t>特定化学物質及び四アルキル鉛等作業
主任者</t>
  </si>
  <si>
    <t>毒物劇物取扱責任者</t>
  </si>
  <si>
    <t>土木施工管理技術検定１級</t>
  </si>
  <si>
    <t>土木施工管理技術検定２級</t>
  </si>
  <si>
    <t>日本漢字能力検定１級</t>
  </si>
  <si>
    <t>日本漢字能力検定準１級</t>
  </si>
  <si>
    <t>日本漢字能力検定２級</t>
  </si>
  <si>
    <t>日本漢字能力検定準２級</t>
  </si>
  <si>
    <t>日本語検定２級</t>
  </si>
  <si>
    <t>日本語検定３級</t>
  </si>
  <si>
    <t>日本語検定４級</t>
  </si>
  <si>
    <t>日本語能力試験Ｎ１</t>
  </si>
  <si>
    <t>日本語能力試験Ｎ２</t>
  </si>
  <si>
    <t>日本語能力試験Ｎ３</t>
  </si>
  <si>
    <t>日本語能力試験Ｎ４</t>
  </si>
  <si>
    <t>日本語文章能力検定２級</t>
  </si>
  <si>
    <t>日本語文章能力検定準２級</t>
  </si>
  <si>
    <t>日本語文章能力検定３級</t>
  </si>
  <si>
    <t>日本語ワープロ検定試験初段</t>
  </si>
  <si>
    <t>日本語ワープロ検定試験１級</t>
  </si>
  <si>
    <t>日本語ワープロ検定試験準１級</t>
  </si>
  <si>
    <t>日本語ワープロ検定試験２級</t>
  </si>
  <si>
    <t>日本語ワープロ検定試験準２級</t>
  </si>
  <si>
    <t>日本商工会議所珠算能力検定１級</t>
  </si>
  <si>
    <t>日本商工会議所珠算能力検定２級</t>
  </si>
  <si>
    <t>日本商工会議所珠算能力検定３級</t>
  </si>
  <si>
    <t>日本商工会議所日商ＰＣ検定
（データ活用）１級</t>
  </si>
  <si>
    <t>日本商工会議所日商ＰＣ検定
（データ活用）２級</t>
  </si>
  <si>
    <t>日本商工会議所日商ＰＣ検定
（データ活用）３級</t>
  </si>
  <si>
    <t>日本商工会議所日商ＰＣ検定
（文書作成）１級</t>
  </si>
  <si>
    <t>日本商工会議所日商ＰＣ検定
（文書作成）２級</t>
  </si>
  <si>
    <t>日本商工会議所日商ＰＣ検定
（文書作成）３級</t>
  </si>
  <si>
    <t>日本商工会議所販売士検定２級</t>
  </si>
  <si>
    <t>日本商工会議所販売士検定３級</t>
  </si>
  <si>
    <t>日本商工会議所ビジネス英語検定１級</t>
  </si>
  <si>
    <t>日本商工会議所ビジネス英語検定２級</t>
  </si>
  <si>
    <t>日本商工会議所ビジネス英語検定３級</t>
  </si>
  <si>
    <t>日本商工会議所簿記検定１級</t>
  </si>
  <si>
    <t>日本商工会議所簿記検定２級</t>
  </si>
  <si>
    <t>日本商工会議所簿記検定３級</t>
  </si>
  <si>
    <t>舶用機関整備士１級</t>
  </si>
  <si>
    <t>舶用機関整備士２級</t>
  </si>
  <si>
    <t>舶用機関整備士３級</t>
  </si>
  <si>
    <t>パソコン利用技術検定１級</t>
  </si>
  <si>
    <t>パソコン利用技術検定２級</t>
  </si>
  <si>
    <t>「ハングル」能力検定試験１級</t>
  </si>
  <si>
    <t>「ハングル」能力検定試験２級</t>
  </si>
  <si>
    <t>「ハングル」能力検定試験準２級</t>
  </si>
  <si>
    <t>「ハングル」能力検定試験３級</t>
  </si>
  <si>
    <t>「ハングル」能力検定試験４級</t>
  </si>
  <si>
    <t>「ハングル」能力検定試験５級</t>
  </si>
  <si>
    <t>ビジネス文書実務検定１級</t>
  </si>
  <si>
    <t>ビジネス文書実務検定２級</t>
  </si>
  <si>
    <t>ビジネス文書実務検定３級</t>
  </si>
  <si>
    <t>秘書検定１級</t>
  </si>
  <si>
    <t>秘書検定準１級</t>
  </si>
  <si>
    <t>秘書検定２級</t>
  </si>
  <si>
    <t>秘書検定３級</t>
  </si>
  <si>
    <t>福祉住環境コーディネーター１級</t>
  </si>
  <si>
    <t>福祉住環境コーディネーター２級</t>
  </si>
  <si>
    <t>福祉住環境コーディネーター３級</t>
  </si>
  <si>
    <t>フラワー装飾技能士３級</t>
  </si>
  <si>
    <t>文書処理能力検定（表計算）１級</t>
  </si>
  <si>
    <t>文書処理能力検定（表計算）２級</t>
  </si>
  <si>
    <t>文書処理能力検定（表計算）３級</t>
  </si>
  <si>
    <t>文書処理能力検定（ワープロ）１級</t>
  </si>
  <si>
    <t>文書処理能力検定（ワープロ）２級</t>
  </si>
  <si>
    <t>文書処理能力検定（ワープロ）３級</t>
  </si>
  <si>
    <t>ボイラー技士２級</t>
  </si>
  <si>
    <t>簿記実務検定１級</t>
  </si>
  <si>
    <t>簿記実務検定２級</t>
  </si>
  <si>
    <t>簿記実務検定３級</t>
  </si>
  <si>
    <t>簿記能力検定上級</t>
  </si>
  <si>
    <t>簿記能力検定１級</t>
  </si>
  <si>
    <t>簿記能力検定２級</t>
  </si>
  <si>
    <t>簿記能力検定３級</t>
  </si>
  <si>
    <t>マルチメディア検定エキスパート</t>
  </si>
  <si>
    <t>マルチメディア検定ベーシック</t>
  </si>
  <si>
    <t>毛筆書写技能検定１級</t>
  </si>
  <si>
    <t>毛筆書写技能検定準１級</t>
  </si>
  <si>
    <t>毛筆書写技能検定２級</t>
  </si>
  <si>
    <t>有機溶剤作業主任者</t>
  </si>
  <si>
    <t>ラジオ・音響技能検定２級</t>
  </si>
  <si>
    <t>理科検定（物理検定）１級</t>
  </si>
  <si>
    <t>理科検定（物理検定）準１級</t>
  </si>
  <si>
    <t>理科検定（物理検定）２級</t>
  </si>
  <si>
    <t>理科検定（物理検定）準２級</t>
  </si>
  <si>
    <t>理科検定（化学検定）１級</t>
  </si>
  <si>
    <t>理科検定（化学検定）準１級</t>
  </si>
  <si>
    <t>理科検定（化学検定）２級</t>
  </si>
  <si>
    <t>理科検定（化学検定）準２級</t>
  </si>
  <si>
    <t>理科検定（生物検定）１級</t>
  </si>
  <si>
    <t>理科検定（生物検定）準１級</t>
  </si>
  <si>
    <t>理科検定（生物検定）２級</t>
  </si>
  <si>
    <t>理科検定（生物検定）準２級</t>
  </si>
  <si>
    <t>理科検定（地学検定）１級</t>
  </si>
  <si>
    <t>理科検定（地学検定）準１級</t>
  </si>
  <si>
    <t>理科検定（地学検定）２級</t>
  </si>
  <si>
    <t>理科検定（地学検定）準２級</t>
  </si>
  <si>
    <t>理科検定３級</t>
  </si>
  <si>
    <t>陸上特殊無線技士１級</t>
  </si>
  <si>
    <t>陸上特殊無線技士２級</t>
  </si>
  <si>
    <t>陸上特殊無線技士３級</t>
  </si>
  <si>
    <t>陸上無線技術士２級</t>
  </si>
  <si>
    <t>レース編物技能検定２級</t>
  </si>
  <si>
    <t>歴史能力検定世界史１級</t>
  </si>
  <si>
    <t>歴史能力検定世界史２級</t>
  </si>
  <si>
    <t>歴史能力検定世界史３級</t>
  </si>
  <si>
    <t>歴史能力検定日本史１級</t>
  </si>
  <si>
    <t>歴史能力検定日本史２級</t>
  </si>
  <si>
    <t>歴史能力検定日本史３級</t>
  </si>
  <si>
    <t>レタリング技能検定２級</t>
  </si>
  <si>
    <t>レタリング技能検定３級</t>
  </si>
  <si>
    <t>学校名</t>
    <rPh sb="0" eb="3">
      <t>ガッコウメイ</t>
    </rPh>
    <phoneticPr fontId="3"/>
  </si>
  <si>
    <t>課程</t>
    <rPh sb="0" eb="2">
      <t>カテイ</t>
    </rPh>
    <phoneticPr fontId="3"/>
  </si>
  <si>
    <t>県内県外</t>
    <rPh sb="0" eb="2">
      <t>ケンナイ</t>
    </rPh>
    <rPh sb="2" eb="4">
      <t>ケンガイ</t>
    </rPh>
    <phoneticPr fontId="3"/>
  </si>
  <si>
    <t>学校名不明</t>
  </si>
  <si>
    <t>県立海洋科学高等学校専攻科</t>
  </si>
  <si>
    <t>船橋市立船橋高等学校</t>
  </si>
  <si>
    <t>横浜国立大学教育人間科学部附属特別支援学校高等部</t>
  </si>
  <si>
    <t>三田国際学園高等学校</t>
  </si>
  <si>
    <t>東海大学付属静岡翔洋高等学校</t>
  </si>
  <si>
    <t>八戸学院光星高等学校</t>
  </si>
  <si>
    <t>東洋大学京北高等学校</t>
  </si>
  <si>
    <t>茗溪学園高等学校</t>
  </si>
  <si>
    <t>松韻学園福島高等学校</t>
  </si>
  <si>
    <t>中京高等学校</t>
  </si>
  <si>
    <t>金光学園高等学校</t>
  </si>
  <si>
    <t>中村女子高等学校</t>
  </si>
  <si>
    <t>千葉経済大学附属高等学校</t>
  </si>
  <si>
    <t>ＡＩＥ国際高等学校</t>
  </si>
  <si>
    <t>龍谷大学付属平安高等学校</t>
  </si>
  <si>
    <t>岐阜第一高等学校</t>
  </si>
  <si>
    <t>石川高等学校</t>
  </si>
  <si>
    <t>東京スクールオブミュージック＆ダンス専門学校</t>
  </si>
  <si>
    <t>奨学生番号</t>
    <phoneticPr fontId="1"/>
  </si>
  <si>
    <t>星槎国際高等学校専攻科</t>
  </si>
  <si>
    <t>通信制</t>
    <rPh sb="0" eb="2">
      <t>ツウシン</t>
    </rPh>
    <rPh sb="2" eb="3">
      <t>セイ</t>
    </rPh>
    <phoneticPr fontId="1"/>
  </si>
  <si>
    <t>県外</t>
    <rPh sb="0" eb="2">
      <t>ケンガイ</t>
    </rPh>
    <phoneticPr fontId="1"/>
  </si>
  <si>
    <t>日本体育大学荏原高等学校</t>
    <phoneticPr fontId="1"/>
  </si>
  <si>
    <t>わせがく高等学校（東京キャンパス）</t>
    <phoneticPr fontId="1"/>
  </si>
  <si>
    <t>自然学園高等学校（相模原キャンパス）</t>
    <phoneticPr fontId="1"/>
  </si>
  <si>
    <t>りら創造芸術高等学校</t>
    <phoneticPr fontId="1"/>
  </si>
  <si>
    <t>ヨコスカ調理製菓専門学校</t>
    <phoneticPr fontId="1"/>
  </si>
  <si>
    <t>栄東高等学校</t>
  </si>
  <si>
    <t>角川ドワンゴ学園Ｎ高等学校</t>
  </si>
  <si>
    <t>白根開善学校高等部</t>
  </si>
  <si>
    <t>敬和学園高等学校</t>
  </si>
  <si>
    <t>開志国際高等学校</t>
  </si>
  <si>
    <t>化学分析（化学分析作業）技能検定２級</t>
    <rPh sb="0" eb="2">
      <t>カガク</t>
    </rPh>
    <rPh sb="2" eb="4">
      <t>ブンセキ</t>
    </rPh>
    <rPh sb="5" eb="7">
      <t>カガク</t>
    </rPh>
    <rPh sb="7" eb="9">
      <t>ブンセキ</t>
    </rPh>
    <rPh sb="9" eb="11">
      <t>サギョウ</t>
    </rPh>
    <rPh sb="12" eb="14">
      <t>ギノウ</t>
    </rPh>
    <rPh sb="14" eb="16">
      <t>ケンテイ</t>
    </rPh>
    <rPh sb="17" eb="18">
      <t>キュウ</t>
    </rPh>
    <phoneticPr fontId="3"/>
  </si>
  <si>
    <t>化学分析（化学分析作業）技能検定３級</t>
    <rPh sb="0" eb="2">
      <t>カガク</t>
    </rPh>
    <rPh sb="2" eb="4">
      <t>ブンセキ</t>
    </rPh>
    <rPh sb="5" eb="7">
      <t>カガク</t>
    </rPh>
    <rPh sb="7" eb="9">
      <t>ブンセキ</t>
    </rPh>
    <rPh sb="9" eb="11">
      <t>サギョウ</t>
    </rPh>
    <rPh sb="12" eb="14">
      <t>ギノウ</t>
    </rPh>
    <rPh sb="14" eb="16">
      <t>ケンテイ</t>
    </rPh>
    <rPh sb="17" eb="18">
      <t>キュウ</t>
    </rPh>
    <phoneticPr fontId="3"/>
  </si>
  <si>
    <t>食品表示検定初級</t>
    <rPh sb="0" eb="2">
      <t>ショクヒン</t>
    </rPh>
    <rPh sb="2" eb="4">
      <t>ヒョウジ</t>
    </rPh>
    <rPh sb="4" eb="6">
      <t>ケンテイ</t>
    </rPh>
    <rPh sb="6" eb="8">
      <t>ショキュウ</t>
    </rPh>
    <phoneticPr fontId="3"/>
  </si>
  <si>
    <t>食品表示検定中級</t>
    <rPh sb="0" eb="2">
      <t>ショクヒン</t>
    </rPh>
    <rPh sb="2" eb="4">
      <t>ヒョウジ</t>
    </rPh>
    <rPh sb="4" eb="6">
      <t>ケンテイ</t>
    </rPh>
    <rPh sb="6" eb="8">
      <t>チュウキュウ</t>
    </rPh>
    <phoneticPr fontId="3"/>
  </si>
  <si>
    <t>全国手話検定１級</t>
    <rPh sb="7" eb="8">
      <t>キュウ</t>
    </rPh>
    <phoneticPr fontId="3"/>
  </si>
  <si>
    <t>全国手話検定２級</t>
    <rPh sb="7" eb="8">
      <t>キュウ</t>
    </rPh>
    <phoneticPr fontId="3"/>
  </si>
  <si>
    <t>全国手話検定３級</t>
    <rPh sb="7" eb="8">
      <t>キュウ</t>
    </rPh>
    <phoneticPr fontId="3"/>
  </si>
  <si>
    <t>全国手話検定４級</t>
    <rPh sb="7" eb="8">
      <t>キュウ</t>
    </rPh>
    <phoneticPr fontId="3"/>
  </si>
  <si>
    <t>全国手話検定５級</t>
    <rPh sb="7" eb="8">
      <t>キュウ</t>
    </rPh>
    <phoneticPr fontId="3"/>
  </si>
  <si>
    <t>全国手話検定準１級</t>
    <rPh sb="6" eb="7">
      <t>ジュン</t>
    </rPh>
    <rPh sb="8" eb="9">
      <t>キュウ</t>
    </rPh>
    <phoneticPr fontId="3"/>
  </si>
  <si>
    <t>文章読解・作成能力検定２級</t>
    <rPh sb="0" eb="2">
      <t>ブンショウ</t>
    </rPh>
    <rPh sb="2" eb="4">
      <t>ドッカイ</t>
    </rPh>
    <rPh sb="5" eb="7">
      <t>サクセイ</t>
    </rPh>
    <rPh sb="7" eb="9">
      <t>ノウリョク</t>
    </rPh>
    <rPh sb="9" eb="11">
      <t>ケンテイ</t>
    </rPh>
    <rPh sb="12" eb="13">
      <t>キュウ</t>
    </rPh>
    <phoneticPr fontId="12"/>
  </si>
  <si>
    <t>文章読解・作成能力検定準２級</t>
    <rPh sb="0" eb="2">
      <t>ブンショウ</t>
    </rPh>
    <rPh sb="2" eb="4">
      <t>ドッカイ</t>
    </rPh>
    <rPh sb="5" eb="7">
      <t>サクセイ</t>
    </rPh>
    <rPh sb="7" eb="9">
      <t>ノウリョク</t>
    </rPh>
    <rPh sb="9" eb="11">
      <t>ケンテイ</t>
    </rPh>
    <rPh sb="11" eb="12">
      <t>ジュン</t>
    </rPh>
    <rPh sb="13" eb="14">
      <t>キュウ</t>
    </rPh>
    <phoneticPr fontId="12"/>
  </si>
  <si>
    <t>文章読解・作成能力検定３級</t>
    <rPh sb="0" eb="2">
      <t>ブンショウ</t>
    </rPh>
    <rPh sb="2" eb="4">
      <t>ドッカイ</t>
    </rPh>
    <rPh sb="5" eb="7">
      <t>サクセイ</t>
    </rPh>
    <rPh sb="7" eb="9">
      <t>ノウリョク</t>
    </rPh>
    <rPh sb="9" eb="11">
      <t>ケンテイ</t>
    </rPh>
    <rPh sb="12" eb="13">
      <t>キュウ</t>
    </rPh>
    <phoneticPr fontId="12"/>
  </si>
  <si>
    <t>ＭＩＤＩ検定１級</t>
    <phoneticPr fontId="3"/>
  </si>
  <si>
    <t>日本商工会議所日商ＰＣ検定（プレゼン資料作成）１級</t>
    <rPh sb="18" eb="20">
      <t>シリョウ</t>
    </rPh>
    <phoneticPr fontId="3"/>
  </si>
  <si>
    <t>日本商工会議所日商ＰＣ検定（プレゼン資料作成）２級</t>
    <rPh sb="18" eb="20">
      <t>シリョウ</t>
    </rPh>
    <phoneticPr fontId="3"/>
  </si>
  <si>
    <t>日本商工会議所日商ＰＣ検定（プレゼン資料作成）３級</t>
    <rPh sb="18" eb="20">
      <t>シリョウ</t>
    </rPh>
    <phoneticPr fontId="3"/>
  </si>
  <si>
    <t>日本農業技術検定</t>
    <rPh sb="0" eb="2">
      <t>ニホン</t>
    </rPh>
    <rPh sb="2" eb="4">
      <t>ノウギョウ</t>
    </rPh>
    <rPh sb="4" eb="6">
      <t>ギジュツ</t>
    </rPh>
    <rPh sb="6" eb="8">
      <t>ケンテイ</t>
    </rPh>
    <phoneticPr fontId="12"/>
  </si>
  <si>
    <t>法政大学国際高等学校</t>
    <rPh sb="4" eb="6">
      <t>コクサイ</t>
    </rPh>
    <rPh sb="6" eb="8">
      <t>コウトウ</t>
    </rPh>
    <phoneticPr fontId="1"/>
  </si>
  <si>
    <t>英理女子学院高等学校</t>
    <phoneticPr fontId="1"/>
  </si>
  <si>
    <t>渋谷区医師会附属看護高等専修学校</t>
    <phoneticPr fontId="1"/>
  </si>
  <si>
    <t>鹿島山北高等学校</t>
    <phoneticPr fontId="1"/>
  </si>
  <si>
    <t>松本国際高等学校</t>
    <rPh sb="0" eb="2">
      <t>マツモト</t>
    </rPh>
    <rPh sb="2" eb="4">
      <t>コクサイ</t>
    </rPh>
    <phoneticPr fontId="1"/>
  </si>
  <si>
    <t>四国学院大学香川西高等学校</t>
    <rPh sb="0" eb="2">
      <t>シコク</t>
    </rPh>
    <rPh sb="2" eb="4">
      <t>ガクイン</t>
    </rPh>
    <rPh sb="4" eb="6">
      <t>ダイガク</t>
    </rPh>
    <phoneticPr fontId="1"/>
  </si>
  <si>
    <t>嶋田学園飯塚高等学校</t>
  </si>
  <si>
    <t>東海大学付属諏訪高等学校</t>
  </si>
  <si>
    <t>日章学園高等学校</t>
  </si>
  <si>
    <t>安城学園高等学校</t>
  </si>
  <si>
    <t>高崎商科大学附属高等学校</t>
  </si>
  <si>
    <t>長崎南山高等学校</t>
  </si>
  <si>
    <t>県立横浜清陵高等学校</t>
    <phoneticPr fontId="1"/>
  </si>
  <si>
    <t>県立小田原東高等学校</t>
    <rPh sb="5" eb="6">
      <t>ヒガシ</t>
    </rPh>
    <phoneticPr fontId="1"/>
  </si>
  <si>
    <t>川崎市立幸高等学校</t>
    <rPh sb="4" eb="5">
      <t>サイワ</t>
    </rPh>
    <phoneticPr fontId="1"/>
  </si>
  <si>
    <t>県立横浜氷取沢高等学校</t>
    <rPh sb="0" eb="2">
      <t>ケンリツ</t>
    </rPh>
    <rPh sb="2" eb="4">
      <t>ヨコハマ</t>
    </rPh>
    <rPh sb="4" eb="7">
      <t>ヒトリザワ</t>
    </rPh>
    <rPh sb="7" eb="11">
      <t>コウトウガッコウ</t>
    </rPh>
    <phoneticPr fontId="1"/>
  </si>
  <si>
    <t>全日制</t>
    <phoneticPr fontId="1"/>
  </si>
  <si>
    <t>県内</t>
    <phoneticPr fontId="1"/>
  </si>
  <si>
    <t>県立相模原弥栄高等学校</t>
    <phoneticPr fontId="1"/>
  </si>
  <si>
    <t>県立あおば支援学校</t>
    <rPh sb="0" eb="2">
      <t>ケンリツ</t>
    </rPh>
    <rPh sb="5" eb="7">
      <t>シエン</t>
    </rPh>
    <rPh sb="7" eb="9">
      <t>ガッコウ</t>
    </rPh>
    <phoneticPr fontId="1"/>
  </si>
  <si>
    <t>国際共立学園高等専修学校</t>
    <rPh sb="0" eb="2">
      <t>コクサイ</t>
    </rPh>
    <rPh sb="2" eb="4">
      <t>キョウリツ</t>
    </rPh>
    <rPh sb="4" eb="6">
      <t>ガクエン</t>
    </rPh>
    <rPh sb="6" eb="8">
      <t>コウトウ</t>
    </rPh>
    <rPh sb="8" eb="10">
      <t>センシュウ</t>
    </rPh>
    <rPh sb="10" eb="12">
      <t>ガッコウ</t>
    </rPh>
    <phoneticPr fontId="1"/>
  </si>
  <si>
    <t>県外</t>
    <phoneticPr fontId="1"/>
  </si>
  <si>
    <t>英語検定１級（全国商業高等学校協会）</t>
    <rPh sb="7" eb="9">
      <t>ゼンコク</t>
    </rPh>
    <rPh sb="9" eb="11">
      <t>ショウギョウ</t>
    </rPh>
    <rPh sb="11" eb="13">
      <t>コウトウ</t>
    </rPh>
    <rPh sb="13" eb="15">
      <t>ガッコウ</t>
    </rPh>
    <rPh sb="15" eb="17">
      <t>キョウカイ</t>
    </rPh>
    <phoneticPr fontId="3"/>
  </si>
  <si>
    <t>英語検定２級（全国商業高等学校協会）</t>
    <phoneticPr fontId="3"/>
  </si>
  <si>
    <t>英語検定３級（全国商業高等学校協会）</t>
    <phoneticPr fontId="3"/>
  </si>
  <si>
    <t>サービス接遇検定１級</t>
    <rPh sb="4" eb="6">
      <t>セツグウ</t>
    </rPh>
    <rPh sb="6" eb="8">
      <t>ケンテイ</t>
    </rPh>
    <rPh sb="9" eb="10">
      <t>キュウ</t>
    </rPh>
    <phoneticPr fontId="3"/>
  </si>
  <si>
    <t>サービス接遇検定２級</t>
    <rPh sb="4" eb="6">
      <t>セツグウ</t>
    </rPh>
    <rPh sb="6" eb="8">
      <t>ケンテイ</t>
    </rPh>
    <rPh sb="9" eb="10">
      <t>キュウ</t>
    </rPh>
    <phoneticPr fontId="3"/>
  </si>
  <si>
    <t>サービス接遇検定３級</t>
    <rPh sb="4" eb="6">
      <t>セツグウ</t>
    </rPh>
    <rPh sb="6" eb="8">
      <t>ケンテイ</t>
    </rPh>
    <rPh sb="9" eb="10">
      <t>キュウ</t>
    </rPh>
    <phoneticPr fontId="3"/>
  </si>
  <si>
    <t>サービス接遇検定準１級</t>
    <rPh sb="4" eb="6">
      <t>セツグウ</t>
    </rPh>
    <rPh sb="6" eb="8">
      <t>ケンテイ</t>
    </rPh>
    <rPh sb="8" eb="9">
      <t>ジュン</t>
    </rPh>
    <rPh sb="10" eb="11">
      <t>キュウ</t>
    </rPh>
    <phoneticPr fontId="3"/>
  </si>
  <si>
    <t>実用英語技能検定１級（日本英語検定協会の「英検」）</t>
    <rPh sb="11" eb="19">
      <t>ニホンエイゴケンテイキョウカイ</t>
    </rPh>
    <rPh sb="21" eb="23">
      <t>エイケン</t>
    </rPh>
    <phoneticPr fontId="3"/>
  </si>
  <si>
    <t>実用英語技能検定準１級（日本英語検定協会の「英検」）</t>
    <phoneticPr fontId="3"/>
  </si>
  <si>
    <t>実用英語技能検定２級（日本英語検定協会の「英検」）</t>
    <phoneticPr fontId="3"/>
  </si>
  <si>
    <t>実用英語技能検定準２級（日本英語検定協会の「英検」）</t>
    <phoneticPr fontId="3"/>
  </si>
  <si>
    <t>実用英語技能検定３級（日本英語検定協会の「英検」）</t>
    <phoneticPr fontId="3"/>
  </si>
  <si>
    <t>珠算検定準１級</t>
    <rPh sb="4" eb="5">
      <t>ジュン</t>
    </rPh>
    <phoneticPr fontId="3"/>
  </si>
  <si>
    <t>珠算検定準２級</t>
    <rPh sb="4" eb="5">
      <t>ジュン</t>
    </rPh>
    <phoneticPr fontId="3"/>
  </si>
  <si>
    <t>社会福祉・介護福祉検定１級</t>
    <rPh sb="0" eb="2">
      <t>シャカイ</t>
    </rPh>
    <rPh sb="2" eb="4">
      <t>フクシ</t>
    </rPh>
    <rPh sb="5" eb="7">
      <t>カイゴ</t>
    </rPh>
    <rPh sb="7" eb="9">
      <t>フクシ</t>
    </rPh>
    <rPh sb="9" eb="11">
      <t>ケンテイ</t>
    </rPh>
    <rPh sb="12" eb="13">
      <t>キュウ</t>
    </rPh>
    <phoneticPr fontId="3"/>
  </si>
  <si>
    <t>社会福祉・介護福祉検定２級</t>
    <rPh sb="0" eb="2">
      <t>シャカイ</t>
    </rPh>
    <rPh sb="2" eb="4">
      <t>フクシ</t>
    </rPh>
    <rPh sb="5" eb="7">
      <t>カイゴ</t>
    </rPh>
    <rPh sb="7" eb="9">
      <t>フクシ</t>
    </rPh>
    <rPh sb="9" eb="11">
      <t>ケンテイ</t>
    </rPh>
    <rPh sb="12" eb="13">
      <t>キュウ</t>
    </rPh>
    <phoneticPr fontId="3"/>
  </si>
  <si>
    <t>社会福祉・介護福祉検定３級</t>
    <rPh sb="0" eb="2">
      <t>シャカイ</t>
    </rPh>
    <rPh sb="2" eb="4">
      <t>フクシ</t>
    </rPh>
    <rPh sb="5" eb="7">
      <t>カイゴ</t>
    </rPh>
    <rPh sb="7" eb="9">
      <t>フクシ</t>
    </rPh>
    <rPh sb="9" eb="11">
      <t>ケンテイ</t>
    </rPh>
    <rPh sb="12" eb="13">
      <t>キュウ</t>
    </rPh>
    <phoneticPr fontId="3"/>
  </si>
  <si>
    <t>社会福祉・介護福祉検定４級</t>
    <rPh sb="0" eb="2">
      <t>シャカイ</t>
    </rPh>
    <rPh sb="2" eb="4">
      <t>フクシ</t>
    </rPh>
    <rPh sb="5" eb="7">
      <t>カイゴ</t>
    </rPh>
    <rPh sb="7" eb="9">
      <t>フクシ</t>
    </rPh>
    <rPh sb="9" eb="11">
      <t>ケンテイ</t>
    </rPh>
    <rPh sb="12" eb="13">
      <t>キュウ</t>
    </rPh>
    <phoneticPr fontId="3"/>
  </si>
  <si>
    <t>電子機器組立技能検定２級</t>
    <rPh sb="0" eb="2">
      <t>デンシ</t>
    </rPh>
    <rPh sb="2" eb="4">
      <t>キキ</t>
    </rPh>
    <rPh sb="4" eb="5">
      <t>ク</t>
    </rPh>
    <rPh sb="5" eb="6">
      <t>タ</t>
    </rPh>
    <rPh sb="6" eb="8">
      <t>ギノウ</t>
    </rPh>
    <rPh sb="8" eb="10">
      <t>ケンテイ</t>
    </rPh>
    <rPh sb="11" eb="12">
      <t>キュウ</t>
    </rPh>
    <phoneticPr fontId="3"/>
  </si>
  <si>
    <t>電子機器組立技能検定３級</t>
    <rPh sb="0" eb="2">
      <t>デンシ</t>
    </rPh>
    <rPh sb="2" eb="4">
      <t>キキ</t>
    </rPh>
    <rPh sb="4" eb="5">
      <t>ク</t>
    </rPh>
    <rPh sb="5" eb="6">
      <t>タ</t>
    </rPh>
    <rPh sb="6" eb="8">
      <t>ギノウ</t>
    </rPh>
    <rPh sb="8" eb="10">
      <t>ケンテイ</t>
    </rPh>
    <rPh sb="11" eb="12">
      <t>キュウ</t>
    </rPh>
    <phoneticPr fontId="3"/>
  </si>
  <si>
    <t>電子機器組立技能検定（シーケンス制御）２級</t>
    <rPh sb="0" eb="2">
      <t>デンシ</t>
    </rPh>
    <rPh sb="2" eb="4">
      <t>キキ</t>
    </rPh>
    <rPh sb="4" eb="5">
      <t>ク</t>
    </rPh>
    <rPh sb="5" eb="6">
      <t>タ</t>
    </rPh>
    <rPh sb="6" eb="8">
      <t>ギノウ</t>
    </rPh>
    <rPh sb="8" eb="10">
      <t>ケンテイ</t>
    </rPh>
    <rPh sb="16" eb="18">
      <t>セイギョ</t>
    </rPh>
    <rPh sb="20" eb="21">
      <t>キュウ</t>
    </rPh>
    <phoneticPr fontId="3"/>
  </si>
  <si>
    <t>電子機器組立技能検定（シーケンス制御）３級</t>
    <rPh sb="0" eb="2">
      <t>デンシ</t>
    </rPh>
    <rPh sb="2" eb="4">
      <t>キキ</t>
    </rPh>
    <rPh sb="4" eb="5">
      <t>ク</t>
    </rPh>
    <rPh sb="5" eb="6">
      <t>タ</t>
    </rPh>
    <rPh sb="6" eb="8">
      <t>ギノウ</t>
    </rPh>
    <rPh sb="8" eb="10">
      <t>ケンテイ</t>
    </rPh>
    <rPh sb="16" eb="18">
      <t>セイギョ</t>
    </rPh>
    <rPh sb="20" eb="21">
      <t>キュウ</t>
    </rPh>
    <phoneticPr fontId="3"/>
  </si>
  <si>
    <t>ＭＩＤＩ検定２級（筆記・実技）</t>
    <rPh sb="9" eb="11">
      <t>ヒッキ</t>
    </rPh>
    <rPh sb="12" eb="14">
      <t>ジツギ</t>
    </rPh>
    <phoneticPr fontId="3"/>
  </si>
  <si>
    <t>仕上げ（機械組立仕上げ作業）技能検定２級</t>
    <phoneticPr fontId="1"/>
  </si>
  <si>
    <t>情報検定（Ｊ検）情報システム試験（技術認定）</t>
    <rPh sb="17" eb="19">
      <t>ギジュツ</t>
    </rPh>
    <rPh sb="19" eb="21">
      <t>ニンテイ</t>
    </rPh>
    <phoneticPr fontId="3"/>
  </si>
  <si>
    <t>トレース技能検定試験１級</t>
    <rPh sb="8" eb="10">
      <t>シケン</t>
    </rPh>
    <phoneticPr fontId="3"/>
  </si>
  <si>
    <t>トレース技能検定試験２級</t>
    <rPh sb="8" eb="10">
      <t>シケン</t>
    </rPh>
    <phoneticPr fontId="3"/>
  </si>
  <si>
    <t>ＴＯＥＩＣ（Ｌ＆Ｒ）　２２５点以上</t>
    <phoneticPr fontId="1"/>
  </si>
  <si>
    <t>仕上げ（機械組立仕上げ作業）技能検定３級</t>
    <phoneticPr fontId="1"/>
  </si>
  <si>
    <t>フラワー装飾技能士２級</t>
    <phoneticPr fontId="3"/>
  </si>
  <si>
    <t>県立横浜ひなたやま支援学校</t>
    <phoneticPr fontId="1"/>
  </si>
  <si>
    <t>目黒日本大学高等学校</t>
    <rPh sb="0" eb="2">
      <t>メグロ</t>
    </rPh>
    <rPh sb="2" eb="4">
      <t>ニホン</t>
    </rPh>
    <rPh sb="4" eb="6">
      <t>ダイガク</t>
    </rPh>
    <rPh sb="6" eb="8">
      <t>コウトウ</t>
    </rPh>
    <rPh sb="8" eb="10">
      <t>ガッコウ</t>
    </rPh>
    <phoneticPr fontId="1"/>
  </si>
  <si>
    <t>青山学院横浜英和高等学校</t>
    <rPh sb="0" eb="2">
      <t>アオヤマ</t>
    </rPh>
    <rPh sb="2" eb="4">
      <t>ガクイン</t>
    </rPh>
    <rPh sb="4" eb="6">
      <t>ヨコハマ</t>
    </rPh>
    <rPh sb="6" eb="8">
      <t>エイワ</t>
    </rPh>
    <phoneticPr fontId="1"/>
  </si>
  <si>
    <r>
      <t>社会人常識</t>
    </r>
    <r>
      <rPr>
        <sz val="12"/>
        <rFont val="ＭＳ 明朝"/>
        <family val="1"/>
        <charset val="128"/>
      </rPr>
      <t>マナー検定１級</t>
    </r>
    <rPh sb="2" eb="3">
      <t>ジン</t>
    </rPh>
    <phoneticPr fontId="3"/>
  </si>
  <si>
    <r>
      <t>社会人常識</t>
    </r>
    <r>
      <rPr>
        <sz val="12"/>
        <rFont val="ＭＳ 明朝"/>
        <family val="1"/>
        <charset val="128"/>
      </rPr>
      <t>マナー検定２級</t>
    </r>
    <rPh sb="2" eb="3">
      <t>ジン</t>
    </rPh>
    <phoneticPr fontId="3"/>
  </si>
  <si>
    <r>
      <t>社会人常識</t>
    </r>
    <r>
      <rPr>
        <sz val="12"/>
        <rFont val="ＭＳ 明朝"/>
        <family val="1"/>
        <charset val="128"/>
      </rPr>
      <t>マナー検定３級</t>
    </r>
    <rPh sb="2" eb="3">
      <t>ジン</t>
    </rPh>
    <phoneticPr fontId="3"/>
  </si>
  <si>
    <t>野田鎌田学園横浜高等専修学校</t>
    <rPh sb="6" eb="8">
      <t>ヨコハマ</t>
    </rPh>
    <phoneticPr fontId="1"/>
  </si>
  <si>
    <t>町田美容専門学校</t>
    <phoneticPr fontId="1"/>
  </si>
  <si>
    <t>高田高等学校</t>
  </si>
  <si>
    <t>東海大学付属熊本星翔高等学校</t>
  </si>
  <si>
    <t>埼玉平成高等学校</t>
  </si>
  <si>
    <t>桐生第一高等学校</t>
  </si>
  <si>
    <t>長崎総合科学大学附属高等学校</t>
  </si>
  <si>
    <t>鹿島朝日高等学校</t>
  </si>
  <si>
    <t>飛鳥未来きずな高等学校小田原キャンパス</t>
  </si>
  <si>
    <t>身延山高等学校</t>
  </si>
  <si>
    <t>浜松開誠館高等学校</t>
  </si>
  <si>
    <t>洛南高等学校</t>
  </si>
  <si>
    <t>相生学院高等学校</t>
  </si>
  <si>
    <t>飛鳥未来きずな高等学校立川キャンパス</t>
  </si>
  <si>
    <t>品川翔英高等学校</t>
  </si>
  <si>
    <t>クラーク記念国際高等学校仙台キャンパス</t>
  </si>
  <si>
    <t>松商学園高等学校</t>
  </si>
  <si>
    <t>倉吉北高等学校</t>
  </si>
  <si>
    <t>武蔵野音楽大学附属高等学校</t>
  </si>
  <si>
    <t>帝京第五高等学校</t>
  </si>
  <si>
    <t>角川ドワンゴ学園Ｓ高等学校</t>
  </si>
  <si>
    <t>和歌山南陵高等学校</t>
  </si>
  <si>
    <t>広陵高等学校</t>
  </si>
  <si>
    <t>向陵高等学校</t>
  </si>
  <si>
    <t>向陽台高等学校</t>
  </si>
  <si>
    <t>入学
年月</t>
    <rPh sb="0" eb="2">
      <t>ニュウガク</t>
    </rPh>
    <rPh sb="3" eb="4">
      <t>ネン</t>
    </rPh>
    <rPh sb="4" eb="5">
      <t>ゲツ</t>
    </rPh>
    <phoneticPr fontId="1"/>
  </si>
  <si>
    <t>卒業
予定
年月</t>
    <rPh sb="0" eb="2">
      <t>ソツギョウ</t>
    </rPh>
    <rPh sb="3" eb="5">
      <t>ヨテイ</t>
    </rPh>
    <rPh sb="6" eb="7">
      <t>ネン</t>
    </rPh>
    <rPh sb="7" eb="8">
      <t>ゲツ</t>
    </rPh>
    <phoneticPr fontId="1"/>
  </si>
  <si>
    <t>第４号様式</t>
    <rPh sb="0" eb="1">
      <t>ダイ</t>
    </rPh>
    <rPh sb="2" eb="3">
      <t>ゴウ</t>
    </rPh>
    <rPh sb="3" eb="5">
      <t>ヨウシキ</t>
    </rPh>
    <phoneticPr fontId="1"/>
  </si>
  <si>
    <t>高等学校奨学金推薦状（在学採用）</t>
    <rPh sb="0" eb="2">
      <t>コウトウ</t>
    </rPh>
    <rPh sb="2" eb="4">
      <t>ガッコウ</t>
    </rPh>
    <rPh sb="4" eb="7">
      <t>ショウガクキン</t>
    </rPh>
    <rPh sb="7" eb="10">
      <t>スイセンジョウ</t>
    </rPh>
    <rPh sb="11" eb="13">
      <t>ザイガク</t>
    </rPh>
    <rPh sb="13" eb="15">
      <t>サイヨウ</t>
    </rPh>
    <phoneticPr fontId="1"/>
  </si>
  <si>
    <t>神奈川県教育委員会教育長　様</t>
    <rPh sb="0" eb="4">
      <t>カナガワケン</t>
    </rPh>
    <rPh sb="4" eb="6">
      <t>キョウイク</t>
    </rPh>
    <rPh sb="6" eb="9">
      <t>イインカイ</t>
    </rPh>
    <rPh sb="9" eb="12">
      <t>キョウイクチョウ</t>
    </rPh>
    <rPh sb="13" eb="14">
      <t>サマ</t>
    </rPh>
    <phoneticPr fontId="1"/>
  </si>
  <si>
    <t>電話番号</t>
    <rPh sb="0" eb="2">
      <t>デンワ</t>
    </rPh>
    <rPh sb="2" eb="4">
      <t>バンゴウ</t>
    </rPh>
    <phoneticPr fontId="1"/>
  </si>
  <si>
    <t>学校名</t>
    <rPh sb="0" eb="2">
      <t>ガッコウ</t>
    </rPh>
    <rPh sb="2" eb="3">
      <t>メイ</t>
    </rPh>
    <phoneticPr fontId="1"/>
  </si>
  <si>
    <t>課程名</t>
    <rPh sb="0" eb="2">
      <t>カテイ</t>
    </rPh>
    <rPh sb="2" eb="3">
      <t>メイ</t>
    </rPh>
    <phoneticPr fontId="1"/>
  </si>
  <si>
    <t>学校長氏名</t>
    <rPh sb="0" eb="2">
      <t>ガッコウ</t>
    </rPh>
    <rPh sb="2" eb="3">
      <t>チョウ</t>
    </rPh>
    <rPh sb="3" eb="5">
      <t>シメイ</t>
    </rPh>
    <phoneticPr fontId="1"/>
  </si>
  <si>
    <t>担当者　職・氏名</t>
    <rPh sb="0" eb="3">
      <t>タントウシャ</t>
    </rPh>
    <rPh sb="4" eb="5">
      <t>ショク</t>
    </rPh>
    <rPh sb="6" eb="8">
      <t>シメイ</t>
    </rPh>
    <phoneticPr fontId="1"/>
  </si>
  <si>
    <t>所在地</t>
    <rPh sb="0" eb="3">
      <t>ショザイチ</t>
    </rPh>
    <phoneticPr fontId="1"/>
  </si>
  <si>
    <t>　次の者を高等学校奨学金奨学生として推薦します。</t>
    <phoneticPr fontId="1"/>
  </si>
  <si>
    <t>　　　　　　</t>
    <phoneticPr fontId="1"/>
  </si>
  <si>
    <t>加算
コード</t>
    <rPh sb="0" eb="2">
      <t>カサン</t>
    </rPh>
    <phoneticPr fontId="1"/>
  </si>
  <si>
    <t>次のリンクをクリックして送信してください。</t>
    <phoneticPr fontId="1"/>
  </si>
  <si>
    <t>高等学校奨学金奨学生応募用フォームへのリンク</t>
    <phoneticPr fontId="1"/>
  </si>
  <si>
    <t>県立茅ケ崎高等学校</t>
  </si>
  <si>
    <t>県立横浜緑園高等学校</t>
  </si>
  <si>
    <t>県立吉田島高等学校</t>
  </si>
  <si>
    <t>県立平塚農商高等学校</t>
  </si>
  <si>
    <t xml:space="preserve">長崎県立五島高等学校 </t>
  </si>
  <si>
    <t>県立えびな支援学校</t>
  </si>
  <si>
    <t>横浜市立左近山特別支援学校</t>
  </si>
  <si>
    <t>秋田県立能代科学技術高等学校</t>
  </si>
  <si>
    <t>横浜富士見丘学園高等学校</t>
  </si>
  <si>
    <t>NHK学園高等学校</t>
  </si>
  <si>
    <t>日本体育大学桜華高等学校</t>
  </si>
  <si>
    <t>松陰高等学校（山口県）</t>
  </si>
  <si>
    <t>未来高等学校</t>
  </si>
  <si>
    <t>荒井学園新川高等学校</t>
  </si>
  <si>
    <t>藤蔭高等学校</t>
  </si>
  <si>
    <t>聖望学園高等学校</t>
  </si>
  <si>
    <t>県立市ケ尾高等学校</t>
    <phoneticPr fontId="1"/>
  </si>
  <si>
    <t>県立希望ケ丘高等学校</t>
    <phoneticPr fontId="1"/>
  </si>
  <si>
    <t>県立希望ケ丘高等学校</t>
    <phoneticPr fontId="1"/>
  </si>
  <si>
    <t>県立保土ケ谷高等学校</t>
    <phoneticPr fontId="1"/>
  </si>
  <si>
    <t>県立茅ケ崎北陵高等学校</t>
    <phoneticPr fontId="1"/>
  </si>
  <si>
    <t>県立茅ケ崎西浜高等学校</t>
    <phoneticPr fontId="1"/>
  </si>
  <si>
    <t>県立三浦初声高等学校</t>
    <phoneticPr fontId="1"/>
  </si>
  <si>
    <t>県立横須賀南高等学校</t>
    <phoneticPr fontId="1"/>
  </si>
  <si>
    <t>川崎市立幸高等学校</t>
    <phoneticPr fontId="1"/>
  </si>
  <si>
    <t>全日制</t>
    <phoneticPr fontId="1"/>
  </si>
  <si>
    <t>通信制</t>
    <rPh sb="0" eb="3">
      <t>ツウシンセイ</t>
    </rPh>
    <phoneticPr fontId="1"/>
  </si>
  <si>
    <t>第一学院高等学校高萩校</t>
    <rPh sb="8" eb="10">
      <t>タカハギ</t>
    </rPh>
    <rPh sb="10" eb="11">
      <t>コウ</t>
    </rPh>
    <phoneticPr fontId="1"/>
  </si>
  <si>
    <t>芝浦工業大学附属高等学校</t>
    <phoneticPr fontId="1"/>
  </si>
  <si>
    <t>県外</t>
    <phoneticPr fontId="1"/>
  </si>
  <si>
    <t>アイム湘南理容美容専門学校</t>
    <rPh sb="5" eb="7">
      <t>リヨウ</t>
    </rPh>
    <rPh sb="7" eb="9">
      <t>ビヨウ</t>
    </rPh>
    <rPh sb="9" eb="11">
      <t>センモン</t>
    </rPh>
    <phoneticPr fontId="1"/>
  </si>
  <si>
    <t>専門学校神奈川総合大学校</t>
    <phoneticPr fontId="1"/>
  </si>
  <si>
    <t>学校コード</t>
    <rPh sb="0" eb="2">
      <t>ガッコウ</t>
    </rPh>
    <phoneticPr fontId="1"/>
  </si>
  <si>
    <t>全日制・定時制・通信制</t>
    <rPh sb="4" eb="7">
      <t>テイジセイ</t>
    </rPh>
    <rPh sb="8" eb="11">
      <t>ツウシンセイ</t>
    </rPh>
    <phoneticPr fontId="1"/>
  </si>
  <si>
    <t>新規</t>
    <rPh sb="0" eb="2">
      <t>シンキ</t>
    </rPh>
    <phoneticPr fontId="1"/>
  </si>
  <si>
    <t>　</t>
    <phoneticPr fontId="1"/>
  </si>
  <si>
    <t>東京工業大学附属科学技術高等学校</t>
    <phoneticPr fontId="1"/>
  </si>
  <si>
    <t>　　　年　月　日</t>
    <rPh sb="3" eb="4">
      <t>ネン</t>
    </rPh>
    <rPh sb="5" eb="6">
      <t>ガツ</t>
    </rPh>
    <rPh sb="7" eb="8">
      <t>ヒ</t>
    </rPh>
    <phoneticPr fontId="1"/>
  </si>
  <si>
    <t>野田鎌田学園杉並高等専修学校</t>
    <phoneticPr fontId="1"/>
  </si>
  <si>
    <t>芸術工芸高等専修学校</t>
    <phoneticPr fontId="1"/>
  </si>
  <si>
    <t xml:space="preserve">横浜芸術高等専修学校 </t>
    <phoneticPr fontId="1"/>
  </si>
  <si>
    <t>定時制</t>
    <phoneticPr fontId="1"/>
  </si>
  <si>
    <t>静岡市立清水商業高等学校</t>
    <phoneticPr fontId="1"/>
  </si>
  <si>
    <t>五條市立奈良県立五條高等学校賀名生分校</t>
    <phoneticPr fontId="1"/>
  </si>
  <si>
    <t>鹿児島県立甲陵高等学校</t>
    <phoneticPr fontId="1"/>
  </si>
  <si>
    <t>飛鳥未来高等学校　横浜関内キャンパス</t>
    <phoneticPr fontId="1"/>
  </si>
  <si>
    <t>日本体育大学柏高等学校</t>
    <phoneticPr fontId="1"/>
  </si>
  <si>
    <t>上越高等学校</t>
    <phoneticPr fontId="1"/>
  </si>
  <si>
    <t>ヒューマンキャンパスのぞみ高等学校</t>
    <phoneticPr fontId="1"/>
  </si>
  <si>
    <t>早稲田佐賀高等学校</t>
    <phoneticPr fontId="1"/>
  </si>
  <si>
    <t>千葉学芸高等学校</t>
    <phoneticPr fontId="1"/>
  </si>
  <si>
    <t>一ッ葉高等学校</t>
    <phoneticPr fontId="1"/>
  </si>
  <si>
    <t>北海道おといねっぷ美術工芸高等学校</t>
    <phoneticPr fontId="1"/>
  </si>
  <si>
    <t xml:space="preserve">富士コンピュータ専門学校 </t>
    <phoneticPr fontId="1"/>
  </si>
  <si>
    <t>ビジネス計算実務検定１級</t>
    <rPh sb="4" eb="6">
      <t>ケイサン</t>
    </rPh>
    <phoneticPr fontId="3"/>
  </si>
  <si>
    <t>ビジネス計算実務検定２級</t>
    <phoneticPr fontId="3"/>
  </si>
  <si>
    <t>ビジネス計算実務検定３級</t>
    <phoneticPr fontId="3"/>
  </si>
  <si>
    <t>クラーク記念国際高等学校 クラークネクストアキハバラ</t>
    <phoneticPr fontId="1"/>
  </si>
  <si>
    <t>羽田国際高等学校</t>
    <rPh sb="0" eb="2">
      <t>ハネダ</t>
    </rPh>
    <rPh sb="2" eb="4">
      <t>コクサイ</t>
    </rPh>
    <rPh sb="4" eb="6">
      <t>コウトウ</t>
    </rPh>
    <rPh sb="6" eb="8">
      <t>ガッコウ</t>
    </rPh>
    <phoneticPr fontId="1"/>
  </si>
  <si>
    <t>全日制</t>
    <rPh sb="0" eb="3">
      <t>ゼンニチセイ</t>
    </rPh>
    <phoneticPr fontId="1"/>
  </si>
  <si>
    <t>県外</t>
    <rPh sb="0" eb="2">
      <t>ケンガイ</t>
    </rPh>
    <phoneticPr fontId="1"/>
  </si>
  <si>
    <t>工事担任者　第１級アナログ通信</t>
    <phoneticPr fontId="3"/>
  </si>
  <si>
    <t>工事担任者　総合通信</t>
    <rPh sb="6" eb="10">
      <t>ソウゴウツウシン</t>
    </rPh>
    <phoneticPr fontId="3"/>
  </si>
  <si>
    <t>工事担任者　第２級アナログ通信</t>
    <phoneticPr fontId="3"/>
  </si>
  <si>
    <t>工事担任者　第１級デジタル通信</t>
    <phoneticPr fontId="3"/>
  </si>
  <si>
    <t>工事担任者　第２級デジタル通信</t>
    <phoneticPr fontId="3"/>
  </si>
  <si>
    <t>鉄筋施工技能検定（鉄筋組立て作業）　２級</t>
    <rPh sb="19" eb="20">
      <t>キュウ</t>
    </rPh>
    <phoneticPr fontId="3"/>
  </si>
  <si>
    <t>鉄筋施工技能検定（鉄筋組立て作業）　３級</t>
    <rPh sb="19" eb="20">
      <t>キュウ</t>
    </rPh>
    <phoneticPr fontId="3"/>
  </si>
  <si>
    <t>県立逗子葉山高等学校</t>
    <rPh sb="0" eb="2">
      <t>ケンリツ</t>
    </rPh>
    <rPh sb="2" eb="4">
      <t>ズシ</t>
    </rPh>
    <rPh sb="4" eb="6">
      <t>ハヤマ</t>
    </rPh>
    <rPh sb="6" eb="8">
      <t>コウトウ</t>
    </rPh>
    <rPh sb="8" eb="10">
      <t>ガッコウ</t>
    </rPh>
    <phoneticPr fontId="1"/>
  </si>
  <si>
    <t>県立横浜瀬谷高等学校</t>
    <rPh sb="0" eb="2">
      <t>ケンリツ</t>
    </rPh>
    <rPh sb="2" eb="4">
      <t>ヨコハマ</t>
    </rPh>
    <rPh sb="4" eb="6">
      <t>セヤ</t>
    </rPh>
    <rPh sb="6" eb="8">
      <t>コウトウ</t>
    </rPh>
    <rPh sb="8" eb="10">
      <t>ガッコウ</t>
    </rPh>
    <phoneticPr fontId="1"/>
  </si>
  <si>
    <t>県立相模原城山高等学校</t>
    <rPh sb="0" eb="2">
      <t>ケンリツ</t>
    </rPh>
    <rPh sb="2" eb="5">
      <t>サガミハラ</t>
    </rPh>
    <rPh sb="5" eb="7">
      <t>シロヤマ</t>
    </rPh>
    <rPh sb="7" eb="9">
      <t>コウトウ</t>
    </rPh>
    <rPh sb="9" eb="11">
      <t>ガッコウ</t>
    </rPh>
    <phoneticPr fontId="1"/>
  </si>
  <si>
    <t>県立厚木王子高等学校</t>
    <rPh sb="0" eb="4">
      <t>ケンリツアツギ</t>
    </rPh>
    <rPh sb="4" eb="6">
      <t>オウジ</t>
    </rPh>
    <rPh sb="6" eb="8">
      <t>コウトウ</t>
    </rPh>
    <rPh sb="8" eb="10">
      <t>ガッコウ</t>
    </rPh>
    <phoneticPr fontId="1"/>
  </si>
  <si>
    <t>県立保土ヶ谷支援学校高等部</t>
  </si>
  <si>
    <t>県立瀬谷支援学校高等部</t>
  </si>
  <si>
    <t>県立高津支援学校高等部</t>
  </si>
  <si>
    <t>県立武山支援学校高等部</t>
  </si>
  <si>
    <t>県立平塚支援学校高等部</t>
  </si>
  <si>
    <t>県立藤沢支援学校高等部</t>
  </si>
  <si>
    <t>県立相模原支援学校高等部</t>
  </si>
  <si>
    <t>県立伊勢原支援学校高等部</t>
  </si>
  <si>
    <t>県立座間支援学校高等部</t>
  </si>
  <si>
    <t>県立鶴見支援学校高等部</t>
  </si>
  <si>
    <t>県立みどり支援学校高等部</t>
  </si>
  <si>
    <t>県立三ツ境支援学校高等部</t>
  </si>
  <si>
    <t>県立中原支援学校高等部</t>
  </si>
  <si>
    <t>県立湘南支援学校高等部</t>
  </si>
  <si>
    <t>県立鎌倉支援学校高等部</t>
  </si>
  <si>
    <t>県立小田原支援学校高等部</t>
  </si>
  <si>
    <t>県立茅ヶ崎支援学校高等部</t>
  </si>
  <si>
    <t>県立麻生支援学校高等部</t>
  </si>
  <si>
    <t>県立津久井支援学校高等部</t>
  </si>
  <si>
    <t>県立秦野支援学校高等部</t>
  </si>
  <si>
    <t>県立横浜南支援学校高等部</t>
  </si>
  <si>
    <t>県立金沢支援学校高等部</t>
  </si>
  <si>
    <t>県立岩戸支援学校高等部</t>
  </si>
  <si>
    <t>川崎市立田島支援学校高等部</t>
    <rPh sb="6" eb="8">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</si>
</sst>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_ "/>
    <numFmt numFmtId="178" formatCode="0_ "/>
    <numFmt numFmtId="179" formatCode="0000#"/>
  </numFmts>
  <fonts count="15" x14ac:knownFonts="1">
    <font>
      <sz val="12"/>
      <name val="ＭＳ 明朝"/>
      <family val="1"/>
      <charset val="128"/>
    </font>
    <font>
      <sz val="6"/>
      <name val="ＭＳ 明朝"/>
      <family val="1"/>
      <charset val="128"/>
    </font>
    <font>
      <sz val="10"/>
      <name val="ＭＳ 明朝"/>
      <family val="1"/>
      <charset val="128"/>
    </font>
    <font>
      <sz val="9"/>
      <name val="ＭＳ 明朝"/>
      <family val="1"/>
      <charset val="128"/>
    </font>
    <font>
      <sz val="8"/>
      <name val="ＭＳ 明朝"/>
      <family val="1"/>
      <charset val="128"/>
    </font>
    <font>
      <u/>
      <sz val="12"/>
      <color indexed="12"/>
      <name val="ＭＳ 明朝"/>
      <family val="1"/>
      <charset val="128"/>
    </font>
    <font>
      <sz val="11"/>
      <color indexed="8"/>
      <name val="ＭＳ Ｐゴシック"/>
      <family val="3"/>
      <charset val="128"/>
    </font>
    <font>
      <sz val="9"/>
      <color indexed="8"/>
      <name val="ＭＳ ゴシック"/>
      <family val="3"/>
      <charset val="128"/>
    </font>
    <font>
      <sz val="9"/>
      <name val="ＭＳ ゴシック"/>
      <family val="3"/>
      <charset val="128"/>
    </font>
    <font>
      <sz val="10"/>
      <name val="ＭＳ ゴシック"/>
      <family val="3"/>
      <charset val="128"/>
    </font>
    <font>
      <b/>
      <sz val="9"/>
      <color indexed="81"/>
      <name val="ＭＳ Ｐゴシック"/>
      <family val="3"/>
      <charset val="128"/>
    </font>
    <font>
      <sz val="12"/>
      <name val="ＭＳ 明朝"/>
      <family val="1"/>
      <charset val="128"/>
    </font>
    <font>
      <sz val="6"/>
      <name val="ＭＳ 明朝"/>
      <family val="2"/>
      <charset val="128"/>
    </font>
    <font>
      <u/>
      <sz val="12"/>
      <color indexed="12"/>
      <name val="ＭＳ ゴシック"/>
      <family val="3"/>
      <charset val="128"/>
    </font>
    <font>
      <u/>
      <sz val="10"/>
      <color indexed="12"/>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0" fontId="6" fillId="0" borderId="0"/>
    <xf numFmtId="38" fontId="11" fillId="0" borderId="0" applyFont="0" applyFill="0" applyBorder="0" applyAlignment="0" applyProtection="0">
      <alignment vertical="center"/>
    </xf>
    <xf numFmtId="0" fontId="11" fillId="0" borderId="0">
      <alignment vertical="center"/>
    </xf>
  </cellStyleXfs>
  <cellXfs count="89">
    <xf numFmtId="0" fontId="0" fillId="0" borderId="0" xfId="0">
      <alignment vertical="center"/>
    </xf>
    <xf numFmtId="0" fontId="2" fillId="0" borderId="1" xfId="0" applyFont="1" applyBorder="1" applyProtection="1">
      <alignment vertical="center"/>
      <protection locked="0"/>
    </xf>
    <xf numFmtId="176" fontId="2" fillId="0" borderId="1" xfId="0" applyNumberFormat="1" applyFont="1" applyBorder="1" applyProtection="1">
      <alignment vertical="center"/>
      <protection locked="0"/>
    </xf>
    <xf numFmtId="177" fontId="2" fillId="0" borderId="1" xfId="0" applyNumberFormat="1" applyFont="1" applyBorder="1" applyProtection="1">
      <alignment vertical="center"/>
      <protection locked="0"/>
    </xf>
    <xf numFmtId="0" fontId="0" fillId="0" borderId="0" xfId="0" applyFill="1">
      <alignment vertical="center"/>
    </xf>
    <xf numFmtId="49" fontId="8" fillId="0" borderId="2" xfId="0" applyNumberFormat="1" applyFont="1" applyFill="1" applyBorder="1" applyAlignment="1">
      <alignment vertical="center"/>
    </xf>
    <xf numFmtId="0" fontId="0" fillId="0" borderId="4" xfId="0" applyFill="1" applyBorder="1">
      <alignment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shrinkToFit="1"/>
    </xf>
    <xf numFmtId="0" fontId="2" fillId="0" borderId="1" xfId="0" applyFont="1" applyBorder="1" applyAlignment="1" applyProtection="1">
      <alignment vertical="center"/>
      <protection locked="0"/>
    </xf>
    <xf numFmtId="0" fontId="0" fillId="0" borderId="3" xfId="0" applyFill="1" applyBorder="1" applyAlignment="1">
      <alignment horizontal="right" vertical="center"/>
    </xf>
    <xf numFmtId="178" fontId="2" fillId="0" borderId="1" xfId="0" applyNumberFormat="1" applyFont="1" applyFill="1" applyBorder="1" applyAlignment="1" applyProtection="1">
      <alignment horizontal="center" vertical="center"/>
      <protection locked="0"/>
    </xf>
    <xf numFmtId="0" fontId="8" fillId="0" borderId="2" xfId="0" applyNumberFormat="1" applyFont="1" applyFill="1" applyBorder="1" applyAlignment="1">
      <alignment horizontal="right" vertical="center"/>
    </xf>
    <xf numFmtId="38" fontId="2" fillId="0" borderId="1" xfId="3" applyFont="1" applyFill="1" applyBorder="1" applyProtection="1">
      <alignment vertical="center"/>
      <protection locked="0"/>
    </xf>
    <xf numFmtId="179" fontId="2" fillId="0" borderId="1" xfId="0" applyNumberFormat="1" applyFont="1" applyFill="1" applyBorder="1" applyProtection="1">
      <alignment vertical="center"/>
      <protection locked="0"/>
    </xf>
    <xf numFmtId="0" fontId="2" fillId="2" borderId="1" xfId="0" applyFont="1" applyFill="1" applyBorder="1" applyProtection="1">
      <alignment vertical="center"/>
    </xf>
    <xf numFmtId="0" fontId="2" fillId="2" borderId="1" xfId="0" applyFont="1" applyFill="1" applyBorder="1" applyAlignment="1" applyProtection="1">
      <alignment vertical="center" shrinkToFit="1"/>
    </xf>
    <xf numFmtId="0" fontId="3" fillId="2" borderId="1" xfId="0" applyFont="1" applyFill="1" applyBorder="1" applyProtection="1">
      <alignment vertical="center"/>
    </xf>
    <xf numFmtId="177" fontId="4" fillId="2" borderId="1" xfId="0" applyNumberFormat="1" applyFont="1" applyFill="1" applyBorder="1" applyProtection="1">
      <alignment vertical="center"/>
    </xf>
    <xf numFmtId="0" fontId="0" fillId="2" borderId="2" xfId="0" applyFont="1" applyFill="1" applyBorder="1">
      <alignment vertical="center"/>
    </xf>
    <xf numFmtId="0" fontId="0" fillId="0" borderId="0" xfId="0" applyFont="1" applyFill="1">
      <alignment vertical="center"/>
    </xf>
    <xf numFmtId="49" fontId="0" fillId="0" borderId="2" xfId="0" applyNumberFormat="1" applyFont="1" applyBorder="1" applyAlignment="1">
      <alignment horizontal="right" vertical="center"/>
    </xf>
    <xf numFmtId="0" fontId="0" fillId="0" borderId="2" xfId="0" applyFont="1" applyBorder="1">
      <alignment vertical="center"/>
    </xf>
    <xf numFmtId="0" fontId="0" fillId="0" borderId="0" xfId="0" applyFont="1">
      <alignment vertical="center"/>
    </xf>
    <xf numFmtId="49" fontId="0" fillId="0" borderId="12" xfId="0" applyNumberFormat="1" applyFont="1" applyBorder="1" applyAlignment="1">
      <alignment horizontal="right" vertical="center"/>
    </xf>
    <xf numFmtId="0" fontId="0" fillId="0" borderId="12" xfId="0" applyFont="1" applyBorder="1">
      <alignment vertical="center"/>
    </xf>
    <xf numFmtId="179" fontId="0" fillId="0" borderId="13" xfId="0" applyNumberFormat="1" applyFont="1" applyBorder="1" applyAlignment="1">
      <alignment horizontal="right" vertical="center"/>
    </xf>
    <xf numFmtId="0" fontId="0" fillId="0" borderId="13" xfId="0" applyFont="1" applyBorder="1">
      <alignment vertical="center"/>
    </xf>
    <xf numFmtId="179" fontId="0" fillId="0" borderId="2" xfId="0" applyNumberFormat="1" applyFont="1" applyBorder="1" applyAlignment="1">
      <alignment horizontal="right" vertical="center"/>
    </xf>
    <xf numFmtId="179" fontId="0" fillId="0" borderId="2" xfId="0" applyNumberFormat="1" applyFont="1" applyFill="1" applyBorder="1" applyAlignment="1">
      <alignment horizontal="right" vertical="center"/>
    </xf>
    <xf numFmtId="0" fontId="0" fillId="0" borderId="2" xfId="0" applyFont="1" applyFill="1" applyBorder="1">
      <alignment vertical="center"/>
    </xf>
    <xf numFmtId="0" fontId="0" fillId="0" borderId="2" xfId="0" applyFont="1" applyFill="1" applyBorder="1" applyAlignment="1">
      <alignment vertical="center" wrapText="1"/>
    </xf>
    <xf numFmtId="0" fontId="0" fillId="0" borderId="0" xfId="0" applyFont="1" applyAlignment="1">
      <alignment horizontal="right" vertical="center"/>
    </xf>
    <xf numFmtId="0" fontId="2" fillId="0" borderId="0" xfId="0" applyFont="1" applyAlignment="1" applyProtection="1">
      <alignment vertical="center"/>
    </xf>
    <xf numFmtId="0" fontId="0" fillId="0" borderId="0" xfId="0" applyFont="1" applyAlignment="1" applyProtection="1">
      <alignment vertical="center"/>
    </xf>
    <xf numFmtId="0" fontId="13" fillId="0" borderId="0" xfId="1" applyFont="1" applyBorder="1" applyAlignment="1" applyProtection="1">
      <alignment vertical="center"/>
    </xf>
    <xf numFmtId="0" fontId="0" fillId="0" borderId="0" xfId="0" applyFont="1" applyProtection="1">
      <alignment vertical="center"/>
    </xf>
    <xf numFmtId="0" fontId="0" fillId="0" borderId="7" xfId="4" applyFont="1" applyBorder="1" applyAlignment="1" applyProtection="1">
      <alignment horizontal="distributed" vertical="center"/>
    </xf>
    <xf numFmtId="0" fontId="0" fillId="0" borderId="0" xfId="4" applyFont="1" applyBorder="1" applyAlignment="1" applyProtection="1">
      <alignment horizontal="distributed" vertical="center"/>
    </xf>
    <xf numFmtId="0" fontId="0" fillId="0" borderId="14" xfId="0" applyFont="1" applyBorder="1" applyAlignment="1" applyProtection="1">
      <alignment horizontal="left" vertical="center" shrinkToFit="1"/>
      <protection locked="0"/>
    </xf>
    <xf numFmtId="0" fontId="7" fillId="0" borderId="2" xfId="2" applyNumberFormat="1" applyFont="1" applyFill="1" applyBorder="1" applyAlignment="1">
      <alignment horizontal="right" vertical="center" wrapText="1"/>
    </xf>
    <xf numFmtId="49" fontId="7" fillId="0" borderId="2" xfId="2" applyNumberFormat="1" applyFont="1" applyFill="1" applyBorder="1" applyAlignment="1">
      <alignment vertical="center" shrinkToFit="1"/>
    </xf>
    <xf numFmtId="49" fontId="7" fillId="0" borderId="2" xfId="2" applyNumberFormat="1" applyFont="1" applyFill="1" applyBorder="1" applyAlignment="1">
      <alignment vertical="center" wrapText="1"/>
    </xf>
    <xf numFmtId="0" fontId="8" fillId="0" borderId="2" xfId="2" applyNumberFormat="1" applyFont="1" applyFill="1" applyBorder="1" applyAlignment="1">
      <alignment horizontal="right" vertical="center" wrapText="1"/>
    </xf>
    <xf numFmtId="49" fontId="8" fillId="0" borderId="2" xfId="2" applyNumberFormat="1" applyFont="1" applyFill="1" applyBorder="1" applyAlignment="1">
      <alignment vertical="center" shrinkToFit="1"/>
    </xf>
    <xf numFmtId="49" fontId="8" fillId="0" borderId="2" xfId="2" applyNumberFormat="1" applyFont="1" applyFill="1" applyBorder="1" applyAlignment="1">
      <alignment vertical="center" wrapText="1"/>
    </xf>
    <xf numFmtId="0" fontId="7" fillId="0" borderId="2" xfId="2" applyNumberFormat="1" applyFont="1" applyFill="1" applyBorder="1" applyAlignment="1">
      <alignment vertical="center" wrapText="1"/>
    </xf>
    <xf numFmtId="0" fontId="8" fillId="0" borderId="2" xfId="0" applyFont="1" applyFill="1" applyBorder="1" applyAlignment="1">
      <alignment vertical="center"/>
    </xf>
    <xf numFmtId="177" fontId="4" fillId="2" borderId="1" xfId="0" applyNumberFormat="1" applyFont="1" applyFill="1" applyBorder="1" applyAlignment="1" applyProtection="1">
      <alignment vertical="center" wrapText="1"/>
    </xf>
    <xf numFmtId="14" fontId="4" fillId="0" borderId="1" xfId="0" applyNumberFormat="1" applyFont="1" applyBorder="1" applyAlignment="1" applyProtection="1">
      <alignment vertical="center" shrinkToFit="1"/>
      <protection locked="0"/>
    </xf>
    <xf numFmtId="0" fontId="4" fillId="2" borderId="1" xfId="0" applyFont="1" applyFill="1" applyBorder="1" applyAlignment="1" applyProtection="1">
      <alignment horizontal="center" vertical="center"/>
    </xf>
    <xf numFmtId="0" fontId="2" fillId="0" borderId="0" xfId="0" applyFont="1" applyProtection="1">
      <alignment vertical="center"/>
    </xf>
    <xf numFmtId="176" fontId="2" fillId="0" borderId="0" xfId="0" applyNumberFormat="1" applyFont="1" applyProtection="1">
      <alignment vertical="center"/>
    </xf>
    <xf numFmtId="176" fontId="0" fillId="0" borderId="0" xfId="0" applyNumberFormat="1" applyFont="1" applyProtection="1">
      <alignment vertical="center"/>
    </xf>
    <xf numFmtId="0" fontId="0" fillId="0" borderId="15" xfId="0" applyFont="1" applyBorder="1" applyAlignment="1" applyProtection="1">
      <alignment vertical="center" shrinkToFit="1"/>
    </xf>
    <xf numFmtId="0" fontId="0" fillId="0" borderId="16" xfId="0" applyFont="1" applyBorder="1" applyAlignment="1" applyProtection="1">
      <alignment vertical="center" shrinkToFit="1"/>
    </xf>
    <xf numFmtId="0" fontId="3" fillId="0" borderId="0" xfId="4" applyFont="1" applyBorder="1" applyAlignment="1" applyProtection="1">
      <alignment vertical="center" shrinkToFit="1"/>
    </xf>
    <xf numFmtId="0" fontId="0" fillId="0" borderId="0" xfId="0" applyFont="1" applyBorder="1" applyAlignment="1" applyProtection="1">
      <alignment vertical="center" shrinkToFit="1"/>
    </xf>
    <xf numFmtId="55" fontId="2" fillId="0" borderId="1" xfId="0" applyNumberFormat="1" applyFont="1" applyBorder="1" applyAlignment="1" applyProtection="1">
      <alignment vertical="center" shrinkToFit="1"/>
      <protection locked="0"/>
    </xf>
    <xf numFmtId="0" fontId="0" fillId="0" borderId="0" xfId="0" applyFont="1" applyAlignment="1" applyProtection="1">
      <alignment horizontal="center" vertical="center"/>
    </xf>
    <xf numFmtId="0" fontId="0" fillId="0" borderId="0" xfId="0" quotePrefix="1" applyFont="1" applyAlignment="1" applyProtection="1">
      <alignment horizontal="right" vertical="center"/>
      <protection locked="0"/>
    </xf>
    <xf numFmtId="177" fontId="0" fillId="2" borderId="14" xfId="0" applyNumberFormat="1" applyFont="1" applyFill="1" applyBorder="1" applyAlignment="1" applyProtection="1">
      <alignment vertical="center" shrinkToFit="1"/>
      <protection locked="0"/>
    </xf>
    <xf numFmtId="177" fontId="0" fillId="2" borderId="15" xfId="0" applyNumberFormat="1" applyFont="1" applyFill="1" applyBorder="1" applyAlignment="1" applyProtection="1">
      <alignment vertical="center" shrinkToFit="1"/>
      <protection locked="0"/>
    </xf>
    <xf numFmtId="177" fontId="0" fillId="2" borderId="16" xfId="0" applyNumberFormat="1" applyFont="1" applyFill="1" applyBorder="1" applyAlignment="1" applyProtection="1">
      <alignment vertical="center" shrinkToFit="1"/>
      <protection locked="0"/>
    </xf>
    <xf numFmtId="177" fontId="0" fillId="2" borderId="14" xfId="0" applyNumberFormat="1" applyFont="1" applyFill="1" applyBorder="1" applyAlignment="1" applyProtection="1">
      <alignment vertical="center"/>
      <protection locked="0"/>
    </xf>
    <xf numFmtId="177" fontId="0" fillId="2" borderId="15" xfId="0" applyNumberFormat="1" applyFont="1" applyFill="1" applyBorder="1" applyAlignment="1" applyProtection="1">
      <alignment vertical="center"/>
      <protection locked="0"/>
    </xf>
    <xf numFmtId="177" fontId="0" fillId="2" borderId="16" xfId="0" applyNumberFormat="1" applyFont="1" applyFill="1" applyBorder="1" applyAlignment="1" applyProtection="1">
      <alignment vertical="center"/>
      <protection locked="0"/>
    </xf>
    <xf numFmtId="0" fontId="0" fillId="0" borderId="1" xfId="0" applyFont="1" applyBorder="1" applyAlignment="1" applyProtection="1">
      <alignment vertical="center" shrinkToFit="1"/>
      <protection locked="0"/>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shrinkToFit="1"/>
    </xf>
    <xf numFmtId="0" fontId="4" fillId="2" borderId="6" xfId="0" applyFont="1" applyFill="1" applyBorder="1" applyAlignment="1" applyProtection="1">
      <alignment horizontal="center" vertical="center" shrinkToFit="1"/>
    </xf>
    <xf numFmtId="0" fontId="14" fillId="0" borderId="17" xfId="1" applyFont="1" applyBorder="1" applyAlignment="1" applyProtection="1">
      <alignment horizontal="center" vertical="center" shrinkToFit="1"/>
    </xf>
    <xf numFmtId="0" fontId="2" fillId="0" borderId="0" xfId="4" applyFont="1" applyBorder="1" applyAlignment="1" applyProtection="1">
      <alignment horizontal="center" vertical="center" shrinkToFit="1"/>
    </xf>
    <xf numFmtId="0" fontId="0" fillId="0" borderId="14" xfId="4" applyFont="1" applyBorder="1" applyAlignment="1" applyProtection="1">
      <alignment vertical="center" shrinkToFit="1"/>
    </xf>
    <xf numFmtId="0" fontId="0" fillId="0" borderId="15" xfId="4" applyFont="1" applyBorder="1" applyAlignment="1" applyProtection="1">
      <alignment vertical="center" shrinkToFit="1"/>
    </xf>
    <xf numFmtId="0" fontId="0" fillId="0" borderId="16" xfId="4" applyFont="1" applyBorder="1" applyAlignment="1" applyProtection="1">
      <alignment vertical="center" shrinkToFit="1"/>
    </xf>
    <xf numFmtId="0" fontId="0" fillId="0" borderId="2" xfId="0" applyFont="1" applyBorder="1" applyAlignment="1">
      <alignment vertical="center"/>
    </xf>
    <xf numFmtId="0" fontId="0" fillId="0" borderId="2" xfId="0" applyFont="1" applyBorder="1" applyAlignment="1">
      <alignment horizontal="right" vertical="center"/>
    </xf>
  </cellXfs>
  <cellStyles count="5">
    <cellStyle name="ハイパーリンク" xfId="1" builtinId="8"/>
    <cellStyle name="桁区切り" xfId="3" builtinId="6"/>
    <cellStyle name="標準" xfId="0" builtinId="0"/>
    <cellStyle name="標準 4" xfId="4"/>
    <cellStyle name="標準_委託_サービサー_H23実績"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115"/>
  <sheetViews>
    <sheetView tabSelected="1" zoomScale="115" zoomScaleNormal="115" zoomScaleSheetLayoutView="100" workbookViewId="0">
      <selection activeCell="W6" sqref="W6:AB6"/>
    </sheetView>
  </sheetViews>
  <sheetFormatPr defaultColWidth="9" defaultRowHeight="15" customHeight="1" x14ac:dyDescent="0.2"/>
  <cols>
    <col min="1" max="1" width="4.09765625" style="51" customWidth="1"/>
    <col min="2" max="2" width="5.59765625" style="51" customWidth="1"/>
    <col min="3" max="3" width="16" style="51" customWidth="1"/>
    <col min="4" max="4" width="5.59765625" style="51" customWidth="1"/>
    <col min="5" max="5" width="4.09765625" style="51" customWidth="1"/>
    <col min="6" max="9" width="9" style="51"/>
    <col min="10" max="10" width="7.59765625" style="51" customWidth="1"/>
    <col min="11" max="11" width="4.09765625" style="51" customWidth="1"/>
    <col min="12" max="12" width="4.59765625" style="51" hidden="1" customWidth="1"/>
    <col min="13" max="13" width="6.69921875" style="51" customWidth="1"/>
    <col min="14" max="14" width="8" style="52" customWidth="1"/>
    <col min="15" max="15" width="0" style="51" hidden="1" customWidth="1"/>
    <col min="16" max="16" width="5" style="51" hidden="1" customWidth="1"/>
    <col min="17" max="17" width="4.59765625" style="51" hidden="1" customWidth="1"/>
    <col min="18" max="19" width="4.59765625" style="51" customWidth="1"/>
    <col min="20" max="20" width="5.19921875" style="51" customWidth="1"/>
    <col min="21" max="21" width="4.59765625" style="51" customWidth="1"/>
    <col min="22" max="22" width="4.09765625" style="51" customWidth="1"/>
    <col min="23" max="23" width="7" style="51" customWidth="1"/>
    <col min="24" max="24" width="16" style="51" customWidth="1"/>
    <col min="25" max="25" width="5.19921875" style="51" customWidth="1"/>
    <col min="26" max="26" width="4.59765625" style="51" customWidth="1"/>
    <col min="27" max="28" width="7" style="51" customWidth="1"/>
    <col min="29" max="16384" width="9" style="51"/>
  </cols>
  <sheetData>
    <row r="1" spans="1:28" ht="18.75" customHeight="1" x14ac:dyDescent="0.2">
      <c r="A1" s="36" t="s">
        <v>1199</v>
      </c>
      <c r="U1" s="33" t="s">
        <v>1209</v>
      </c>
    </row>
    <row r="2" spans="1:28" s="36" customFormat="1" ht="18.75" customHeight="1" x14ac:dyDescent="0.2">
      <c r="A2" s="59" t="s">
        <v>1200</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s="36" customFormat="1" ht="18.75" customHeight="1" x14ac:dyDescent="0.2">
      <c r="N3" s="53"/>
      <c r="Y3" s="60" t="s">
        <v>1250</v>
      </c>
      <c r="Z3" s="60"/>
      <c r="AA3" s="60"/>
      <c r="AB3" s="60"/>
    </row>
    <row r="4" spans="1:28" s="36" customFormat="1" ht="18.75" customHeight="1" x14ac:dyDescent="0.2">
      <c r="A4" s="36" t="s">
        <v>1201</v>
      </c>
      <c r="N4" s="53"/>
    </row>
    <row r="5" spans="1:28" s="36" customFormat="1" ht="18.75" customHeight="1" x14ac:dyDescent="0.2">
      <c r="N5" s="53"/>
      <c r="S5" s="84" t="s">
        <v>1245</v>
      </c>
      <c r="T5" s="85"/>
      <c r="U5" s="85"/>
      <c r="V5" s="86"/>
      <c r="W5" s="39"/>
      <c r="X5" s="54"/>
      <c r="Y5" s="54"/>
      <c r="Z5" s="54"/>
      <c r="AA5" s="54"/>
      <c r="AB5" s="55"/>
    </row>
    <row r="6" spans="1:28" s="36" customFormat="1" ht="18.75" customHeight="1" x14ac:dyDescent="0.2">
      <c r="H6" s="36" t="s">
        <v>1248</v>
      </c>
      <c r="N6" s="53"/>
      <c r="S6" s="84" t="s">
        <v>1203</v>
      </c>
      <c r="T6" s="85"/>
      <c r="U6" s="85"/>
      <c r="V6" s="86"/>
      <c r="W6" s="61" t="str">
        <f>IF(W5="","",IF(ISNA(VLOOKUP(W5,学校コード,2,FALSE)),"該当なし",VLOOKUP(W5,学校コード,2,FALSE)))</f>
        <v/>
      </c>
      <c r="X6" s="62"/>
      <c r="Y6" s="62"/>
      <c r="Z6" s="62"/>
      <c r="AA6" s="62"/>
      <c r="AB6" s="63"/>
    </row>
    <row r="7" spans="1:28" s="36" customFormat="1" ht="18.75" customHeight="1" x14ac:dyDescent="0.2">
      <c r="N7" s="53"/>
      <c r="S7" s="84" t="s">
        <v>1204</v>
      </c>
      <c r="T7" s="85"/>
      <c r="U7" s="85"/>
      <c r="V7" s="86"/>
      <c r="W7" s="64" t="str">
        <f>IF(W6="","",IF(ISNA(VLOOKUP(W5,学校コード表!A:D,3,FALSE)),"該当なし",VLOOKUP(W5,学校コード表!A:D,3,FALSE)))</f>
        <v/>
      </c>
      <c r="X7" s="65"/>
      <c r="Y7" s="65"/>
      <c r="Z7" s="65"/>
      <c r="AA7" s="65"/>
      <c r="AB7" s="66"/>
    </row>
    <row r="8" spans="1:28" s="36" customFormat="1" ht="18.75" customHeight="1" x14ac:dyDescent="0.2">
      <c r="G8" s="34"/>
      <c r="H8" s="34"/>
      <c r="I8" s="34"/>
      <c r="J8" s="34"/>
      <c r="K8" s="34"/>
      <c r="L8" s="34"/>
      <c r="M8" s="34"/>
      <c r="N8" s="34"/>
      <c r="O8" s="34"/>
      <c r="P8" s="34"/>
      <c r="Q8" s="34"/>
      <c r="S8" s="84" t="s">
        <v>1205</v>
      </c>
      <c r="T8" s="85"/>
      <c r="U8" s="85"/>
      <c r="V8" s="86"/>
      <c r="W8" s="67"/>
      <c r="X8" s="67"/>
      <c r="Y8" s="67"/>
      <c r="Z8" s="67"/>
      <c r="AA8" s="67"/>
      <c r="AB8" s="67"/>
    </row>
    <row r="9" spans="1:28" s="36" customFormat="1" ht="18.75" customHeight="1" x14ac:dyDescent="0.2">
      <c r="G9" s="34"/>
      <c r="H9" s="34"/>
      <c r="I9" s="34"/>
      <c r="J9" s="34"/>
      <c r="K9" s="34"/>
      <c r="L9" s="34"/>
      <c r="M9" s="34"/>
      <c r="N9" s="34"/>
      <c r="O9" s="34"/>
      <c r="P9" s="34"/>
      <c r="Q9" s="34"/>
      <c r="S9" s="84" t="s">
        <v>1206</v>
      </c>
      <c r="T9" s="85"/>
      <c r="U9" s="85"/>
      <c r="V9" s="86"/>
      <c r="W9" s="67"/>
      <c r="X9" s="67"/>
      <c r="Y9" s="67"/>
      <c r="Z9" s="67"/>
      <c r="AA9" s="67"/>
      <c r="AB9" s="67"/>
    </row>
    <row r="10" spans="1:28" s="36" customFormat="1" ht="18.75" customHeight="1" x14ac:dyDescent="0.2">
      <c r="F10" s="56"/>
      <c r="G10" s="56"/>
      <c r="H10" s="56"/>
      <c r="I10" s="56"/>
      <c r="J10" s="56"/>
      <c r="K10" s="56"/>
      <c r="L10" s="56"/>
      <c r="M10" s="56"/>
      <c r="N10" s="56"/>
      <c r="S10" s="84" t="s">
        <v>1207</v>
      </c>
      <c r="T10" s="85"/>
      <c r="U10" s="85"/>
      <c r="V10" s="86"/>
      <c r="W10" s="67"/>
      <c r="X10" s="67"/>
      <c r="Y10" s="67"/>
      <c r="Z10" s="67"/>
      <c r="AA10" s="67"/>
      <c r="AB10" s="67"/>
    </row>
    <row r="11" spans="1:28" s="36" customFormat="1" ht="18.75" customHeight="1" x14ac:dyDescent="0.2">
      <c r="G11" s="35"/>
      <c r="H11" s="35"/>
      <c r="I11" s="35"/>
      <c r="J11" s="35"/>
      <c r="K11" s="35"/>
      <c r="L11" s="35"/>
      <c r="M11" s="35"/>
      <c r="N11" s="35"/>
      <c r="O11" s="35"/>
      <c r="P11" s="35"/>
      <c r="Q11" s="35"/>
      <c r="S11" s="84" t="s">
        <v>1202</v>
      </c>
      <c r="T11" s="85"/>
      <c r="U11" s="85"/>
      <c r="V11" s="86"/>
      <c r="W11" s="67"/>
      <c r="X11" s="67"/>
      <c r="Y11" s="67"/>
      <c r="Z11" s="67"/>
      <c r="AA11" s="67"/>
      <c r="AB11" s="67"/>
    </row>
    <row r="12" spans="1:28" s="36" customFormat="1" ht="18.75" customHeight="1" x14ac:dyDescent="0.2">
      <c r="G12" s="35"/>
      <c r="H12" s="35"/>
      <c r="I12" s="35"/>
      <c r="J12" s="35"/>
      <c r="N12" s="83" t="s">
        <v>1211</v>
      </c>
      <c r="O12" s="83"/>
      <c r="P12" s="83"/>
      <c r="Q12" s="83"/>
      <c r="R12" s="83"/>
      <c r="S12" s="83"/>
      <c r="T12" s="83"/>
      <c r="U12" s="83"/>
      <c r="V12" s="83"/>
      <c r="W12" s="83"/>
      <c r="X12" s="82" t="s">
        <v>1212</v>
      </c>
      <c r="Y12" s="82"/>
      <c r="Z12" s="82"/>
      <c r="AA12" s="82"/>
      <c r="AB12" s="82"/>
    </row>
    <row r="13" spans="1:28" s="36" customFormat="1" ht="18.75" customHeight="1" x14ac:dyDescent="0.2">
      <c r="A13" s="36" t="s">
        <v>1208</v>
      </c>
      <c r="G13" s="35"/>
      <c r="H13" s="35"/>
      <c r="I13" s="35"/>
      <c r="J13" s="35"/>
      <c r="K13" s="35"/>
      <c r="L13" s="35"/>
      <c r="M13" s="35"/>
      <c r="N13" s="35"/>
      <c r="O13" s="35"/>
      <c r="P13" s="35"/>
      <c r="Q13" s="35"/>
      <c r="R13" s="37"/>
      <c r="S13" s="37"/>
      <c r="T13" s="37"/>
      <c r="U13" s="38"/>
      <c r="V13" s="37"/>
      <c r="W13" s="57"/>
      <c r="X13" s="57"/>
      <c r="Y13" s="57"/>
      <c r="Z13" s="57"/>
      <c r="AA13" s="57"/>
      <c r="AB13" s="57"/>
    </row>
    <row r="14" spans="1:28" ht="18.75" customHeight="1" x14ac:dyDescent="0.2">
      <c r="A14" s="69" t="s">
        <v>710</v>
      </c>
      <c r="B14" s="69" t="s">
        <v>13</v>
      </c>
      <c r="C14" s="68" t="s">
        <v>14</v>
      </c>
      <c r="D14" s="68" t="s">
        <v>15</v>
      </c>
      <c r="E14" s="68" t="s">
        <v>16</v>
      </c>
      <c r="F14" s="68" t="s">
        <v>17</v>
      </c>
      <c r="G14" s="68"/>
      <c r="H14" s="68"/>
      <c r="I14" s="68"/>
      <c r="J14" s="70" t="s">
        <v>567</v>
      </c>
      <c r="K14" s="70" t="s">
        <v>568</v>
      </c>
      <c r="L14" s="69" t="s">
        <v>18</v>
      </c>
      <c r="M14" s="69" t="s">
        <v>712</v>
      </c>
      <c r="N14" s="72" t="s">
        <v>1082</v>
      </c>
      <c r="O14" s="73"/>
      <c r="P14" s="76" t="s">
        <v>516</v>
      </c>
      <c r="Q14" s="69" t="s">
        <v>19</v>
      </c>
      <c r="R14" s="68" t="s">
        <v>20</v>
      </c>
      <c r="S14" s="69" t="s">
        <v>21</v>
      </c>
      <c r="T14" s="69" t="s">
        <v>22</v>
      </c>
      <c r="U14" s="80" t="s">
        <v>715</v>
      </c>
      <c r="V14" s="69" t="s">
        <v>23</v>
      </c>
      <c r="W14" s="78" t="s">
        <v>1210</v>
      </c>
      <c r="X14" s="78" t="s">
        <v>714</v>
      </c>
      <c r="Y14" s="78" t="s">
        <v>716</v>
      </c>
      <c r="Z14" s="78" t="s">
        <v>711</v>
      </c>
      <c r="AA14" s="78" t="s">
        <v>1197</v>
      </c>
      <c r="AB14" s="78" t="s">
        <v>1198</v>
      </c>
    </row>
    <row r="15" spans="1:28" ht="18.75" customHeight="1" x14ac:dyDescent="0.2">
      <c r="A15" s="68"/>
      <c r="B15" s="68"/>
      <c r="C15" s="68"/>
      <c r="D15" s="68"/>
      <c r="E15" s="68"/>
      <c r="F15" s="50" t="s">
        <v>24</v>
      </c>
      <c r="G15" s="50" t="s">
        <v>25</v>
      </c>
      <c r="H15" s="50" t="s">
        <v>26</v>
      </c>
      <c r="I15" s="50" t="s">
        <v>27</v>
      </c>
      <c r="J15" s="71"/>
      <c r="K15" s="71"/>
      <c r="L15" s="68"/>
      <c r="M15" s="68"/>
      <c r="N15" s="74"/>
      <c r="O15" s="75"/>
      <c r="P15" s="77"/>
      <c r="Q15" s="68"/>
      <c r="R15" s="68"/>
      <c r="S15" s="68"/>
      <c r="T15" s="68"/>
      <c r="U15" s="81"/>
      <c r="V15" s="68"/>
      <c r="W15" s="79"/>
      <c r="X15" s="79"/>
      <c r="Y15" s="79"/>
      <c r="Z15" s="79"/>
      <c r="AA15" s="79"/>
      <c r="AB15" s="79"/>
    </row>
    <row r="16" spans="1:28" ht="18.75" customHeight="1" x14ac:dyDescent="0.2">
      <c r="A16" s="15">
        <v>1</v>
      </c>
      <c r="B16" s="16" t="str">
        <f>IF(E16="","",$W$5)</f>
        <v/>
      </c>
      <c r="C16" s="16" t="str">
        <f>IF(E16="","",$W$6)</f>
        <v/>
      </c>
      <c r="D16" s="17" t="str">
        <f>IF(E16="","",$W$7)</f>
        <v/>
      </c>
      <c r="E16" s="9"/>
      <c r="F16" s="1"/>
      <c r="G16" s="1"/>
      <c r="H16" s="1"/>
      <c r="I16" s="1"/>
      <c r="J16" s="49"/>
      <c r="K16" s="1"/>
      <c r="L16" s="3"/>
      <c r="M16" s="13"/>
      <c r="N16" s="2"/>
      <c r="O16" s="2"/>
      <c r="P16" s="1"/>
      <c r="Q16" s="1"/>
      <c r="R16" s="1"/>
      <c r="S16" s="1"/>
      <c r="T16" s="1"/>
      <c r="U16" s="15" t="str">
        <f>IF(B16="","",IF(ISNA(VLOOKUP(B16,学校コード表!A:D,4,FALSE)),"該当なし",VLOOKUP(B16,学校コード表!A:D,4,FALSE)))</f>
        <v/>
      </c>
      <c r="V16" s="1"/>
      <c r="W16" s="14"/>
      <c r="X16" s="18" t="str">
        <f t="shared" ref="X16:X79" si="0">IF(W16="","",IF(ISNA(VLOOKUP(W16,加算コード,2,FALSE)),"該当なし",VLOOKUP(W16,加算コード,2,FALSE)))</f>
        <v/>
      </c>
      <c r="Y16" s="11"/>
      <c r="Z16" s="11"/>
      <c r="AA16" s="58"/>
      <c r="AB16" s="58"/>
    </row>
    <row r="17" spans="1:28" ht="18.75" customHeight="1" x14ac:dyDescent="0.2">
      <c r="A17" s="15">
        <v>2</v>
      </c>
      <c r="B17" s="16" t="str">
        <f t="shared" ref="B17:B80" si="1">IF(E17="","",$W$5)</f>
        <v/>
      </c>
      <c r="C17" s="16" t="str">
        <f t="shared" ref="C17:C80" si="2">IF(E17="","",$W$6)</f>
        <v/>
      </c>
      <c r="D17" s="17" t="str">
        <f t="shared" ref="D17:D80" si="3">IF(E17="","",$W$7)</f>
        <v/>
      </c>
      <c r="E17" s="9"/>
      <c r="F17" s="1"/>
      <c r="G17" s="1"/>
      <c r="H17" s="1"/>
      <c r="I17" s="1"/>
      <c r="J17" s="49"/>
      <c r="K17" s="1"/>
      <c r="L17" s="3"/>
      <c r="M17" s="13"/>
      <c r="N17" s="2"/>
      <c r="O17" s="2"/>
      <c r="P17" s="1"/>
      <c r="Q17" s="1"/>
      <c r="R17" s="1"/>
      <c r="S17" s="1"/>
      <c r="T17" s="1"/>
      <c r="U17" s="15" t="str">
        <f>IF(B17="","",IF(ISNA(VLOOKUP(B17,学校コード表!A:D,4,FALSE)),"該当なし",VLOOKUP(B17,学校コード表!A:D,4,FALSE)))</f>
        <v/>
      </c>
      <c r="V17" s="1"/>
      <c r="W17" s="14"/>
      <c r="X17" s="48" t="str">
        <f t="shared" si="0"/>
        <v/>
      </c>
      <c r="Y17" s="11"/>
      <c r="Z17" s="11"/>
      <c r="AA17" s="58"/>
      <c r="AB17" s="58"/>
    </row>
    <row r="18" spans="1:28" ht="18.75" customHeight="1" x14ac:dyDescent="0.2">
      <c r="A18" s="15">
        <v>3</v>
      </c>
      <c r="B18" s="16" t="str">
        <f t="shared" si="1"/>
        <v/>
      </c>
      <c r="C18" s="16" t="str">
        <f t="shared" si="2"/>
        <v/>
      </c>
      <c r="D18" s="17" t="str">
        <f t="shared" si="3"/>
        <v/>
      </c>
      <c r="E18" s="9"/>
      <c r="F18" s="1"/>
      <c r="G18" s="1"/>
      <c r="H18" s="1"/>
      <c r="I18" s="1"/>
      <c r="J18" s="49"/>
      <c r="K18" s="1"/>
      <c r="L18" s="3"/>
      <c r="M18" s="13"/>
      <c r="N18" s="2"/>
      <c r="O18" s="2"/>
      <c r="P18" s="1"/>
      <c r="Q18" s="1"/>
      <c r="R18" s="1"/>
      <c r="S18" s="1"/>
      <c r="T18" s="1"/>
      <c r="U18" s="15" t="str">
        <f>IF(B18="","",IF(ISNA(VLOOKUP(B18,学校コード表!A:D,4,FALSE)),"該当なし",VLOOKUP(B18,学校コード表!A:D,4,FALSE)))</f>
        <v/>
      </c>
      <c r="V18" s="1"/>
      <c r="W18" s="14"/>
      <c r="X18" s="48" t="str">
        <f t="shared" si="0"/>
        <v/>
      </c>
      <c r="Y18" s="11"/>
      <c r="Z18" s="11"/>
      <c r="AA18" s="58"/>
      <c r="AB18" s="58"/>
    </row>
    <row r="19" spans="1:28" ht="18.75" customHeight="1" x14ac:dyDescent="0.2">
      <c r="A19" s="15">
        <v>4</v>
      </c>
      <c r="B19" s="16" t="str">
        <f t="shared" si="1"/>
        <v/>
      </c>
      <c r="C19" s="16" t="str">
        <f t="shared" si="2"/>
        <v/>
      </c>
      <c r="D19" s="17" t="str">
        <f t="shared" si="3"/>
        <v/>
      </c>
      <c r="E19" s="9"/>
      <c r="F19" s="1"/>
      <c r="G19" s="1"/>
      <c r="H19" s="1"/>
      <c r="I19" s="1"/>
      <c r="J19" s="49"/>
      <c r="K19" s="1"/>
      <c r="L19" s="3"/>
      <c r="M19" s="13"/>
      <c r="N19" s="2"/>
      <c r="O19" s="2"/>
      <c r="P19" s="1"/>
      <c r="Q19" s="1"/>
      <c r="R19" s="1"/>
      <c r="S19" s="1"/>
      <c r="T19" s="1"/>
      <c r="U19" s="15" t="str">
        <f>IF(B19="","",IF(ISNA(VLOOKUP(B19,学校コード表!A:D,4,FALSE)),"該当なし",VLOOKUP(B19,学校コード表!A:D,4,FALSE)))</f>
        <v/>
      </c>
      <c r="V19" s="1"/>
      <c r="W19" s="14"/>
      <c r="X19" s="48" t="str">
        <f t="shared" si="0"/>
        <v/>
      </c>
      <c r="Y19" s="11"/>
      <c r="Z19" s="11"/>
      <c r="AA19" s="58"/>
      <c r="AB19" s="58"/>
    </row>
    <row r="20" spans="1:28" ht="18.75" customHeight="1" x14ac:dyDescent="0.2">
      <c r="A20" s="15">
        <v>5</v>
      </c>
      <c r="B20" s="16" t="str">
        <f t="shared" si="1"/>
        <v/>
      </c>
      <c r="C20" s="16" t="str">
        <f t="shared" si="2"/>
        <v/>
      </c>
      <c r="D20" s="17" t="str">
        <f t="shared" si="3"/>
        <v/>
      </c>
      <c r="E20" s="9"/>
      <c r="F20" s="1"/>
      <c r="G20" s="1"/>
      <c r="H20" s="1"/>
      <c r="I20" s="1"/>
      <c r="J20" s="49"/>
      <c r="K20" s="1"/>
      <c r="L20" s="3"/>
      <c r="M20" s="13"/>
      <c r="N20" s="2"/>
      <c r="O20" s="2"/>
      <c r="P20" s="1"/>
      <c r="Q20" s="1"/>
      <c r="R20" s="1"/>
      <c r="S20" s="1"/>
      <c r="T20" s="1"/>
      <c r="U20" s="15" t="str">
        <f>IF(B20="","",IF(ISNA(VLOOKUP(B20,学校コード表!A:D,4,FALSE)),"該当なし",VLOOKUP(B20,学校コード表!A:D,4,FALSE)))</f>
        <v/>
      </c>
      <c r="V20" s="1"/>
      <c r="W20" s="14"/>
      <c r="X20" s="48" t="str">
        <f t="shared" si="0"/>
        <v/>
      </c>
      <c r="Y20" s="11"/>
      <c r="Z20" s="11"/>
      <c r="AA20" s="58"/>
      <c r="AB20" s="58"/>
    </row>
    <row r="21" spans="1:28" ht="18.75" customHeight="1" x14ac:dyDescent="0.2">
      <c r="A21" s="15">
        <v>6</v>
      </c>
      <c r="B21" s="16" t="str">
        <f t="shared" si="1"/>
        <v/>
      </c>
      <c r="C21" s="16" t="str">
        <f t="shared" si="2"/>
        <v/>
      </c>
      <c r="D21" s="17" t="str">
        <f t="shared" si="3"/>
        <v/>
      </c>
      <c r="E21" s="9"/>
      <c r="F21" s="1"/>
      <c r="G21" s="1"/>
      <c r="H21" s="1"/>
      <c r="I21" s="1"/>
      <c r="J21" s="49"/>
      <c r="K21" s="1"/>
      <c r="L21" s="3"/>
      <c r="M21" s="13"/>
      <c r="N21" s="2"/>
      <c r="O21" s="2"/>
      <c r="P21" s="1"/>
      <c r="Q21" s="1"/>
      <c r="R21" s="1"/>
      <c r="S21" s="1"/>
      <c r="T21" s="1"/>
      <c r="U21" s="15" t="str">
        <f>IF(B21="","",IF(ISNA(VLOOKUP(B21,学校コード表!A:D,4,FALSE)),"該当なし",VLOOKUP(B21,学校コード表!A:D,4,FALSE)))</f>
        <v/>
      </c>
      <c r="V21" s="1"/>
      <c r="W21" s="14"/>
      <c r="X21" s="18" t="str">
        <f t="shared" si="0"/>
        <v/>
      </c>
      <c r="Y21" s="11"/>
      <c r="Z21" s="11"/>
      <c r="AA21" s="58"/>
      <c r="AB21" s="58"/>
    </row>
    <row r="22" spans="1:28" ht="18.75" customHeight="1" x14ac:dyDescent="0.2">
      <c r="A22" s="15">
        <v>7</v>
      </c>
      <c r="B22" s="16" t="str">
        <f t="shared" si="1"/>
        <v/>
      </c>
      <c r="C22" s="16" t="str">
        <f t="shared" si="2"/>
        <v/>
      </c>
      <c r="D22" s="17" t="str">
        <f t="shared" si="3"/>
        <v/>
      </c>
      <c r="E22" s="9"/>
      <c r="F22" s="1"/>
      <c r="G22" s="1"/>
      <c r="H22" s="1"/>
      <c r="I22" s="1"/>
      <c r="J22" s="49"/>
      <c r="K22" s="1"/>
      <c r="L22" s="3"/>
      <c r="M22" s="13"/>
      <c r="N22" s="2"/>
      <c r="O22" s="2"/>
      <c r="P22" s="1"/>
      <c r="Q22" s="1"/>
      <c r="R22" s="1"/>
      <c r="S22" s="1"/>
      <c r="T22" s="1"/>
      <c r="U22" s="15" t="str">
        <f>IF(B22="","",IF(ISNA(VLOOKUP(B22,学校コード表!A:D,4,FALSE)),"該当なし",VLOOKUP(B22,学校コード表!A:D,4,FALSE)))</f>
        <v/>
      </c>
      <c r="V22" s="1"/>
      <c r="W22" s="14"/>
      <c r="X22" s="18" t="str">
        <f t="shared" si="0"/>
        <v/>
      </c>
      <c r="Y22" s="11"/>
      <c r="Z22" s="11"/>
      <c r="AA22" s="58"/>
      <c r="AB22" s="58"/>
    </row>
    <row r="23" spans="1:28" ht="18.75" customHeight="1" x14ac:dyDescent="0.2">
      <c r="A23" s="15">
        <v>8</v>
      </c>
      <c r="B23" s="16" t="str">
        <f t="shared" si="1"/>
        <v/>
      </c>
      <c r="C23" s="16" t="str">
        <f t="shared" si="2"/>
        <v/>
      </c>
      <c r="D23" s="17" t="str">
        <f t="shared" si="3"/>
        <v/>
      </c>
      <c r="E23" s="9"/>
      <c r="F23" s="1"/>
      <c r="G23" s="1"/>
      <c r="H23" s="1"/>
      <c r="I23" s="1"/>
      <c r="J23" s="49"/>
      <c r="K23" s="1"/>
      <c r="L23" s="3"/>
      <c r="M23" s="13"/>
      <c r="N23" s="2"/>
      <c r="O23" s="2"/>
      <c r="P23" s="1"/>
      <c r="Q23" s="1"/>
      <c r="R23" s="1"/>
      <c r="S23" s="1"/>
      <c r="T23" s="1"/>
      <c r="U23" s="15" t="str">
        <f>IF(B23="","",IF(ISNA(VLOOKUP(B23,学校コード表!A:D,4,FALSE)),"該当なし",VLOOKUP(B23,学校コード表!A:D,4,FALSE)))</f>
        <v/>
      </c>
      <c r="V23" s="1"/>
      <c r="W23" s="14"/>
      <c r="X23" s="18" t="str">
        <f t="shared" si="0"/>
        <v/>
      </c>
      <c r="Y23" s="11"/>
      <c r="Z23" s="11"/>
      <c r="AA23" s="58"/>
      <c r="AB23" s="58"/>
    </row>
    <row r="24" spans="1:28" ht="18.75" customHeight="1" x14ac:dyDescent="0.2">
      <c r="A24" s="15">
        <v>9</v>
      </c>
      <c r="B24" s="16" t="str">
        <f t="shared" si="1"/>
        <v/>
      </c>
      <c r="C24" s="16" t="str">
        <f t="shared" si="2"/>
        <v/>
      </c>
      <c r="D24" s="17" t="str">
        <f t="shared" si="3"/>
        <v/>
      </c>
      <c r="E24" s="9"/>
      <c r="F24" s="1"/>
      <c r="G24" s="1"/>
      <c r="H24" s="1"/>
      <c r="I24" s="1"/>
      <c r="J24" s="49"/>
      <c r="K24" s="1"/>
      <c r="L24" s="3"/>
      <c r="M24" s="13"/>
      <c r="N24" s="2"/>
      <c r="O24" s="2"/>
      <c r="P24" s="1"/>
      <c r="Q24" s="1"/>
      <c r="R24" s="1"/>
      <c r="S24" s="1"/>
      <c r="T24" s="1"/>
      <c r="U24" s="15" t="str">
        <f>IF(B24="","",IF(ISNA(VLOOKUP(B24,学校コード表!A:D,4,FALSE)),"該当なし",VLOOKUP(B24,学校コード表!A:D,4,FALSE)))</f>
        <v/>
      </c>
      <c r="V24" s="1"/>
      <c r="W24" s="14"/>
      <c r="X24" s="18" t="str">
        <f t="shared" si="0"/>
        <v/>
      </c>
      <c r="Y24" s="11"/>
      <c r="Z24" s="11"/>
      <c r="AA24" s="58"/>
      <c r="AB24" s="58"/>
    </row>
    <row r="25" spans="1:28" ht="18.75" customHeight="1" x14ac:dyDescent="0.2">
      <c r="A25" s="15">
        <v>10</v>
      </c>
      <c r="B25" s="16" t="str">
        <f t="shared" si="1"/>
        <v/>
      </c>
      <c r="C25" s="16" t="str">
        <f t="shared" si="2"/>
        <v/>
      </c>
      <c r="D25" s="17" t="str">
        <f t="shared" si="3"/>
        <v/>
      </c>
      <c r="E25" s="9"/>
      <c r="F25" s="1"/>
      <c r="G25" s="1"/>
      <c r="H25" s="1"/>
      <c r="I25" s="1"/>
      <c r="J25" s="49"/>
      <c r="K25" s="1"/>
      <c r="L25" s="3"/>
      <c r="M25" s="13"/>
      <c r="N25" s="2"/>
      <c r="O25" s="2"/>
      <c r="P25" s="1"/>
      <c r="Q25" s="1"/>
      <c r="R25" s="1"/>
      <c r="S25" s="1"/>
      <c r="T25" s="1"/>
      <c r="U25" s="15" t="str">
        <f>IF(B25="","",IF(ISNA(VLOOKUP(B25,学校コード表!A:D,4,FALSE)),"該当なし",VLOOKUP(B25,学校コード表!A:D,4,FALSE)))</f>
        <v/>
      </c>
      <c r="V25" s="1"/>
      <c r="W25" s="14"/>
      <c r="X25" s="18" t="str">
        <f t="shared" si="0"/>
        <v/>
      </c>
      <c r="Y25" s="11"/>
      <c r="Z25" s="11"/>
      <c r="AA25" s="58"/>
      <c r="AB25" s="58"/>
    </row>
    <row r="26" spans="1:28" ht="18.75" customHeight="1" x14ac:dyDescent="0.2">
      <c r="A26" s="15">
        <v>11</v>
      </c>
      <c r="B26" s="16" t="str">
        <f t="shared" si="1"/>
        <v/>
      </c>
      <c r="C26" s="16" t="str">
        <f t="shared" si="2"/>
        <v/>
      </c>
      <c r="D26" s="17" t="str">
        <f t="shared" si="3"/>
        <v/>
      </c>
      <c r="E26" s="9"/>
      <c r="F26" s="1"/>
      <c r="G26" s="1"/>
      <c r="H26" s="1"/>
      <c r="I26" s="1"/>
      <c r="J26" s="49"/>
      <c r="K26" s="1"/>
      <c r="L26" s="3"/>
      <c r="M26" s="13"/>
      <c r="N26" s="2"/>
      <c r="O26" s="2"/>
      <c r="P26" s="1"/>
      <c r="Q26" s="1"/>
      <c r="R26" s="1"/>
      <c r="S26" s="1"/>
      <c r="T26" s="1"/>
      <c r="U26" s="15" t="str">
        <f>IF(B26="","",IF(ISNA(VLOOKUP(B26,学校コード表!A:D,4,FALSE)),"該当なし",VLOOKUP(B26,学校コード表!A:D,4,FALSE)))</f>
        <v/>
      </c>
      <c r="V26" s="1"/>
      <c r="W26" s="14"/>
      <c r="X26" s="18" t="str">
        <f t="shared" si="0"/>
        <v/>
      </c>
      <c r="Y26" s="11"/>
      <c r="Z26" s="11"/>
      <c r="AA26" s="58"/>
      <c r="AB26" s="58"/>
    </row>
    <row r="27" spans="1:28" ht="18.75" customHeight="1" x14ac:dyDescent="0.2">
      <c r="A27" s="15">
        <v>12</v>
      </c>
      <c r="B27" s="16" t="str">
        <f t="shared" si="1"/>
        <v/>
      </c>
      <c r="C27" s="16" t="str">
        <f t="shared" si="2"/>
        <v/>
      </c>
      <c r="D27" s="17" t="str">
        <f t="shared" si="3"/>
        <v/>
      </c>
      <c r="E27" s="9"/>
      <c r="F27" s="1"/>
      <c r="G27" s="1"/>
      <c r="H27" s="1"/>
      <c r="I27" s="1"/>
      <c r="J27" s="49"/>
      <c r="K27" s="1"/>
      <c r="L27" s="3"/>
      <c r="M27" s="13"/>
      <c r="N27" s="2"/>
      <c r="O27" s="2"/>
      <c r="P27" s="1"/>
      <c r="Q27" s="1"/>
      <c r="R27" s="1"/>
      <c r="S27" s="1"/>
      <c r="T27" s="1"/>
      <c r="U27" s="15" t="str">
        <f>IF(B27="","",IF(ISNA(VLOOKUP(B27,学校コード表!A:D,4,FALSE)),"該当なし",VLOOKUP(B27,学校コード表!A:D,4,FALSE)))</f>
        <v/>
      </c>
      <c r="V27" s="1"/>
      <c r="W27" s="14"/>
      <c r="X27" s="18" t="str">
        <f t="shared" si="0"/>
        <v/>
      </c>
      <c r="Y27" s="11"/>
      <c r="Z27" s="11"/>
      <c r="AA27" s="58"/>
      <c r="AB27" s="58"/>
    </row>
    <row r="28" spans="1:28" ht="18.75" customHeight="1" x14ac:dyDescent="0.2">
      <c r="A28" s="15">
        <v>13</v>
      </c>
      <c r="B28" s="16" t="str">
        <f t="shared" si="1"/>
        <v/>
      </c>
      <c r="C28" s="16" t="str">
        <f t="shared" si="2"/>
        <v/>
      </c>
      <c r="D28" s="17" t="str">
        <f t="shared" si="3"/>
        <v/>
      </c>
      <c r="E28" s="9"/>
      <c r="F28" s="1"/>
      <c r="G28" s="1"/>
      <c r="H28" s="1"/>
      <c r="I28" s="1"/>
      <c r="J28" s="49"/>
      <c r="K28" s="1"/>
      <c r="L28" s="3"/>
      <c r="M28" s="13"/>
      <c r="N28" s="2"/>
      <c r="O28" s="2"/>
      <c r="P28" s="1"/>
      <c r="Q28" s="1"/>
      <c r="R28" s="1"/>
      <c r="S28" s="1"/>
      <c r="T28" s="1"/>
      <c r="U28" s="15" t="str">
        <f>IF(B28="","",IF(ISNA(VLOOKUP(B28,学校コード表!A:D,4,FALSE)),"該当なし",VLOOKUP(B28,学校コード表!A:D,4,FALSE)))</f>
        <v/>
      </c>
      <c r="V28" s="1"/>
      <c r="W28" s="14"/>
      <c r="X28" s="18" t="str">
        <f t="shared" si="0"/>
        <v/>
      </c>
      <c r="Y28" s="11"/>
      <c r="Z28" s="11"/>
      <c r="AA28" s="58"/>
      <c r="AB28" s="58"/>
    </row>
    <row r="29" spans="1:28" ht="18.75" customHeight="1" x14ac:dyDescent="0.2">
      <c r="A29" s="15">
        <v>14</v>
      </c>
      <c r="B29" s="16" t="str">
        <f t="shared" si="1"/>
        <v/>
      </c>
      <c r="C29" s="16" t="str">
        <f t="shared" si="2"/>
        <v/>
      </c>
      <c r="D29" s="17" t="str">
        <f t="shared" si="3"/>
        <v/>
      </c>
      <c r="E29" s="9"/>
      <c r="F29" s="1"/>
      <c r="G29" s="1"/>
      <c r="H29" s="1"/>
      <c r="I29" s="1"/>
      <c r="J29" s="49"/>
      <c r="K29" s="1"/>
      <c r="L29" s="3"/>
      <c r="M29" s="13"/>
      <c r="N29" s="2"/>
      <c r="O29" s="2"/>
      <c r="P29" s="1"/>
      <c r="Q29" s="1"/>
      <c r="R29" s="1"/>
      <c r="S29" s="1"/>
      <c r="T29" s="1"/>
      <c r="U29" s="15" t="str">
        <f>IF(B29="","",IF(ISNA(VLOOKUP(B29,学校コード表!A:D,4,FALSE)),"該当なし",VLOOKUP(B29,学校コード表!A:D,4,FALSE)))</f>
        <v/>
      </c>
      <c r="V29" s="1"/>
      <c r="W29" s="14"/>
      <c r="X29" s="18" t="str">
        <f t="shared" si="0"/>
        <v/>
      </c>
      <c r="Y29" s="11"/>
      <c r="Z29" s="11"/>
      <c r="AA29" s="58"/>
      <c r="AB29" s="58"/>
    </row>
    <row r="30" spans="1:28" ht="18.75" customHeight="1" x14ac:dyDescent="0.2">
      <c r="A30" s="15">
        <v>15</v>
      </c>
      <c r="B30" s="16" t="str">
        <f t="shared" si="1"/>
        <v/>
      </c>
      <c r="C30" s="16" t="str">
        <f t="shared" si="2"/>
        <v/>
      </c>
      <c r="D30" s="17" t="str">
        <f t="shared" si="3"/>
        <v/>
      </c>
      <c r="E30" s="9"/>
      <c r="F30" s="1"/>
      <c r="G30" s="1"/>
      <c r="H30" s="1"/>
      <c r="I30" s="1"/>
      <c r="J30" s="49"/>
      <c r="K30" s="1"/>
      <c r="L30" s="3"/>
      <c r="M30" s="13"/>
      <c r="N30" s="2"/>
      <c r="O30" s="2"/>
      <c r="P30" s="1"/>
      <c r="Q30" s="1"/>
      <c r="R30" s="1"/>
      <c r="S30" s="1"/>
      <c r="T30" s="1"/>
      <c r="U30" s="15" t="str">
        <f>IF(B30="","",IF(ISNA(VLOOKUP(B30,学校コード表!A:D,4,FALSE)),"該当なし",VLOOKUP(B30,学校コード表!A:D,4,FALSE)))</f>
        <v/>
      </c>
      <c r="V30" s="1"/>
      <c r="W30" s="14"/>
      <c r="X30" s="18" t="str">
        <f t="shared" si="0"/>
        <v/>
      </c>
      <c r="Y30" s="11"/>
      <c r="Z30" s="11"/>
      <c r="AA30" s="58"/>
      <c r="AB30" s="58"/>
    </row>
    <row r="31" spans="1:28" ht="18.75" customHeight="1" x14ac:dyDescent="0.2">
      <c r="A31" s="15">
        <v>16</v>
      </c>
      <c r="B31" s="16" t="str">
        <f t="shared" si="1"/>
        <v/>
      </c>
      <c r="C31" s="16" t="str">
        <f t="shared" si="2"/>
        <v/>
      </c>
      <c r="D31" s="17" t="str">
        <f t="shared" si="3"/>
        <v/>
      </c>
      <c r="E31" s="9"/>
      <c r="F31" s="1"/>
      <c r="G31" s="1"/>
      <c r="H31" s="1"/>
      <c r="I31" s="1"/>
      <c r="J31" s="49"/>
      <c r="K31" s="1"/>
      <c r="L31" s="3"/>
      <c r="M31" s="13"/>
      <c r="N31" s="2"/>
      <c r="O31" s="2"/>
      <c r="P31" s="1"/>
      <c r="Q31" s="1"/>
      <c r="R31" s="1"/>
      <c r="S31" s="1"/>
      <c r="T31" s="1"/>
      <c r="U31" s="15" t="str">
        <f>IF(B31="","",IF(ISNA(VLOOKUP(B31,学校コード表!A:D,4,FALSE)),"該当なし",VLOOKUP(B31,学校コード表!A:D,4,FALSE)))</f>
        <v/>
      </c>
      <c r="V31" s="1"/>
      <c r="W31" s="14"/>
      <c r="X31" s="18" t="str">
        <f t="shared" si="0"/>
        <v/>
      </c>
      <c r="Y31" s="11"/>
      <c r="Z31" s="11"/>
      <c r="AA31" s="58"/>
      <c r="AB31" s="58"/>
    </row>
    <row r="32" spans="1:28" ht="18.75" customHeight="1" x14ac:dyDescent="0.2">
      <c r="A32" s="15">
        <v>17</v>
      </c>
      <c r="B32" s="16" t="str">
        <f t="shared" si="1"/>
        <v/>
      </c>
      <c r="C32" s="16" t="str">
        <f t="shared" si="2"/>
        <v/>
      </c>
      <c r="D32" s="17" t="str">
        <f t="shared" si="3"/>
        <v/>
      </c>
      <c r="E32" s="9"/>
      <c r="F32" s="1"/>
      <c r="G32" s="1"/>
      <c r="H32" s="1"/>
      <c r="I32" s="1"/>
      <c r="J32" s="49"/>
      <c r="K32" s="1"/>
      <c r="L32" s="3"/>
      <c r="M32" s="13"/>
      <c r="N32" s="2"/>
      <c r="O32" s="2"/>
      <c r="P32" s="1"/>
      <c r="Q32" s="1"/>
      <c r="R32" s="1"/>
      <c r="S32" s="1"/>
      <c r="T32" s="1"/>
      <c r="U32" s="15" t="str">
        <f>IF(B32="","",IF(ISNA(VLOOKUP(B32,学校コード表!A:D,4,FALSE)),"該当なし",VLOOKUP(B32,学校コード表!A:D,4,FALSE)))</f>
        <v/>
      </c>
      <c r="V32" s="1"/>
      <c r="W32" s="14"/>
      <c r="X32" s="18" t="str">
        <f t="shared" si="0"/>
        <v/>
      </c>
      <c r="Y32" s="11"/>
      <c r="Z32" s="11"/>
      <c r="AA32" s="58"/>
      <c r="AB32" s="58"/>
    </row>
    <row r="33" spans="1:28" ht="18.75" customHeight="1" x14ac:dyDescent="0.2">
      <c r="A33" s="15">
        <v>18</v>
      </c>
      <c r="B33" s="16" t="str">
        <f t="shared" si="1"/>
        <v/>
      </c>
      <c r="C33" s="16" t="str">
        <f t="shared" si="2"/>
        <v/>
      </c>
      <c r="D33" s="17" t="str">
        <f t="shared" si="3"/>
        <v/>
      </c>
      <c r="E33" s="9"/>
      <c r="F33" s="1"/>
      <c r="G33" s="1"/>
      <c r="H33" s="1"/>
      <c r="I33" s="1"/>
      <c r="J33" s="49"/>
      <c r="K33" s="1"/>
      <c r="L33" s="3"/>
      <c r="M33" s="13"/>
      <c r="N33" s="2"/>
      <c r="O33" s="2"/>
      <c r="P33" s="1"/>
      <c r="Q33" s="1"/>
      <c r="R33" s="1"/>
      <c r="S33" s="1"/>
      <c r="T33" s="1"/>
      <c r="U33" s="15" t="str">
        <f>IF(B33="","",IF(ISNA(VLOOKUP(B33,学校コード表!A:D,4,FALSE)),"該当なし",VLOOKUP(B33,学校コード表!A:D,4,FALSE)))</f>
        <v/>
      </c>
      <c r="V33" s="1"/>
      <c r="W33" s="14"/>
      <c r="X33" s="18" t="str">
        <f t="shared" si="0"/>
        <v/>
      </c>
      <c r="Y33" s="11"/>
      <c r="Z33" s="11"/>
      <c r="AA33" s="58"/>
      <c r="AB33" s="58"/>
    </row>
    <row r="34" spans="1:28" ht="18.75" customHeight="1" x14ac:dyDescent="0.2">
      <c r="A34" s="15">
        <v>19</v>
      </c>
      <c r="B34" s="16" t="str">
        <f t="shared" si="1"/>
        <v/>
      </c>
      <c r="C34" s="16" t="str">
        <f t="shared" si="2"/>
        <v/>
      </c>
      <c r="D34" s="17" t="str">
        <f t="shared" si="3"/>
        <v/>
      </c>
      <c r="E34" s="9"/>
      <c r="F34" s="1"/>
      <c r="G34" s="1"/>
      <c r="H34" s="1"/>
      <c r="I34" s="1"/>
      <c r="J34" s="49"/>
      <c r="K34" s="1"/>
      <c r="L34" s="3"/>
      <c r="M34" s="13"/>
      <c r="N34" s="2"/>
      <c r="O34" s="2"/>
      <c r="P34" s="1"/>
      <c r="Q34" s="1"/>
      <c r="R34" s="1"/>
      <c r="S34" s="1"/>
      <c r="T34" s="1"/>
      <c r="U34" s="15" t="str">
        <f>IF(B34="","",IF(ISNA(VLOOKUP(B34,学校コード表!A:D,4,FALSE)),"該当なし",VLOOKUP(B34,学校コード表!A:D,4,FALSE)))</f>
        <v/>
      </c>
      <c r="V34" s="1"/>
      <c r="W34" s="14"/>
      <c r="X34" s="18" t="str">
        <f t="shared" si="0"/>
        <v/>
      </c>
      <c r="Y34" s="11"/>
      <c r="Z34" s="11"/>
      <c r="AA34" s="58"/>
      <c r="AB34" s="58"/>
    </row>
    <row r="35" spans="1:28" ht="18.75" customHeight="1" x14ac:dyDescent="0.2">
      <c r="A35" s="15">
        <v>20</v>
      </c>
      <c r="B35" s="16" t="str">
        <f t="shared" si="1"/>
        <v/>
      </c>
      <c r="C35" s="16" t="str">
        <f t="shared" si="2"/>
        <v/>
      </c>
      <c r="D35" s="17" t="str">
        <f t="shared" si="3"/>
        <v/>
      </c>
      <c r="E35" s="9"/>
      <c r="F35" s="1"/>
      <c r="G35" s="1"/>
      <c r="H35" s="1"/>
      <c r="I35" s="1"/>
      <c r="J35" s="49"/>
      <c r="K35" s="1"/>
      <c r="L35" s="3"/>
      <c r="M35" s="13"/>
      <c r="N35" s="2"/>
      <c r="O35" s="2"/>
      <c r="P35" s="1"/>
      <c r="Q35" s="1"/>
      <c r="R35" s="1"/>
      <c r="S35" s="1"/>
      <c r="T35" s="1"/>
      <c r="U35" s="15" t="str">
        <f>IF(B35="","",IF(ISNA(VLOOKUP(B35,学校コード表!A:D,4,FALSE)),"該当なし",VLOOKUP(B35,学校コード表!A:D,4,FALSE)))</f>
        <v/>
      </c>
      <c r="V35" s="1"/>
      <c r="W35" s="14"/>
      <c r="X35" s="18" t="str">
        <f t="shared" si="0"/>
        <v/>
      </c>
      <c r="Y35" s="11"/>
      <c r="Z35" s="11"/>
      <c r="AA35" s="58"/>
      <c r="AB35" s="58"/>
    </row>
    <row r="36" spans="1:28" ht="18.75" customHeight="1" x14ac:dyDescent="0.2">
      <c r="A36" s="15">
        <v>21</v>
      </c>
      <c r="B36" s="16" t="str">
        <f t="shared" si="1"/>
        <v/>
      </c>
      <c r="C36" s="16" t="str">
        <f t="shared" si="2"/>
        <v/>
      </c>
      <c r="D36" s="17" t="str">
        <f t="shared" si="3"/>
        <v/>
      </c>
      <c r="E36" s="9"/>
      <c r="F36" s="1"/>
      <c r="G36" s="1"/>
      <c r="H36" s="1"/>
      <c r="I36" s="1"/>
      <c r="J36" s="49"/>
      <c r="K36" s="1"/>
      <c r="L36" s="3"/>
      <c r="M36" s="13"/>
      <c r="N36" s="2"/>
      <c r="O36" s="2"/>
      <c r="P36" s="1"/>
      <c r="Q36" s="1"/>
      <c r="R36" s="1"/>
      <c r="S36" s="1"/>
      <c r="T36" s="1"/>
      <c r="U36" s="15" t="str">
        <f>IF(B36="","",IF(ISNA(VLOOKUP(B36,学校コード表!A:D,4,FALSE)),"該当なし",VLOOKUP(B36,学校コード表!A:D,4,FALSE)))</f>
        <v/>
      </c>
      <c r="V36" s="1"/>
      <c r="W36" s="14"/>
      <c r="X36" s="18" t="str">
        <f t="shared" si="0"/>
        <v/>
      </c>
      <c r="Y36" s="11"/>
      <c r="Z36" s="11"/>
      <c r="AA36" s="58"/>
      <c r="AB36" s="58"/>
    </row>
    <row r="37" spans="1:28" ht="18.75" customHeight="1" x14ac:dyDescent="0.2">
      <c r="A37" s="15">
        <v>22</v>
      </c>
      <c r="B37" s="16" t="str">
        <f t="shared" si="1"/>
        <v/>
      </c>
      <c r="C37" s="16" t="str">
        <f t="shared" si="2"/>
        <v/>
      </c>
      <c r="D37" s="17" t="str">
        <f t="shared" si="3"/>
        <v/>
      </c>
      <c r="E37" s="9"/>
      <c r="F37" s="1"/>
      <c r="G37" s="1"/>
      <c r="H37" s="1"/>
      <c r="I37" s="1"/>
      <c r="J37" s="49"/>
      <c r="K37" s="1"/>
      <c r="L37" s="3"/>
      <c r="M37" s="13"/>
      <c r="N37" s="2"/>
      <c r="O37" s="2"/>
      <c r="P37" s="1"/>
      <c r="Q37" s="1"/>
      <c r="R37" s="1"/>
      <c r="S37" s="1"/>
      <c r="T37" s="1"/>
      <c r="U37" s="15" t="str">
        <f>IF(B37="","",IF(ISNA(VLOOKUP(B37,学校コード表!A:D,4,FALSE)),"該当なし",VLOOKUP(B37,学校コード表!A:D,4,FALSE)))</f>
        <v/>
      </c>
      <c r="V37" s="1"/>
      <c r="W37" s="14"/>
      <c r="X37" s="18" t="str">
        <f t="shared" si="0"/>
        <v/>
      </c>
      <c r="Y37" s="11"/>
      <c r="Z37" s="11"/>
      <c r="AA37" s="58"/>
      <c r="AB37" s="58"/>
    </row>
    <row r="38" spans="1:28" ht="18.75" customHeight="1" x14ac:dyDescent="0.2">
      <c r="A38" s="15">
        <v>23</v>
      </c>
      <c r="B38" s="16" t="str">
        <f t="shared" si="1"/>
        <v/>
      </c>
      <c r="C38" s="16" t="str">
        <f t="shared" si="2"/>
        <v/>
      </c>
      <c r="D38" s="17" t="str">
        <f t="shared" si="3"/>
        <v/>
      </c>
      <c r="E38" s="9"/>
      <c r="F38" s="1"/>
      <c r="G38" s="1"/>
      <c r="H38" s="1"/>
      <c r="I38" s="1"/>
      <c r="J38" s="49"/>
      <c r="K38" s="1"/>
      <c r="L38" s="3"/>
      <c r="M38" s="13"/>
      <c r="N38" s="2"/>
      <c r="O38" s="2"/>
      <c r="P38" s="1"/>
      <c r="Q38" s="1"/>
      <c r="R38" s="1"/>
      <c r="S38" s="1"/>
      <c r="T38" s="1"/>
      <c r="U38" s="15" t="str">
        <f>IF(B38="","",IF(ISNA(VLOOKUP(B38,学校コード表!A:D,4,FALSE)),"該当なし",VLOOKUP(B38,学校コード表!A:D,4,FALSE)))</f>
        <v/>
      </c>
      <c r="V38" s="1"/>
      <c r="W38" s="14"/>
      <c r="X38" s="18" t="str">
        <f t="shared" si="0"/>
        <v/>
      </c>
      <c r="Y38" s="11"/>
      <c r="Z38" s="11"/>
      <c r="AA38" s="58"/>
      <c r="AB38" s="58"/>
    </row>
    <row r="39" spans="1:28" ht="18.75" customHeight="1" x14ac:dyDescent="0.2">
      <c r="A39" s="15">
        <v>24</v>
      </c>
      <c r="B39" s="16" t="str">
        <f t="shared" si="1"/>
        <v/>
      </c>
      <c r="C39" s="16" t="str">
        <f t="shared" si="2"/>
        <v/>
      </c>
      <c r="D39" s="17" t="str">
        <f t="shared" si="3"/>
        <v/>
      </c>
      <c r="E39" s="9"/>
      <c r="F39" s="1"/>
      <c r="G39" s="1"/>
      <c r="H39" s="1"/>
      <c r="I39" s="1"/>
      <c r="J39" s="49"/>
      <c r="K39" s="1"/>
      <c r="L39" s="3"/>
      <c r="M39" s="13"/>
      <c r="N39" s="2"/>
      <c r="O39" s="2"/>
      <c r="P39" s="1"/>
      <c r="Q39" s="1"/>
      <c r="R39" s="1"/>
      <c r="S39" s="1"/>
      <c r="T39" s="1"/>
      <c r="U39" s="15" t="str">
        <f>IF(B39="","",IF(ISNA(VLOOKUP(B39,学校コード表!A:D,4,FALSE)),"該当なし",VLOOKUP(B39,学校コード表!A:D,4,FALSE)))</f>
        <v/>
      </c>
      <c r="V39" s="1"/>
      <c r="W39" s="14"/>
      <c r="X39" s="18" t="str">
        <f t="shared" si="0"/>
        <v/>
      </c>
      <c r="Y39" s="11"/>
      <c r="Z39" s="11"/>
      <c r="AA39" s="58"/>
      <c r="AB39" s="58"/>
    </row>
    <row r="40" spans="1:28" ht="18.75" customHeight="1" x14ac:dyDescent="0.2">
      <c r="A40" s="15">
        <v>25</v>
      </c>
      <c r="B40" s="16" t="str">
        <f t="shared" si="1"/>
        <v/>
      </c>
      <c r="C40" s="16" t="str">
        <f t="shared" si="2"/>
        <v/>
      </c>
      <c r="D40" s="17" t="str">
        <f t="shared" si="3"/>
        <v/>
      </c>
      <c r="E40" s="9"/>
      <c r="F40" s="1"/>
      <c r="G40" s="1"/>
      <c r="H40" s="1"/>
      <c r="I40" s="1"/>
      <c r="J40" s="49"/>
      <c r="K40" s="1"/>
      <c r="L40" s="3"/>
      <c r="M40" s="13"/>
      <c r="N40" s="2"/>
      <c r="O40" s="2"/>
      <c r="P40" s="1"/>
      <c r="Q40" s="1"/>
      <c r="R40" s="1"/>
      <c r="S40" s="1"/>
      <c r="T40" s="1"/>
      <c r="U40" s="15" t="str">
        <f>IF(B40="","",IF(ISNA(VLOOKUP(B40,学校コード表!A:D,4,FALSE)),"該当なし",VLOOKUP(B40,学校コード表!A:D,4,FALSE)))</f>
        <v/>
      </c>
      <c r="V40" s="1"/>
      <c r="W40" s="14"/>
      <c r="X40" s="18" t="str">
        <f t="shared" si="0"/>
        <v/>
      </c>
      <c r="Y40" s="11"/>
      <c r="Z40" s="11"/>
      <c r="AA40" s="58"/>
      <c r="AB40" s="58"/>
    </row>
    <row r="41" spans="1:28" ht="18.75" customHeight="1" x14ac:dyDescent="0.2">
      <c r="A41" s="15">
        <v>26</v>
      </c>
      <c r="B41" s="16" t="str">
        <f t="shared" si="1"/>
        <v/>
      </c>
      <c r="C41" s="16" t="str">
        <f t="shared" si="2"/>
        <v/>
      </c>
      <c r="D41" s="17" t="str">
        <f t="shared" si="3"/>
        <v/>
      </c>
      <c r="E41" s="9"/>
      <c r="F41" s="1"/>
      <c r="G41" s="1"/>
      <c r="H41" s="1"/>
      <c r="I41" s="1"/>
      <c r="J41" s="49"/>
      <c r="K41" s="1"/>
      <c r="L41" s="3"/>
      <c r="M41" s="13"/>
      <c r="N41" s="2"/>
      <c r="O41" s="2"/>
      <c r="P41" s="1"/>
      <c r="Q41" s="1"/>
      <c r="R41" s="1"/>
      <c r="S41" s="1"/>
      <c r="T41" s="1"/>
      <c r="U41" s="15" t="str">
        <f>IF(B41="","",IF(ISNA(VLOOKUP(B41,学校コード表!A:D,4,FALSE)),"該当なし",VLOOKUP(B41,学校コード表!A:D,4,FALSE)))</f>
        <v/>
      </c>
      <c r="V41" s="1"/>
      <c r="W41" s="14"/>
      <c r="X41" s="18" t="str">
        <f t="shared" si="0"/>
        <v/>
      </c>
      <c r="Y41" s="11"/>
      <c r="Z41" s="11"/>
      <c r="AA41" s="58"/>
      <c r="AB41" s="58"/>
    </row>
    <row r="42" spans="1:28" ht="18.75" customHeight="1" x14ac:dyDescent="0.2">
      <c r="A42" s="15">
        <v>27</v>
      </c>
      <c r="B42" s="16" t="str">
        <f t="shared" si="1"/>
        <v/>
      </c>
      <c r="C42" s="16" t="str">
        <f t="shared" si="2"/>
        <v/>
      </c>
      <c r="D42" s="17" t="str">
        <f t="shared" si="3"/>
        <v/>
      </c>
      <c r="E42" s="9"/>
      <c r="F42" s="1"/>
      <c r="G42" s="1"/>
      <c r="H42" s="1"/>
      <c r="I42" s="1"/>
      <c r="J42" s="49"/>
      <c r="K42" s="1"/>
      <c r="L42" s="3"/>
      <c r="M42" s="13"/>
      <c r="N42" s="2"/>
      <c r="O42" s="2"/>
      <c r="P42" s="1"/>
      <c r="Q42" s="1"/>
      <c r="R42" s="1"/>
      <c r="S42" s="1"/>
      <c r="T42" s="1"/>
      <c r="U42" s="15" t="str">
        <f>IF(B42="","",IF(ISNA(VLOOKUP(B42,学校コード表!A:D,4,FALSE)),"該当なし",VLOOKUP(B42,学校コード表!A:D,4,FALSE)))</f>
        <v/>
      </c>
      <c r="V42" s="1"/>
      <c r="W42" s="14"/>
      <c r="X42" s="18" t="str">
        <f t="shared" si="0"/>
        <v/>
      </c>
      <c r="Y42" s="11"/>
      <c r="Z42" s="11"/>
      <c r="AA42" s="58"/>
      <c r="AB42" s="58"/>
    </row>
    <row r="43" spans="1:28" ht="18.75" customHeight="1" x14ac:dyDescent="0.2">
      <c r="A43" s="15">
        <v>28</v>
      </c>
      <c r="B43" s="16" t="str">
        <f t="shared" si="1"/>
        <v/>
      </c>
      <c r="C43" s="16" t="str">
        <f t="shared" si="2"/>
        <v/>
      </c>
      <c r="D43" s="17" t="str">
        <f t="shared" si="3"/>
        <v/>
      </c>
      <c r="E43" s="9"/>
      <c r="F43" s="1"/>
      <c r="G43" s="1"/>
      <c r="H43" s="1"/>
      <c r="I43" s="1"/>
      <c r="J43" s="49"/>
      <c r="K43" s="1"/>
      <c r="L43" s="3"/>
      <c r="M43" s="13"/>
      <c r="N43" s="2"/>
      <c r="O43" s="2"/>
      <c r="P43" s="1"/>
      <c r="Q43" s="1"/>
      <c r="R43" s="1"/>
      <c r="S43" s="1"/>
      <c r="T43" s="1"/>
      <c r="U43" s="15" t="str">
        <f>IF(B43="","",IF(ISNA(VLOOKUP(B43,学校コード表!A:D,4,FALSE)),"該当なし",VLOOKUP(B43,学校コード表!A:D,4,FALSE)))</f>
        <v/>
      </c>
      <c r="V43" s="1"/>
      <c r="W43" s="14"/>
      <c r="X43" s="18" t="str">
        <f t="shared" si="0"/>
        <v/>
      </c>
      <c r="Y43" s="11"/>
      <c r="Z43" s="11"/>
      <c r="AA43" s="58"/>
      <c r="AB43" s="58"/>
    </row>
    <row r="44" spans="1:28" ht="18.75" customHeight="1" x14ac:dyDescent="0.2">
      <c r="A44" s="15">
        <v>29</v>
      </c>
      <c r="B44" s="16" t="str">
        <f t="shared" si="1"/>
        <v/>
      </c>
      <c r="C44" s="16" t="str">
        <f t="shared" si="2"/>
        <v/>
      </c>
      <c r="D44" s="17" t="str">
        <f t="shared" si="3"/>
        <v/>
      </c>
      <c r="E44" s="9"/>
      <c r="F44" s="1"/>
      <c r="G44" s="1"/>
      <c r="H44" s="1"/>
      <c r="I44" s="1"/>
      <c r="J44" s="49"/>
      <c r="K44" s="1"/>
      <c r="L44" s="3"/>
      <c r="M44" s="13"/>
      <c r="N44" s="2"/>
      <c r="O44" s="2"/>
      <c r="P44" s="1"/>
      <c r="Q44" s="1"/>
      <c r="R44" s="1"/>
      <c r="S44" s="1"/>
      <c r="T44" s="1"/>
      <c r="U44" s="15" t="str">
        <f>IF(B44="","",IF(ISNA(VLOOKUP(B44,学校コード表!A:D,4,FALSE)),"該当なし",VLOOKUP(B44,学校コード表!A:D,4,FALSE)))</f>
        <v/>
      </c>
      <c r="V44" s="1"/>
      <c r="W44" s="14"/>
      <c r="X44" s="18" t="str">
        <f t="shared" si="0"/>
        <v/>
      </c>
      <c r="Y44" s="11"/>
      <c r="Z44" s="11"/>
      <c r="AA44" s="58"/>
      <c r="AB44" s="58"/>
    </row>
    <row r="45" spans="1:28" ht="18.75" customHeight="1" x14ac:dyDescent="0.2">
      <c r="A45" s="15">
        <v>30</v>
      </c>
      <c r="B45" s="16" t="str">
        <f t="shared" si="1"/>
        <v/>
      </c>
      <c r="C45" s="16" t="str">
        <f t="shared" si="2"/>
        <v/>
      </c>
      <c r="D45" s="17" t="str">
        <f t="shared" si="3"/>
        <v/>
      </c>
      <c r="E45" s="9"/>
      <c r="F45" s="1"/>
      <c r="G45" s="1"/>
      <c r="H45" s="1"/>
      <c r="I45" s="1"/>
      <c r="J45" s="49"/>
      <c r="K45" s="1"/>
      <c r="L45" s="3"/>
      <c r="M45" s="13"/>
      <c r="N45" s="2"/>
      <c r="O45" s="2"/>
      <c r="P45" s="1"/>
      <c r="Q45" s="1"/>
      <c r="R45" s="1"/>
      <c r="S45" s="1"/>
      <c r="T45" s="1"/>
      <c r="U45" s="15" t="str">
        <f>IF(B45="","",IF(ISNA(VLOOKUP(B45,学校コード表!A:D,4,FALSE)),"該当なし",VLOOKUP(B45,学校コード表!A:D,4,FALSE)))</f>
        <v/>
      </c>
      <c r="V45" s="1"/>
      <c r="W45" s="14"/>
      <c r="X45" s="18" t="str">
        <f t="shared" si="0"/>
        <v/>
      </c>
      <c r="Y45" s="11"/>
      <c r="Z45" s="11"/>
      <c r="AA45" s="58"/>
      <c r="AB45" s="58"/>
    </row>
    <row r="46" spans="1:28" ht="18.75" customHeight="1" x14ac:dyDescent="0.2">
      <c r="A46" s="15">
        <v>31</v>
      </c>
      <c r="B46" s="16" t="str">
        <f t="shared" si="1"/>
        <v/>
      </c>
      <c r="C46" s="16" t="str">
        <f t="shared" si="2"/>
        <v/>
      </c>
      <c r="D46" s="17" t="str">
        <f t="shared" si="3"/>
        <v/>
      </c>
      <c r="E46" s="9"/>
      <c r="F46" s="1"/>
      <c r="G46" s="1"/>
      <c r="H46" s="1"/>
      <c r="I46" s="1"/>
      <c r="J46" s="49"/>
      <c r="K46" s="1"/>
      <c r="L46" s="3"/>
      <c r="M46" s="13"/>
      <c r="N46" s="2"/>
      <c r="O46" s="2"/>
      <c r="P46" s="1"/>
      <c r="Q46" s="1"/>
      <c r="R46" s="1"/>
      <c r="S46" s="1"/>
      <c r="T46" s="1"/>
      <c r="U46" s="15" t="str">
        <f>IF(B46="","",IF(ISNA(VLOOKUP(B46,学校コード表!A:D,4,FALSE)),"該当なし",VLOOKUP(B46,学校コード表!A:D,4,FALSE)))</f>
        <v/>
      </c>
      <c r="V46" s="1"/>
      <c r="W46" s="14"/>
      <c r="X46" s="18" t="str">
        <f t="shared" si="0"/>
        <v/>
      </c>
      <c r="Y46" s="11"/>
      <c r="Z46" s="11"/>
      <c r="AA46" s="58"/>
      <c r="AB46" s="58"/>
    </row>
    <row r="47" spans="1:28" ht="18.75" customHeight="1" x14ac:dyDescent="0.2">
      <c r="A47" s="15">
        <v>32</v>
      </c>
      <c r="B47" s="16" t="str">
        <f t="shared" si="1"/>
        <v/>
      </c>
      <c r="C47" s="16" t="str">
        <f t="shared" si="2"/>
        <v/>
      </c>
      <c r="D47" s="17" t="str">
        <f t="shared" si="3"/>
        <v/>
      </c>
      <c r="E47" s="9"/>
      <c r="F47" s="1"/>
      <c r="G47" s="1"/>
      <c r="H47" s="1"/>
      <c r="I47" s="1"/>
      <c r="J47" s="49"/>
      <c r="K47" s="1"/>
      <c r="L47" s="3"/>
      <c r="M47" s="13"/>
      <c r="N47" s="2"/>
      <c r="O47" s="2"/>
      <c r="P47" s="1"/>
      <c r="Q47" s="1"/>
      <c r="R47" s="1"/>
      <c r="S47" s="1"/>
      <c r="T47" s="1"/>
      <c r="U47" s="15" t="str">
        <f>IF(B47="","",IF(ISNA(VLOOKUP(B47,学校コード表!A:D,4,FALSE)),"該当なし",VLOOKUP(B47,学校コード表!A:D,4,FALSE)))</f>
        <v/>
      </c>
      <c r="V47" s="1"/>
      <c r="W47" s="14"/>
      <c r="X47" s="18" t="str">
        <f t="shared" si="0"/>
        <v/>
      </c>
      <c r="Y47" s="11"/>
      <c r="Z47" s="11"/>
      <c r="AA47" s="58"/>
      <c r="AB47" s="58"/>
    </row>
    <row r="48" spans="1:28" ht="18.75" customHeight="1" x14ac:dyDescent="0.2">
      <c r="A48" s="15">
        <v>33</v>
      </c>
      <c r="B48" s="16" t="str">
        <f t="shared" si="1"/>
        <v/>
      </c>
      <c r="C48" s="16" t="str">
        <f t="shared" si="2"/>
        <v/>
      </c>
      <c r="D48" s="17" t="str">
        <f t="shared" si="3"/>
        <v/>
      </c>
      <c r="E48" s="9"/>
      <c r="F48" s="1"/>
      <c r="G48" s="1"/>
      <c r="H48" s="1"/>
      <c r="I48" s="1"/>
      <c r="J48" s="49"/>
      <c r="K48" s="1"/>
      <c r="L48" s="3"/>
      <c r="M48" s="13"/>
      <c r="N48" s="2"/>
      <c r="O48" s="2"/>
      <c r="P48" s="1"/>
      <c r="Q48" s="1"/>
      <c r="R48" s="1"/>
      <c r="S48" s="1"/>
      <c r="T48" s="1"/>
      <c r="U48" s="15" t="str">
        <f>IF(B48="","",IF(ISNA(VLOOKUP(B48,学校コード表!A:D,4,FALSE)),"該当なし",VLOOKUP(B48,学校コード表!A:D,4,FALSE)))</f>
        <v/>
      </c>
      <c r="V48" s="1"/>
      <c r="W48" s="14"/>
      <c r="X48" s="18" t="str">
        <f t="shared" si="0"/>
        <v/>
      </c>
      <c r="Y48" s="11"/>
      <c r="Z48" s="11"/>
      <c r="AA48" s="58"/>
      <c r="AB48" s="58"/>
    </row>
    <row r="49" spans="1:28" ht="18.75" customHeight="1" x14ac:dyDescent="0.2">
      <c r="A49" s="15">
        <v>34</v>
      </c>
      <c r="B49" s="16" t="str">
        <f t="shared" si="1"/>
        <v/>
      </c>
      <c r="C49" s="16" t="str">
        <f t="shared" si="2"/>
        <v/>
      </c>
      <c r="D49" s="17" t="str">
        <f t="shared" si="3"/>
        <v/>
      </c>
      <c r="E49" s="9"/>
      <c r="F49" s="1"/>
      <c r="G49" s="1"/>
      <c r="H49" s="1"/>
      <c r="I49" s="1"/>
      <c r="J49" s="49"/>
      <c r="K49" s="1"/>
      <c r="L49" s="3"/>
      <c r="M49" s="13"/>
      <c r="N49" s="2"/>
      <c r="O49" s="2"/>
      <c r="P49" s="1"/>
      <c r="Q49" s="1"/>
      <c r="R49" s="1"/>
      <c r="S49" s="1"/>
      <c r="T49" s="1"/>
      <c r="U49" s="15" t="str">
        <f>IF(B49="","",IF(ISNA(VLOOKUP(B49,学校コード表!A:D,4,FALSE)),"該当なし",VLOOKUP(B49,学校コード表!A:D,4,FALSE)))</f>
        <v/>
      </c>
      <c r="V49" s="1"/>
      <c r="W49" s="14"/>
      <c r="X49" s="18" t="str">
        <f t="shared" si="0"/>
        <v/>
      </c>
      <c r="Y49" s="11"/>
      <c r="Z49" s="11"/>
      <c r="AA49" s="58"/>
      <c r="AB49" s="58"/>
    </row>
    <row r="50" spans="1:28" ht="18.75" customHeight="1" x14ac:dyDescent="0.2">
      <c r="A50" s="15">
        <v>35</v>
      </c>
      <c r="B50" s="16" t="str">
        <f t="shared" si="1"/>
        <v/>
      </c>
      <c r="C50" s="16" t="str">
        <f t="shared" si="2"/>
        <v/>
      </c>
      <c r="D50" s="17" t="str">
        <f t="shared" si="3"/>
        <v/>
      </c>
      <c r="E50" s="9"/>
      <c r="F50" s="1"/>
      <c r="G50" s="1"/>
      <c r="H50" s="1"/>
      <c r="I50" s="1"/>
      <c r="J50" s="49"/>
      <c r="K50" s="1"/>
      <c r="L50" s="3"/>
      <c r="M50" s="13"/>
      <c r="N50" s="2"/>
      <c r="O50" s="2"/>
      <c r="P50" s="1"/>
      <c r="Q50" s="1"/>
      <c r="R50" s="1"/>
      <c r="S50" s="1"/>
      <c r="T50" s="1"/>
      <c r="U50" s="15" t="str">
        <f>IF(B50="","",IF(ISNA(VLOOKUP(B50,学校コード表!A:D,4,FALSE)),"該当なし",VLOOKUP(B50,学校コード表!A:D,4,FALSE)))</f>
        <v/>
      </c>
      <c r="V50" s="1"/>
      <c r="W50" s="14"/>
      <c r="X50" s="18" t="str">
        <f t="shared" si="0"/>
        <v/>
      </c>
      <c r="Y50" s="11"/>
      <c r="Z50" s="11"/>
      <c r="AA50" s="58"/>
      <c r="AB50" s="58"/>
    </row>
    <row r="51" spans="1:28" ht="18.75" customHeight="1" x14ac:dyDescent="0.2">
      <c r="A51" s="15">
        <v>36</v>
      </c>
      <c r="B51" s="16" t="str">
        <f t="shared" si="1"/>
        <v/>
      </c>
      <c r="C51" s="16" t="str">
        <f t="shared" si="2"/>
        <v/>
      </c>
      <c r="D51" s="17" t="str">
        <f t="shared" si="3"/>
        <v/>
      </c>
      <c r="E51" s="9"/>
      <c r="F51" s="1"/>
      <c r="G51" s="1"/>
      <c r="H51" s="1"/>
      <c r="I51" s="1"/>
      <c r="J51" s="49"/>
      <c r="K51" s="1"/>
      <c r="L51" s="3"/>
      <c r="M51" s="13"/>
      <c r="N51" s="2"/>
      <c r="O51" s="2"/>
      <c r="P51" s="1"/>
      <c r="Q51" s="1"/>
      <c r="R51" s="1"/>
      <c r="S51" s="1"/>
      <c r="T51" s="1"/>
      <c r="U51" s="15" t="str">
        <f>IF(B51="","",IF(ISNA(VLOOKUP(B51,学校コード表!A:D,4,FALSE)),"該当なし",VLOOKUP(B51,学校コード表!A:D,4,FALSE)))</f>
        <v/>
      </c>
      <c r="V51" s="1"/>
      <c r="W51" s="14"/>
      <c r="X51" s="18" t="str">
        <f t="shared" si="0"/>
        <v/>
      </c>
      <c r="Y51" s="11"/>
      <c r="Z51" s="11"/>
      <c r="AA51" s="58"/>
      <c r="AB51" s="58"/>
    </row>
    <row r="52" spans="1:28" ht="18.75" customHeight="1" x14ac:dyDescent="0.2">
      <c r="A52" s="15">
        <v>37</v>
      </c>
      <c r="B52" s="16" t="str">
        <f t="shared" si="1"/>
        <v/>
      </c>
      <c r="C52" s="16" t="str">
        <f t="shared" si="2"/>
        <v/>
      </c>
      <c r="D52" s="17" t="str">
        <f t="shared" si="3"/>
        <v/>
      </c>
      <c r="E52" s="9"/>
      <c r="F52" s="1"/>
      <c r="G52" s="1"/>
      <c r="H52" s="1"/>
      <c r="I52" s="1"/>
      <c r="J52" s="49"/>
      <c r="K52" s="1"/>
      <c r="L52" s="3"/>
      <c r="M52" s="13"/>
      <c r="N52" s="2"/>
      <c r="O52" s="2"/>
      <c r="P52" s="1"/>
      <c r="Q52" s="1"/>
      <c r="R52" s="1"/>
      <c r="S52" s="1"/>
      <c r="T52" s="1"/>
      <c r="U52" s="15" t="str">
        <f>IF(B52="","",IF(ISNA(VLOOKUP(B52,学校コード表!A:D,4,FALSE)),"該当なし",VLOOKUP(B52,学校コード表!A:D,4,FALSE)))</f>
        <v/>
      </c>
      <c r="V52" s="1"/>
      <c r="W52" s="14"/>
      <c r="X52" s="18" t="str">
        <f t="shared" si="0"/>
        <v/>
      </c>
      <c r="Y52" s="11"/>
      <c r="Z52" s="11"/>
      <c r="AA52" s="58"/>
      <c r="AB52" s="58"/>
    </row>
    <row r="53" spans="1:28" ht="18.75" customHeight="1" x14ac:dyDescent="0.2">
      <c r="A53" s="15">
        <v>38</v>
      </c>
      <c r="B53" s="16" t="str">
        <f t="shared" si="1"/>
        <v/>
      </c>
      <c r="C53" s="16" t="str">
        <f t="shared" si="2"/>
        <v/>
      </c>
      <c r="D53" s="17" t="str">
        <f t="shared" si="3"/>
        <v/>
      </c>
      <c r="E53" s="9"/>
      <c r="F53" s="1"/>
      <c r="G53" s="1"/>
      <c r="H53" s="1"/>
      <c r="I53" s="1"/>
      <c r="J53" s="49"/>
      <c r="K53" s="1"/>
      <c r="L53" s="3"/>
      <c r="M53" s="13"/>
      <c r="N53" s="2"/>
      <c r="O53" s="2"/>
      <c r="P53" s="1"/>
      <c r="Q53" s="1"/>
      <c r="R53" s="1"/>
      <c r="S53" s="1"/>
      <c r="T53" s="1"/>
      <c r="U53" s="15" t="str">
        <f>IF(B53="","",IF(ISNA(VLOOKUP(B53,学校コード表!A:D,4,FALSE)),"該当なし",VLOOKUP(B53,学校コード表!A:D,4,FALSE)))</f>
        <v/>
      </c>
      <c r="V53" s="1"/>
      <c r="W53" s="14"/>
      <c r="X53" s="18" t="str">
        <f t="shared" si="0"/>
        <v/>
      </c>
      <c r="Y53" s="11"/>
      <c r="Z53" s="11"/>
      <c r="AA53" s="58"/>
      <c r="AB53" s="58"/>
    </row>
    <row r="54" spans="1:28" ht="18.75" customHeight="1" x14ac:dyDescent="0.2">
      <c r="A54" s="15">
        <v>39</v>
      </c>
      <c r="B54" s="16" t="str">
        <f t="shared" si="1"/>
        <v/>
      </c>
      <c r="C54" s="16" t="str">
        <f t="shared" si="2"/>
        <v/>
      </c>
      <c r="D54" s="17" t="str">
        <f t="shared" si="3"/>
        <v/>
      </c>
      <c r="E54" s="9"/>
      <c r="F54" s="1"/>
      <c r="G54" s="1"/>
      <c r="H54" s="1"/>
      <c r="I54" s="1"/>
      <c r="J54" s="49"/>
      <c r="K54" s="1"/>
      <c r="L54" s="3"/>
      <c r="M54" s="13"/>
      <c r="N54" s="2"/>
      <c r="O54" s="2"/>
      <c r="P54" s="1"/>
      <c r="Q54" s="1"/>
      <c r="R54" s="1"/>
      <c r="S54" s="1"/>
      <c r="T54" s="1"/>
      <c r="U54" s="15" t="str">
        <f>IF(B54="","",IF(ISNA(VLOOKUP(B54,学校コード表!A:D,4,FALSE)),"該当なし",VLOOKUP(B54,学校コード表!A:D,4,FALSE)))</f>
        <v/>
      </c>
      <c r="V54" s="1"/>
      <c r="W54" s="14"/>
      <c r="X54" s="18" t="str">
        <f t="shared" si="0"/>
        <v/>
      </c>
      <c r="Y54" s="11"/>
      <c r="Z54" s="11"/>
      <c r="AA54" s="58"/>
      <c r="AB54" s="58"/>
    </row>
    <row r="55" spans="1:28" ht="18.75" customHeight="1" x14ac:dyDescent="0.2">
      <c r="A55" s="15">
        <v>40</v>
      </c>
      <c r="B55" s="16" t="str">
        <f t="shared" si="1"/>
        <v/>
      </c>
      <c r="C55" s="16" t="str">
        <f t="shared" si="2"/>
        <v/>
      </c>
      <c r="D55" s="17" t="str">
        <f t="shared" si="3"/>
        <v/>
      </c>
      <c r="E55" s="9"/>
      <c r="F55" s="1"/>
      <c r="G55" s="1"/>
      <c r="H55" s="1"/>
      <c r="I55" s="1"/>
      <c r="J55" s="49"/>
      <c r="K55" s="1"/>
      <c r="L55" s="3"/>
      <c r="M55" s="13"/>
      <c r="N55" s="2"/>
      <c r="O55" s="2"/>
      <c r="P55" s="1"/>
      <c r="Q55" s="1"/>
      <c r="R55" s="1"/>
      <c r="S55" s="1"/>
      <c r="T55" s="1"/>
      <c r="U55" s="15" t="str">
        <f>IF(B55="","",IF(ISNA(VLOOKUP(B55,学校コード表!A:D,4,FALSE)),"該当なし",VLOOKUP(B55,学校コード表!A:D,4,FALSE)))</f>
        <v/>
      </c>
      <c r="V55" s="1"/>
      <c r="W55" s="14"/>
      <c r="X55" s="18" t="str">
        <f t="shared" si="0"/>
        <v/>
      </c>
      <c r="Y55" s="11"/>
      <c r="Z55" s="11"/>
      <c r="AA55" s="58"/>
      <c r="AB55" s="58"/>
    </row>
    <row r="56" spans="1:28" ht="18.75" customHeight="1" x14ac:dyDescent="0.2">
      <c r="A56" s="15">
        <v>41</v>
      </c>
      <c r="B56" s="16" t="str">
        <f t="shared" si="1"/>
        <v/>
      </c>
      <c r="C56" s="16" t="str">
        <f t="shared" si="2"/>
        <v/>
      </c>
      <c r="D56" s="17" t="str">
        <f t="shared" si="3"/>
        <v/>
      </c>
      <c r="E56" s="9"/>
      <c r="F56" s="1"/>
      <c r="G56" s="1"/>
      <c r="H56" s="1"/>
      <c r="I56" s="1"/>
      <c r="J56" s="49"/>
      <c r="K56" s="1"/>
      <c r="L56" s="3"/>
      <c r="M56" s="13"/>
      <c r="N56" s="2"/>
      <c r="O56" s="2"/>
      <c r="P56" s="1"/>
      <c r="Q56" s="1"/>
      <c r="R56" s="1"/>
      <c r="S56" s="1"/>
      <c r="T56" s="1"/>
      <c r="U56" s="15" t="str">
        <f>IF(B56="","",IF(ISNA(VLOOKUP(B56,学校コード表!A:D,4,FALSE)),"該当なし",VLOOKUP(B56,学校コード表!A:D,4,FALSE)))</f>
        <v/>
      </c>
      <c r="V56" s="1"/>
      <c r="W56" s="14"/>
      <c r="X56" s="18" t="str">
        <f t="shared" si="0"/>
        <v/>
      </c>
      <c r="Y56" s="11"/>
      <c r="Z56" s="11"/>
      <c r="AA56" s="58"/>
      <c r="AB56" s="58"/>
    </row>
    <row r="57" spans="1:28" ht="18.75" customHeight="1" x14ac:dyDescent="0.2">
      <c r="A57" s="15">
        <v>42</v>
      </c>
      <c r="B57" s="16" t="str">
        <f t="shared" si="1"/>
        <v/>
      </c>
      <c r="C57" s="16" t="str">
        <f t="shared" si="2"/>
        <v/>
      </c>
      <c r="D57" s="17" t="str">
        <f t="shared" si="3"/>
        <v/>
      </c>
      <c r="E57" s="9"/>
      <c r="F57" s="1"/>
      <c r="G57" s="1"/>
      <c r="H57" s="1"/>
      <c r="I57" s="1"/>
      <c r="J57" s="49"/>
      <c r="K57" s="1"/>
      <c r="L57" s="3"/>
      <c r="M57" s="13"/>
      <c r="N57" s="2"/>
      <c r="O57" s="2"/>
      <c r="P57" s="1"/>
      <c r="Q57" s="1"/>
      <c r="R57" s="1"/>
      <c r="S57" s="1"/>
      <c r="T57" s="1"/>
      <c r="U57" s="15" t="str">
        <f>IF(B57="","",IF(ISNA(VLOOKUP(B57,学校コード表!A:D,4,FALSE)),"該当なし",VLOOKUP(B57,学校コード表!A:D,4,FALSE)))</f>
        <v/>
      </c>
      <c r="V57" s="1"/>
      <c r="W57" s="14"/>
      <c r="X57" s="18" t="str">
        <f t="shared" si="0"/>
        <v/>
      </c>
      <c r="Y57" s="11"/>
      <c r="Z57" s="11"/>
      <c r="AA57" s="58"/>
      <c r="AB57" s="58"/>
    </row>
    <row r="58" spans="1:28" ht="18.75" customHeight="1" x14ac:dyDescent="0.2">
      <c r="A58" s="15">
        <v>43</v>
      </c>
      <c r="B58" s="16" t="str">
        <f t="shared" si="1"/>
        <v/>
      </c>
      <c r="C58" s="16" t="str">
        <f t="shared" si="2"/>
        <v/>
      </c>
      <c r="D58" s="17" t="str">
        <f t="shared" si="3"/>
        <v/>
      </c>
      <c r="E58" s="9"/>
      <c r="F58" s="1"/>
      <c r="G58" s="1"/>
      <c r="H58" s="1"/>
      <c r="I58" s="1"/>
      <c r="J58" s="49"/>
      <c r="K58" s="1"/>
      <c r="L58" s="3"/>
      <c r="M58" s="13"/>
      <c r="N58" s="2"/>
      <c r="O58" s="2"/>
      <c r="P58" s="1"/>
      <c r="Q58" s="1"/>
      <c r="R58" s="1"/>
      <c r="S58" s="1"/>
      <c r="T58" s="1"/>
      <c r="U58" s="15" t="str">
        <f>IF(B58="","",IF(ISNA(VLOOKUP(B58,学校コード表!A:D,4,FALSE)),"該当なし",VLOOKUP(B58,学校コード表!A:D,4,FALSE)))</f>
        <v/>
      </c>
      <c r="V58" s="1"/>
      <c r="W58" s="14"/>
      <c r="X58" s="18" t="str">
        <f t="shared" si="0"/>
        <v/>
      </c>
      <c r="Y58" s="11"/>
      <c r="Z58" s="11"/>
      <c r="AA58" s="58"/>
      <c r="AB58" s="58"/>
    </row>
    <row r="59" spans="1:28" ht="18.75" customHeight="1" x14ac:dyDescent="0.2">
      <c r="A59" s="15">
        <v>44</v>
      </c>
      <c r="B59" s="16" t="str">
        <f t="shared" si="1"/>
        <v/>
      </c>
      <c r="C59" s="16" t="str">
        <f t="shared" si="2"/>
        <v/>
      </c>
      <c r="D59" s="17" t="str">
        <f t="shared" si="3"/>
        <v/>
      </c>
      <c r="E59" s="9"/>
      <c r="F59" s="1"/>
      <c r="G59" s="1"/>
      <c r="H59" s="1"/>
      <c r="I59" s="1"/>
      <c r="J59" s="49"/>
      <c r="K59" s="1"/>
      <c r="L59" s="3"/>
      <c r="M59" s="13"/>
      <c r="N59" s="2"/>
      <c r="O59" s="2"/>
      <c r="P59" s="1"/>
      <c r="Q59" s="1"/>
      <c r="R59" s="1"/>
      <c r="S59" s="1"/>
      <c r="T59" s="1"/>
      <c r="U59" s="15" t="str">
        <f>IF(B59="","",IF(ISNA(VLOOKUP(B59,学校コード表!A:D,4,FALSE)),"該当なし",VLOOKUP(B59,学校コード表!A:D,4,FALSE)))</f>
        <v/>
      </c>
      <c r="V59" s="1"/>
      <c r="W59" s="14"/>
      <c r="X59" s="18" t="str">
        <f t="shared" si="0"/>
        <v/>
      </c>
      <c r="Y59" s="11"/>
      <c r="Z59" s="11"/>
      <c r="AA59" s="58"/>
      <c r="AB59" s="58"/>
    </row>
    <row r="60" spans="1:28" ht="18.75" customHeight="1" x14ac:dyDescent="0.2">
      <c r="A60" s="15">
        <v>45</v>
      </c>
      <c r="B60" s="16" t="str">
        <f t="shared" si="1"/>
        <v/>
      </c>
      <c r="C60" s="16" t="str">
        <f t="shared" si="2"/>
        <v/>
      </c>
      <c r="D60" s="17" t="str">
        <f t="shared" si="3"/>
        <v/>
      </c>
      <c r="E60" s="9"/>
      <c r="F60" s="1"/>
      <c r="G60" s="1"/>
      <c r="H60" s="1"/>
      <c r="I60" s="1"/>
      <c r="J60" s="49"/>
      <c r="K60" s="1"/>
      <c r="L60" s="3"/>
      <c r="M60" s="13"/>
      <c r="N60" s="2"/>
      <c r="O60" s="2"/>
      <c r="P60" s="1"/>
      <c r="Q60" s="1"/>
      <c r="R60" s="1"/>
      <c r="S60" s="1"/>
      <c r="T60" s="1"/>
      <c r="U60" s="15" t="str">
        <f>IF(B60="","",IF(ISNA(VLOOKUP(B60,学校コード表!A:D,4,FALSE)),"該当なし",VLOOKUP(B60,学校コード表!A:D,4,FALSE)))</f>
        <v/>
      </c>
      <c r="V60" s="1"/>
      <c r="W60" s="14"/>
      <c r="X60" s="18" t="str">
        <f t="shared" si="0"/>
        <v/>
      </c>
      <c r="Y60" s="11"/>
      <c r="Z60" s="11"/>
      <c r="AA60" s="58"/>
      <c r="AB60" s="58"/>
    </row>
    <row r="61" spans="1:28" ht="18.75" customHeight="1" x14ac:dyDescent="0.2">
      <c r="A61" s="15">
        <v>46</v>
      </c>
      <c r="B61" s="16" t="str">
        <f t="shared" si="1"/>
        <v/>
      </c>
      <c r="C61" s="16" t="str">
        <f t="shared" si="2"/>
        <v/>
      </c>
      <c r="D61" s="17" t="str">
        <f t="shared" si="3"/>
        <v/>
      </c>
      <c r="E61" s="9"/>
      <c r="F61" s="1"/>
      <c r="G61" s="1"/>
      <c r="H61" s="1"/>
      <c r="I61" s="1"/>
      <c r="J61" s="49"/>
      <c r="K61" s="1"/>
      <c r="L61" s="3"/>
      <c r="M61" s="13"/>
      <c r="N61" s="2"/>
      <c r="O61" s="2"/>
      <c r="P61" s="1"/>
      <c r="Q61" s="1"/>
      <c r="R61" s="1"/>
      <c r="S61" s="1"/>
      <c r="T61" s="1"/>
      <c r="U61" s="15" t="str">
        <f>IF(B61="","",IF(ISNA(VLOOKUP(B61,学校コード表!A:D,4,FALSE)),"該当なし",VLOOKUP(B61,学校コード表!A:D,4,FALSE)))</f>
        <v/>
      </c>
      <c r="V61" s="1"/>
      <c r="W61" s="14"/>
      <c r="X61" s="18" t="str">
        <f t="shared" si="0"/>
        <v/>
      </c>
      <c r="Y61" s="11"/>
      <c r="Z61" s="11"/>
      <c r="AA61" s="58"/>
      <c r="AB61" s="58"/>
    </row>
    <row r="62" spans="1:28" ht="18.75" customHeight="1" x14ac:dyDescent="0.2">
      <c r="A62" s="15">
        <v>47</v>
      </c>
      <c r="B62" s="16" t="str">
        <f t="shared" si="1"/>
        <v/>
      </c>
      <c r="C62" s="16" t="str">
        <f t="shared" si="2"/>
        <v/>
      </c>
      <c r="D62" s="17" t="str">
        <f t="shared" si="3"/>
        <v/>
      </c>
      <c r="E62" s="9"/>
      <c r="F62" s="1"/>
      <c r="G62" s="1"/>
      <c r="H62" s="1"/>
      <c r="I62" s="1"/>
      <c r="J62" s="49"/>
      <c r="K62" s="1"/>
      <c r="L62" s="3"/>
      <c r="M62" s="13"/>
      <c r="N62" s="2"/>
      <c r="O62" s="2"/>
      <c r="P62" s="1"/>
      <c r="Q62" s="1"/>
      <c r="R62" s="1"/>
      <c r="S62" s="1"/>
      <c r="T62" s="1"/>
      <c r="U62" s="15" t="str">
        <f>IF(B62="","",IF(ISNA(VLOOKUP(B62,学校コード表!A:D,4,FALSE)),"該当なし",VLOOKUP(B62,学校コード表!A:D,4,FALSE)))</f>
        <v/>
      </c>
      <c r="V62" s="1"/>
      <c r="W62" s="14"/>
      <c r="X62" s="18" t="str">
        <f t="shared" si="0"/>
        <v/>
      </c>
      <c r="Y62" s="11"/>
      <c r="Z62" s="11"/>
      <c r="AA62" s="58"/>
      <c r="AB62" s="58"/>
    </row>
    <row r="63" spans="1:28" ht="18.75" customHeight="1" x14ac:dyDescent="0.2">
      <c r="A63" s="15">
        <v>48</v>
      </c>
      <c r="B63" s="16" t="str">
        <f t="shared" si="1"/>
        <v/>
      </c>
      <c r="C63" s="16" t="str">
        <f t="shared" si="2"/>
        <v/>
      </c>
      <c r="D63" s="17" t="str">
        <f t="shared" si="3"/>
        <v/>
      </c>
      <c r="E63" s="9"/>
      <c r="F63" s="1"/>
      <c r="G63" s="1"/>
      <c r="H63" s="1"/>
      <c r="I63" s="1"/>
      <c r="J63" s="49"/>
      <c r="K63" s="1"/>
      <c r="L63" s="3"/>
      <c r="M63" s="13"/>
      <c r="N63" s="2"/>
      <c r="O63" s="2"/>
      <c r="P63" s="1"/>
      <c r="Q63" s="1"/>
      <c r="R63" s="1"/>
      <c r="S63" s="1"/>
      <c r="T63" s="1"/>
      <c r="U63" s="15" t="str">
        <f>IF(B63="","",IF(ISNA(VLOOKUP(B63,学校コード表!A:D,4,FALSE)),"該当なし",VLOOKUP(B63,学校コード表!A:D,4,FALSE)))</f>
        <v/>
      </c>
      <c r="V63" s="1"/>
      <c r="W63" s="14"/>
      <c r="X63" s="18" t="str">
        <f t="shared" si="0"/>
        <v/>
      </c>
      <c r="Y63" s="11"/>
      <c r="Z63" s="11"/>
      <c r="AA63" s="58"/>
      <c r="AB63" s="58"/>
    </row>
    <row r="64" spans="1:28" ht="18.75" customHeight="1" x14ac:dyDescent="0.2">
      <c r="A64" s="15">
        <v>49</v>
      </c>
      <c r="B64" s="16" t="str">
        <f t="shared" si="1"/>
        <v/>
      </c>
      <c r="C64" s="16" t="str">
        <f t="shared" si="2"/>
        <v/>
      </c>
      <c r="D64" s="17" t="str">
        <f t="shared" si="3"/>
        <v/>
      </c>
      <c r="E64" s="9"/>
      <c r="F64" s="1"/>
      <c r="G64" s="1"/>
      <c r="H64" s="1"/>
      <c r="I64" s="1"/>
      <c r="J64" s="49"/>
      <c r="K64" s="1"/>
      <c r="L64" s="3"/>
      <c r="M64" s="13"/>
      <c r="N64" s="2"/>
      <c r="O64" s="2"/>
      <c r="P64" s="1"/>
      <c r="Q64" s="1"/>
      <c r="R64" s="1"/>
      <c r="S64" s="1"/>
      <c r="T64" s="1"/>
      <c r="U64" s="15" t="str">
        <f>IF(B64="","",IF(ISNA(VLOOKUP(B64,学校コード表!A:D,4,FALSE)),"該当なし",VLOOKUP(B64,学校コード表!A:D,4,FALSE)))</f>
        <v/>
      </c>
      <c r="V64" s="1"/>
      <c r="W64" s="14"/>
      <c r="X64" s="18" t="str">
        <f t="shared" si="0"/>
        <v/>
      </c>
      <c r="Y64" s="11"/>
      <c r="Z64" s="11"/>
      <c r="AA64" s="58"/>
      <c r="AB64" s="58"/>
    </row>
    <row r="65" spans="1:28" ht="18.75" customHeight="1" x14ac:dyDescent="0.2">
      <c r="A65" s="15">
        <v>50</v>
      </c>
      <c r="B65" s="16" t="str">
        <f t="shared" si="1"/>
        <v/>
      </c>
      <c r="C65" s="16" t="str">
        <f t="shared" si="2"/>
        <v/>
      </c>
      <c r="D65" s="17" t="str">
        <f t="shared" si="3"/>
        <v/>
      </c>
      <c r="E65" s="9"/>
      <c r="F65" s="1"/>
      <c r="G65" s="1"/>
      <c r="H65" s="1"/>
      <c r="I65" s="1"/>
      <c r="J65" s="49"/>
      <c r="K65" s="1"/>
      <c r="L65" s="3"/>
      <c r="M65" s="13"/>
      <c r="N65" s="2"/>
      <c r="O65" s="2"/>
      <c r="P65" s="1"/>
      <c r="Q65" s="1"/>
      <c r="R65" s="1"/>
      <c r="S65" s="1"/>
      <c r="T65" s="1"/>
      <c r="U65" s="15" t="str">
        <f>IF(B65="","",IF(ISNA(VLOOKUP(B65,学校コード表!A:D,4,FALSE)),"該当なし",VLOOKUP(B65,学校コード表!A:D,4,FALSE)))</f>
        <v/>
      </c>
      <c r="V65" s="1"/>
      <c r="W65" s="14"/>
      <c r="X65" s="18" t="str">
        <f t="shared" si="0"/>
        <v/>
      </c>
      <c r="Y65" s="11"/>
      <c r="Z65" s="11"/>
      <c r="AA65" s="58"/>
      <c r="AB65" s="58"/>
    </row>
    <row r="66" spans="1:28" ht="18.75" customHeight="1" x14ac:dyDescent="0.2">
      <c r="A66" s="15">
        <v>51</v>
      </c>
      <c r="B66" s="16" t="str">
        <f t="shared" si="1"/>
        <v/>
      </c>
      <c r="C66" s="16" t="str">
        <f t="shared" si="2"/>
        <v/>
      </c>
      <c r="D66" s="17" t="str">
        <f t="shared" si="3"/>
        <v/>
      </c>
      <c r="E66" s="9"/>
      <c r="F66" s="1"/>
      <c r="G66" s="1"/>
      <c r="H66" s="1"/>
      <c r="I66" s="1"/>
      <c r="J66" s="49"/>
      <c r="K66" s="1"/>
      <c r="L66" s="3"/>
      <c r="M66" s="13"/>
      <c r="N66" s="2"/>
      <c r="O66" s="2"/>
      <c r="P66" s="1"/>
      <c r="Q66" s="1"/>
      <c r="R66" s="1"/>
      <c r="S66" s="1"/>
      <c r="T66" s="1"/>
      <c r="U66" s="15" t="str">
        <f>IF(B66="","",IF(ISNA(VLOOKUP(B66,学校コード表!A:D,4,FALSE)),"該当なし",VLOOKUP(B66,学校コード表!A:D,4,FALSE)))</f>
        <v/>
      </c>
      <c r="V66" s="1"/>
      <c r="W66" s="14"/>
      <c r="X66" s="18" t="str">
        <f t="shared" si="0"/>
        <v/>
      </c>
      <c r="Y66" s="11"/>
      <c r="Z66" s="11"/>
      <c r="AA66" s="58"/>
      <c r="AB66" s="58"/>
    </row>
    <row r="67" spans="1:28" ht="18.75" customHeight="1" x14ac:dyDescent="0.2">
      <c r="A67" s="15">
        <v>52</v>
      </c>
      <c r="B67" s="16" t="str">
        <f t="shared" si="1"/>
        <v/>
      </c>
      <c r="C67" s="16" t="str">
        <f t="shared" si="2"/>
        <v/>
      </c>
      <c r="D67" s="17" t="str">
        <f t="shared" si="3"/>
        <v/>
      </c>
      <c r="E67" s="9"/>
      <c r="F67" s="1"/>
      <c r="G67" s="1"/>
      <c r="H67" s="1"/>
      <c r="I67" s="1"/>
      <c r="J67" s="49"/>
      <c r="K67" s="1"/>
      <c r="L67" s="3"/>
      <c r="M67" s="13"/>
      <c r="N67" s="2"/>
      <c r="O67" s="2"/>
      <c r="P67" s="1"/>
      <c r="Q67" s="1"/>
      <c r="R67" s="1"/>
      <c r="S67" s="1"/>
      <c r="T67" s="1"/>
      <c r="U67" s="15" t="str">
        <f>IF(B67="","",IF(ISNA(VLOOKUP(B67,学校コード表!A:D,4,FALSE)),"該当なし",VLOOKUP(B67,学校コード表!A:D,4,FALSE)))</f>
        <v/>
      </c>
      <c r="V67" s="1"/>
      <c r="W67" s="14"/>
      <c r="X67" s="18" t="str">
        <f t="shared" si="0"/>
        <v/>
      </c>
      <c r="Y67" s="11"/>
      <c r="Z67" s="11"/>
      <c r="AA67" s="58"/>
      <c r="AB67" s="58"/>
    </row>
    <row r="68" spans="1:28" ht="18.75" customHeight="1" x14ac:dyDescent="0.2">
      <c r="A68" s="15">
        <v>53</v>
      </c>
      <c r="B68" s="16" t="str">
        <f t="shared" si="1"/>
        <v/>
      </c>
      <c r="C68" s="16" t="str">
        <f t="shared" si="2"/>
        <v/>
      </c>
      <c r="D68" s="17" t="str">
        <f t="shared" si="3"/>
        <v/>
      </c>
      <c r="E68" s="9"/>
      <c r="F68" s="1"/>
      <c r="G68" s="1"/>
      <c r="H68" s="1"/>
      <c r="I68" s="1"/>
      <c r="J68" s="49"/>
      <c r="K68" s="1"/>
      <c r="L68" s="3"/>
      <c r="M68" s="13"/>
      <c r="N68" s="2"/>
      <c r="O68" s="2"/>
      <c r="P68" s="1"/>
      <c r="Q68" s="1"/>
      <c r="R68" s="1"/>
      <c r="S68" s="1"/>
      <c r="T68" s="1"/>
      <c r="U68" s="15" t="str">
        <f>IF(B68="","",IF(ISNA(VLOOKUP(B68,学校コード表!A:D,4,FALSE)),"該当なし",VLOOKUP(B68,学校コード表!A:D,4,FALSE)))</f>
        <v/>
      </c>
      <c r="V68" s="1"/>
      <c r="W68" s="14"/>
      <c r="X68" s="18" t="str">
        <f t="shared" si="0"/>
        <v/>
      </c>
      <c r="Y68" s="11"/>
      <c r="Z68" s="11"/>
      <c r="AA68" s="58"/>
      <c r="AB68" s="58"/>
    </row>
    <row r="69" spans="1:28" ht="18.75" customHeight="1" x14ac:dyDescent="0.2">
      <c r="A69" s="15">
        <v>54</v>
      </c>
      <c r="B69" s="16" t="str">
        <f t="shared" si="1"/>
        <v/>
      </c>
      <c r="C69" s="16" t="str">
        <f t="shared" si="2"/>
        <v/>
      </c>
      <c r="D69" s="17" t="str">
        <f t="shared" si="3"/>
        <v/>
      </c>
      <c r="E69" s="9"/>
      <c r="F69" s="1"/>
      <c r="G69" s="1"/>
      <c r="H69" s="1"/>
      <c r="I69" s="1"/>
      <c r="J69" s="49"/>
      <c r="K69" s="1"/>
      <c r="L69" s="3"/>
      <c r="M69" s="13"/>
      <c r="N69" s="2"/>
      <c r="O69" s="2"/>
      <c r="P69" s="1"/>
      <c r="Q69" s="1"/>
      <c r="R69" s="1"/>
      <c r="S69" s="1"/>
      <c r="T69" s="1"/>
      <c r="U69" s="15" t="str">
        <f>IF(B69="","",IF(ISNA(VLOOKUP(B69,学校コード表!A:D,4,FALSE)),"該当なし",VLOOKUP(B69,学校コード表!A:D,4,FALSE)))</f>
        <v/>
      </c>
      <c r="V69" s="1"/>
      <c r="W69" s="14"/>
      <c r="X69" s="18" t="str">
        <f t="shared" si="0"/>
        <v/>
      </c>
      <c r="Y69" s="11"/>
      <c r="Z69" s="11"/>
      <c r="AA69" s="58"/>
      <c r="AB69" s="58"/>
    </row>
    <row r="70" spans="1:28" ht="18.75" customHeight="1" x14ac:dyDescent="0.2">
      <c r="A70" s="15">
        <v>55</v>
      </c>
      <c r="B70" s="16" t="str">
        <f t="shared" si="1"/>
        <v/>
      </c>
      <c r="C70" s="16" t="str">
        <f t="shared" si="2"/>
        <v/>
      </c>
      <c r="D70" s="17" t="str">
        <f t="shared" si="3"/>
        <v/>
      </c>
      <c r="E70" s="9"/>
      <c r="F70" s="1"/>
      <c r="G70" s="1"/>
      <c r="H70" s="1"/>
      <c r="I70" s="1"/>
      <c r="J70" s="49"/>
      <c r="K70" s="1"/>
      <c r="L70" s="3"/>
      <c r="M70" s="13"/>
      <c r="N70" s="2"/>
      <c r="O70" s="2"/>
      <c r="P70" s="1"/>
      <c r="Q70" s="1"/>
      <c r="R70" s="1"/>
      <c r="S70" s="1"/>
      <c r="T70" s="1"/>
      <c r="U70" s="15" t="str">
        <f>IF(B70="","",IF(ISNA(VLOOKUP(B70,学校コード表!A:D,4,FALSE)),"該当なし",VLOOKUP(B70,学校コード表!A:D,4,FALSE)))</f>
        <v/>
      </c>
      <c r="V70" s="1"/>
      <c r="W70" s="14"/>
      <c r="X70" s="18" t="str">
        <f t="shared" si="0"/>
        <v/>
      </c>
      <c r="Y70" s="11"/>
      <c r="Z70" s="11"/>
      <c r="AA70" s="58"/>
      <c r="AB70" s="58"/>
    </row>
    <row r="71" spans="1:28" ht="18.75" customHeight="1" x14ac:dyDescent="0.2">
      <c r="A71" s="15">
        <v>56</v>
      </c>
      <c r="B71" s="16" t="str">
        <f t="shared" si="1"/>
        <v/>
      </c>
      <c r="C71" s="16" t="str">
        <f t="shared" si="2"/>
        <v/>
      </c>
      <c r="D71" s="17" t="str">
        <f t="shared" si="3"/>
        <v/>
      </c>
      <c r="E71" s="9"/>
      <c r="F71" s="1"/>
      <c r="G71" s="1"/>
      <c r="H71" s="1"/>
      <c r="I71" s="1"/>
      <c r="J71" s="49"/>
      <c r="K71" s="1"/>
      <c r="L71" s="3"/>
      <c r="M71" s="13"/>
      <c r="N71" s="2"/>
      <c r="O71" s="2"/>
      <c r="P71" s="1"/>
      <c r="Q71" s="1"/>
      <c r="R71" s="1"/>
      <c r="S71" s="1"/>
      <c r="T71" s="1"/>
      <c r="U71" s="15" t="str">
        <f>IF(B71="","",IF(ISNA(VLOOKUP(B71,学校コード表!A:D,4,FALSE)),"該当なし",VLOOKUP(B71,学校コード表!A:D,4,FALSE)))</f>
        <v/>
      </c>
      <c r="V71" s="1"/>
      <c r="W71" s="14"/>
      <c r="X71" s="18" t="str">
        <f t="shared" si="0"/>
        <v/>
      </c>
      <c r="Y71" s="11"/>
      <c r="Z71" s="11"/>
      <c r="AA71" s="58"/>
      <c r="AB71" s="58"/>
    </row>
    <row r="72" spans="1:28" ht="18.75" customHeight="1" x14ac:dyDescent="0.2">
      <c r="A72" s="15">
        <v>57</v>
      </c>
      <c r="B72" s="16" t="str">
        <f t="shared" si="1"/>
        <v/>
      </c>
      <c r="C72" s="16" t="str">
        <f t="shared" si="2"/>
        <v/>
      </c>
      <c r="D72" s="17" t="str">
        <f t="shared" si="3"/>
        <v/>
      </c>
      <c r="E72" s="9"/>
      <c r="F72" s="1"/>
      <c r="G72" s="1"/>
      <c r="H72" s="1"/>
      <c r="I72" s="1"/>
      <c r="J72" s="49"/>
      <c r="K72" s="1"/>
      <c r="L72" s="3"/>
      <c r="M72" s="13"/>
      <c r="N72" s="2"/>
      <c r="O72" s="2"/>
      <c r="P72" s="1"/>
      <c r="Q72" s="1"/>
      <c r="R72" s="1"/>
      <c r="S72" s="1"/>
      <c r="T72" s="1"/>
      <c r="U72" s="15" t="str">
        <f>IF(B72="","",IF(ISNA(VLOOKUP(B72,学校コード表!A:D,4,FALSE)),"該当なし",VLOOKUP(B72,学校コード表!A:D,4,FALSE)))</f>
        <v/>
      </c>
      <c r="V72" s="1"/>
      <c r="W72" s="14"/>
      <c r="X72" s="18" t="str">
        <f t="shared" si="0"/>
        <v/>
      </c>
      <c r="Y72" s="11"/>
      <c r="Z72" s="11"/>
      <c r="AA72" s="58"/>
      <c r="AB72" s="58"/>
    </row>
    <row r="73" spans="1:28" ht="18.75" customHeight="1" x14ac:dyDescent="0.2">
      <c r="A73" s="15">
        <v>58</v>
      </c>
      <c r="B73" s="16" t="str">
        <f t="shared" si="1"/>
        <v/>
      </c>
      <c r="C73" s="16" t="str">
        <f t="shared" si="2"/>
        <v/>
      </c>
      <c r="D73" s="17" t="str">
        <f t="shared" si="3"/>
        <v/>
      </c>
      <c r="E73" s="9"/>
      <c r="F73" s="1"/>
      <c r="G73" s="1"/>
      <c r="H73" s="1"/>
      <c r="I73" s="1"/>
      <c r="J73" s="49"/>
      <c r="K73" s="1"/>
      <c r="L73" s="3"/>
      <c r="M73" s="13"/>
      <c r="N73" s="2"/>
      <c r="O73" s="2"/>
      <c r="P73" s="1"/>
      <c r="Q73" s="1"/>
      <c r="R73" s="1"/>
      <c r="S73" s="1"/>
      <c r="T73" s="1"/>
      <c r="U73" s="15" t="str">
        <f>IF(B73="","",IF(ISNA(VLOOKUP(B73,学校コード表!A:D,4,FALSE)),"該当なし",VLOOKUP(B73,学校コード表!A:D,4,FALSE)))</f>
        <v/>
      </c>
      <c r="V73" s="1"/>
      <c r="W73" s="14"/>
      <c r="X73" s="18" t="str">
        <f t="shared" si="0"/>
        <v/>
      </c>
      <c r="Y73" s="11"/>
      <c r="Z73" s="11"/>
      <c r="AA73" s="58"/>
      <c r="AB73" s="58"/>
    </row>
    <row r="74" spans="1:28" ht="18.75" customHeight="1" x14ac:dyDescent="0.2">
      <c r="A74" s="15">
        <v>59</v>
      </c>
      <c r="B74" s="16" t="str">
        <f t="shared" si="1"/>
        <v/>
      </c>
      <c r="C74" s="16" t="str">
        <f t="shared" si="2"/>
        <v/>
      </c>
      <c r="D74" s="17" t="str">
        <f t="shared" si="3"/>
        <v/>
      </c>
      <c r="E74" s="9"/>
      <c r="F74" s="1"/>
      <c r="G74" s="1"/>
      <c r="H74" s="1"/>
      <c r="I74" s="1"/>
      <c r="J74" s="49"/>
      <c r="K74" s="1"/>
      <c r="L74" s="3"/>
      <c r="M74" s="13"/>
      <c r="N74" s="2"/>
      <c r="O74" s="2"/>
      <c r="P74" s="1"/>
      <c r="Q74" s="1"/>
      <c r="R74" s="1"/>
      <c r="S74" s="1"/>
      <c r="T74" s="1"/>
      <c r="U74" s="15" t="str">
        <f>IF(B74="","",IF(ISNA(VLOOKUP(B74,学校コード表!A:D,4,FALSE)),"該当なし",VLOOKUP(B74,学校コード表!A:D,4,FALSE)))</f>
        <v/>
      </c>
      <c r="V74" s="1"/>
      <c r="W74" s="14"/>
      <c r="X74" s="18" t="str">
        <f t="shared" si="0"/>
        <v/>
      </c>
      <c r="Y74" s="11"/>
      <c r="Z74" s="11"/>
      <c r="AA74" s="58"/>
      <c r="AB74" s="58"/>
    </row>
    <row r="75" spans="1:28" ht="18.75" customHeight="1" x14ac:dyDescent="0.2">
      <c r="A75" s="15">
        <v>60</v>
      </c>
      <c r="B75" s="16" t="str">
        <f t="shared" si="1"/>
        <v/>
      </c>
      <c r="C75" s="16" t="str">
        <f t="shared" si="2"/>
        <v/>
      </c>
      <c r="D75" s="17" t="str">
        <f t="shared" si="3"/>
        <v/>
      </c>
      <c r="E75" s="9"/>
      <c r="F75" s="1"/>
      <c r="G75" s="1"/>
      <c r="H75" s="1"/>
      <c r="I75" s="1"/>
      <c r="J75" s="49"/>
      <c r="K75" s="1"/>
      <c r="L75" s="3"/>
      <c r="M75" s="13"/>
      <c r="N75" s="2"/>
      <c r="O75" s="2"/>
      <c r="P75" s="1"/>
      <c r="Q75" s="1"/>
      <c r="R75" s="1"/>
      <c r="S75" s="1"/>
      <c r="T75" s="1"/>
      <c r="U75" s="15" t="str">
        <f>IF(B75="","",IF(ISNA(VLOOKUP(B75,学校コード表!A:D,4,FALSE)),"該当なし",VLOOKUP(B75,学校コード表!A:D,4,FALSE)))</f>
        <v/>
      </c>
      <c r="V75" s="1"/>
      <c r="W75" s="14"/>
      <c r="X75" s="18" t="str">
        <f t="shared" si="0"/>
        <v/>
      </c>
      <c r="Y75" s="11"/>
      <c r="Z75" s="11"/>
      <c r="AA75" s="58"/>
      <c r="AB75" s="58"/>
    </row>
    <row r="76" spans="1:28" ht="18.75" customHeight="1" x14ac:dyDescent="0.2">
      <c r="A76" s="15">
        <v>61</v>
      </c>
      <c r="B76" s="16" t="str">
        <f t="shared" si="1"/>
        <v/>
      </c>
      <c r="C76" s="16" t="str">
        <f t="shared" si="2"/>
        <v/>
      </c>
      <c r="D76" s="17" t="str">
        <f t="shared" si="3"/>
        <v/>
      </c>
      <c r="E76" s="9"/>
      <c r="F76" s="1"/>
      <c r="G76" s="1"/>
      <c r="H76" s="1"/>
      <c r="I76" s="1"/>
      <c r="J76" s="49"/>
      <c r="K76" s="1"/>
      <c r="L76" s="3"/>
      <c r="M76" s="13"/>
      <c r="N76" s="2"/>
      <c r="O76" s="2"/>
      <c r="P76" s="1"/>
      <c r="Q76" s="1"/>
      <c r="R76" s="1"/>
      <c r="S76" s="1"/>
      <c r="T76" s="1"/>
      <c r="U76" s="15" t="str">
        <f>IF(B76="","",IF(ISNA(VLOOKUP(B76,学校コード表!A:D,4,FALSE)),"該当なし",VLOOKUP(B76,学校コード表!A:D,4,FALSE)))</f>
        <v/>
      </c>
      <c r="V76" s="1"/>
      <c r="W76" s="14"/>
      <c r="X76" s="18" t="str">
        <f t="shared" si="0"/>
        <v/>
      </c>
      <c r="Y76" s="11"/>
      <c r="Z76" s="11"/>
      <c r="AA76" s="58"/>
      <c r="AB76" s="58"/>
    </row>
    <row r="77" spans="1:28" ht="18.75" customHeight="1" x14ac:dyDescent="0.2">
      <c r="A77" s="15">
        <v>62</v>
      </c>
      <c r="B77" s="16" t="str">
        <f t="shared" si="1"/>
        <v/>
      </c>
      <c r="C77" s="16" t="str">
        <f t="shared" si="2"/>
        <v/>
      </c>
      <c r="D77" s="17" t="str">
        <f t="shared" si="3"/>
        <v/>
      </c>
      <c r="E77" s="9"/>
      <c r="F77" s="1"/>
      <c r="G77" s="1"/>
      <c r="H77" s="1"/>
      <c r="I77" s="1"/>
      <c r="J77" s="49"/>
      <c r="K77" s="1"/>
      <c r="L77" s="3"/>
      <c r="M77" s="13"/>
      <c r="N77" s="2"/>
      <c r="O77" s="2"/>
      <c r="P77" s="1"/>
      <c r="Q77" s="1"/>
      <c r="R77" s="1"/>
      <c r="S77" s="1"/>
      <c r="T77" s="1"/>
      <c r="U77" s="15" t="str">
        <f>IF(B77="","",IF(ISNA(VLOOKUP(B77,学校コード表!A:D,4,FALSE)),"該当なし",VLOOKUP(B77,学校コード表!A:D,4,FALSE)))</f>
        <v/>
      </c>
      <c r="V77" s="1"/>
      <c r="W77" s="14"/>
      <c r="X77" s="18" t="str">
        <f t="shared" si="0"/>
        <v/>
      </c>
      <c r="Y77" s="11"/>
      <c r="Z77" s="11"/>
      <c r="AA77" s="58"/>
      <c r="AB77" s="58"/>
    </row>
    <row r="78" spans="1:28" ht="18.75" customHeight="1" x14ac:dyDescent="0.2">
      <c r="A78" s="15">
        <v>63</v>
      </c>
      <c r="B78" s="16" t="str">
        <f t="shared" si="1"/>
        <v/>
      </c>
      <c r="C78" s="16" t="str">
        <f t="shared" si="2"/>
        <v/>
      </c>
      <c r="D78" s="17" t="str">
        <f t="shared" si="3"/>
        <v/>
      </c>
      <c r="E78" s="9"/>
      <c r="F78" s="1"/>
      <c r="G78" s="1"/>
      <c r="H78" s="1"/>
      <c r="I78" s="1"/>
      <c r="J78" s="49"/>
      <c r="K78" s="1"/>
      <c r="L78" s="3"/>
      <c r="M78" s="13"/>
      <c r="N78" s="2"/>
      <c r="O78" s="2"/>
      <c r="P78" s="1"/>
      <c r="Q78" s="1"/>
      <c r="R78" s="1"/>
      <c r="S78" s="1"/>
      <c r="T78" s="1"/>
      <c r="U78" s="15" t="str">
        <f>IF(B78="","",IF(ISNA(VLOOKUP(B78,学校コード表!A:D,4,FALSE)),"該当なし",VLOOKUP(B78,学校コード表!A:D,4,FALSE)))</f>
        <v/>
      </c>
      <c r="V78" s="1"/>
      <c r="W78" s="14"/>
      <c r="X78" s="18" t="str">
        <f t="shared" si="0"/>
        <v/>
      </c>
      <c r="Y78" s="11"/>
      <c r="Z78" s="11"/>
      <c r="AA78" s="58"/>
      <c r="AB78" s="58"/>
    </row>
    <row r="79" spans="1:28" ht="18.75" customHeight="1" x14ac:dyDescent="0.2">
      <c r="A79" s="15">
        <v>64</v>
      </c>
      <c r="B79" s="16" t="str">
        <f t="shared" si="1"/>
        <v/>
      </c>
      <c r="C79" s="16" t="str">
        <f t="shared" si="2"/>
        <v/>
      </c>
      <c r="D79" s="17" t="str">
        <f t="shared" si="3"/>
        <v/>
      </c>
      <c r="E79" s="9"/>
      <c r="F79" s="1"/>
      <c r="G79" s="1"/>
      <c r="H79" s="1"/>
      <c r="I79" s="1"/>
      <c r="J79" s="49"/>
      <c r="K79" s="1"/>
      <c r="L79" s="3"/>
      <c r="M79" s="13"/>
      <c r="N79" s="2"/>
      <c r="O79" s="2"/>
      <c r="P79" s="1"/>
      <c r="Q79" s="1"/>
      <c r="R79" s="1"/>
      <c r="S79" s="1"/>
      <c r="T79" s="1"/>
      <c r="U79" s="15" t="str">
        <f>IF(B79="","",IF(ISNA(VLOOKUP(B79,学校コード表!A:D,4,FALSE)),"該当なし",VLOOKUP(B79,学校コード表!A:D,4,FALSE)))</f>
        <v/>
      </c>
      <c r="V79" s="1"/>
      <c r="W79" s="14"/>
      <c r="X79" s="18" t="str">
        <f t="shared" si="0"/>
        <v/>
      </c>
      <c r="Y79" s="11"/>
      <c r="Z79" s="11"/>
      <c r="AA79" s="58"/>
      <c r="AB79" s="58"/>
    </row>
    <row r="80" spans="1:28" ht="18.75" customHeight="1" x14ac:dyDescent="0.2">
      <c r="A80" s="15">
        <v>65</v>
      </c>
      <c r="B80" s="16" t="str">
        <f t="shared" si="1"/>
        <v/>
      </c>
      <c r="C80" s="16" t="str">
        <f t="shared" si="2"/>
        <v/>
      </c>
      <c r="D80" s="17" t="str">
        <f t="shared" si="3"/>
        <v/>
      </c>
      <c r="E80" s="9"/>
      <c r="F80" s="1"/>
      <c r="G80" s="1"/>
      <c r="H80" s="1"/>
      <c r="I80" s="1"/>
      <c r="J80" s="49"/>
      <c r="K80" s="1"/>
      <c r="L80" s="3"/>
      <c r="M80" s="13"/>
      <c r="N80" s="2"/>
      <c r="O80" s="2"/>
      <c r="P80" s="1"/>
      <c r="Q80" s="1"/>
      <c r="R80" s="1"/>
      <c r="S80" s="1"/>
      <c r="T80" s="1"/>
      <c r="U80" s="15" t="str">
        <f>IF(B80="","",IF(ISNA(VLOOKUP(B80,学校コード表!A:D,4,FALSE)),"該当なし",VLOOKUP(B80,学校コード表!A:D,4,FALSE)))</f>
        <v/>
      </c>
      <c r="V80" s="1"/>
      <c r="W80" s="14"/>
      <c r="X80" s="18" t="str">
        <f t="shared" ref="X80:X115" si="4">IF(W80="","",IF(ISNA(VLOOKUP(W80,加算コード,2,FALSE)),"該当なし",VLOOKUP(W80,加算コード,2,FALSE)))</f>
        <v/>
      </c>
      <c r="Y80" s="11"/>
      <c r="Z80" s="11"/>
      <c r="AA80" s="58"/>
      <c r="AB80" s="58"/>
    </row>
    <row r="81" spans="1:28" ht="18.75" customHeight="1" x14ac:dyDescent="0.2">
      <c r="A81" s="15">
        <v>66</v>
      </c>
      <c r="B81" s="16" t="str">
        <f t="shared" ref="B81:B115" si="5">IF(E81="","",$W$5)</f>
        <v/>
      </c>
      <c r="C81" s="16" t="str">
        <f t="shared" ref="C81:C115" si="6">IF(E81="","",$W$6)</f>
        <v/>
      </c>
      <c r="D81" s="17" t="str">
        <f t="shared" ref="D81:D115" si="7">IF(E81="","",$W$7)</f>
        <v/>
      </c>
      <c r="E81" s="9"/>
      <c r="F81" s="1"/>
      <c r="G81" s="1"/>
      <c r="H81" s="1"/>
      <c r="I81" s="1"/>
      <c r="J81" s="49"/>
      <c r="K81" s="1"/>
      <c r="L81" s="3"/>
      <c r="M81" s="13"/>
      <c r="N81" s="2"/>
      <c r="O81" s="2"/>
      <c r="P81" s="1"/>
      <c r="Q81" s="1"/>
      <c r="R81" s="1"/>
      <c r="S81" s="1"/>
      <c r="T81" s="1"/>
      <c r="U81" s="15" t="str">
        <f>IF(B81="","",IF(ISNA(VLOOKUP(B81,学校コード表!A:D,4,FALSE)),"該当なし",VLOOKUP(B81,学校コード表!A:D,4,FALSE)))</f>
        <v/>
      </c>
      <c r="V81" s="1"/>
      <c r="W81" s="14"/>
      <c r="X81" s="18" t="str">
        <f t="shared" si="4"/>
        <v/>
      </c>
      <c r="Y81" s="11"/>
      <c r="Z81" s="11"/>
      <c r="AA81" s="58"/>
      <c r="AB81" s="58"/>
    </row>
    <row r="82" spans="1:28" ht="18.75" customHeight="1" x14ac:dyDescent="0.2">
      <c r="A82" s="15">
        <v>67</v>
      </c>
      <c r="B82" s="16" t="str">
        <f t="shared" si="5"/>
        <v/>
      </c>
      <c r="C82" s="16" t="str">
        <f t="shared" si="6"/>
        <v/>
      </c>
      <c r="D82" s="17" t="str">
        <f t="shared" si="7"/>
        <v/>
      </c>
      <c r="E82" s="9"/>
      <c r="F82" s="1"/>
      <c r="G82" s="1"/>
      <c r="H82" s="1"/>
      <c r="I82" s="1"/>
      <c r="J82" s="49"/>
      <c r="K82" s="1"/>
      <c r="L82" s="3"/>
      <c r="M82" s="13"/>
      <c r="N82" s="2"/>
      <c r="O82" s="2"/>
      <c r="P82" s="1"/>
      <c r="Q82" s="1"/>
      <c r="R82" s="1"/>
      <c r="S82" s="1"/>
      <c r="T82" s="1"/>
      <c r="U82" s="15" t="str">
        <f>IF(B82="","",IF(ISNA(VLOOKUP(B82,学校コード表!A:D,4,FALSE)),"該当なし",VLOOKUP(B82,学校コード表!A:D,4,FALSE)))</f>
        <v/>
      </c>
      <c r="V82" s="1"/>
      <c r="W82" s="14"/>
      <c r="X82" s="18" t="str">
        <f t="shared" si="4"/>
        <v/>
      </c>
      <c r="Y82" s="11"/>
      <c r="Z82" s="11"/>
      <c r="AA82" s="58"/>
      <c r="AB82" s="58"/>
    </row>
    <row r="83" spans="1:28" ht="18.75" customHeight="1" x14ac:dyDescent="0.2">
      <c r="A83" s="15">
        <v>68</v>
      </c>
      <c r="B83" s="16" t="str">
        <f t="shared" si="5"/>
        <v/>
      </c>
      <c r="C83" s="16" t="str">
        <f t="shared" si="6"/>
        <v/>
      </c>
      <c r="D83" s="17" t="str">
        <f t="shared" si="7"/>
        <v/>
      </c>
      <c r="E83" s="9"/>
      <c r="F83" s="1"/>
      <c r="G83" s="1"/>
      <c r="H83" s="1"/>
      <c r="I83" s="1"/>
      <c r="J83" s="49"/>
      <c r="K83" s="1"/>
      <c r="L83" s="3"/>
      <c r="M83" s="13"/>
      <c r="N83" s="2"/>
      <c r="O83" s="2"/>
      <c r="P83" s="1"/>
      <c r="Q83" s="1"/>
      <c r="R83" s="1"/>
      <c r="S83" s="1"/>
      <c r="T83" s="1"/>
      <c r="U83" s="15" t="str">
        <f>IF(B83="","",IF(ISNA(VLOOKUP(B83,学校コード表!A:D,4,FALSE)),"該当なし",VLOOKUP(B83,学校コード表!A:D,4,FALSE)))</f>
        <v/>
      </c>
      <c r="V83" s="1"/>
      <c r="W83" s="14"/>
      <c r="X83" s="18" t="str">
        <f t="shared" si="4"/>
        <v/>
      </c>
      <c r="Y83" s="11"/>
      <c r="Z83" s="11"/>
      <c r="AA83" s="58"/>
      <c r="AB83" s="58"/>
    </row>
    <row r="84" spans="1:28" ht="18.75" customHeight="1" x14ac:dyDescent="0.2">
      <c r="A84" s="15">
        <v>69</v>
      </c>
      <c r="B84" s="16" t="str">
        <f t="shared" si="5"/>
        <v/>
      </c>
      <c r="C84" s="16" t="str">
        <f t="shared" si="6"/>
        <v/>
      </c>
      <c r="D84" s="17" t="str">
        <f t="shared" si="7"/>
        <v/>
      </c>
      <c r="E84" s="9"/>
      <c r="F84" s="1"/>
      <c r="G84" s="1"/>
      <c r="H84" s="1"/>
      <c r="I84" s="1"/>
      <c r="J84" s="49"/>
      <c r="K84" s="1"/>
      <c r="L84" s="3"/>
      <c r="M84" s="13"/>
      <c r="N84" s="2"/>
      <c r="O84" s="2"/>
      <c r="P84" s="1"/>
      <c r="Q84" s="1"/>
      <c r="R84" s="1"/>
      <c r="S84" s="1"/>
      <c r="T84" s="1"/>
      <c r="U84" s="15" t="str">
        <f>IF(B84="","",IF(ISNA(VLOOKUP(B84,学校コード表!A:D,4,FALSE)),"該当なし",VLOOKUP(B84,学校コード表!A:D,4,FALSE)))</f>
        <v/>
      </c>
      <c r="V84" s="1"/>
      <c r="W84" s="14"/>
      <c r="X84" s="18" t="str">
        <f t="shared" si="4"/>
        <v/>
      </c>
      <c r="Y84" s="11"/>
      <c r="Z84" s="11"/>
      <c r="AA84" s="58"/>
      <c r="AB84" s="58"/>
    </row>
    <row r="85" spans="1:28" ht="18.75" customHeight="1" x14ac:dyDescent="0.2">
      <c r="A85" s="15">
        <v>70</v>
      </c>
      <c r="B85" s="16" t="str">
        <f t="shared" si="5"/>
        <v/>
      </c>
      <c r="C85" s="16" t="str">
        <f t="shared" si="6"/>
        <v/>
      </c>
      <c r="D85" s="17" t="str">
        <f t="shared" si="7"/>
        <v/>
      </c>
      <c r="E85" s="9"/>
      <c r="F85" s="1"/>
      <c r="G85" s="1"/>
      <c r="H85" s="1"/>
      <c r="I85" s="1"/>
      <c r="J85" s="49"/>
      <c r="K85" s="1"/>
      <c r="L85" s="3"/>
      <c r="M85" s="13"/>
      <c r="N85" s="2"/>
      <c r="O85" s="2"/>
      <c r="P85" s="1"/>
      <c r="Q85" s="1"/>
      <c r="R85" s="1"/>
      <c r="S85" s="1"/>
      <c r="T85" s="1"/>
      <c r="U85" s="15" t="str">
        <f>IF(B85="","",IF(ISNA(VLOOKUP(B85,学校コード表!A:D,4,FALSE)),"該当なし",VLOOKUP(B85,学校コード表!A:D,4,FALSE)))</f>
        <v/>
      </c>
      <c r="V85" s="1"/>
      <c r="W85" s="14"/>
      <c r="X85" s="18" t="str">
        <f t="shared" si="4"/>
        <v/>
      </c>
      <c r="Y85" s="11"/>
      <c r="Z85" s="11"/>
      <c r="AA85" s="58"/>
      <c r="AB85" s="58"/>
    </row>
    <row r="86" spans="1:28" ht="18.75" customHeight="1" x14ac:dyDescent="0.2">
      <c r="A86" s="15">
        <v>71</v>
      </c>
      <c r="B86" s="16" t="str">
        <f t="shared" si="5"/>
        <v/>
      </c>
      <c r="C86" s="16" t="str">
        <f t="shared" si="6"/>
        <v/>
      </c>
      <c r="D86" s="17" t="str">
        <f t="shared" si="7"/>
        <v/>
      </c>
      <c r="E86" s="9"/>
      <c r="F86" s="1"/>
      <c r="G86" s="1"/>
      <c r="H86" s="1"/>
      <c r="I86" s="1"/>
      <c r="J86" s="49"/>
      <c r="K86" s="1"/>
      <c r="L86" s="3"/>
      <c r="M86" s="13"/>
      <c r="N86" s="2"/>
      <c r="O86" s="2"/>
      <c r="P86" s="1"/>
      <c r="Q86" s="1"/>
      <c r="R86" s="1"/>
      <c r="S86" s="1"/>
      <c r="T86" s="1"/>
      <c r="U86" s="15" t="str">
        <f>IF(B86="","",IF(ISNA(VLOOKUP(B86,学校コード表!A:D,4,FALSE)),"該当なし",VLOOKUP(B86,学校コード表!A:D,4,FALSE)))</f>
        <v/>
      </c>
      <c r="V86" s="1"/>
      <c r="W86" s="14"/>
      <c r="X86" s="18" t="str">
        <f t="shared" si="4"/>
        <v/>
      </c>
      <c r="Y86" s="11"/>
      <c r="Z86" s="11"/>
      <c r="AA86" s="58"/>
      <c r="AB86" s="58"/>
    </row>
    <row r="87" spans="1:28" ht="18.75" customHeight="1" x14ac:dyDescent="0.2">
      <c r="A87" s="15">
        <v>72</v>
      </c>
      <c r="B87" s="16" t="str">
        <f t="shared" si="5"/>
        <v/>
      </c>
      <c r="C87" s="16" t="str">
        <f t="shared" si="6"/>
        <v/>
      </c>
      <c r="D87" s="17" t="str">
        <f t="shared" si="7"/>
        <v/>
      </c>
      <c r="E87" s="9"/>
      <c r="F87" s="1"/>
      <c r="G87" s="1"/>
      <c r="H87" s="1"/>
      <c r="I87" s="1"/>
      <c r="J87" s="49"/>
      <c r="K87" s="1"/>
      <c r="L87" s="3"/>
      <c r="M87" s="13"/>
      <c r="N87" s="2"/>
      <c r="O87" s="2"/>
      <c r="P87" s="1"/>
      <c r="Q87" s="1"/>
      <c r="R87" s="1"/>
      <c r="S87" s="1"/>
      <c r="T87" s="1"/>
      <c r="U87" s="15" t="str">
        <f>IF(B87="","",IF(ISNA(VLOOKUP(B87,学校コード表!A:D,4,FALSE)),"該当なし",VLOOKUP(B87,学校コード表!A:D,4,FALSE)))</f>
        <v/>
      </c>
      <c r="V87" s="1"/>
      <c r="W87" s="14"/>
      <c r="X87" s="18" t="str">
        <f t="shared" si="4"/>
        <v/>
      </c>
      <c r="Y87" s="11"/>
      <c r="Z87" s="11"/>
      <c r="AA87" s="58"/>
      <c r="AB87" s="58"/>
    </row>
    <row r="88" spans="1:28" ht="18.75" customHeight="1" x14ac:dyDescent="0.2">
      <c r="A88" s="15">
        <v>73</v>
      </c>
      <c r="B88" s="16" t="str">
        <f t="shared" si="5"/>
        <v/>
      </c>
      <c r="C88" s="16" t="str">
        <f t="shared" si="6"/>
        <v/>
      </c>
      <c r="D88" s="17" t="str">
        <f t="shared" si="7"/>
        <v/>
      </c>
      <c r="E88" s="9"/>
      <c r="F88" s="1"/>
      <c r="G88" s="1"/>
      <c r="H88" s="1"/>
      <c r="I88" s="1"/>
      <c r="J88" s="49"/>
      <c r="K88" s="1"/>
      <c r="L88" s="3"/>
      <c r="M88" s="13"/>
      <c r="N88" s="2"/>
      <c r="O88" s="2"/>
      <c r="P88" s="1"/>
      <c r="Q88" s="1"/>
      <c r="R88" s="1"/>
      <c r="S88" s="1"/>
      <c r="T88" s="1"/>
      <c r="U88" s="15" t="str">
        <f>IF(B88="","",IF(ISNA(VLOOKUP(B88,学校コード表!A:D,4,FALSE)),"該当なし",VLOOKUP(B88,学校コード表!A:D,4,FALSE)))</f>
        <v/>
      </c>
      <c r="V88" s="1"/>
      <c r="W88" s="14"/>
      <c r="X88" s="18" t="str">
        <f t="shared" si="4"/>
        <v/>
      </c>
      <c r="Y88" s="11"/>
      <c r="Z88" s="11"/>
      <c r="AA88" s="58"/>
      <c r="AB88" s="58"/>
    </row>
    <row r="89" spans="1:28" ht="18.75" customHeight="1" x14ac:dyDescent="0.2">
      <c r="A89" s="15">
        <v>74</v>
      </c>
      <c r="B89" s="16" t="str">
        <f t="shared" si="5"/>
        <v/>
      </c>
      <c r="C89" s="16" t="str">
        <f t="shared" si="6"/>
        <v/>
      </c>
      <c r="D89" s="17" t="str">
        <f t="shared" si="7"/>
        <v/>
      </c>
      <c r="E89" s="9"/>
      <c r="F89" s="1"/>
      <c r="G89" s="1"/>
      <c r="H89" s="1"/>
      <c r="I89" s="1"/>
      <c r="J89" s="49"/>
      <c r="K89" s="1"/>
      <c r="L89" s="3"/>
      <c r="M89" s="13"/>
      <c r="N89" s="2"/>
      <c r="O89" s="2"/>
      <c r="P89" s="1"/>
      <c r="Q89" s="1"/>
      <c r="R89" s="1"/>
      <c r="S89" s="1"/>
      <c r="T89" s="1"/>
      <c r="U89" s="15" t="str">
        <f>IF(B89="","",IF(ISNA(VLOOKUP(B89,学校コード表!A:D,4,FALSE)),"該当なし",VLOOKUP(B89,学校コード表!A:D,4,FALSE)))</f>
        <v/>
      </c>
      <c r="V89" s="1"/>
      <c r="W89" s="14"/>
      <c r="X89" s="18" t="str">
        <f t="shared" si="4"/>
        <v/>
      </c>
      <c r="Y89" s="11"/>
      <c r="Z89" s="11"/>
      <c r="AA89" s="58"/>
      <c r="AB89" s="58"/>
    </row>
    <row r="90" spans="1:28" ht="18.75" customHeight="1" x14ac:dyDescent="0.2">
      <c r="A90" s="15">
        <v>75</v>
      </c>
      <c r="B90" s="16" t="str">
        <f t="shared" si="5"/>
        <v/>
      </c>
      <c r="C90" s="16" t="str">
        <f t="shared" si="6"/>
        <v/>
      </c>
      <c r="D90" s="17" t="str">
        <f t="shared" si="7"/>
        <v/>
      </c>
      <c r="E90" s="9"/>
      <c r="F90" s="1"/>
      <c r="G90" s="1"/>
      <c r="H90" s="1"/>
      <c r="I90" s="1"/>
      <c r="J90" s="49"/>
      <c r="K90" s="1"/>
      <c r="L90" s="3"/>
      <c r="M90" s="13"/>
      <c r="N90" s="2"/>
      <c r="O90" s="2"/>
      <c r="P90" s="1"/>
      <c r="Q90" s="1"/>
      <c r="R90" s="1"/>
      <c r="S90" s="1"/>
      <c r="T90" s="1"/>
      <c r="U90" s="15" t="str">
        <f>IF(B90="","",IF(ISNA(VLOOKUP(B90,学校コード表!A:D,4,FALSE)),"該当なし",VLOOKUP(B90,学校コード表!A:D,4,FALSE)))</f>
        <v/>
      </c>
      <c r="V90" s="1"/>
      <c r="W90" s="14"/>
      <c r="X90" s="18" t="str">
        <f t="shared" si="4"/>
        <v/>
      </c>
      <c r="Y90" s="11"/>
      <c r="Z90" s="11"/>
      <c r="AA90" s="58"/>
      <c r="AB90" s="58"/>
    </row>
    <row r="91" spans="1:28" ht="18.75" customHeight="1" x14ac:dyDescent="0.2">
      <c r="A91" s="15">
        <v>76</v>
      </c>
      <c r="B91" s="16" t="str">
        <f t="shared" si="5"/>
        <v/>
      </c>
      <c r="C91" s="16" t="str">
        <f t="shared" si="6"/>
        <v/>
      </c>
      <c r="D91" s="17" t="str">
        <f t="shared" si="7"/>
        <v/>
      </c>
      <c r="E91" s="9"/>
      <c r="F91" s="1"/>
      <c r="G91" s="1"/>
      <c r="H91" s="1"/>
      <c r="I91" s="1"/>
      <c r="J91" s="49"/>
      <c r="K91" s="1"/>
      <c r="L91" s="3"/>
      <c r="M91" s="13"/>
      <c r="N91" s="2"/>
      <c r="O91" s="2"/>
      <c r="P91" s="1"/>
      <c r="Q91" s="1"/>
      <c r="R91" s="1"/>
      <c r="S91" s="1"/>
      <c r="T91" s="1"/>
      <c r="U91" s="15" t="str">
        <f>IF(B91="","",IF(ISNA(VLOOKUP(B91,学校コード表!A:D,4,FALSE)),"該当なし",VLOOKUP(B91,学校コード表!A:D,4,FALSE)))</f>
        <v/>
      </c>
      <c r="V91" s="1"/>
      <c r="W91" s="14"/>
      <c r="X91" s="18" t="str">
        <f t="shared" si="4"/>
        <v/>
      </c>
      <c r="Y91" s="11"/>
      <c r="Z91" s="11"/>
      <c r="AA91" s="58"/>
      <c r="AB91" s="58"/>
    </row>
    <row r="92" spans="1:28" ht="18.75" customHeight="1" x14ac:dyDescent="0.2">
      <c r="A92" s="15">
        <v>77</v>
      </c>
      <c r="B92" s="16" t="str">
        <f t="shared" si="5"/>
        <v/>
      </c>
      <c r="C92" s="16" t="str">
        <f t="shared" si="6"/>
        <v/>
      </c>
      <c r="D92" s="17" t="str">
        <f t="shared" si="7"/>
        <v/>
      </c>
      <c r="E92" s="9"/>
      <c r="F92" s="1"/>
      <c r="G92" s="1"/>
      <c r="H92" s="1"/>
      <c r="I92" s="1"/>
      <c r="J92" s="49"/>
      <c r="K92" s="1"/>
      <c r="L92" s="3"/>
      <c r="M92" s="13"/>
      <c r="N92" s="2"/>
      <c r="O92" s="2"/>
      <c r="P92" s="1"/>
      <c r="Q92" s="1"/>
      <c r="R92" s="1"/>
      <c r="S92" s="1"/>
      <c r="T92" s="1"/>
      <c r="U92" s="15" t="str">
        <f>IF(B92="","",IF(ISNA(VLOOKUP(B92,学校コード表!A:D,4,FALSE)),"該当なし",VLOOKUP(B92,学校コード表!A:D,4,FALSE)))</f>
        <v/>
      </c>
      <c r="V92" s="1"/>
      <c r="W92" s="14"/>
      <c r="X92" s="18" t="str">
        <f t="shared" si="4"/>
        <v/>
      </c>
      <c r="Y92" s="11"/>
      <c r="Z92" s="11"/>
      <c r="AA92" s="58"/>
      <c r="AB92" s="58"/>
    </row>
    <row r="93" spans="1:28" ht="18.75" customHeight="1" x14ac:dyDescent="0.2">
      <c r="A93" s="15">
        <v>78</v>
      </c>
      <c r="B93" s="16" t="str">
        <f t="shared" si="5"/>
        <v/>
      </c>
      <c r="C93" s="16" t="str">
        <f t="shared" si="6"/>
        <v/>
      </c>
      <c r="D93" s="17" t="str">
        <f t="shared" si="7"/>
        <v/>
      </c>
      <c r="E93" s="9"/>
      <c r="F93" s="1"/>
      <c r="G93" s="1"/>
      <c r="H93" s="1"/>
      <c r="I93" s="1"/>
      <c r="J93" s="49"/>
      <c r="K93" s="1"/>
      <c r="L93" s="3"/>
      <c r="M93" s="13"/>
      <c r="N93" s="2"/>
      <c r="O93" s="2"/>
      <c r="P93" s="1"/>
      <c r="Q93" s="1"/>
      <c r="R93" s="1"/>
      <c r="S93" s="1"/>
      <c r="T93" s="1"/>
      <c r="U93" s="15" t="str">
        <f>IF(B93="","",IF(ISNA(VLOOKUP(B93,学校コード表!A:D,4,FALSE)),"該当なし",VLOOKUP(B93,学校コード表!A:D,4,FALSE)))</f>
        <v/>
      </c>
      <c r="V93" s="1"/>
      <c r="W93" s="14"/>
      <c r="X93" s="18" t="str">
        <f t="shared" si="4"/>
        <v/>
      </c>
      <c r="Y93" s="11"/>
      <c r="Z93" s="11"/>
      <c r="AA93" s="58"/>
      <c r="AB93" s="58"/>
    </row>
    <row r="94" spans="1:28" ht="18.75" customHeight="1" x14ac:dyDescent="0.2">
      <c r="A94" s="15">
        <v>79</v>
      </c>
      <c r="B94" s="16" t="str">
        <f t="shared" si="5"/>
        <v/>
      </c>
      <c r="C94" s="16" t="str">
        <f t="shared" si="6"/>
        <v/>
      </c>
      <c r="D94" s="17" t="str">
        <f t="shared" si="7"/>
        <v/>
      </c>
      <c r="E94" s="9"/>
      <c r="F94" s="1"/>
      <c r="G94" s="1"/>
      <c r="H94" s="1"/>
      <c r="I94" s="1"/>
      <c r="J94" s="49"/>
      <c r="K94" s="1"/>
      <c r="L94" s="3"/>
      <c r="M94" s="13"/>
      <c r="N94" s="2"/>
      <c r="O94" s="2"/>
      <c r="P94" s="1"/>
      <c r="Q94" s="1"/>
      <c r="R94" s="1"/>
      <c r="S94" s="1"/>
      <c r="T94" s="1"/>
      <c r="U94" s="15" t="str">
        <f>IF(B94="","",IF(ISNA(VLOOKUP(B94,学校コード表!A:D,4,FALSE)),"該当なし",VLOOKUP(B94,学校コード表!A:D,4,FALSE)))</f>
        <v/>
      </c>
      <c r="V94" s="1"/>
      <c r="W94" s="14"/>
      <c r="X94" s="18" t="str">
        <f t="shared" si="4"/>
        <v/>
      </c>
      <c r="Y94" s="11"/>
      <c r="Z94" s="11"/>
      <c r="AA94" s="58"/>
      <c r="AB94" s="58"/>
    </row>
    <row r="95" spans="1:28" ht="18.75" customHeight="1" x14ac:dyDescent="0.2">
      <c r="A95" s="15">
        <v>80</v>
      </c>
      <c r="B95" s="16" t="str">
        <f t="shared" si="5"/>
        <v/>
      </c>
      <c r="C95" s="16" t="str">
        <f t="shared" si="6"/>
        <v/>
      </c>
      <c r="D95" s="17" t="str">
        <f t="shared" si="7"/>
        <v/>
      </c>
      <c r="E95" s="9"/>
      <c r="F95" s="1"/>
      <c r="G95" s="1"/>
      <c r="H95" s="1"/>
      <c r="I95" s="1"/>
      <c r="J95" s="49"/>
      <c r="K95" s="1"/>
      <c r="L95" s="3"/>
      <c r="M95" s="13"/>
      <c r="N95" s="2"/>
      <c r="O95" s="2"/>
      <c r="P95" s="1"/>
      <c r="Q95" s="1"/>
      <c r="R95" s="1"/>
      <c r="S95" s="1"/>
      <c r="T95" s="1"/>
      <c r="U95" s="15" t="str">
        <f>IF(B95="","",IF(ISNA(VLOOKUP(B95,学校コード表!A:D,4,FALSE)),"該当なし",VLOOKUP(B95,学校コード表!A:D,4,FALSE)))</f>
        <v/>
      </c>
      <c r="V95" s="1"/>
      <c r="W95" s="14"/>
      <c r="X95" s="18" t="str">
        <f t="shared" si="4"/>
        <v/>
      </c>
      <c r="Y95" s="11"/>
      <c r="Z95" s="11"/>
      <c r="AA95" s="58"/>
      <c r="AB95" s="58"/>
    </row>
    <row r="96" spans="1:28" ht="18.75" customHeight="1" x14ac:dyDescent="0.2">
      <c r="A96" s="15">
        <v>81</v>
      </c>
      <c r="B96" s="16" t="str">
        <f t="shared" si="5"/>
        <v/>
      </c>
      <c r="C96" s="16" t="str">
        <f t="shared" si="6"/>
        <v/>
      </c>
      <c r="D96" s="17" t="str">
        <f t="shared" si="7"/>
        <v/>
      </c>
      <c r="E96" s="9"/>
      <c r="F96" s="1"/>
      <c r="G96" s="1"/>
      <c r="H96" s="1"/>
      <c r="I96" s="1"/>
      <c r="J96" s="49"/>
      <c r="K96" s="1"/>
      <c r="L96" s="3"/>
      <c r="M96" s="13"/>
      <c r="N96" s="2"/>
      <c r="O96" s="2"/>
      <c r="P96" s="1"/>
      <c r="Q96" s="1"/>
      <c r="R96" s="1"/>
      <c r="S96" s="1"/>
      <c r="T96" s="1"/>
      <c r="U96" s="15" t="str">
        <f>IF(B96="","",IF(ISNA(VLOOKUP(B96,学校コード表!A:D,4,FALSE)),"該当なし",VLOOKUP(B96,学校コード表!A:D,4,FALSE)))</f>
        <v/>
      </c>
      <c r="V96" s="1"/>
      <c r="W96" s="14"/>
      <c r="X96" s="18" t="str">
        <f t="shared" si="4"/>
        <v/>
      </c>
      <c r="Y96" s="11"/>
      <c r="Z96" s="11"/>
      <c r="AA96" s="58"/>
      <c r="AB96" s="58"/>
    </row>
    <row r="97" spans="1:28" ht="18.75" customHeight="1" x14ac:dyDescent="0.2">
      <c r="A97" s="15">
        <v>82</v>
      </c>
      <c r="B97" s="16" t="str">
        <f t="shared" si="5"/>
        <v/>
      </c>
      <c r="C97" s="16" t="str">
        <f t="shared" si="6"/>
        <v/>
      </c>
      <c r="D97" s="17" t="str">
        <f t="shared" si="7"/>
        <v/>
      </c>
      <c r="E97" s="9"/>
      <c r="F97" s="1"/>
      <c r="G97" s="1"/>
      <c r="H97" s="1"/>
      <c r="I97" s="1"/>
      <c r="J97" s="49"/>
      <c r="K97" s="1"/>
      <c r="L97" s="3"/>
      <c r="M97" s="13"/>
      <c r="N97" s="2"/>
      <c r="O97" s="2"/>
      <c r="P97" s="1"/>
      <c r="Q97" s="1"/>
      <c r="R97" s="1"/>
      <c r="S97" s="1"/>
      <c r="T97" s="1"/>
      <c r="U97" s="15" t="str">
        <f>IF(B97="","",IF(ISNA(VLOOKUP(B97,学校コード表!A:D,4,FALSE)),"該当なし",VLOOKUP(B97,学校コード表!A:D,4,FALSE)))</f>
        <v/>
      </c>
      <c r="V97" s="1"/>
      <c r="W97" s="14"/>
      <c r="X97" s="18" t="str">
        <f t="shared" si="4"/>
        <v/>
      </c>
      <c r="Y97" s="11"/>
      <c r="Z97" s="11"/>
      <c r="AA97" s="58"/>
      <c r="AB97" s="58"/>
    </row>
    <row r="98" spans="1:28" ht="18.75" customHeight="1" x14ac:dyDescent="0.2">
      <c r="A98" s="15">
        <v>83</v>
      </c>
      <c r="B98" s="16" t="str">
        <f t="shared" si="5"/>
        <v/>
      </c>
      <c r="C98" s="16" t="str">
        <f t="shared" si="6"/>
        <v/>
      </c>
      <c r="D98" s="17" t="str">
        <f t="shared" si="7"/>
        <v/>
      </c>
      <c r="E98" s="9"/>
      <c r="F98" s="1"/>
      <c r="G98" s="1"/>
      <c r="H98" s="1"/>
      <c r="I98" s="1"/>
      <c r="J98" s="49"/>
      <c r="K98" s="1"/>
      <c r="L98" s="3"/>
      <c r="M98" s="13"/>
      <c r="N98" s="2"/>
      <c r="O98" s="2"/>
      <c r="P98" s="1"/>
      <c r="Q98" s="1"/>
      <c r="R98" s="1"/>
      <c r="S98" s="1"/>
      <c r="T98" s="1"/>
      <c r="U98" s="15" t="str">
        <f>IF(B98="","",IF(ISNA(VLOOKUP(B98,学校コード表!A:D,4,FALSE)),"該当なし",VLOOKUP(B98,学校コード表!A:D,4,FALSE)))</f>
        <v/>
      </c>
      <c r="V98" s="1"/>
      <c r="W98" s="14"/>
      <c r="X98" s="18" t="str">
        <f t="shared" si="4"/>
        <v/>
      </c>
      <c r="Y98" s="11"/>
      <c r="Z98" s="11"/>
      <c r="AA98" s="58"/>
      <c r="AB98" s="58"/>
    </row>
    <row r="99" spans="1:28" ht="18.75" customHeight="1" x14ac:dyDescent="0.2">
      <c r="A99" s="15">
        <v>84</v>
      </c>
      <c r="B99" s="16" t="str">
        <f t="shared" si="5"/>
        <v/>
      </c>
      <c r="C99" s="16" t="str">
        <f t="shared" si="6"/>
        <v/>
      </c>
      <c r="D99" s="17" t="str">
        <f t="shared" si="7"/>
        <v/>
      </c>
      <c r="E99" s="9"/>
      <c r="F99" s="1"/>
      <c r="G99" s="1"/>
      <c r="H99" s="1"/>
      <c r="I99" s="1"/>
      <c r="J99" s="49"/>
      <c r="K99" s="1"/>
      <c r="L99" s="3"/>
      <c r="M99" s="13"/>
      <c r="N99" s="2"/>
      <c r="O99" s="2"/>
      <c r="P99" s="1"/>
      <c r="Q99" s="1"/>
      <c r="R99" s="1"/>
      <c r="S99" s="1"/>
      <c r="T99" s="1"/>
      <c r="U99" s="15" t="str">
        <f>IF(B99="","",IF(ISNA(VLOOKUP(B99,学校コード表!A:D,4,FALSE)),"該当なし",VLOOKUP(B99,学校コード表!A:D,4,FALSE)))</f>
        <v/>
      </c>
      <c r="V99" s="1"/>
      <c r="W99" s="14"/>
      <c r="X99" s="18" t="str">
        <f t="shared" si="4"/>
        <v/>
      </c>
      <c r="Y99" s="11"/>
      <c r="Z99" s="11"/>
      <c r="AA99" s="58"/>
      <c r="AB99" s="58"/>
    </row>
    <row r="100" spans="1:28" ht="18.75" customHeight="1" x14ac:dyDescent="0.2">
      <c r="A100" s="15">
        <v>85</v>
      </c>
      <c r="B100" s="16" t="str">
        <f t="shared" si="5"/>
        <v/>
      </c>
      <c r="C100" s="16" t="str">
        <f t="shared" si="6"/>
        <v/>
      </c>
      <c r="D100" s="17" t="str">
        <f t="shared" si="7"/>
        <v/>
      </c>
      <c r="E100" s="9"/>
      <c r="F100" s="1"/>
      <c r="G100" s="1"/>
      <c r="H100" s="1"/>
      <c r="I100" s="1"/>
      <c r="J100" s="49"/>
      <c r="K100" s="1"/>
      <c r="L100" s="3"/>
      <c r="M100" s="13"/>
      <c r="N100" s="2"/>
      <c r="O100" s="2"/>
      <c r="P100" s="1"/>
      <c r="Q100" s="1"/>
      <c r="R100" s="1"/>
      <c r="S100" s="1"/>
      <c r="T100" s="1"/>
      <c r="U100" s="15" t="str">
        <f>IF(B100="","",IF(ISNA(VLOOKUP(B100,学校コード表!A:D,4,FALSE)),"該当なし",VLOOKUP(B100,学校コード表!A:D,4,FALSE)))</f>
        <v/>
      </c>
      <c r="V100" s="1"/>
      <c r="W100" s="14"/>
      <c r="X100" s="18" t="str">
        <f t="shared" si="4"/>
        <v/>
      </c>
      <c r="Y100" s="11"/>
      <c r="Z100" s="11"/>
      <c r="AA100" s="58"/>
      <c r="AB100" s="58"/>
    </row>
    <row r="101" spans="1:28" ht="18.75" customHeight="1" x14ac:dyDescent="0.2">
      <c r="A101" s="15">
        <v>86</v>
      </c>
      <c r="B101" s="16" t="str">
        <f t="shared" si="5"/>
        <v/>
      </c>
      <c r="C101" s="16" t="str">
        <f t="shared" si="6"/>
        <v/>
      </c>
      <c r="D101" s="17" t="str">
        <f t="shared" si="7"/>
        <v/>
      </c>
      <c r="E101" s="9"/>
      <c r="F101" s="1"/>
      <c r="G101" s="1"/>
      <c r="H101" s="1"/>
      <c r="I101" s="1"/>
      <c r="J101" s="49"/>
      <c r="K101" s="1"/>
      <c r="L101" s="3"/>
      <c r="M101" s="13"/>
      <c r="N101" s="2"/>
      <c r="O101" s="2"/>
      <c r="P101" s="1"/>
      <c r="Q101" s="1"/>
      <c r="R101" s="1"/>
      <c r="S101" s="1"/>
      <c r="T101" s="1"/>
      <c r="U101" s="15" t="str">
        <f>IF(B101="","",IF(ISNA(VLOOKUP(B101,学校コード表!A:D,4,FALSE)),"該当なし",VLOOKUP(B101,学校コード表!A:D,4,FALSE)))</f>
        <v/>
      </c>
      <c r="V101" s="1"/>
      <c r="W101" s="14"/>
      <c r="X101" s="18" t="str">
        <f t="shared" si="4"/>
        <v/>
      </c>
      <c r="Y101" s="11"/>
      <c r="Z101" s="11"/>
      <c r="AA101" s="58"/>
      <c r="AB101" s="58"/>
    </row>
    <row r="102" spans="1:28" ht="18.75" customHeight="1" x14ac:dyDescent="0.2">
      <c r="A102" s="15">
        <v>87</v>
      </c>
      <c r="B102" s="16" t="str">
        <f t="shared" si="5"/>
        <v/>
      </c>
      <c r="C102" s="16" t="str">
        <f t="shared" si="6"/>
        <v/>
      </c>
      <c r="D102" s="17" t="str">
        <f t="shared" si="7"/>
        <v/>
      </c>
      <c r="E102" s="9"/>
      <c r="F102" s="1"/>
      <c r="G102" s="1"/>
      <c r="H102" s="1"/>
      <c r="I102" s="1"/>
      <c r="J102" s="49"/>
      <c r="K102" s="1"/>
      <c r="L102" s="3"/>
      <c r="M102" s="13"/>
      <c r="N102" s="2"/>
      <c r="O102" s="2"/>
      <c r="P102" s="1"/>
      <c r="Q102" s="1"/>
      <c r="R102" s="1"/>
      <c r="S102" s="1"/>
      <c r="T102" s="1"/>
      <c r="U102" s="15" t="str">
        <f>IF(B102="","",IF(ISNA(VLOOKUP(B102,学校コード表!A:D,4,FALSE)),"該当なし",VLOOKUP(B102,学校コード表!A:D,4,FALSE)))</f>
        <v/>
      </c>
      <c r="V102" s="1"/>
      <c r="W102" s="14"/>
      <c r="X102" s="18" t="str">
        <f t="shared" si="4"/>
        <v/>
      </c>
      <c r="Y102" s="11"/>
      <c r="Z102" s="11"/>
      <c r="AA102" s="58"/>
      <c r="AB102" s="58"/>
    </row>
    <row r="103" spans="1:28" ht="18.75" customHeight="1" x14ac:dyDescent="0.2">
      <c r="A103" s="15">
        <v>88</v>
      </c>
      <c r="B103" s="16" t="str">
        <f t="shared" si="5"/>
        <v/>
      </c>
      <c r="C103" s="16" t="str">
        <f t="shared" si="6"/>
        <v/>
      </c>
      <c r="D103" s="17" t="str">
        <f t="shared" si="7"/>
        <v/>
      </c>
      <c r="E103" s="9"/>
      <c r="F103" s="1"/>
      <c r="G103" s="1"/>
      <c r="H103" s="1"/>
      <c r="I103" s="1"/>
      <c r="J103" s="49"/>
      <c r="K103" s="1"/>
      <c r="L103" s="3"/>
      <c r="M103" s="13"/>
      <c r="N103" s="2"/>
      <c r="O103" s="2"/>
      <c r="P103" s="1"/>
      <c r="Q103" s="1"/>
      <c r="R103" s="1"/>
      <c r="S103" s="1"/>
      <c r="T103" s="1"/>
      <c r="U103" s="15" t="str">
        <f>IF(B103="","",IF(ISNA(VLOOKUP(B103,学校コード表!A:D,4,FALSE)),"該当なし",VLOOKUP(B103,学校コード表!A:D,4,FALSE)))</f>
        <v/>
      </c>
      <c r="V103" s="1"/>
      <c r="W103" s="14"/>
      <c r="X103" s="18" t="str">
        <f t="shared" si="4"/>
        <v/>
      </c>
      <c r="Y103" s="11"/>
      <c r="Z103" s="11"/>
      <c r="AA103" s="58"/>
      <c r="AB103" s="58"/>
    </row>
    <row r="104" spans="1:28" ht="18.75" customHeight="1" x14ac:dyDescent="0.2">
      <c r="A104" s="15">
        <v>89</v>
      </c>
      <c r="B104" s="16" t="str">
        <f t="shared" si="5"/>
        <v/>
      </c>
      <c r="C104" s="16" t="str">
        <f t="shared" si="6"/>
        <v/>
      </c>
      <c r="D104" s="17" t="str">
        <f t="shared" si="7"/>
        <v/>
      </c>
      <c r="E104" s="9"/>
      <c r="F104" s="1"/>
      <c r="G104" s="1"/>
      <c r="H104" s="1"/>
      <c r="I104" s="1"/>
      <c r="J104" s="49"/>
      <c r="K104" s="1"/>
      <c r="L104" s="3"/>
      <c r="M104" s="13"/>
      <c r="N104" s="2"/>
      <c r="O104" s="2"/>
      <c r="P104" s="1"/>
      <c r="Q104" s="1"/>
      <c r="R104" s="1"/>
      <c r="S104" s="1"/>
      <c r="T104" s="1"/>
      <c r="U104" s="15" t="str">
        <f>IF(B104="","",IF(ISNA(VLOOKUP(B104,学校コード表!A:D,4,FALSE)),"該当なし",VLOOKUP(B104,学校コード表!A:D,4,FALSE)))</f>
        <v/>
      </c>
      <c r="V104" s="1"/>
      <c r="W104" s="14"/>
      <c r="X104" s="18" t="str">
        <f t="shared" si="4"/>
        <v/>
      </c>
      <c r="Y104" s="11"/>
      <c r="Z104" s="11"/>
      <c r="AA104" s="58"/>
      <c r="AB104" s="58"/>
    </row>
    <row r="105" spans="1:28" ht="18.75" customHeight="1" x14ac:dyDescent="0.2">
      <c r="A105" s="15">
        <v>90</v>
      </c>
      <c r="B105" s="16" t="str">
        <f t="shared" si="5"/>
        <v/>
      </c>
      <c r="C105" s="16" t="str">
        <f t="shared" si="6"/>
        <v/>
      </c>
      <c r="D105" s="17" t="str">
        <f t="shared" si="7"/>
        <v/>
      </c>
      <c r="E105" s="9"/>
      <c r="F105" s="1"/>
      <c r="G105" s="1"/>
      <c r="H105" s="1"/>
      <c r="I105" s="1"/>
      <c r="J105" s="49"/>
      <c r="K105" s="1"/>
      <c r="L105" s="3"/>
      <c r="M105" s="13"/>
      <c r="N105" s="2"/>
      <c r="O105" s="2"/>
      <c r="P105" s="1"/>
      <c r="Q105" s="1"/>
      <c r="R105" s="1"/>
      <c r="S105" s="1"/>
      <c r="T105" s="1"/>
      <c r="U105" s="15" t="str">
        <f>IF(B105="","",IF(ISNA(VLOOKUP(B105,学校コード表!A:D,4,FALSE)),"該当なし",VLOOKUP(B105,学校コード表!A:D,4,FALSE)))</f>
        <v/>
      </c>
      <c r="V105" s="1"/>
      <c r="W105" s="14"/>
      <c r="X105" s="18" t="str">
        <f t="shared" si="4"/>
        <v/>
      </c>
      <c r="Y105" s="11"/>
      <c r="Z105" s="11"/>
      <c r="AA105" s="58"/>
      <c r="AB105" s="58"/>
    </row>
    <row r="106" spans="1:28" ht="18.75" customHeight="1" x14ac:dyDescent="0.2">
      <c r="A106" s="15">
        <v>91</v>
      </c>
      <c r="B106" s="16" t="str">
        <f t="shared" si="5"/>
        <v/>
      </c>
      <c r="C106" s="16" t="str">
        <f t="shared" si="6"/>
        <v/>
      </c>
      <c r="D106" s="17" t="str">
        <f t="shared" si="7"/>
        <v/>
      </c>
      <c r="E106" s="9"/>
      <c r="F106" s="1"/>
      <c r="G106" s="1"/>
      <c r="H106" s="1"/>
      <c r="I106" s="1"/>
      <c r="J106" s="49"/>
      <c r="K106" s="1"/>
      <c r="L106" s="3"/>
      <c r="M106" s="13"/>
      <c r="N106" s="2"/>
      <c r="O106" s="2"/>
      <c r="P106" s="1"/>
      <c r="Q106" s="1"/>
      <c r="R106" s="1"/>
      <c r="S106" s="1"/>
      <c r="T106" s="1"/>
      <c r="U106" s="15" t="str">
        <f>IF(B106="","",IF(ISNA(VLOOKUP(B106,学校コード表!A:D,4,FALSE)),"該当なし",VLOOKUP(B106,学校コード表!A:D,4,FALSE)))</f>
        <v/>
      </c>
      <c r="V106" s="1"/>
      <c r="W106" s="14"/>
      <c r="X106" s="18" t="str">
        <f t="shared" si="4"/>
        <v/>
      </c>
      <c r="Y106" s="11"/>
      <c r="Z106" s="11"/>
      <c r="AA106" s="58"/>
      <c r="AB106" s="58"/>
    </row>
    <row r="107" spans="1:28" ht="18.75" customHeight="1" x14ac:dyDescent="0.2">
      <c r="A107" s="15">
        <v>92</v>
      </c>
      <c r="B107" s="16" t="str">
        <f t="shared" si="5"/>
        <v/>
      </c>
      <c r="C107" s="16" t="str">
        <f t="shared" si="6"/>
        <v/>
      </c>
      <c r="D107" s="17" t="str">
        <f t="shared" si="7"/>
        <v/>
      </c>
      <c r="E107" s="9"/>
      <c r="F107" s="1"/>
      <c r="G107" s="1"/>
      <c r="H107" s="1"/>
      <c r="I107" s="1"/>
      <c r="J107" s="49"/>
      <c r="K107" s="1"/>
      <c r="L107" s="3"/>
      <c r="M107" s="13"/>
      <c r="N107" s="2"/>
      <c r="O107" s="2"/>
      <c r="P107" s="1"/>
      <c r="Q107" s="1"/>
      <c r="R107" s="1"/>
      <c r="S107" s="1"/>
      <c r="T107" s="1"/>
      <c r="U107" s="15" t="str">
        <f>IF(B107="","",IF(ISNA(VLOOKUP(B107,学校コード表!A:D,4,FALSE)),"該当なし",VLOOKUP(B107,学校コード表!A:D,4,FALSE)))</f>
        <v/>
      </c>
      <c r="V107" s="1"/>
      <c r="W107" s="14"/>
      <c r="X107" s="18" t="str">
        <f t="shared" si="4"/>
        <v/>
      </c>
      <c r="Y107" s="11"/>
      <c r="Z107" s="11"/>
      <c r="AA107" s="58"/>
      <c r="AB107" s="58"/>
    </row>
    <row r="108" spans="1:28" ht="18.75" customHeight="1" x14ac:dyDescent="0.2">
      <c r="A108" s="15">
        <v>93</v>
      </c>
      <c r="B108" s="16" t="str">
        <f t="shared" si="5"/>
        <v/>
      </c>
      <c r="C108" s="16" t="str">
        <f t="shared" si="6"/>
        <v/>
      </c>
      <c r="D108" s="17" t="str">
        <f t="shared" si="7"/>
        <v/>
      </c>
      <c r="E108" s="9"/>
      <c r="F108" s="1"/>
      <c r="G108" s="1"/>
      <c r="H108" s="1"/>
      <c r="I108" s="1"/>
      <c r="J108" s="49"/>
      <c r="K108" s="1"/>
      <c r="L108" s="3"/>
      <c r="M108" s="13"/>
      <c r="N108" s="2"/>
      <c r="O108" s="2"/>
      <c r="P108" s="1"/>
      <c r="Q108" s="1"/>
      <c r="R108" s="1"/>
      <c r="S108" s="1"/>
      <c r="T108" s="1"/>
      <c r="U108" s="15" t="str">
        <f>IF(B108="","",IF(ISNA(VLOOKUP(B108,学校コード表!A:D,4,FALSE)),"該当なし",VLOOKUP(B108,学校コード表!A:D,4,FALSE)))</f>
        <v/>
      </c>
      <c r="V108" s="1"/>
      <c r="W108" s="14"/>
      <c r="X108" s="18" t="str">
        <f t="shared" si="4"/>
        <v/>
      </c>
      <c r="Y108" s="11"/>
      <c r="Z108" s="11"/>
      <c r="AA108" s="58"/>
      <c r="AB108" s="58"/>
    </row>
    <row r="109" spans="1:28" ht="18.75" customHeight="1" x14ac:dyDescent="0.2">
      <c r="A109" s="15">
        <v>94</v>
      </c>
      <c r="B109" s="16" t="str">
        <f t="shared" si="5"/>
        <v/>
      </c>
      <c r="C109" s="16" t="str">
        <f t="shared" si="6"/>
        <v/>
      </c>
      <c r="D109" s="17" t="str">
        <f t="shared" si="7"/>
        <v/>
      </c>
      <c r="E109" s="9"/>
      <c r="F109" s="1"/>
      <c r="G109" s="1"/>
      <c r="H109" s="1"/>
      <c r="I109" s="1"/>
      <c r="J109" s="49"/>
      <c r="K109" s="1"/>
      <c r="L109" s="3"/>
      <c r="M109" s="13"/>
      <c r="N109" s="2"/>
      <c r="O109" s="2"/>
      <c r="P109" s="1"/>
      <c r="Q109" s="1"/>
      <c r="R109" s="1"/>
      <c r="S109" s="1"/>
      <c r="T109" s="1"/>
      <c r="U109" s="15" t="str">
        <f>IF(B109="","",IF(ISNA(VLOOKUP(B109,学校コード表!A:D,4,FALSE)),"該当なし",VLOOKUP(B109,学校コード表!A:D,4,FALSE)))</f>
        <v/>
      </c>
      <c r="V109" s="1"/>
      <c r="W109" s="14"/>
      <c r="X109" s="18" t="str">
        <f t="shared" si="4"/>
        <v/>
      </c>
      <c r="Y109" s="11"/>
      <c r="Z109" s="11"/>
      <c r="AA109" s="58"/>
      <c r="AB109" s="58"/>
    </row>
    <row r="110" spans="1:28" ht="18.75" customHeight="1" x14ac:dyDescent="0.2">
      <c r="A110" s="15">
        <v>95</v>
      </c>
      <c r="B110" s="16" t="str">
        <f t="shared" si="5"/>
        <v/>
      </c>
      <c r="C110" s="16" t="str">
        <f t="shared" si="6"/>
        <v/>
      </c>
      <c r="D110" s="17" t="str">
        <f t="shared" si="7"/>
        <v/>
      </c>
      <c r="E110" s="9"/>
      <c r="F110" s="1"/>
      <c r="G110" s="1"/>
      <c r="H110" s="1"/>
      <c r="I110" s="1"/>
      <c r="J110" s="49"/>
      <c r="K110" s="1"/>
      <c r="L110" s="3"/>
      <c r="M110" s="13"/>
      <c r="N110" s="2"/>
      <c r="O110" s="2"/>
      <c r="P110" s="1"/>
      <c r="Q110" s="1"/>
      <c r="R110" s="1"/>
      <c r="S110" s="1"/>
      <c r="T110" s="1"/>
      <c r="U110" s="15" t="str">
        <f>IF(B110="","",IF(ISNA(VLOOKUP(B110,学校コード表!A:D,4,FALSE)),"該当なし",VLOOKUP(B110,学校コード表!A:D,4,FALSE)))</f>
        <v/>
      </c>
      <c r="V110" s="1"/>
      <c r="W110" s="14"/>
      <c r="X110" s="18" t="str">
        <f t="shared" si="4"/>
        <v/>
      </c>
      <c r="Y110" s="11"/>
      <c r="Z110" s="11"/>
      <c r="AA110" s="58"/>
      <c r="AB110" s="58"/>
    </row>
    <row r="111" spans="1:28" ht="18.75" customHeight="1" x14ac:dyDescent="0.2">
      <c r="A111" s="15">
        <v>96</v>
      </c>
      <c r="B111" s="16" t="str">
        <f t="shared" si="5"/>
        <v/>
      </c>
      <c r="C111" s="16" t="str">
        <f t="shared" si="6"/>
        <v/>
      </c>
      <c r="D111" s="17" t="str">
        <f t="shared" si="7"/>
        <v/>
      </c>
      <c r="E111" s="9"/>
      <c r="F111" s="1"/>
      <c r="G111" s="1"/>
      <c r="H111" s="1"/>
      <c r="I111" s="1"/>
      <c r="J111" s="49"/>
      <c r="K111" s="1"/>
      <c r="L111" s="3"/>
      <c r="M111" s="13"/>
      <c r="N111" s="2"/>
      <c r="O111" s="2"/>
      <c r="P111" s="1"/>
      <c r="Q111" s="1"/>
      <c r="R111" s="1"/>
      <c r="S111" s="1"/>
      <c r="T111" s="1"/>
      <c r="U111" s="15" t="str">
        <f>IF(B111="","",IF(ISNA(VLOOKUP(B111,学校コード表!A:D,4,FALSE)),"該当なし",VLOOKUP(B111,学校コード表!A:D,4,FALSE)))</f>
        <v/>
      </c>
      <c r="V111" s="1"/>
      <c r="W111" s="14"/>
      <c r="X111" s="18" t="str">
        <f t="shared" si="4"/>
        <v/>
      </c>
      <c r="Y111" s="11"/>
      <c r="Z111" s="11"/>
      <c r="AA111" s="58"/>
      <c r="AB111" s="58"/>
    </row>
    <row r="112" spans="1:28" ht="18.75" customHeight="1" x14ac:dyDescent="0.2">
      <c r="A112" s="15">
        <v>97</v>
      </c>
      <c r="B112" s="16" t="str">
        <f t="shared" si="5"/>
        <v/>
      </c>
      <c r="C112" s="16" t="str">
        <f t="shared" si="6"/>
        <v/>
      </c>
      <c r="D112" s="17" t="str">
        <f t="shared" si="7"/>
        <v/>
      </c>
      <c r="E112" s="9"/>
      <c r="F112" s="1"/>
      <c r="G112" s="1"/>
      <c r="H112" s="1"/>
      <c r="I112" s="1"/>
      <c r="J112" s="49"/>
      <c r="K112" s="1"/>
      <c r="L112" s="3"/>
      <c r="M112" s="13"/>
      <c r="N112" s="2"/>
      <c r="O112" s="2"/>
      <c r="P112" s="1"/>
      <c r="Q112" s="1"/>
      <c r="R112" s="1"/>
      <c r="S112" s="1"/>
      <c r="T112" s="1"/>
      <c r="U112" s="15" t="str">
        <f>IF(B112="","",IF(ISNA(VLOOKUP(B112,学校コード表!A:D,4,FALSE)),"該当なし",VLOOKUP(B112,学校コード表!A:D,4,FALSE)))</f>
        <v/>
      </c>
      <c r="V112" s="1"/>
      <c r="W112" s="14"/>
      <c r="X112" s="18" t="str">
        <f t="shared" si="4"/>
        <v/>
      </c>
      <c r="Y112" s="11"/>
      <c r="Z112" s="11"/>
      <c r="AA112" s="58"/>
      <c r="AB112" s="58"/>
    </row>
    <row r="113" spans="1:28" ht="18.75" customHeight="1" x14ac:dyDescent="0.2">
      <c r="A113" s="15">
        <v>98</v>
      </c>
      <c r="B113" s="16" t="str">
        <f t="shared" si="5"/>
        <v/>
      </c>
      <c r="C113" s="16" t="str">
        <f t="shared" si="6"/>
        <v/>
      </c>
      <c r="D113" s="17" t="str">
        <f t="shared" si="7"/>
        <v/>
      </c>
      <c r="E113" s="9"/>
      <c r="F113" s="1"/>
      <c r="G113" s="1"/>
      <c r="H113" s="1"/>
      <c r="I113" s="1"/>
      <c r="J113" s="49"/>
      <c r="K113" s="1"/>
      <c r="L113" s="3"/>
      <c r="M113" s="13"/>
      <c r="N113" s="2"/>
      <c r="O113" s="2"/>
      <c r="P113" s="1"/>
      <c r="Q113" s="1"/>
      <c r="R113" s="1"/>
      <c r="S113" s="1"/>
      <c r="T113" s="1"/>
      <c r="U113" s="15" t="str">
        <f>IF(B113="","",IF(ISNA(VLOOKUP(B113,学校コード表!A:D,4,FALSE)),"該当なし",VLOOKUP(B113,学校コード表!A:D,4,FALSE)))</f>
        <v/>
      </c>
      <c r="V113" s="1"/>
      <c r="W113" s="14"/>
      <c r="X113" s="18" t="str">
        <f t="shared" si="4"/>
        <v/>
      </c>
      <c r="Y113" s="11"/>
      <c r="Z113" s="11"/>
      <c r="AA113" s="58"/>
      <c r="AB113" s="58"/>
    </row>
    <row r="114" spans="1:28" ht="18.75" customHeight="1" x14ac:dyDescent="0.2">
      <c r="A114" s="15">
        <v>99</v>
      </c>
      <c r="B114" s="16" t="str">
        <f t="shared" si="5"/>
        <v/>
      </c>
      <c r="C114" s="16" t="str">
        <f t="shared" si="6"/>
        <v/>
      </c>
      <c r="D114" s="17" t="str">
        <f t="shared" si="7"/>
        <v/>
      </c>
      <c r="E114" s="9"/>
      <c r="F114" s="1"/>
      <c r="G114" s="1"/>
      <c r="H114" s="1"/>
      <c r="I114" s="1"/>
      <c r="J114" s="49"/>
      <c r="K114" s="1"/>
      <c r="L114" s="3"/>
      <c r="M114" s="13"/>
      <c r="N114" s="2"/>
      <c r="O114" s="2"/>
      <c r="P114" s="1"/>
      <c r="Q114" s="1"/>
      <c r="R114" s="1"/>
      <c r="S114" s="1"/>
      <c r="T114" s="1"/>
      <c r="U114" s="15" t="str">
        <f>IF(B114="","",IF(ISNA(VLOOKUP(B114,学校コード表!A:D,4,FALSE)),"該当なし",VLOOKUP(B114,学校コード表!A:D,4,FALSE)))</f>
        <v/>
      </c>
      <c r="V114" s="1"/>
      <c r="W114" s="14"/>
      <c r="X114" s="18" t="str">
        <f t="shared" si="4"/>
        <v/>
      </c>
      <c r="Y114" s="11"/>
      <c r="Z114" s="11"/>
      <c r="AA114" s="58"/>
      <c r="AB114" s="58"/>
    </row>
    <row r="115" spans="1:28" ht="18.75" customHeight="1" x14ac:dyDescent="0.2">
      <c r="A115" s="15">
        <v>100</v>
      </c>
      <c r="B115" s="16" t="str">
        <f t="shared" si="5"/>
        <v/>
      </c>
      <c r="C115" s="16" t="str">
        <f t="shared" si="6"/>
        <v/>
      </c>
      <c r="D115" s="17" t="str">
        <f t="shared" si="7"/>
        <v/>
      </c>
      <c r="E115" s="9"/>
      <c r="F115" s="1"/>
      <c r="G115" s="1"/>
      <c r="H115" s="1"/>
      <c r="I115" s="1"/>
      <c r="J115" s="49"/>
      <c r="K115" s="1"/>
      <c r="L115" s="3"/>
      <c r="M115" s="13"/>
      <c r="N115" s="2"/>
      <c r="O115" s="2"/>
      <c r="P115" s="1"/>
      <c r="Q115" s="1"/>
      <c r="R115" s="1"/>
      <c r="S115" s="1"/>
      <c r="T115" s="1"/>
      <c r="U115" s="15" t="str">
        <f>IF(B115="","",IF(ISNA(VLOOKUP(B115,学校コード表!A:D,4,FALSE)),"該当なし",VLOOKUP(B115,学校コード表!A:D,4,FALSE)))</f>
        <v/>
      </c>
      <c r="V115" s="1"/>
      <c r="W115" s="14"/>
      <c r="X115" s="18" t="str">
        <f t="shared" si="4"/>
        <v/>
      </c>
      <c r="Y115" s="11"/>
      <c r="Z115" s="11"/>
      <c r="AA115" s="58"/>
      <c r="AB115" s="58"/>
    </row>
  </sheetData>
  <sheetProtection password="CE28" sheet="1" objects="1" scenarios="1"/>
  <mergeCells count="41">
    <mergeCell ref="X12:AB12"/>
    <mergeCell ref="N12:W12"/>
    <mergeCell ref="S5:V5"/>
    <mergeCell ref="S6:V6"/>
    <mergeCell ref="S7:V7"/>
    <mergeCell ref="S8:V8"/>
    <mergeCell ref="S9:V9"/>
    <mergeCell ref="S10:V10"/>
    <mergeCell ref="S11:V11"/>
    <mergeCell ref="W9:AB9"/>
    <mergeCell ref="Y14:Y15"/>
    <mergeCell ref="Z14:Z15"/>
    <mergeCell ref="AA14:AA15"/>
    <mergeCell ref="AB14:AB15"/>
    <mergeCell ref="S14:S15"/>
    <mergeCell ref="T14:T15"/>
    <mergeCell ref="U14:U15"/>
    <mergeCell ref="V14:V15"/>
    <mergeCell ref="W14:W15"/>
    <mergeCell ref="X14:X15"/>
    <mergeCell ref="R14:R15"/>
    <mergeCell ref="W10:AB10"/>
    <mergeCell ref="W11:AB11"/>
    <mergeCell ref="A14:A15"/>
    <mergeCell ref="B14:B15"/>
    <mergeCell ref="C14:C15"/>
    <mergeCell ref="D14:D15"/>
    <mergeCell ref="E14:E15"/>
    <mergeCell ref="F14:I14"/>
    <mergeCell ref="J14:J15"/>
    <mergeCell ref="K14:K15"/>
    <mergeCell ref="L14:L15"/>
    <mergeCell ref="M14:M15"/>
    <mergeCell ref="N14:O15"/>
    <mergeCell ref="P14:P15"/>
    <mergeCell ref="Q14:Q15"/>
    <mergeCell ref="A2:AB2"/>
    <mergeCell ref="Y3:AB3"/>
    <mergeCell ref="W6:AB6"/>
    <mergeCell ref="W7:AB7"/>
    <mergeCell ref="W8:AB8"/>
  </mergeCells>
  <phoneticPr fontId="1"/>
  <dataValidations xWindow="246" yWindow="740" count="26">
    <dataValidation type="decimal" imeMode="off" operator="equal" allowBlank="1" showInputMessage="1" showErrorMessage="1" promptTitle="既卒者" prompt="高等学校等の既卒者は応募できません。_x000a_該当者にその旨を説明しても、申込みが_x000a_された場合のみ「１」を入力してください。_x000a_（担当者資料24ページ参照）_x000a_" sqref="Y16:Y115">
      <formula1>1</formula1>
    </dataValidation>
    <dataValidation type="whole" imeMode="off" operator="equal" allowBlank="1" showInputMessage="1" showErrorMessage="1" promptTitle="生活保護" prompt="生活保護世帯の場合のみ「１」" sqref="V16:V115">
      <formula1>1</formula1>
    </dataValidation>
    <dataValidation type="whole" imeMode="off" operator="equal" allowBlank="1" showInputMessage="1" showErrorMessage="1" promptTitle="原級留置" prompt="原級留置となった学年は原則として応募できません。_x000a_やむを得ない理由により申込みを行う場合は「１」を_x000a_入力してください。" sqref="Z16:Z115">
      <formula1>1</formula1>
    </dataValidation>
    <dataValidation type="decimal" imeMode="off" allowBlank="1" showInputMessage="1" showErrorMessage="1" promptTitle="加算コード" prompt="加算額を申込む場合のみ、加算コード表から該当のコードを入力してください。" sqref="W16:W115">
      <formula1>0</formula1>
      <formula2>99999</formula2>
    </dataValidation>
    <dataValidation type="date" imeMode="disabled" allowBlank="1" showInputMessage="1" showErrorMessage="1" promptTitle="生年月日" prompt="1995/04/01のように生年月日を西暦で入力。" sqref="J16:J115">
      <formula1>22007</formula1>
      <formula2>41729</formula2>
    </dataValidation>
    <dataValidation type="whole" imeMode="disabled" allowBlank="1" showInputMessage="1" showErrorMessage="1" promptTitle="性別" prompt="男性の場合は「１」_x000a_女性の場合は「２」" sqref="K16:K115">
      <formula1>1</formula1>
      <formula2>2</formula2>
    </dataValidation>
    <dataValidation imeMode="off" allowBlank="1" showInputMessage="1" showErrorMessage="1" promptTitle="学校コード" prompt="「学校コード表」シートを参照し、該当のコードを入力してください。学校コードがない場合は、「99999」を入力してください。" sqref="W5"/>
    <dataValidation type="whole" imeMode="off" allowBlank="1" showInputMessage="1" showErrorMessage="1" promptTitle="学年を入力" prompt="※　通信制は修得単_x000a_　位数に応じて入力_x000a_　します。（募集案内_x000a_　10ページ参照）" sqref="E16:E115">
      <formula1>1</formula1>
      <formula2>8</formula2>
    </dataValidation>
    <dataValidation imeMode="hiragana" allowBlank="1" showInputMessage="1" showErrorMessage="1" promptTitle="漢字名" prompt="日本語入力ＯＮに自動的に変わります。" sqref="I16:I115"/>
    <dataValidation imeMode="hiragana" allowBlank="1" showInputMessage="1" showErrorMessage="1" promptTitle="漢字氏" prompt="日本語入力ＯＮに自動的に変わります。" sqref="H16:H115"/>
    <dataValidation imeMode="halfKatakana" allowBlank="1" showInputMessage="1" showErrorMessage="1" promptTitle="ｶﾅ氏" prompt="半角ｶﾀｶﾅで苗字を入力してください。" sqref="F16:F115"/>
    <dataValidation imeMode="halfKatakana" allowBlank="1" showInputMessage="1" showErrorMessage="1" promptTitle="ｶﾅ名" prompt="ﾐﾄﾞﾙﾈｰﾑがある場合は、空白１文字分空けて入力してください。" sqref="G16:G115"/>
    <dataValidation type="decimal" imeMode="off" allowBlank="1" showInputMessage="1" showErrorMessage="1" promptTitle="前年度成績" prompt="前年度１年間の評定平均値（小数第２位を四捨五入した小数第１位まで）を入力してください。" sqref="L16:L115">
      <formula1>0</formula1>
      <formula2>5</formula2>
    </dataValidation>
    <dataValidation type="whole" imeMode="off" allowBlank="1" showInputMessage="1" showErrorMessage="1" promptTitle="保護者の人数" prompt="保護者の人数を入力" sqref="R16:R115">
      <formula1>0</formula1>
      <formula2>2</formula2>
    </dataValidation>
    <dataValidation type="whole" imeMode="off" allowBlank="1" showInputMessage="1" showErrorMessage="1" promptTitle="奨学生番号" prompt="神奈川県の奨学金の貸付けを受けたことがある場合は必ず入力してください。_x000a_＜８桁をハイフン抜きで入力＞_x000a_" sqref="N17:N115">
      <formula1>20000000</formula1>
      <formula2>20999999</formula2>
    </dataValidation>
    <dataValidation type="whole" imeMode="off" allowBlank="1" showInputMessage="1" showErrorMessage="1" promptTitle="居住地" prompt="神奈川県内に居住の場合は「１」_x000a_神奈川県外に居住の場合は「２」" sqref="S16:T115">
      <formula1>1</formula1>
      <formula2>2</formula2>
    </dataValidation>
    <dataValidation type="whole" imeMode="off" operator="lessThanOrEqual" allowBlank="1" showInputMessage="1" showErrorMessage="1" promptTitle="少額貸付" prompt="応募者が提出した奨学生願書の少額に○してある場合、「１」を入力してください。" sqref="P16:P115">
      <formula1>1</formula1>
    </dataValidation>
    <dataValidation type="whole" imeMode="off" allowBlank="1" showInputMessage="1" showErrorMessage="1" promptTitle="奨学生番号(後4桁)" prompt="以前の神奈川県の奨学金を利用した場合、後４桁(個人番号)を入力" sqref="O16:O115">
      <formula1>0</formula1>
      <formula2>10000</formula2>
    </dataValidation>
    <dataValidation imeMode="off" allowBlank="1" showInputMessage="1" showErrorMessage="1" promptTitle="他の奨学金(該当の数字を入力)" prompt="１：横浜市_x000a_２：川崎市_x000a_３：その他市町村_x000a_４：その他民間等" sqref="Q16:Q115"/>
    <dataValidation imeMode="off" allowBlank="1" showInputMessage="1" showErrorMessage="1" promptTitle="コード" prompt="「学年」を入力するとＷ５のセルに入力したコードが自動入力されます。" sqref="B16:B115"/>
    <dataValidation allowBlank="1" showInputMessage="1" showErrorMessage="1" promptTitle="学校名" prompt="「学年」を入力すると学校名が自動入力されます。" sqref="C16:C115"/>
    <dataValidation allowBlank="1" showInputMessage="1" showErrorMessage="1" promptTitle="課程" prompt="「学年」を入力すると課程が自動入力されます。" sqref="D16:D115"/>
    <dataValidation type="whole" imeMode="off" allowBlank="1" showInputMessage="1" showErrorMessage="1" promptTitle="貸付月額" prompt="加算額を含む貸付月額の総額を入力してください。_x000a__x000a_（私立の例）　基本額40,000円＋加算額10,000円の場合は、「50,000」と入力してください。" sqref="M16:M115">
      <formula1>10000</formula1>
      <formula2>50000</formula2>
    </dataValidation>
    <dataValidation type="whole" imeMode="off" allowBlank="1" showInputMessage="1" showErrorMessage="1" promptTitle="奨学生番号" prompt="神奈川県高等学校奨学金の貸付けを受けたことがある場合は必ず入力してください。_x000a_＜８桁をハイフン抜きで入力＞_x000a_" sqref="N16">
      <formula1>20000000</formula1>
      <formula2>20999999</formula2>
    </dataValidation>
    <dataValidation allowBlank="1" showInputMessage="1" showErrorMessage="1" promptTitle="入学年月日" prompt="西暦で入力してください。_x000a_（例）2022年４月（値は2022/4/1）_x000a_" sqref="AA16:AA115"/>
    <dataValidation allowBlank="1" showInputMessage="1" showErrorMessage="1" promptTitle="卒業予定年月" prompt="西暦で入力してください。_x000a_（例）2025年４月（値は2025/4/1）" sqref="AB16:AB115"/>
  </dataValidations>
  <hyperlinks>
    <hyperlink ref="X12" display="https://www.pen-kanagawa.ed.jp/cgi-bin/form/gakkoukeiri/index.html"/>
  </hyperlinks>
  <printOptions horizontalCentered="1"/>
  <pageMargins left="0.39370078740157483" right="0.39370078740157483" top="0.39370078740157483" bottom="0.39370078740157483" header="0.39370078740157483" footer="0.19685039370078741"/>
  <pageSetup paperSize="9" scale="77" fitToHeight="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3"/>
  </sheetPr>
  <dimension ref="A1:D887"/>
  <sheetViews>
    <sheetView workbookViewId="0">
      <pane xSplit="1" ySplit="1" topLeftCell="B2" activePane="bottomRight" state="frozen"/>
      <selection pane="topRight" activeCell="B1" sqref="B1"/>
      <selection pane="bottomLeft" activeCell="A2" sqref="A2"/>
      <selection pane="bottomRight" activeCell="B280" sqref="B280"/>
    </sheetView>
  </sheetViews>
  <sheetFormatPr defaultColWidth="9" defaultRowHeight="14.4" x14ac:dyDescent="0.2"/>
  <cols>
    <col min="1" max="1" width="9" style="10"/>
    <col min="2" max="2" width="40.5" style="6" bestFit="1" customWidth="1"/>
    <col min="3" max="3" width="9" style="4"/>
    <col min="4" max="4" width="8.19921875" style="4" customWidth="1"/>
    <col min="5" max="16384" width="9" style="4"/>
  </cols>
  <sheetData>
    <row r="1" spans="1:4" ht="18.75" customHeight="1" x14ac:dyDescent="0.2">
      <c r="A1" s="7" t="s">
        <v>13</v>
      </c>
      <c r="B1" s="7" t="s">
        <v>1060</v>
      </c>
      <c r="C1" s="7" t="s">
        <v>1061</v>
      </c>
      <c r="D1" s="8" t="s">
        <v>1062</v>
      </c>
    </row>
    <row r="2" spans="1:4" x14ac:dyDescent="0.2">
      <c r="A2" s="40">
        <v>10011</v>
      </c>
      <c r="B2" s="41" t="s">
        <v>28</v>
      </c>
      <c r="C2" s="42" t="s">
        <v>29</v>
      </c>
      <c r="D2" s="5" t="s">
        <v>30</v>
      </c>
    </row>
    <row r="3" spans="1:4" x14ac:dyDescent="0.2">
      <c r="A3" s="40">
        <v>10041</v>
      </c>
      <c r="B3" s="41" t="s">
        <v>31</v>
      </c>
      <c r="C3" s="42" t="s">
        <v>29</v>
      </c>
      <c r="D3" s="5" t="s">
        <v>30</v>
      </c>
    </row>
    <row r="4" spans="1:4" x14ac:dyDescent="0.2">
      <c r="A4" s="40">
        <v>10042</v>
      </c>
      <c r="B4" s="41" t="s">
        <v>31</v>
      </c>
      <c r="C4" s="42" t="s">
        <v>32</v>
      </c>
      <c r="D4" s="5" t="s">
        <v>30</v>
      </c>
    </row>
    <row r="5" spans="1:4" x14ac:dyDescent="0.2">
      <c r="A5" s="40">
        <v>10051</v>
      </c>
      <c r="B5" s="41" t="s">
        <v>33</v>
      </c>
      <c r="C5" s="42" t="s">
        <v>29</v>
      </c>
      <c r="D5" s="5" t="s">
        <v>30</v>
      </c>
    </row>
    <row r="6" spans="1:4" x14ac:dyDescent="0.2">
      <c r="A6" s="40">
        <v>10061</v>
      </c>
      <c r="B6" s="41" t="s">
        <v>34</v>
      </c>
      <c r="C6" s="42" t="s">
        <v>29</v>
      </c>
      <c r="D6" s="5" t="s">
        <v>30</v>
      </c>
    </row>
    <row r="7" spans="1:4" x14ac:dyDescent="0.2">
      <c r="A7" s="40">
        <v>10071</v>
      </c>
      <c r="B7" s="41" t="s">
        <v>35</v>
      </c>
      <c r="C7" s="42" t="s">
        <v>29</v>
      </c>
      <c r="D7" s="5" t="s">
        <v>30</v>
      </c>
    </row>
    <row r="8" spans="1:4" x14ac:dyDescent="0.2">
      <c r="A8" s="40">
        <v>10081</v>
      </c>
      <c r="B8" s="41" t="s">
        <v>36</v>
      </c>
      <c r="C8" s="42" t="s">
        <v>29</v>
      </c>
      <c r="D8" s="5" t="s">
        <v>30</v>
      </c>
    </row>
    <row r="9" spans="1:4" x14ac:dyDescent="0.2">
      <c r="A9" s="40">
        <v>10091</v>
      </c>
      <c r="B9" s="41" t="s">
        <v>37</v>
      </c>
      <c r="C9" s="42" t="s">
        <v>29</v>
      </c>
      <c r="D9" s="5" t="s">
        <v>30</v>
      </c>
    </row>
    <row r="10" spans="1:4" x14ac:dyDescent="0.2">
      <c r="A10" s="40">
        <v>10092</v>
      </c>
      <c r="B10" s="41" t="s">
        <v>37</v>
      </c>
      <c r="C10" s="42" t="s">
        <v>32</v>
      </c>
      <c r="D10" s="5" t="s">
        <v>30</v>
      </c>
    </row>
    <row r="11" spans="1:4" x14ac:dyDescent="0.2">
      <c r="A11" s="40">
        <v>10101</v>
      </c>
      <c r="B11" s="41" t="s">
        <v>38</v>
      </c>
      <c r="C11" s="42" t="s">
        <v>29</v>
      </c>
      <c r="D11" s="5" t="s">
        <v>30</v>
      </c>
    </row>
    <row r="12" spans="1:4" x14ac:dyDescent="0.2">
      <c r="A12" s="40">
        <v>10111</v>
      </c>
      <c r="B12" s="41" t="s">
        <v>39</v>
      </c>
      <c r="C12" s="42" t="s">
        <v>29</v>
      </c>
      <c r="D12" s="5" t="s">
        <v>30</v>
      </c>
    </row>
    <row r="13" spans="1:4" x14ac:dyDescent="0.2">
      <c r="A13" s="40">
        <v>10211</v>
      </c>
      <c r="B13" s="41" t="s">
        <v>40</v>
      </c>
      <c r="C13" s="42" t="s">
        <v>29</v>
      </c>
      <c r="D13" s="5" t="s">
        <v>30</v>
      </c>
    </row>
    <row r="14" spans="1:4" x14ac:dyDescent="0.2">
      <c r="A14" s="40">
        <v>10221</v>
      </c>
      <c r="B14" s="41" t="s">
        <v>41</v>
      </c>
      <c r="C14" s="42" t="s">
        <v>29</v>
      </c>
      <c r="D14" s="5" t="s">
        <v>30</v>
      </c>
    </row>
    <row r="15" spans="1:4" x14ac:dyDescent="0.2">
      <c r="A15" s="40">
        <v>10231</v>
      </c>
      <c r="B15" s="41" t="s">
        <v>1229</v>
      </c>
      <c r="C15" s="42" t="s">
        <v>29</v>
      </c>
      <c r="D15" s="5" t="s">
        <v>30</v>
      </c>
    </row>
    <row r="16" spans="1:4" x14ac:dyDescent="0.2">
      <c r="A16" s="40">
        <v>10241</v>
      </c>
      <c r="B16" s="41" t="s">
        <v>42</v>
      </c>
      <c r="C16" s="42" t="s">
        <v>29</v>
      </c>
      <c r="D16" s="5" t="s">
        <v>30</v>
      </c>
    </row>
    <row r="17" spans="1:4" x14ac:dyDescent="0.2">
      <c r="A17" s="40">
        <v>10251</v>
      </c>
      <c r="B17" s="41" t="s">
        <v>43</v>
      </c>
      <c r="C17" s="42" t="s">
        <v>29</v>
      </c>
      <c r="D17" s="5" t="s">
        <v>30</v>
      </c>
    </row>
    <row r="18" spans="1:4" x14ac:dyDescent="0.2">
      <c r="A18" s="40">
        <v>10261</v>
      </c>
      <c r="B18" s="41" t="s">
        <v>44</v>
      </c>
      <c r="C18" s="42" t="s">
        <v>29</v>
      </c>
      <c r="D18" s="5" t="s">
        <v>30</v>
      </c>
    </row>
    <row r="19" spans="1:4" x14ac:dyDescent="0.2">
      <c r="A19" s="40">
        <v>10271</v>
      </c>
      <c r="B19" s="41" t="s">
        <v>45</v>
      </c>
      <c r="C19" s="42" t="s">
        <v>29</v>
      </c>
      <c r="D19" s="5" t="s">
        <v>30</v>
      </c>
    </row>
    <row r="20" spans="1:4" x14ac:dyDescent="0.2">
      <c r="A20" s="40">
        <v>10281</v>
      </c>
      <c r="B20" s="41" t="s">
        <v>46</v>
      </c>
      <c r="C20" s="42" t="s">
        <v>29</v>
      </c>
      <c r="D20" s="5" t="s">
        <v>30</v>
      </c>
    </row>
    <row r="21" spans="1:4" x14ac:dyDescent="0.2">
      <c r="A21" s="40">
        <v>10411</v>
      </c>
      <c r="B21" s="41" t="s">
        <v>1230</v>
      </c>
      <c r="C21" s="42" t="s">
        <v>29</v>
      </c>
      <c r="D21" s="5" t="s">
        <v>30</v>
      </c>
    </row>
    <row r="22" spans="1:4" x14ac:dyDescent="0.2">
      <c r="A22" s="40">
        <v>10412</v>
      </c>
      <c r="B22" s="41" t="s">
        <v>1231</v>
      </c>
      <c r="C22" s="42" t="s">
        <v>32</v>
      </c>
      <c r="D22" s="5" t="s">
        <v>30</v>
      </c>
    </row>
    <row r="23" spans="1:4" x14ac:dyDescent="0.2">
      <c r="A23" s="40">
        <v>10421</v>
      </c>
      <c r="B23" s="41" t="s">
        <v>47</v>
      </c>
      <c r="C23" s="42" t="s">
        <v>29</v>
      </c>
      <c r="D23" s="5" t="s">
        <v>30</v>
      </c>
    </row>
    <row r="24" spans="1:4" x14ac:dyDescent="0.2">
      <c r="A24" s="40">
        <v>10451</v>
      </c>
      <c r="B24" s="41" t="s">
        <v>48</v>
      </c>
      <c r="C24" s="42" t="s">
        <v>29</v>
      </c>
      <c r="D24" s="5" t="s">
        <v>30</v>
      </c>
    </row>
    <row r="25" spans="1:4" x14ac:dyDescent="0.2">
      <c r="A25" s="40">
        <v>10481</v>
      </c>
      <c r="B25" s="41" t="s">
        <v>51</v>
      </c>
      <c r="C25" s="42" t="s">
        <v>29</v>
      </c>
      <c r="D25" s="5" t="s">
        <v>30</v>
      </c>
    </row>
    <row r="26" spans="1:4" x14ac:dyDescent="0.2">
      <c r="A26" s="40">
        <v>10491</v>
      </c>
      <c r="B26" s="41" t="s">
        <v>52</v>
      </c>
      <c r="C26" s="42" t="s">
        <v>29</v>
      </c>
      <c r="D26" s="5" t="s">
        <v>30</v>
      </c>
    </row>
    <row r="27" spans="1:4" x14ac:dyDescent="0.2">
      <c r="A27" s="40">
        <v>10501</v>
      </c>
      <c r="B27" s="41" t="s">
        <v>395</v>
      </c>
      <c r="C27" s="42" t="s">
        <v>29</v>
      </c>
      <c r="D27" s="5" t="s">
        <v>30</v>
      </c>
    </row>
    <row r="28" spans="1:4" x14ac:dyDescent="0.2">
      <c r="A28" s="40">
        <v>10511</v>
      </c>
      <c r="B28" s="41" t="s">
        <v>53</v>
      </c>
      <c r="C28" s="42" t="s">
        <v>29</v>
      </c>
      <c r="D28" s="5" t="s">
        <v>30</v>
      </c>
    </row>
    <row r="29" spans="1:4" x14ac:dyDescent="0.2">
      <c r="A29" s="40">
        <v>10611</v>
      </c>
      <c r="B29" s="41" t="s">
        <v>54</v>
      </c>
      <c r="C29" s="42" t="s">
        <v>29</v>
      </c>
      <c r="D29" s="5" t="s">
        <v>30</v>
      </c>
    </row>
    <row r="30" spans="1:4" x14ac:dyDescent="0.2">
      <c r="A30" s="40">
        <v>10621</v>
      </c>
      <c r="B30" s="41" t="s">
        <v>55</v>
      </c>
      <c r="C30" s="42" t="s">
        <v>29</v>
      </c>
      <c r="D30" s="5" t="s">
        <v>30</v>
      </c>
    </row>
    <row r="31" spans="1:4" x14ac:dyDescent="0.2">
      <c r="A31" s="40">
        <v>10631</v>
      </c>
      <c r="B31" s="41" t="s">
        <v>1232</v>
      </c>
      <c r="C31" s="42" t="s">
        <v>29</v>
      </c>
      <c r="D31" s="5" t="s">
        <v>30</v>
      </c>
    </row>
    <row r="32" spans="1:4" x14ac:dyDescent="0.2">
      <c r="A32" s="40">
        <v>10641</v>
      </c>
      <c r="B32" s="41" t="s">
        <v>56</v>
      </c>
      <c r="C32" s="42" t="s">
        <v>29</v>
      </c>
      <c r="D32" s="5" t="s">
        <v>30</v>
      </c>
    </row>
    <row r="33" spans="1:4" x14ac:dyDescent="0.2">
      <c r="A33" s="40">
        <v>10651</v>
      </c>
      <c r="B33" s="41" t="s">
        <v>57</v>
      </c>
      <c r="C33" s="42" t="s">
        <v>29</v>
      </c>
      <c r="D33" s="5" t="s">
        <v>30</v>
      </c>
    </row>
    <row r="34" spans="1:4" x14ac:dyDescent="0.2">
      <c r="A34" s="40">
        <v>10661</v>
      </c>
      <c r="B34" s="41" t="s">
        <v>58</v>
      </c>
      <c r="C34" s="42" t="s">
        <v>29</v>
      </c>
      <c r="D34" s="5" t="s">
        <v>30</v>
      </c>
    </row>
    <row r="35" spans="1:4" x14ac:dyDescent="0.2">
      <c r="A35" s="40">
        <v>10671</v>
      </c>
      <c r="B35" s="41" t="s">
        <v>59</v>
      </c>
      <c r="C35" s="42" t="s">
        <v>29</v>
      </c>
      <c r="D35" s="5" t="s">
        <v>30</v>
      </c>
    </row>
    <row r="36" spans="1:4" x14ac:dyDescent="0.2">
      <c r="A36" s="40">
        <v>10691</v>
      </c>
      <c r="B36" s="41" t="s">
        <v>60</v>
      </c>
      <c r="C36" s="42" t="s">
        <v>29</v>
      </c>
      <c r="D36" s="5" t="s">
        <v>30</v>
      </c>
    </row>
    <row r="37" spans="1:4" x14ac:dyDescent="0.2">
      <c r="A37" s="40">
        <v>10841</v>
      </c>
      <c r="B37" s="41" t="s">
        <v>62</v>
      </c>
      <c r="C37" s="42" t="s">
        <v>29</v>
      </c>
      <c r="D37" s="5" t="s">
        <v>30</v>
      </c>
    </row>
    <row r="38" spans="1:4" x14ac:dyDescent="0.2">
      <c r="A38" s="40">
        <v>10871</v>
      </c>
      <c r="B38" s="41" t="s">
        <v>63</v>
      </c>
      <c r="C38" s="42" t="s">
        <v>29</v>
      </c>
      <c r="D38" s="5" t="s">
        <v>30</v>
      </c>
    </row>
    <row r="39" spans="1:4" x14ac:dyDescent="0.2">
      <c r="A39" s="40">
        <v>10881</v>
      </c>
      <c r="B39" s="41" t="s">
        <v>64</v>
      </c>
      <c r="C39" s="42" t="s">
        <v>29</v>
      </c>
      <c r="D39" s="5" t="s">
        <v>30</v>
      </c>
    </row>
    <row r="40" spans="1:4" x14ac:dyDescent="0.2">
      <c r="A40" s="40">
        <v>10901</v>
      </c>
      <c r="B40" s="41" t="s">
        <v>1126</v>
      </c>
      <c r="C40" s="42" t="s">
        <v>29</v>
      </c>
      <c r="D40" s="5" t="s">
        <v>30</v>
      </c>
    </row>
    <row r="41" spans="1:4" x14ac:dyDescent="0.2">
      <c r="A41" s="40">
        <v>11011</v>
      </c>
      <c r="B41" s="41" t="s">
        <v>65</v>
      </c>
      <c r="C41" s="42" t="s">
        <v>29</v>
      </c>
      <c r="D41" s="5" t="s">
        <v>30</v>
      </c>
    </row>
    <row r="42" spans="1:4" x14ac:dyDescent="0.2">
      <c r="A42" s="40">
        <v>11021</v>
      </c>
      <c r="B42" s="41" t="s">
        <v>66</v>
      </c>
      <c r="C42" s="42" t="s">
        <v>29</v>
      </c>
      <c r="D42" s="5" t="s">
        <v>30</v>
      </c>
    </row>
    <row r="43" spans="1:4" x14ac:dyDescent="0.2">
      <c r="A43" s="40">
        <v>11071</v>
      </c>
      <c r="B43" s="41" t="s">
        <v>67</v>
      </c>
      <c r="C43" s="42" t="s">
        <v>29</v>
      </c>
      <c r="D43" s="5" t="s">
        <v>30</v>
      </c>
    </row>
    <row r="44" spans="1:4" x14ac:dyDescent="0.2">
      <c r="A44" s="40">
        <v>11081</v>
      </c>
      <c r="B44" s="41" t="s">
        <v>68</v>
      </c>
      <c r="C44" s="42" t="s">
        <v>29</v>
      </c>
      <c r="D44" s="5" t="s">
        <v>30</v>
      </c>
    </row>
    <row r="45" spans="1:4" x14ac:dyDescent="0.2">
      <c r="A45" s="40">
        <v>11082</v>
      </c>
      <c r="B45" s="41" t="s">
        <v>68</v>
      </c>
      <c r="C45" s="42" t="s">
        <v>32</v>
      </c>
      <c r="D45" s="5" t="s">
        <v>30</v>
      </c>
    </row>
    <row r="46" spans="1:4" x14ac:dyDescent="0.2">
      <c r="A46" s="40">
        <v>11101</v>
      </c>
      <c r="B46" s="41" t="s">
        <v>69</v>
      </c>
      <c r="C46" s="42" t="s">
        <v>29</v>
      </c>
      <c r="D46" s="5" t="s">
        <v>30</v>
      </c>
    </row>
    <row r="47" spans="1:4" x14ac:dyDescent="0.2">
      <c r="A47" s="40">
        <v>11211</v>
      </c>
      <c r="B47" s="41" t="s">
        <v>70</v>
      </c>
      <c r="C47" s="42" t="s">
        <v>29</v>
      </c>
      <c r="D47" s="5" t="s">
        <v>30</v>
      </c>
    </row>
    <row r="48" spans="1:4" x14ac:dyDescent="0.2">
      <c r="A48" s="40">
        <v>11212</v>
      </c>
      <c r="B48" s="41" t="s">
        <v>70</v>
      </c>
      <c r="C48" s="42" t="s">
        <v>32</v>
      </c>
      <c r="D48" s="5" t="s">
        <v>30</v>
      </c>
    </row>
    <row r="49" spans="1:4" x14ac:dyDescent="0.2">
      <c r="A49" s="40">
        <v>11231</v>
      </c>
      <c r="B49" s="41" t="s">
        <v>71</v>
      </c>
      <c r="C49" s="42" t="s">
        <v>29</v>
      </c>
      <c r="D49" s="5" t="s">
        <v>30</v>
      </c>
    </row>
    <row r="50" spans="1:4" x14ac:dyDescent="0.2">
      <c r="A50" s="40">
        <v>11241</v>
      </c>
      <c r="B50" s="41" t="s">
        <v>72</v>
      </c>
      <c r="C50" s="42" t="s">
        <v>29</v>
      </c>
      <c r="D50" s="5" t="s">
        <v>30</v>
      </c>
    </row>
    <row r="51" spans="1:4" x14ac:dyDescent="0.2">
      <c r="A51" s="40">
        <v>11261</v>
      </c>
      <c r="B51" s="41" t="s">
        <v>73</v>
      </c>
      <c r="C51" s="42" t="s">
        <v>29</v>
      </c>
      <c r="D51" s="5" t="s">
        <v>30</v>
      </c>
    </row>
    <row r="52" spans="1:4" x14ac:dyDescent="0.2">
      <c r="A52" s="40">
        <v>11411</v>
      </c>
      <c r="B52" s="41" t="s">
        <v>74</v>
      </c>
      <c r="C52" s="42" t="s">
        <v>29</v>
      </c>
      <c r="D52" s="5" t="s">
        <v>30</v>
      </c>
    </row>
    <row r="53" spans="1:4" x14ac:dyDescent="0.2">
      <c r="A53" s="40">
        <v>11421</v>
      </c>
      <c r="B53" s="41" t="s">
        <v>75</v>
      </c>
      <c r="C53" s="42" t="s">
        <v>29</v>
      </c>
      <c r="D53" s="5" t="s">
        <v>30</v>
      </c>
    </row>
    <row r="54" spans="1:4" x14ac:dyDescent="0.2">
      <c r="A54" s="40">
        <v>11431</v>
      </c>
      <c r="B54" s="41" t="s">
        <v>76</v>
      </c>
      <c r="C54" s="42" t="s">
        <v>29</v>
      </c>
      <c r="D54" s="5" t="s">
        <v>30</v>
      </c>
    </row>
    <row r="55" spans="1:4" x14ac:dyDescent="0.2">
      <c r="A55" s="40">
        <v>11441</v>
      </c>
      <c r="B55" s="41" t="s">
        <v>77</v>
      </c>
      <c r="C55" s="42" t="s">
        <v>29</v>
      </c>
      <c r="D55" s="5" t="s">
        <v>30</v>
      </c>
    </row>
    <row r="56" spans="1:4" x14ac:dyDescent="0.2">
      <c r="A56" s="40">
        <v>11451</v>
      </c>
      <c r="B56" s="41" t="s">
        <v>78</v>
      </c>
      <c r="C56" s="42" t="s">
        <v>29</v>
      </c>
      <c r="D56" s="5" t="s">
        <v>30</v>
      </c>
    </row>
    <row r="57" spans="1:4" x14ac:dyDescent="0.2">
      <c r="A57" s="40">
        <v>11461</v>
      </c>
      <c r="B57" s="41" t="s">
        <v>79</v>
      </c>
      <c r="C57" s="42" t="s">
        <v>29</v>
      </c>
      <c r="D57" s="5" t="s">
        <v>30</v>
      </c>
    </row>
    <row r="58" spans="1:4" x14ac:dyDescent="0.2">
      <c r="A58" s="40">
        <v>11491</v>
      </c>
      <c r="B58" s="41" t="s">
        <v>80</v>
      </c>
      <c r="C58" s="42" t="s">
        <v>29</v>
      </c>
      <c r="D58" s="5" t="s">
        <v>30</v>
      </c>
    </row>
    <row r="59" spans="1:4" x14ac:dyDescent="0.2">
      <c r="A59" s="40">
        <v>11501</v>
      </c>
      <c r="B59" s="41" t="s">
        <v>81</v>
      </c>
      <c r="C59" s="42" t="s">
        <v>29</v>
      </c>
      <c r="D59" s="5" t="s">
        <v>30</v>
      </c>
    </row>
    <row r="60" spans="1:4" x14ac:dyDescent="0.2">
      <c r="A60" s="40">
        <v>11502</v>
      </c>
      <c r="B60" s="41" t="s">
        <v>81</v>
      </c>
      <c r="C60" s="42" t="s">
        <v>32</v>
      </c>
      <c r="D60" s="5" t="s">
        <v>30</v>
      </c>
    </row>
    <row r="61" spans="1:4" x14ac:dyDescent="0.2">
      <c r="A61" s="40">
        <v>11511</v>
      </c>
      <c r="B61" s="41" t="s">
        <v>82</v>
      </c>
      <c r="C61" s="42" t="s">
        <v>29</v>
      </c>
      <c r="D61" s="5" t="s">
        <v>30</v>
      </c>
    </row>
    <row r="62" spans="1:4" x14ac:dyDescent="0.2">
      <c r="A62" s="40">
        <v>11611</v>
      </c>
      <c r="B62" s="41" t="s">
        <v>83</v>
      </c>
      <c r="C62" s="42" t="s">
        <v>29</v>
      </c>
      <c r="D62" s="5" t="s">
        <v>30</v>
      </c>
    </row>
    <row r="63" spans="1:4" x14ac:dyDescent="0.2">
      <c r="A63" s="40">
        <v>11612</v>
      </c>
      <c r="B63" s="41" t="s">
        <v>83</v>
      </c>
      <c r="C63" s="42" t="s">
        <v>32</v>
      </c>
      <c r="D63" s="5" t="s">
        <v>30</v>
      </c>
    </row>
    <row r="64" spans="1:4" x14ac:dyDescent="0.2">
      <c r="A64" s="40">
        <v>11621</v>
      </c>
      <c r="B64" s="41" t="s">
        <v>84</v>
      </c>
      <c r="C64" s="42" t="s">
        <v>29</v>
      </c>
      <c r="D64" s="5" t="s">
        <v>30</v>
      </c>
    </row>
    <row r="65" spans="1:4" x14ac:dyDescent="0.2">
      <c r="A65" s="40">
        <v>11631</v>
      </c>
      <c r="B65" s="41" t="s">
        <v>85</v>
      </c>
      <c r="C65" s="42" t="s">
        <v>29</v>
      </c>
      <c r="D65" s="5" t="s">
        <v>30</v>
      </c>
    </row>
    <row r="66" spans="1:4" x14ac:dyDescent="0.2">
      <c r="A66" s="40">
        <v>11632</v>
      </c>
      <c r="B66" s="41" t="s">
        <v>85</v>
      </c>
      <c r="C66" s="42" t="s">
        <v>32</v>
      </c>
      <c r="D66" s="5" t="s">
        <v>30</v>
      </c>
    </row>
    <row r="67" spans="1:4" x14ac:dyDescent="0.2">
      <c r="A67" s="40">
        <v>11641</v>
      </c>
      <c r="B67" s="41" t="s">
        <v>86</v>
      </c>
      <c r="C67" s="42" t="s">
        <v>29</v>
      </c>
      <c r="D67" s="5" t="s">
        <v>30</v>
      </c>
    </row>
    <row r="68" spans="1:4" x14ac:dyDescent="0.2">
      <c r="A68" s="40">
        <v>11681</v>
      </c>
      <c r="B68" s="41" t="s">
        <v>87</v>
      </c>
      <c r="C68" s="42" t="s">
        <v>29</v>
      </c>
      <c r="D68" s="5" t="s">
        <v>30</v>
      </c>
    </row>
    <row r="69" spans="1:4" x14ac:dyDescent="0.2">
      <c r="A69" s="40">
        <v>11691</v>
      </c>
      <c r="B69" s="41" t="s">
        <v>88</v>
      </c>
      <c r="C69" s="42" t="s">
        <v>29</v>
      </c>
      <c r="D69" s="5" t="s">
        <v>30</v>
      </c>
    </row>
    <row r="70" spans="1:4" x14ac:dyDescent="0.2">
      <c r="A70" s="40">
        <v>11721</v>
      </c>
      <c r="B70" s="41" t="s">
        <v>89</v>
      </c>
      <c r="C70" s="42" t="s">
        <v>29</v>
      </c>
      <c r="D70" s="5" t="s">
        <v>30</v>
      </c>
    </row>
    <row r="71" spans="1:4" x14ac:dyDescent="0.2">
      <c r="A71" s="43">
        <v>11811</v>
      </c>
      <c r="B71" s="44" t="s">
        <v>91</v>
      </c>
      <c r="C71" s="45" t="s">
        <v>29</v>
      </c>
      <c r="D71" s="5" t="s">
        <v>30</v>
      </c>
    </row>
    <row r="72" spans="1:4" x14ac:dyDescent="0.2">
      <c r="A72" s="43">
        <v>11821</v>
      </c>
      <c r="B72" s="44" t="s">
        <v>405</v>
      </c>
      <c r="C72" s="45" t="s">
        <v>29</v>
      </c>
      <c r="D72" s="5" t="s">
        <v>30</v>
      </c>
    </row>
    <row r="73" spans="1:4" x14ac:dyDescent="0.2">
      <c r="A73" s="40">
        <v>11831</v>
      </c>
      <c r="B73" s="41" t="s">
        <v>92</v>
      </c>
      <c r="C73" s="42" t="s">
        <v>29</v>
      </c>
      <c r="D73" s="5" t="s">
        <v>30</v>
      </c>
    </row>
    <row r="74" spans="1:4" x14ac:dyDescent="0.2">
      <c r="A74" s="40">
        <v>11841</v>
      </c>
      <c r="B74" s="41" t="s">
        <v>93</v>
      </c>
      <c r="C74" s="42" t="s">
        <v>29</v>
      </c>
      <c r="D74" s="5" t="s">
        <v>30</v>
      </c>
    </row>
    <row r="75" spans="1:4" x14ac:dyDescent="0.2">
      <c r="A75" s="40">
        <v>11851</v>
      </c>
      <c r="B75" s="41" t="s">
        <v>94</v>
      </c>
      <c r="C75" s="42" t="s">
        <v>29</v>
      </c>
      <c r="D75" s="5" t="s">
        <v>30</v>
      </c>
    </row>
    <row r="76" spans="1:4" x14ac:dyDescent="0.2">
      <c r="A76" s="40">
        <v>11852</v>
      </c>
      <c r="B76" s="41" t="s">
        <v>94</v>
      </c>
      <c r="C76" s="42" t="s">
        <v>32</v>
      </c>
      <c r="D76" s="5" t="s">
        <v>30</v>
      </c>
    </row>
    <row r="77" spans="1:4" x14ac:dyDescent="0.2">
      <c r="A77" s="40">
        <v>11871</v>
      </c>
      <c r="B77" s="41" t="s">
        <v>95</v>
      </c>
      <c r="C77" s="42" t="s">
        <v>29</v>
      </c>
      <c r="D77" s="5" t="s">
        <v>30</v>
      </c>
    </row>
    <row r="78" spans="1:4" x14ac:dyDescent="0.2">
      <c r="A78" s="40">
        <v>11911</v>
      </c>
      <c r="B78" s="41" t="s">
        <v>96</v>
      </c>
      <c r="C78" s="42" t="s">
        <v>29</v>
      </c>
      <c r="D78" s="5" t="s">
        <v>30</v>
      </c>
    </row>
    <row r="79" spans="1:4" x14ac:dyDescent="0.2">
      <c r="A79" s="40">
        <v>11921</v>
      </c>
      <c r="B79" s="41" t="s">
        <v>97</v>
      </c>
      <c r="C79" s="42" t="s">
        <v>29</v>
      </c>
      <c r="D79" s="5" t="s">
        <v>30</v>
      </c>
    </row>
    <row r="80" spans="1:4" x14ac:dyDescent="0.2">
      <c r="A80" s="40">
        <v>11931</v>
      </c>
      <c r="B80" s="41" t="s">
        <v>98</v>
      </c>
      <c r="C80" s="42" t="s">
        <v>29</v>
      </c>
      <c r="D80" s="5" t="s">
        <v>30</v>
      </c>
    </row>
    <row r="81" spans="1:4" x14ac:dyDescent="0.2">
      <c r="A81" s="40">
        <v>12011</v>
      </c>
      <c r="B81" s="41" t="s">
        <v>1213</v>
      </c>
      <c r="C81" s="42" t="s">
        <v>29</v>
      </c>
      <c r="D81" s="5" t="s">
        <v>30</v>
      </c>
    </row>
    <row r="82" spans="1:4" x14ac:dyDescent="0.2">
      <c r="A82" s="40">
        <v>12012</v>
      </c>
      <c r="B82" s="41" t="s">
        <v>1213</v>
      </c>
      <c r="C82" s="42" t="s">
        <v>32</v>
      </c>
      <c r="D82" s="5" t="s">
        <v>30</v>
      </c>
    </row>
    <row r="83" spans="1:4" x14ac:dyDescent="0.2">
      <c r="A83" s="40">
        <v>12021</v>
      </c>
      <c r="B83" s="41" t="s">
        <v>1233</v>
      </c>
      <c r="C83" s="42" t="s">
        <v>29</v>
      </c>
      <c r="D83" s="5" t="s">
        <v>30</v>
      </c>
    </row>
    <row r="84" spans="1:4" x14ac:dyDescent="0.2">
      <c r="A84" s="40">
        <v>12031</v>
      </c>
      <c r="B84" s="41" t="s">
        <v>99</v>
      </c>
      <c r="C84" s="42" t="s">
        <v>29</v>
      </c>
      <c r="D84" s="5" t="s">
        <v>30</v>
      </c>
    </row>
    <row r="85" spans="1:4" x14ac:dyDescent="0.2">
      <c r="A85" s="40">
        <v>12041</v>
      </c>
      <c r="B85" s="41" t="s">
        <v>1234</v>
      </c>
      <c r="C85" s="42" t="s">
        <v>29</v>
      </c>
      <c r="D85" s="5" t="s">
        <v>30</v>
      </c>
    </row>
    <row r="86" spans="1:4" x14ac:dyDescent="0.2">
      <c r="A86" s="40">
        <v>12051</v>
      </c>
      <c r="B86" s="41" t="s">
        <v>100</v>
      </c>
      <c r="C86" s="42" t="s">
        <v>29</v>
      </c>
      <c r="D86" s="5" t="s">
        <v>30</v>
      </c>
    </row>
    <row r="87" spans="1:4" x14ac:dyDescent="0.2">
      <c r="A87" s="40">
        <v>12211</v>
      </c>
      <c r="B87" s="41" t="s">
        <v>101</v>
      </c>
      <c r="C87" s="42" t="s">
        <v>29</v>
      </c>
      <c r="D87" s="5" t="s">
        <v>30</v>
      </c>
    </row>
    <row r="88" spans="1:4" x14ac:dyDescent="0.2">
      <c r="A88" s="40">
        <v>12221</v>
      </c>
      <c r="B88" s="41" t="s">
        <v>102</v>
      </c>
      <c r="C88" s="42" t="s">
        <v>29</v>
      </c>
      <c r="D88" s="5" t="s">
        <v>30</v>
      </c>
    </row>
    <row r="89" spans="1:4" x14ac:dyDescent="0.2">
      <c r="A89" s="40">
        <v>12222</v>
      </c>
      <c r="B89" s="41" t="s">
        <v>102</v>
      </c>
      <c r="C89" s="42" t="s">
        <v>32</v>
      </c>
      <c r="D89" s="5" t="s">
        <v>30</v>
      </c>
    </row>
    <row r="90" spans="1:4" x14ac:dyDescent="0.2">
      <c r="A90" s="40">
        <v>12261</v>
      </c>
      <c r="B90" s="41" t="s">
        <v>103</v>
      </c>
      <c r="C90" s="42" t="s">
        <v>29</v>
      </c>
      <c r="D90" s="5" t="s">
        <v>30</v>
      </c>
    </row>
    <row r="91" spans="1:4" x14ac:dyDescent="0.2">
      <c r="A91" s="40">
        <v>12271</v>
      </c>
      <c r="B91" s="41" t="s">
        <v>104</v>
      </c>
      <c r="C91" s="42" t="s">
        <v>29</v>
      </c>
      <c r="D91" s="5" t="s">
        <v>30</v>
      </c>
    </row>
    <row r="92" spans="1:4" x14ac:dyDescent="0.2">
      <c r="A92" s="40">
        <v>12301</v>
      </c>
      <c r="B92" s="41" t="s">
        <v>105</v>
      </c>
      <c r="C92" s="42" t="s">
        <v>29</v>
      </c>
      <c r="D92" s="5" t="s">
        <v>30</v>
      </c>
    </row>
    <row r="93" spans="1:4" x14ac:dyDescent="0.2">
      <c r="A93" s="40">
        <v>12411</v>
      </c>
      <c r="B93" s="41" t="s">
        <v>106</v>
      </c>
      <c r="C93" s="42" t="s">
        <v>29</v>
      </c>
      <c r="D93" s="5" t="s">
        <v>30</v>
      </c>
    </row>
    <row r="94" spans="1:4" x14ac:dyDescent="0.2">
      <c r="A94" s="40">
        <v>12441</v>
      </c>
      <c r="B94" s="41" t="s">
        <v>108</v>
      </c>
      <c r="C94" s="42" t="s">
        <v>29</v>
      </c>
      <c r="D94" s="5" t="s">
        <v>30</v>
      </c>
    </row>
    <row r="95" spans="1:4" x14ac:dyDescent="0.2">
      <c r="A95" s="40">
        <v>12451</v>
      </c>
      <c r="B95" s="41" t="s">
        <v>109</v>
      </c>
      <c r="C95" s="42" t="s">
        <v>29</v>
      </c>
      <c r="D95" s="5" t="s">
        <v>30</v>
      </c>
    </row>
    <row r="96" spans="1:4" x14ac:dyDescent="0.2">
      <c r="A96" s="40">
        <v>12452</v>
      </c>
      <c r="B96" s="41" t="s">
        <v>109</v>
      </c>
      <c r="C96" s="42" t="s">
        <v>32</v>
      </c>
      <c r="D96" s="5" t="s">
        <v>30</v>
      </c>
    </row>
    <row r="97" spans="1:4" x14ac:dyDescent="0.2">
      <c r="A97" s="40">
        <v>12461</v>
      </c>
      <c r="B97" s="41" t="s">
        <v>110</v>
      </c>
      <c r="C97" s="42" t="s">
        <v>29</v>
      </c>
      <c r="D97" s="5" t="s">
        <v>30</v>
      </c>
    </row>
    <row r="98" spans="1:4" x14ac:dyDescent="0.2">
      <c r="A98" s="40">
        <v>12611</v>
      </c>
      <c r="B98" s="41" t="s">
        <v>111</v>
      </c>
      <c r="C98" s="42" t="s">
        <v>29</v>
      </c>
      <c r="D98" s="5" t="s">
        <v>30</v>
      </c>
    </row>
    <row r="99" spans="1:4" x14ac:dyDescent="0.2">
      <c r="A99" s="40">
        <v>12612</v>
      </c>
      <c r="B99" s="41" t="s">
        <v>111</v>
      </c>
      <c r="C99" s="42" t="s">
        <v>32</v>
      </c>
      <c r="D99" s="5" t="s">
        <v>30</v>
      </c>
    </row>
    <row r="100" spans="1:4" x14ac:dyDescent="0.2">
      <c r="A100" s="40">
        <v>12631</v>
      </c>
      <c r="B100" s="41" t="s">
        <v>112</v>
      </c>
      <c r="C100" s="42" t="s">
        <v>29</v>
      </c>
      <c r="D100" s="5" t="s">
        <v>30</v>
      </c>
    </row>
    <row r="101" spans="1:4" x14ac:dyDescent="0.2">
      <c r="A101" s="40">
        <v>12641</v>
      </c>
      <c r="B101" s="41" t="s">
        <v>113</v>
      </c>
      <c r="C101" s="42" t="s">
        <v>29</v>
      </c>
      <c r="D101" s="5" t="s">
        <v>30</v>
      </c>
    </row>
    <row r="102" spans="1:4" x14ac:dyDescent="0.2">
      <c r="A102" s="40">
        <v>12651</v>
      </c>
      <c r="B102" s="41" t="s">
        <v>114</v>
      </c>
      <c r="C102" s="42" t="s">
        <v>29</v>
      </c>
      <c r="D102" s="5" t="s">
        <v>30</v>
      </c>
    </row>
    <row r="103" spans="1:4" x14ac:dyDescent="0.2">
      <c r="A103" s="40">
        <v>12661</v>
      </c>
      <c r="B103" s="41" t="s">
        <v>115</v>
      </c>
      <c r="C103" s="42" t="s">
        <v>29</v>
      </c>
      <c r="D103" s="5" t="s">
        <v>30</v>
      </c>
    </row>
    <row r="104" spans="1:4" x14ac:dyDescent="0.2">
      <c r="A104" s="40">
        <v>12701</v>
      </c>
      <c r="B104" s="41" t="s">
        <v>116</v>
      </c>
      <c r="C104" s="42" t="s">
        <v>29</v>
      </c>
      <c r="D104" s="5" t="s">
        <v>30</v>
      </c>
    </row>
    <row r="105" spans="1:4" x14ac:dyDescent="0.2">
      <c r="A105" s="40">
        <v>12702</v>
      </c>
      <c r="B105" s="41" t="s">
        <v>116</v>
      </c>
      <c r="C105" s="42" t="s">
        <v>32</v>
      </c>
      <c r="D105" s="5" t="s">
        <v>30</v>
      </c>
    </row>
    <row r="106" spans="1:4" x14ac:dyDescent="0.2">
      <c r="A106" s="40">
        <v>12811</v>
      </c>
      <c r="B106" s="41" t="s">
        <v>117</v>
      </c>
      <c r="C106" s="42" t="s">
        <v>29</v>
      </c>
      <c r="D106" s="5" t="s">
        <v>30</v>
      </c>
    </row>
    <row r="107" spans="1:4" x14ac:dyDescent="0.2">
      <c r="A107" s="40">
        <v>12821</v>
      </c>
      <c r="B107" s="41" t="s">
        <v>118</v>
      </c>
      <c r="C107" s="42" t="s">
        <v>29</v>
      </c>
      <c r="D107" s="5" t="s">
        <v>30</v>
      </c>
    </row>
    <row r="108" spans="1:4" x14ac:dyDescent="0.2">
      <c r="A108" s="40">
        <v>12831</v>
      </c>
      <c r="B108" s="41" t="s">
        <v>119</v>
      </c>
      <c r="C108" s="42" t="s">
        <v>29</v>
      </c>
      <c r="D108" s="5" t="s">
        <v>30</v>
      </c>
    </row>
    <row r="109" spans="1:4" x14ac:dyDescent="0.2">
      <c r="A109" s="40">
        <v>12851</v>
      </c>
      <c r="B109" s="41" t="s">
        <v>121</v>
      </c>
      <c r="C109" s="42" t="s">
        <v>29</v>
      </c>
      <c r="D109" s="5" t="s">
        <v>30</v>
      </c>
    </row>
    <row r="110" spans="1:4" x14ac:dyDescent="0.2">
      <c r="A110" s="40">
        <v>12861</v>
      </c>
      <c r="B110" s="41" t="s">
        <v>122</v>
      </c>
      <c r="C110" s="42" t="s">
        <v>29</v>
      </c>
      <c r="D110" s="5" t="s">
        <v>30</v>
      </c>
    </row>
    <row r="111" spans="1:4" x14ac:dyDescent="0.2">
      <c r="A111" s="40">
        <v>12871</v>
      </c>
      <c r="B111" s="41" t="s">
        <v>123</v>
      </c>
      <c r="C111" s="42" t="s">
        <v>29</v>
      </c>
      <c r="D111" s="5" t="s">
        <v>30</v>
      </c>
    </row>
    <row r="112" spans="1:4" x14ac:dyDescent="0.2">
      <c r="A112" s="40">
        <v>12881</v>
      </c>
      <c r="B112" s="41" t="s">
        <v>124</v>
      </c>
      <c r="C112" s="42" t="s">
        <v>29</v>
      </c>
      <c r="D112" s="5" t="s">
        <v>30</v>
      </c>
    </row>
    <row r="113" spans="1:4" x14ac:dyDescent="0.2">
      <c r="A113" s="40">
        <v>12891</v>
      </c>
      <c r="B113" s="41" t="s">
        <v>125</v>
      </c>
      <c r="C113" s="42" t="s">
        <v>29</v>
      </c>
      <c r="D113" s="5" t="s">
        <v>30</v>
      </c>
    </row>
    <row r="114" spans="1:4" x14ac:dyDescent="0.2">
      <c r="A114" s="40">
        <v>12901</v>
      </c>
      <c r="B114" s="41" t="s">
        <v>126</v>
      </c>
      <c r="C114" s="42" t="s">
        <v>29</v>
      </c>
      <c r="D114" s="5" t="s">
        <v>30</v>
      </c>
    </row>
    <row r="115" spans="1:4" x14ac:dyDescent="0.2">
      <c r="A115" s="40">
        <v>13011</v>
      </c>
      <c r="B115" s="41" t="s">
        <v>127</v>
      </c>
      <c r="C115" s="42" t="s">
        <v>29</v>
      </c>
      <c r="D115" s="5" t="s">
        <v>30</v>
      </c>
    </row>
    <row r="116" spans="1:4" x14ac:dyDescent="0.2">
      <c r="A116" s="40">
        <v>13021</v>
      </c>
      <c r="B116" s="41" t="s">
        <v>128</v>
      </c>
      <c r="C116" s="42" t="s">
        <v>29</v>
      </c>
      <c r="D116" s="5" t="s">
        <v>30</v>
      </c>
    </row>
    <row r="117" spans="1:4" x14ac:dyDescent="0.2">
      <c r="A117" s="40">
        <v>13031</v>
      </c>
      <c r="B117" s="41" t="s">
        <v>129</v>
      </c>
      <c r="C117" s="42" t="s">
        <v>29</v>
      </c>
      <c r="D117" s="5" t="s">
        <v>30</v>
      </c>
    </row>
    <row r="118" spans="1:4" x14ac:dyDescent="0.2">
      <c r="A118" s="40">
        <v>13041</v>
      </c>
      <c r="B118" s="41" t="s">
        <v>130</v>
      </c>
      <c r="C118" s="42" t="s">
        <v>29</v>
      </c>
      <c r="D118" s="5" t="s">
        <v>30</v>
      </c>
    </row>
    <row r="119" spans="1:4" x14ac:dyDescent="0.2">
      <c r="A119" s="40">
        <v>13051</v>
      </c>
      <c r="B119" s="41" t="s">
        <v>131</v>
      </c>
      <c r="C119" s="42" t="s">
        <v>29</v>
      </c>
      <c r="D119" s="5" t="s">
        <v>30</v>
      </c>
    </row>
    <row r="120" spans="1:4" x14ac:dyDescent="0.2">
      <c r="A120" s="40">
        <v>13081</v>
      </c>
      <c r="B120" s="41" t="s">
        <v>132</v>
      </c>
      <c r="C120" s="42" t="s">
        <v>29</v>
      </c>
      <c r="D120" s="5" t="s">
        <v>30</v>
      </c>
    </row>
    <row r="121" spans="1:4" x14ac:dyDescent="0.2">
      <c r="A121" s="40">
        <v>13091</v>
      </c>
      <c r="B121" s="41" t="s">
        <v>133</v>
      </c>
      <c r="C121" s="42" t="s">
        <v>29</v>
      </c>
      <c r="D121" s="5" t="s">
        <v>30</v>
      </c>
    </row>
    <row r="122" spans="1:4" x14ac:dyDescent="0.2">
      <c r="A122" s="40">
        <v>13211</v>
      </c>
      <c r="B122" s="41" t="s">
        <v>134</v>
      </c>
      <c r="C122" s="42" t="s">
        <v>29</v>
      </c>
      <c r="D122" s="5" t="s">
        <v>30</v>
      </c>
    </row>
    <row r="123" spans="1:4" x14ac:dyDescent="0.2">
      <c r="A123" s="40">
        <v>13221</v>
      </c>
      <c r="B123" s="41" t="s">
        <v>135</v>
      </c>
      <c r="C123" s="42" t="s">
        <v>29</v>
      </c>
      <c r="D123" s="5" t="s">
        <v>30</v>
      </c>
    </row>
    <row r="124" spans="1:4" x14ac:dyDescent="0.2">
      <c r="A124" s="40">
        <v>13411</v>
      </c>
      <c r="B124" s="41" t="s">
        <v>137</v>
      </c>
      <c r="C124" s="42" t="s">
        <v>29</v>
      </c>
      <c r="D124" s="5" t="s">
        <v>30</v>
      </c>
    </row>
    <row r="125" spans="1:4" x14ac:dyDescent="0.2">
      <c r="A125" s="40">
        <v>13421</v>
      </c>
      <c r="B125" s="41" t="s">
        <v>138</v>
      </c>
      <c r="C125" s="42" t="s">
        <v>29</v>
      </c>
      <c r="D125" s="5" t="s">
        <v>30</v>
      </c>
    </row>
    <row r="126" spans="1:4" x14ac:dyDescent="0.2">
      <c r="A126" s="40">
        <v>13431</v>
      </c>
      <c r="B126" s="41" t="s">
        <v>139</v>
      </c>
      <c r="C126" s="42" t="s">
        <v>29</v>
      </c>
      <c r="D126" s="5" t="s">
        <v>30</v>
      </c>
    </row>
    <row r="127" spans="1:4" x14ac:dyDescent="0.2">
      <c r="A127" s="40">
        <v>13441</v>
      </c>
      <c r="B127" s="41" t="s">
        <v>140</v>
      </c>
      <c r="C127" s="42" t="s">
        <v>29</v>
      </c>
      <c r="D127" s="5" t="s">
        <v>30</v>
      </c>
    </row>
    <row r="128" spans="1:4" x14ac:dyDescent="0.2">
      <c r="A128" s="40">
        <v>13451</v>
      </c>
      <c r="B128" s="41" t="s">
        <v>141</v>
      </c>
      <c r="C128" s="42" t="s">
        <v>29</v>
      </c>
      <c r="D128" s="5" t="s">
        <v>30</v>
      </c>
    </row>
    <row r="129" spans="1:4" x14ac:dyDescent="0.2">
      <c r="A129" s="40">
        <v>13461</v>
      </c>
      <c r="B129" s="41" t="s">
        <v>142</v>
      </c>
      <c r="C129" s="42" t="s">
        <v>29</v>
      </c>
      <c r="D129" s="5" t="s">
        <v>30</v>
      </c>
    </row>
    <row r="130" spans="1:4" x14ac:dyDescent="0.2">
      <c r="A130" s="40">
        <v>13471</v>
      </c>
      <c r="B130" s="41" t="s">
        <v>143</v>
      </c>
      <c r="C130" s="42" t="s">
        <v>29</v>
      </c>
      <c r="D130" s="5" t="s">
        <v>30</v>
      </c>
    </row>
    <row r="131" spans="1:4" x14ac:dyDescent="0.2">
      <c r="A131" s="40">
        <v>13481</v>
      </c>
      <c r="B131" s="41" t="s">
        <v>144</v>
      </c>
      <c r="C131" s="42" t="s">
        <v>29</v>
      </c>
      <c r="D131" s="5" t="s">
        <v>30</v>
      </c>
    </row>
    <row r="132" spans="1:4" x14ac:dyDescent="0.2">
      <c r="A132" s="40">
        <v>13482</v>
      </c>
      <c r="B132" s="41" t="s">
        <v>144</v>
      </c>
      <c r="C132" s="42" t="s">
        <v>32</v>
      </c>
      <c r="D132" s="5" t="s">
        <v>30</v>
      </c>
    </row>
    <row r="133" spans="1:4" x14ac:dyDescent="0.2">
      <c r="A133" s="40">
        <v>13491</v>
      </c>
      <c r="B133" s="41" t="s">
        <v>145</v>
      </c>
      <c r="C133" s="42" t="s">
        <v>29</v>
      </c>
      <c r="D133" s="5" t="s">
        <v>30</v>
      </c>
    </row>
    <row r="134" spans="1:4" x14ac:dyDescent="0.2">
      <c r="A134" s="40">
        <v>13501</v>
      </c>
      <c r="B134" s="41" t="s">
        <v>1214</v>
      </c>
      <c r="C134" s="42" t="s">
        <v>29</v>
      </c>
      <c r="D134" s="5" t="s">
        <v>30</v>
      </c>
    </row>
    <row r="135" spans="1:4" x14ac:dyDescent="0.2">
      <c r="A135" s="40">
        <v>13511</v>
      </c>
      <c r="B135" s="41" t="s">
        <v>61</v>
      </c>
      <c r="C135" s="42" t="s">
        <v>29</v>
      </c>
      <c r="D135" s="5" t="s">
        <v>30</v>
      </c>
    </row>
    <row r="136" spans="1:4" x14ac:dyDescent="0.2">
      <c r="A136" s="40">
        <v>13523</v>
      </c>
      <c r="B136" s="41" t="s">
        <v>49</v>
      </c>
      <c r="C136" s="42" t="s">
        <v>50</v>
      </c>
      <c r="D136" s="5" t="s">
        <v>30</v>
      </c>
    </row>
    <row r="137" spans="1:4" x14ac:dyDescent="0.2">
      <c r="A137" s="40">
        <v>13551</v>
      </c>
      <c r="B137" s="41" t="s">
        <v>107</v>
      </c>
      <c r="C137" s="42" t="s">
        <v>29</v>
      </c>
      <c r="D137" s="5" t="s">
        <v>30</v>
      </c>
    </row>
    <row r="138" spans="1:4" x14ac:dyDescent="0.2">
      <c r="A138" s="40">
        <v>13552</v>
      </c>
      <c r="B138" s="41" t="s">
        <v>107</v>
      </c>
      <c r="C138" s="42" t="s">
        <v>32</v>
      </c>
      <c r="D138" s="5" t="s">
        <v>30</v>
      </c>
    </row>
    <row r="139" spans="1:4" x14ac:dyDescent="0.2">
      <c r="A139" s="40">
        <v>13561</v>
      </c>
      <c r="B139" s="41" t="s">
        <v>1127</v>
      </c>
      <c r="C139" s="42" t="s">
        <v>29</v>
      </c>
      <c r="D139" s="5" t="s">
        <v>30</v>
      </c>
    </row>
    <row r="140" spans="1:4" x14ac:dyDescent="0.2">
      <c r="A140" s="40">
        <v>13571</v>
      </c>
      <c r="B140" s="41" t="s">
        <v>90</v>
      </c>
      <c r="C140" s="42" t="s">
        <v>29</v>
      </c>
      <c r="D140" s="5" t="s">
        <v>30</v>
      </c>
    </row>
    <row r="141" spans="1:4" x14ac:dyDescent="0.2">
      <c r="A141" s="40">
        <v>13591</v>
      </c>
      <c r="B141" s="41" t="s">
        <v>136</v>
      </c>
      <c r="C141" s="42" t="s">
        <v>29</v>
      </c>
      <c r="D141" s="5" t="s">
        <v>30</v>
      </c>
    </row>
    <row r="142" spans="1:4" x14ac:dyDescent="0.2">
      <c r="A142" s="40">
        <v>13592</v>
      </c>
      <c r="B142" s="41" t="s">
        <v>136</v>
      </c>
      <c r="C142" s="42" t="s">
        <v>32</v>
      </c>
      <c r="D142" s="5" t="s">
        <v>30</v>
      </c>
    </row>
    <row r="143" spans="1:4" x14ac:dyDescent="0.2">
      <c r="A143" s="40">
        <v>13601</v>
      </c>
      <c r="B143" s="41" t="s">
        <v>120</v>
      </c>
      <c r="C143" s="42" t="s">
        <v>29</v>
      </c>
      <c r="D143" s="5" t="s">
        <v>30</v>
      </c>
    </row>
    <row r="144" spans="1:4" x14ac:dyDescent="0.2">
      <c r="A144" s="40">
        <v>13602</v>
      </c>
      <c r="B144" s="41" t="s">
        <v>120</v>
      </c>
      <c r="C144" s="42" t="s">
        <v>32</v>
      </c>
      <c r="D144" s="5" t="s">
        <v>30</v>
      </c>
    </row>
    <row r="145" spans="1:4" x14ac:dyDescent="0.2">
      <c r="A145" s="40">
        <v>13603</v>
      </c>
      <c r="B145" s="41" t="s">
        <v>120</v>
      </c>
      <c r="C145" s="42" t="s">
        <v>50</v>
      </c>
      <c r="D145" s="5" t="s">
        <v>30</v>
      </c>
    </row>
    <row r="146" spans="1:4" x14ac:dyDescent="0.2">
      <c r="A146" s="40">
        <v>13611</v>
      </c>
      <c r="B146" s="41" t="s">
        <v>463</v>
      </c>
      <c r="C146" s="42" t="s">
        <v>29</v>
      </c>
      <c r="D146" s="5" t="s">
        <v>30</v>
      </c>
    </row>
    <row r="147" spans="1:4" x14ac:dyDescent="0.2">
      <c r="A147" s="40">
        <v>13621</v>
      </c>
      <c r="B147" s="41" t="s">
        <v>464</v>
      </c>
      <c r="C147" s="42" t="s">
        <v>29</v>
      </c>
      <c r="D147" s="5" t="s">
        <v>30</v>
      </c>
    </row>
    <row r="148" spans="1:4" x14ac:dyDescent="0.2">
      <c r="A148" s="40">
        <v>13631</v>
      </c>
      <c r="B148" s="41" t="s">
        <v>465</v>
      </c>
      <c r="C148" s="42" t="s">
        <v>29</v>
      </c>
      <c r="D148" s="5" t="s">
        <v>30</v>
      </c>
    </row>
    <row r="149" spans="1:4" x14ac:dyDescent="0.2">
      <c r="A149" s="40">
        <v>13641</v>
      </c>
      <c r="B149" s="41" t="s">
        <v>466</v>
      </c>
      <c r="C149" s="42" t="s">
        <v>29</v>
      </c>
      <c r="D149" s="5" t="s">
        <v>30</v>
      </c>
    </row>
    <row r="150" spans="1:4" x14ac:dyDescent="0.2">
      <c r="A150" s="40">
        <v>13651</v>
      </c>
      <c r="B150" s="41" t="s">
        <v>467</v>
      </c>
      <c r="C150" s="42" t="s">
        <v>29</v>
      </c>
      <c r="D150" s="5" t="s">
        <v>30</v>
      </c>
    </row>
    <row r="151" spans="1:4" x14ac:dyDescent="0.2">
      <c r="A151" s="40">
        <v>13661</v>
      </c>
      <c r="B151" s="41" t="s">
        <v>406</v>
      </c>
      <c r="C151" s="42" t="s">
        <v>29</v>
      </c>
      <c r="D151" s="5" t="s">
        <v>30</v>
      </c>
    </row>
    <row r="152" spans="1:4" x14ac:dyDescent="0.2">
      <c r="A152" s="40">
        <v>13671</v>
      </c>
      <c r="B152" s="41" t="s">
        <v>1215</v>
      </c>
      <c r="C152" s="42" t="s">
        <v>29</v>
      </c>
      <c r="D152" s="5" t="s">
        <v>30</v>
      </c>
    </row>
    <row r="153" spans="1:4" x14ac:dyDescent="0.2">
      <c r="A153" s="40">
        <v>13681</v>
      </c>
      <c r="B153" s="41" t="s">
        <v>407</v>
      </c>
      <c r="C153" s="42" t="s">
        <v>29</v>
      </c>
      <c r="D153" s="5" t="s">
        <v>30</v>
      </c>
    </row>
    <row r="154" spans="1:4" x14ac:dyDescent="0.2">
      <c r="A154" s="40">
        <v>13702</v>
      </c>
      <c r="B154" s="41" t="s">
        <v>408</v>
      </c>
      <c r="C154" s="42" t="s">
        <v>32</v>
      </c>
      <c r="D154" s="5" t="s">
        <v>30</v>
      </c>
    </row>
    <row r="155" spans="1:4" x14ac:dyDescent="0.2">
      <c r="A155" s="40">
        <v>13712</v>
      </c>
      <c r="B155" s="41" t="s">
        <v>569</v>
      </c>
      <c r="C155" s="42" t="s">
        <v>32</v>
      </c>
      <c r="D155" s="5" t="s">
        <v>30</v>
      </c>
    </row>
    <row r="156" spans="1:4" x14ac:dyDescent="0.2">
      <c r="A156" s="40">
        <v>13721</v>
      </c>
      <c r="B156" s="41" t="s">
        <v>1064</v>
      </c>
      <c r="C156" s="42" t="s">
        <v>29</v>
      </c>
      <c r="D156" s="5" t="s">
        <v>30</v>
      </c>
    </row>
    <row r="157" spans="1:4" x14ac:dyDescent="0.2">
      <c r="A157" s="40">
        <v>13741</v>
      </c>
      <c r="B157" s="41" t="s">
        <v>1235</v>
      </c>
      <c r="C157" s="42" t="s">
        <v>29</v>
      </c>
      <c r="D157" s="5" t="s">
        <v>30</v>
      </c>
    </row>
    <row r="158" spans="1:4" x14ac:dyDescent="0.2">
      <c r="A158" s="40">
        <v>13751</v>
      </c>
      <c r="B158" s="41" t="s">
        <v>1129</v>
      </c>
      <c r="C158" s="42" t="s">
        <v>1130</v>
      </c>
      <c r="D158" s="5" t="s">
        <v>1131</v>
      </c>
    </row>
    <row r="159" spans="1:4" x14ac:dyDescent="0.2">
      <c r="A159" s="40">
        <v>13761</v>
      </c>
      <c r="B159" s="41" t="s">
        <v>1132</v>
      </c>
      <c r="C159" s="42" t="s">
        <v>1130</v>
      </c>
      <c r="D159" s="5" t="s">
        <v>1131</v>
      </c>
    </row>
    <row r="160" spans="1:4" x14ac:dyDescent="0.2">
      <c r="A160" s="40">
        <v>13771</v>
      </c>
      <c r="B160" s="41" t="s">
        <v>1236</v>
      </c>
      <c r="C160" s="42" t="s">
        <v>1130</v>
      </c>
      <c r="D160" s="5" t="s">
        <v>1131</v>
      </c>
    </row>
    <row r="161" spans="1:4" x14ac:dyDescent="0.2">
      <c r="A161" s="40">
        <v>13781</v>
      </c>
      <c r="B161" s="41" t="s">
        <v>1216</v>
      </c>
      <c r="C161" s="42" t="s">
        <v>1130</v>
      </c>
      <c r="D161" s="5" t="s">
        <v>1131</v>
      </c>
    </row>
    <row r="162" spans="1:4" x14ac:dyDescent="0.2">
      <c r="A162" s="40">
        <v>13791</v>
      </c>
      <c r="B162" s="41" t="s">
        <v>1281</v>
      </c>
      <c r="C162" s="42" t="s">
        <v>1130</v>
      </c>
      <c r="D162" s="5" t="s">
        <v>1131</v>
      </c>
    </row>
    <row r="163" spans="1:4" x14ac:dyDescent="0.2">
      <c r="A163" s="40">
        <v>13801</v>
      </c>
      <c r="B163" s="41" t="s">
        <v>1282</v>
      </c>
      <c r="C163" s="42" t="s">
        <v>1130</v>
      </c>
      <c r="D163" s="5" t="s">
        <v>1131</v>
      </c>
    </row>
    <row r="164" spans="1:4" x14ac:dyDescent="0.2">
      <c r="A164" s="40">
        <v>13811</v>
      </c>
      <c r="B164" s="41" t="s">
        <v>1283</v>
      </c>
      <c r="C164" s="42" t="s">
        <v>1130</v>
      </c>
      <c r="D164" s="5" t="s">
        <v>1131</v>
      </c>
    </row>
    <row r="165" spans="1:4" x14ac:dyDescent="0.2">
      <c r="A165" s="40">
        <v>13821</v>
      </c>
      <c r="B165" s="41" t="s">
        <v>1284</v>
      </c>
      <c r="C165" s="42" t="s">
        <v>1130</v>
      </c>
      <c r="D165" s="5" t="s">
        <v>1131</v>
      </c>
    </row>
    <row r="166" spans="1:4" x14ac:dyDescent="0.2">
      <c r="A166" s="40">
        <v>14011</v>
      </c>
      <c r="B166" s="41" t="s">
        <v>146</v>
      </c>
      <c r="C166" s="42" t="s">
        <v>29</v>
      </c>
      <c r="D166" s="5" t="s">
        <v>30</v>
      </c>
    </row>
    <row r="167" spans="1:4" x14ac:dyDescent="0.2">
      <c r="A167" s="40">
        <v>14021</v>
      </c>
      <c r="B167" s="41" t="s">
        <v>147</v>
      </c>
      <c r="C167" s="42" t="s">
        <v>29</v>
      </c>
      <c r="D167" s="5" t="s">
        <v>30</v>
      </c>
    </row>
    <row r="168" spans="1:4" x14ac:dyDescent="0.2">
      <c r="A168" s="40">
        <v>14031</v>
      </c>
      <c r="B168" s="41" t="s">
        <v>148</v>
      </c>
      <c r="C168" s="42" t="s">
        <v>29</v>
      </c>
      <c r="D168" s="5" t="s">
        <v>30</v>
      </c>
    </row>
    <row r="169" spans="1:4" x14ac:dyDescent="0.2">
      <c r="A169" s="40">
        <v>14032</v>
      </c>
      <c r="B169" s="41" t="s">
        <v>148</v>
      </c>
      <c r="C169" s="42" t="s">
        <v>32</v>
      </c>
      <c r="D169" s="5" t="s">
        <v>30</v>
      </c>
    </row>
    <row r="170" spans="1:4" x14ac:dyDescent="0.2">
      <c r="A170" s="40">
        <v>14041</v>
      </c>
      <c r="B170" s="41" t="s">
        <v>149</v>
      </c>
      <c r="C170" s="42" t="s">
        <v>29</v>
      </c>
      <c r="D170" s="5" t="s">
        <v>30</v>
      </c>
    </row>
    <row r="171" spans="1:4" x14ac:dyDescent="0.2">
      <c r="A171" s="40">
        <v>14051</v>
      </c>
      <c r="B171" s="41" t="s">
        <v>150</v>
      </c>
      <c r="C171" s="42" t="s">
        <v>29</v>
      </c>
      <c r="D171" s="5" t="s">
        <v>30</v>
      </c>
    </row>
    <row r="172" spans="1:4" x14ac:dyDescent="0.2">
      <c r="A172" s="40">
        <v>14061</v>
      </c>
      <c r="B172" s="41" t="s">
        <v>151</v>
      </c>
      <c r="C172" s="42" t="s">
        <v>29</v>
      </c>
      <c r="D172" s="5" t="s">
        <v>30</v>
      </c>
    </row>
    <row r="173" spans="1:4" x14ac:dyDescent="0.2">
      <c r="A173" s="40">
        <v>14111</v>
      </c>
      <c r="B173" s="41" t="s">
        <v>152</v>
      </c>
      <c r="C173" s="42" t="s">
        <v>29</v>
      </c>
      <c r="D173" s="5" t="s">
        <v>30</v>
      </c>
    </row>
    <row r="174" spans="1:4" x14ac:dyDescent="0.2">
      <c r="A174" s="40">
        <v>14122</v>
      </c>
      <c r="B174" s="41" t="s">
        <v>153</v>
      </c>
      <c r="C174" s="42" t="s">
        <v>32</v>
      </c>
      <c r="D174" s="5" t="s">
        <v>30</v>
      </c>
    </row>
    <row r="175" spans="1:4" x14ac:dyDescent="0.2">
      <c r="A175" s="40">
        <v>14131</v>
      </c>
      <c r="B175" s="41" t="s">
        <v>409</v>
      </c>
      <c r="C175" s="42" t="s">
        <v>29</v>
      </c>
      <c r="D175" s="5" t="s">
        <v>30</v>
      </c>
    </row>
    <row r="176" spans="1:4" x14ac:dyDescent="0.2">
      <c r="A176" s="40">
        <v>14141</v>
      </c>
      <c r="B176" s="41" t="s">
        <v>544</v>
      </c>
      <c r="C176" s="42" t="s">
        <v>29</v>
      </c>
      <c r="D176" s="5" t="s">
        <v>30</v>
      </c>
    </row>
    <row r="177" spans="1:4" x14ac:dyDescent="0.2">
      <c r="A177" s="40">
        <v>14211</v>
      </c>
      <c r="B177" s="41" t="s">
        <v>154</v>
      </c>
      <c r="C177" s="42" t="s">
        <v>29</v>
      </c>
      <c r="D177" s="5" t="s">
        <v>30</v>
      </c>
    </row>
    <row r="178" spans="1:4" x14ac:dyDescent="0.2">
      <c r="A178" s="40">
        <v>14212</v>
      </c>
      <c r="B178" s="41" t="s">
        <v>154</v>
      </c>
      <c r="C178" s="42" t="s">
        <v>32</v>
      </c>
      <c r="D178" s="5" t="s">
        <v>30</v>
      </c>
    </row>
    <row r="179" spans="1:4" x14ac:dyDescent="0.2">
      <c r="A179" s="40">
        <v>14221</v>
      </c>
      <c r="B179" s="41" t="s">
        <v>155</v>
      </c>
      <c r="C179" s="42" t="s">
        <v>29</v>
      </c>
      <c r="D179" s="5" t="s">
        <v>30</v>
      </c>
    </row>
    <row r="180" spans="1:4" x14ac:dyDescent="0.2">
      <c r="A180" s="40">
        <v>14222</v>
      </c>
      <c r="B180" s="41" t="s">
        <v>155</v>
      </c>
      <c r="C180" s="42" t="s">
        <v>32</v>
      </c>
      <c r="D180" s="5" t="s">
        <v>30</v>
      </c>
    </row>
    <row r="181" spans="1:4" x14ac:dyDescent="0.2">
      <c r="A181" s="40">
        <v>14231</v>
      </c>
      <c r="B181" s="41" t="s">
        <v>156</v>
      </c>
      <c r="C181" s="42" t="s">
        <v>29</v>
      </c>
      <c r="D181" s="5" t="s">
        <v>30</v>
      </c>
    </row>
    <row r="182" spans="1:4" x14ac:dyDescent="0.2">
      <c r="A182" s="40">
        <v>14232</v>
      </c>
      <c r="B182" s="41" t="s">
        <v>156</v>
      </c>
      <c r="C182" s="42" t="s">
        <v>32</v>
      </c>
      <c r="D182" s="5" t="s">
        <v>30</v>
      </c>
    </row>
    <row r="183" spans="1:4" x14ac:dyDescent="0.2">
      <c r="A183" s="40">
        <v>14241</v>
      </c>
      <c r="B183" s="41" t="s">
        <v>157</v>
      </c>
      <c r="C183" s="42" t="s">
        <v>29</v>
      </c>
      <c r="D183" s="5" t="s">
        <v>30</v>
      </c>
    </row>
    <row r="184" spans="1:4" x14ac:dyDescent="0.2">
      <c r="A184" s="40">
        <v>14242</v>
      </c>
      <c r="B184" s="41" t="s">
        <v>157</v>
      </c>
      <c r="C184" s="42" t="s">
        <v>32</v>
      </c>
      <c r="D184" s="5" t="s">
        <v>30</v>
      </c>
    </row>
    <row r="185" spans="1:4" x14ac:dyDescent="0.2">
      <c r="A185" s="40">
        <v>14251</v>
      </c>
      <c r="B185" s="41" t="s">
        <v>1128</v>
      </c>
      <c r="C185" s="42" t="s">
        <v>29</v>
      </c>
      <c r="D185" s="5" t="s">
        <v>30</v>
      </c>
    </row>
    <row r="186" spans="1:4" x14ac:dyDescent="0.2">
      <c r="A186" s="40">
        <v>14252</v>
      </c>
      <c r="B186" s="41" t="s">
        <v>1237</v>
      </c>
      <c r="C186" s="42" t="s">
        <v>32</v>
      </c>
      <c r="D186" s="5" t="s">
        <v>30</v>
      </c>
    </row>
    <row r="187" spans="1:4" x14ac:dyDescent="0.2">
      <c r="A187" s="40">
        <v>14411</v>
      </c>
      <c r="B187" s="41" t="s">
        <v>158</v>
      </c>
      <c r="C187" s="42" t="s">
        <v>29</v>
      </c>
      <c r="D187" s="5" t="s">
        <v>30</v>
      </c>
    </row>
    <row r="188" spans="1:4" x14ac:dyDescent="0.2">
      <c r="A188" s="40">
        <v>14412</v>
      </c>
      <c r="B188" s="41" t="s">
        <v>158</v>
      </c>
      <c r="C188" s="42" t="s">
        <v>32</v>
      </c>
      <c r="D188" s="5" t="s">
        <v>30</v>
      </c>
    </row>
    <row r="189" spans="1:4" x14ac:dyDescent="0.2">
      <c r="A189" s="40">
        <v>14421</v>
      </c>
      <c r="B189" s="41" t="s">
        <v>517</v>
      </c>
      <c r="C189" s="42" t="s">
        <v>29</v>
      </c>
      <c r="D189" s="5" t="s">
        <v>170</v>
      </c>
    </row>
    <row r="190" spans="1:4" x14ac:dyDescent="0.2">
      <c r="A190" s="40">
        <v>14422</v>
      </c>
      <c r="B190" s="41" t="s">
        <v>517</v>
      </c>
      <c r="C190" s="42" t="s">
        <v>32</v>
      </c>
      <c r="D190" s="5" t="s">
        <v>170</v>
      </c>
    </row>
    <row r="191" spans="1:4" x14ac:dyDescent="0.2">
      <c r="A191" s="40">
        <v>14431</v>
      </c>
      <c r="B191" s="41" t="s">
        <v>545</v>
      </c>
      <c r="C191" s="42" t="s">
        <v>29</v>
      </c>
      <c r="D191" s="5" t="s">
        <v>170</v>
      </c>
    </row>
    <row r="192" spans="1:4" x14ac:dyDescent="0.2">
      <c r="A192" s="40">
        <v>14441</v>
      </c>
      <c r="B192" s="41" t="s">
        <v>1255</v>
      </c>
      <c r="C192" s="42" t="s">
        <v>29</v>
      </c>
      <c r="D192" s="5" t="s">
        <v>170</v>
      </c>
    </row>
    <row r="193" spans="1:4" x14ac:dyDescent="0.2">
      <c r="A193" s="40">
        <v>14451</v>
      </c>
      <c r="B193" s="41" t="s">
        <v>546</v>
      </c>
      <c r="C193" s="42" t="s">
        <v>29</v>
      </c>
      <c r="D193" s="5" t="s">
        <v>170</v>
      </c>
    </row>
    <row r="194" spans="1:4" x14ac:dyDescent="0.2">
      <c r="A194" s="40">
        <v>14471</v>
      </c>
      <c r="B194" s="41" t="s">
        <v>570</v>
      </c>
      <c r="C194" s="42" t="s">
        <v>29</v>
      </c>
      <c r="D194" s="5" t="s">
        <v>170</v>
      </c>
    </row>
    <row r="195" spans="1:4" x14ac:dyDescent="0.2">
      <c r="A195" s="40">
        <v>14651</v>
      </c>
      <c r="B195" s="41" t="s">
        <v>1065</v>
      </c>
      <c r="C195" s="42" t="s">
        <v>29</v>
      </c>
      <c r="D195" s="5" t="s">
        <v>170</v>
      </c>
    </row>
    <row r="196" spans="1:4" x14ac:dyDescent="0.2">
      <c r="A196" s="40">
        <v>14981</v>
      </c>
      <c r="B196" s="41" t="s">
        <v>1217</v>
      </c>
      <c r="C196" s="42" t="s">
        <v>29</v>
      </c>
      <c r="D196" s="5" t="s">
        <v>170</v>
      </c>
    </row>
    <row r="197" spans="1:4" x14ac:dyDescent="0.2">
      <c r="A197" s="40">
        <v>15011</v>
      </c>
      <c r="B197" s="41" t="s">
        <v>159</v>
      </c>
      <c r="C197" s="42" t="s">
        <v>29</v>
      </c>
      <c r="D197" s="5" t="s">
        <v>30</v>
      </c>
    </row>
    <row r="198" spans="1:4" x14ac:dyDescent="0.2">
      <c r="A198" s="40">
        <v>15021</v>
      </c>
      <c r="B198" s="41" t="s">
        <v>160</v>
      </c>
      <c r="C198" s="42" t="s">
        <v>29</v>
      </c>
      <c r="D198" s="5" t="s">
        <v>30</v>
      </c>
    </row>
    <row r="199" spans="1:4" x14ac:dyDescent="0.2">
      <c r="A199" s="40">
        <v>15031</v>
      </c>
      <c r="B199" s="41" t="s">
        <v>1285</v>
      </c>
      <c r="C199" s="42" t="s">
        <v>29</v>
      </c>
      <c r="D199" s="5" t="s">
        <v>30</v>
      </c>
    </row>
    <row r="200" spans="1:4" x14ac:dyDescent="0.2">
      <c r="A200" s="40">
        <v>15041</v>
      </c>
      <c r="B200" s="41" t="s">
        <v>1286</v>
      </c>
      <c r="C200" s="42" t="s">
        <v>29</v>
      </c>
      <c r="D200" s="5" t="s">
        <v>30</v>
      </c>
    </row>
    <row r="201" spans="1:4" x14ac:dyDescent="0.2">
      <c r="A201" s="40">
        <v>15051</v>
      </c>
      <c r="B201" s="41" t="s">
        <v>1287</v>
      </c>
      <c r="C201" s="42" t="s">
        <v>29</v>
      </c>
      <c r="D201" s="5" t="s">
        <v>30</v>
      </c>
    </row>
    <row r="202" spans="1:4" x14ac:dyDescent="0.2">
      <c r="A202" s="40">
        <v>15061</v>
      </c>
      <c r="B202" s="41" t="s">
        <v>1288</v>
      </c>
      <c r="C202" s="42" t="s">
        <v>29</v>
      </c>
      <c r="D202" s="5" t="s">
        <v>30</v>
      </c>
    </row>
    <row r="203" spans="1:4" x14ac:dyDescent="0.2">
      <c r="A203" s="40">
        <v>15071</v>
      </c>
      <c r="B203" s="41" t="s">
        <v>1289</v>
      </c>
      <c r="C203" s="42" t="s">
        <v>29</v>
      </c>
      <c r="D203" s="5" t="s">
        <v>30</v>
      </c>
    </row>
    <row r="204" spans="1:4" x14ac:dyDescent="0.2">
      <c r="A204" s="40">
        <v>15081</v>
      </c>
      <c r="B204" s="41" t="s">
        <v>1290</v>
      </c>
      <c r="C204" s="42" t="s">
        <v>29</v>
      </c>
      <c r="D204" s="5" t="s">
        <v>30</v>
      </c>
    </row>
    <row r="205" spans="1:4" x14ac:dyDescent="0.2">
      <c r="A205" s="40">
        <v>15091</v>
      </c>
      <c r="B205" s="41" t="s">
        <v>1291</v>
      </c>
      <c r="C205" s="42" t="s">
        <v>29</v>
      </c>
      <c r="D205" s="5" t="s">
        <v>30</v>
      </c>
    </row>
    <row r="206" spans="1:4" x14ac:dyDescent="0.2">
      <c r="A206" s="40">
        <v>15101</v>
      </c>
      <c r="B206" s="41" t="s">
        <v>1292</v>
      </c>
      <c r="C206" s="42" t="s">
        <v>29</v>
      </c>
      <c r="D206" s="5" t="s">
        <v>30</v>
      </c>
    </row>
    <row r="207" spans="1:4" x14ac:dyDescent="0.2">
      <c r="A207" s="40">
        <v>15111</v>
      </c>
      <c r="B207" s="41" t="s">
        <v>1293</v>
      </c>
      <c r="C207" s="42" t="s">
        <v>29</v>
      </c>
      <c r="D207" s="5" t="s">
        <v>30</v>
      </c>
    </row>
    <row r="208" spans="1:4" x14ac:dyDescent="0.2">
      <c r="A208" s="40">
        <v>15121</v>
      </c>
      <c r="B208" s="41" t="s">
        <v>1294</v>
      </c>
      <c r="C208" s="42" t="s">
        <v>29</v>
      </c>
      <c r="D208" s="5" t="s">
        <v>30</v>
      </c>
    </row>
    <row r="209" spans="1:4" x14ac:dyDescent="0.2">
      <c r="A209" s="40">
        <v>15131</v>
      </c>
      <c r="B209" s="41" t="s">
        <v>1295</v>
      </c>
      <c r="C209" s="42" t="s">
        <v>29</v>
      </c>
      <c r="D209" s="5" t="s">
        <v>30</v>
      </c>
    </row>
    <row r="210" spans="1:4" x14ac:dyDescent="0.2">
      <c r="A210" s="40">
        <v>15141</v>
      </c>
      <c r="B210" s="41" t="s">
        <v>1296</v>
      </c>
      <c r="C210" s="42" t="s">
        <v>29</v>
      </c>
      <c r="D210" s="5" t="s">
        <v>30</v>
      </c>
    </row>
    <row r="211" spans="1:4" x14ac:dyDescent="0.2">
      <c r="A211" s="40">
        <v>15151</v>
      </c>
      <c r="B211" s="41" t="s">
        <v>1297</v>
      </c>
      <c r="C211" s="42" t="s">
        <v>29</v>
      </c>
      <c r="D211" s="5" t="s">
        <v>30</v>
      </c>
    </row>
    <row r="212" spans="1:4" x14ac:dyDescent="0.2">
      <c r="A212" s="40">
        <v>15161</v>
      </c>
      <c r="B212" s="41" t="s">
        <v>1298</v>
      </c>
      <c r="C212" s="42" t="s">
        <v>29</v>
      </c>
      <c r="D212" s="5" t="s">
        <v>30</v>
      </c>
    </row>
    <row r="213" spans="1:4" x14ac:dyDescent="0.2">
      <c r="A213" s="40">
        <v>15171</v>
      </c>
      <c r="B213" s="41" t="s">
        <v>1299</v>
      </c>
      <c r="C213" s="42" t="s">
        <v>29</v>
      </c>
      <c r="D213" s="5" t="s">
        <v>30</v>
      </c>
    </row>
    <row r="214" spans="1:4" x14ac:dyDescent="0.2">
      <c r="A214" s="40">
        <v>15181</v>
      </c>
      <c r="B214" s="41" t="s">
        <v>1300</v>
      </c>
      <c r="C214" s="42" t="s">
        <v>29</v>
      </c>
      <c r="D214" s="5" t="s">
        <v>30</v>
      </c>
    </row>
    <row r="215" spans="1:4" x14ac:dyDescent="0.2">
      <c r="A215" s="40">
        <v>15191</v>
      </c>
      <c r="B215" s="41" t="s">
        <v>1301</v>
      </c>
      <c r="C215" s="42" t="s">
        <v>29</v>
      </c>
      <c r="D215" s="5" t="s">
        <v>30</v>
      </c>
    </row>
    <row r="216" spans="1:4" x14ac:dyDescent="0.2">
      <c r="A216" s="40">
        <v>15201</v>
      </c>
      <c r="B216" s="41" t="s">
        <v>1302</v>
      </c>
      <c r="C216" s="42" t="s">
        <v>29</v>
      </c>
      <c r="D216" s="5" t="s">
        <v>30</v>
      </c>
    </row>
    <row r="217" spans="1:4" x14ac:dyDescent="0.2">
      <c r="A217" s="40">
        <v>15211</v>
      </c>
      <c r="B217" s="41" t="s">
        <v>1303</v>
      </c>
      <c r="C217" s="42" t="s">
        <v>29</v>
      </c>
      <c r="D217" s="5" t="s">
        <v>30</v>
      </c>
    </row>
    <row r="218" spans="1:4" x14ac:dyDescent="0.2">
      <c r="A218" s="40">
        <v>15231</v>
      </c>
      <c r="B218" s="41" t="s">
        <v>1304</v>
      </c>
      <c r="C218" s="42" t="s">
        <v>29</v>
      </c>
      <c r="D218" s="5" t="s">
        <v>30</v>
      </c>
    </row>
    <row r="219" spans="1:4" x14ac:dyDescent="0.2">
      <c r="A219" s="40">
        <v>15241</v>
      </c>
      <c r="B219" s="41" t="s">
        <v>1305</v>
      </c>
      <c r="C219" s="42" t="s">
        <v>29</v>
      </c>
      <c r="D219" s="5" t="s">
        <v>30</v>
      </c>
    </row>
    <row r="220" spans="1:4" x14ac:dyDescent="0.2">
      <c r="A220" s="40">
        <v>15251</v>
      </c>
      <c r="B220" s="41" t="s">
        <v>1306</v>
      </c>
      <c r="C220" s="42" t="s">
        <v>29</v>
      </c>
      <c r="D220" s="5" t="s">
        <v>30</v>
      </c>
    </row>
    <row r="221" spans="1:4" x14ac:dyDescent="0.2">
      <c r="A221" s="40">
        <v>15261</v>
      </c>
      <c r="B221" s="41" t="s">
        <v>1307</v>
      </c>
      <c r="C221" s="42" t="s">
        <v>29</v>
      </c>
      <c r="D221" s="5" t="s">
        <v>30</v>
      </c>
    </row>
    <row r="222" spans="1:4" x14ac:dyDescent="0.2">
      <c r="A222" s="40">
        <v>15271</v>
      </c>
      <c r="B222" s="41" t="s">
        <v>468</v>
      </c>
      <c r="C222" s="42" t="s">
        <v>29</v>
      </c>
      <c r="D222" s="5" t="s">
        <v>30</v>
      </c>
    </row>
    <row r="223" spans="1:4" x14ac:dyDescent="0.2">
      <c r="A223" s="40">
        <v>15281</v>
      </c>
      <c r="B223" s="41" t="s">
        <v>1166</v>
      </c>
      <c r="C223" s="42" t="s">
        <v>29</v>
      </c>
      <c r="D223" s="5" t="s">
        <v>30</v>
      </c>
    </row>
    <row r="224" spans="1:4" x14ac:dyDescent="0.2">
      <c r="A224" s="40">
        <v>15291</v>
      </c>
      <c r="B224" s="41" t="s">
        <v>1218</v>
      </c>
      <c r="C224" s="42" t="s">
        <v>1130</v>
      </c>
      <c r="D224" s="5" t="s">
        <v>30</v>
      </c>
    </row>
    <row r="225" spans="1:4" x14ac:dyDescent="0.2">
      <c r="A225" s="40">
        <v>15301</v>
      </c>
      <c r="B225" s="41" t="s">
        <v>1133</v>
      </c>
      <c r="C225" s="42" t="s">
        <v>1130</v>
      </c>
      <c r="D225" s="5" t="s">
        <v>30</v>
      </c>
    </row>
    <row r="226" spans="1:4" x14ac:dyDescent="0.2">
      <c r="A226" s="40">
        <v>15411</v>
      </c>
      <c r="B226" s="41" t="s">
        <v>161</v>
      </c>
      <c r="C226" s="42" t="s">
        <v>29</v>
      </c>
      <c r="D226" s="5" t="s">
        <v>30</v>
      </c>
    </row>
    <row r="227" spans="1:4" x14ac:dyDescent="0.2">
      <c r="A227" s="40">
        <v>15421</v>
      </c>
      <c r="B227" s="41" t="s">
        <v>162</v>
      </c>
      <c r="C227" s="42" t="s">
        <v>29</v>
      </c>
      <c r="D227" s="5" t="s">
        <v>30</v>
      </c>
    </row>
    <row r="228" spans="1:4" x14ac:dyDescent="0.2">
      <c r="A228" s="40">
        <v>15431</v>
      </c>
      <c r="B228" s="41" t="s">
        <v>163</v>
      </c>
      <c r="C228" s="42" t="s">
        <v>29</v>
      </c>
      <c r="D228" s="5" t="s">
        <v>30</v>
      </c>
    </row>
    <row r="229" spans="1:4" x14ac:dyDescent="0.2">
      <c r="A229" s="40">
        <v>15441</v>
      </c>
      <c r="B229" s="41" t="s">
        <v>164</v>
      </c>
      <c r="C229" s="42" t="s">
        <v>29</v>
      </c>
      <c r="D229" s="5" t="s">
        <v>30</v>
      </c>
    </row>
    <row r="230" spans="1:4" x14ac:dyDescent="0.2">
      <c r="A230" s="40">
        <v>15451</v>
      </c>
      <c r="B230" s="41" t="s">
        <v>469</v>
      </c>
      <c r="C230" s="42" t="s">
        <v>29</v>
      </c>
      <c r="D230" s="5" t="s">
        <v>30</v>
      </c>
    </row>
    <row r="231" spans="1:4" x14ac:dyDescent="0.2">
      <c r="A231" s="40">
        <v>15461</v>
      </c>
      <c r="B231" s="41" t="s">
        <v>396</v>
      </c>
      <c r="C231" s="42" t="s">
        <v>29</v>
      </c>
      <c r="D231" s="5" t="s">
        <v>30</v>
      </c>
    </row>
    <row r="232" spans="1:4" x14ac:dyDescent="0.2">
      <c r="A232" s="40">
        <v>15471</v>
      </c>
      <c r="B232" s="41" t="s">
        <v>165</v>
      </c>
      <c r="C232" s="42" t="s">
        <v>29</v>
      </c>
      <c r="D232" s="5" t="s">
        <v>30</v>
      </c>
    </row>
    <row r="233" spans="1:4" x14ac:dyDescent="0.2">
      <c r="A233" s="40">
        <v>15511</v>
      </c>
      <c r="B233" s="41" t="s">
        <v>166</v>
      </c>
      <c r="C233" s="42" t="s">
        <v>29</v>
      </c>
      <c r="D233" s="5" t="s">
        <v>30</v>
      </c>
    </row>
    <row r="234" spans="1:4" x14ac:dyDescent="0.2">
      <c r="A234" s="40">
        <v>15521</v>
      </c>
      <c r="B234" s="41" t="s">
        <v>167</v>
      </c>
      <c r="C234" s="42" t="s">
        <v>29</v>
      </c>
      <c r="D234" s="5" t="s">
        <v>30</v>
      </c>
    </row>
    <row r="235" spans="1:4" x14ac:dyDescent="0.2">
      <c r="A235" s="40">
        <v>15531</v>
      </c>
      <c r="B235" s="41" t="s">
        <v>1308</v>
      </c>
      <c r="C235" s="42" t="s">
        <v>29</v>
      </c>
      <c r="D235" s="5" t="s">
        <v>30</v>
      </c>
    </row>
    <row r="236" spans="1:4" x14ac:dyDescent="0.2">
      <c r="A236" s="40">
        <v>15611</v>
      </c>
      <c r="B236" s="41" t="s">
        <v>168</v>
      </c>
      <c r="C236" s="42" t="s">
        <v>29</v>
      </c>
      <c r="D236" s="5" t="s">
        <v>30</v>
      </c>
    </row>
    <row r="237" spans="1:4" x14ac:dyDescent="0.2">
      <c r="A237" s="40">
        <v>15711</v>
      </c>
      <c r="B237" s="41" t="s">
        <v>169</v>
      </c>
      <c r="C237" s="42" t="s">
        <v>29</v>
      </c>
      <c r="D237" s="5" t="s">
        <v>30</v>
      </c>
    </row>
    <row r="238" spans="1:4" x14ac:dyDescent="0.2">
      <c r="A238" s="40">
        <v>15911</v>
      </c>
      <c r="B238" s="41" t="s">
        <v>1066</v>
      </c>
      <c r="C238" s="42" t="s">
        <v>29</v>
      </c>
      <c r="D238" s="5" t="s">
        <v>30</v>
      </c>
    </row>
    <row r="239" spans="1:4" x14ac:dyDescent="0.2">
      <c r="A239" s="40">
        <v>15921</v>
      </c>
      <c r="B239" s="41" t="s">
        <v>571</v>
      </c>
      <c r="C239" s="42" t="s">
        <v>29</v>
      </c>
      <c r="D239" s="5" t="s">
        <v>30</v>
      </c>
    </row>
    <row r="240" spans="1:4" x14ac:dyDescent="0.2">
      <c r="A240" s="40">
        <v>15931</v>
      </c>
      <c r="B240" s="41" t="s">
        <v>572</v>
      </c>
      <c r="C240" s="42" t="s">
        <v>29</v>
      </c>
      <c r="D240" s="5" t="s">
        <v>30</v>
      </c>
    </row>
    <row r="241" spans="1:4" x14ac:dyDescent="0.2">
      <c r="A241" s="40">
        <v>15941</v>
      </c>
      <c r="B241" s="41" t="s">
        <v>573</v>
      </c>
      <c r="C241" s="42" t="s">
        <v>29</v>
      </c>
      <c r="D241" s="5" t="s">
        <v>30</v>
      </c>
    </row>
    <row r="242" spans="1:4" x14ac:dyDescent="0.2">
      <c r="A242" s="40">
        <v>15951</v>
      </c>
      <c r="B242" s="41" t="s">
        <v>574</v>
      </c>
      <c r="C242" s="42" t="s">
        <v>29</v>
      </c>
      <c r="D242" s="5" t="s">
        <v>30</v>
      </c>
    </row>
    <row r="243" spans="1:4" x14ac:dyDescent="0.2">
      <c r="A243" s="40">
        <v>15961</v>
      </c>
      <c r="B243" s="41" t="s">
        <v>1219</v>
      </c>
      <c r="C243" s="42" t="s">
        <v>29</v>
      </c>
      <c r="D243" s="5" t="s">
        <v>30</v>
      </c>
    </row>
    <row r="244" spans="1:4" x14ac:dyDescent="0.2">
      <c r="A244" s="40">
        <v>16392</v>
      </c>
      <c r="B244" s="41" t="s">
        <v>1256</v>
      </c>
      <c r="C244" s="42" t="s">
        <v>1254</v>
      </c>
      <c r="D244" s="5" t="s">
        <v>1085</v>
      </c>
    </row>
    <row r="245" spans="1:4" x14ac:dyDescent="0.2">
      <c r="A245" s="40">
        <v>20011</v>
      </c>
      <c r="B245" s="41" t="s">
        <v>1249</v>
      </c>
      <c r="C245" s="42" t="s">
        <v>29</v>
      </c>
      <c r="D245" s="5" t="s">
        <v>170</v>
      </c>
    </row>
    <row r="246" spans="1:4" x14ac:dyDescent="0.2">
      <c r="A246" s="40">
        <v>20021</v>
      </c>
      <c r="B246" s="41" t="s">
        <v>171</v>
      </c>
      <c r="C246" s="42" t="s">
        <v>29</v>
      </c>
      <c r="D246" s="5" t="s">
        <v>170</v>
      </c>
    </row>
    <row r="247" spans="1:4" x14ac:dyDescent="0.2">
      <c r="A247" s="40">
        <v>20031</v>
      </c>
      <c r="B247" s="41" t="s">
        <v>397</v>
      </c>
      <c r="C247" s="42" t="s">
        <v>29</v>
      </c>
      <c r="D247" s="5" t="s">
        <v>170</v>
      </c>
    </row>
    <row r="248" spans="1:4" x14ac:dyDescent="0.2">
      <c r="A248" s="40">
        <v>20041</v>
      </c>
      <c r="B248" s="41" t="s">
        <v>1220</v>
      </c>
      <c r="C248" s="42" t="s">
        <v>29</v>
      </c>
      <c r="D248" s="5" t="s">
        <v>170</v>
      </c>
    </row>
    <row r="249" spans="1:4" x14ac:dyDescent="0.2">
      <c r="A249" s="40">
        <v>20051</v>
      </c>
      <c r="B249" s="41" t="s">
        <v>518</v>
      </c>
      <c r="C249" s="42" t="s">
        <v>29</v>
      </c>
      <c r="D249" s="5" t="s">
        <v>170</v>
      </c>
    </row>
    <row r="250" spans="1:4" x14ac:dyDescent="0.2">
      <c r="A250" s="40">
        <v>20061</v>
      </c>
      <c r="B250" s="41" t="s">
        <v>1257</v>
      </c>
      <c r="C250" s="42" t="s">
        <v>29</v>
      </c>
      <c r="D250" s="5" t="s">
        <v>170</v>
      </c>
    </row>
    <row r="251" spans="1:4" x14ac:dyDescent="0.2">
      <c r="A251" s="40">
        <v>20081</v>
      </c>
      <c r="B251" s="41" t="s">
        <v>470</v>
      </c>
      <c r="C251" s="42" t="s">
        <v>29</v>
      </c>
      <c r="D251" s="5" t="s">
        <v>170</v>
      </c>
    </row>
    <row r="252" spans="1:4" x14ac:dyDescent="0.2">
      <c r="A252" s="40">
        <v>20091</v>
      </c>
      <c r="B252" s="41" t="s">
        <v>471</v>
      </c>
      <c r="C252" s="42" t="s">
        <v>29</v>
      </c>
      <c r="D252" s="5" t="s">
        <v>170</v>
      </c>
    </row>
    <row r="253" spans="1:4" x14ac:dyDescent="0.2">
      <c r="A253" s="40">
        <v>20101</v>
      </c>
      <c r="B253" s="41" t="s">
        <v>472</v>
      </c>
      <c r="C253" s="42" t="s">
        <v>29</v>
      </c>
      <c r="D253" s="5" t="s">
        <v>170</v>
      </c>
    </row>
    <row r="254" spans="1:4" x14ac:dyDescent="0.2">
      <c r="A254" s="40">
        <v>20131</v>
      </c>
      <c r="B254" s="41" t="s">
        <v>598</v>
      </c>
      <c r="C254" s="42" t="s">
        <v>29</v>
      </c>
      <c r="D254" s="5" t="s">
        <v>170</v>
      </c>
    </row>
    <row r="255" spans="1:4" x14ac:dyDescent="0.2">
      <c r="A255" s="40">
        <v>20141</v>
      </c>
      <c r="B255" s="41" t="s">
        <v>599</v>
      </c>
      <c r="C255" s="42" t="s">
        <v>29</v>
      </c>
      <c r="D255" s="5" t="s">
        <v>170</v>
      </c>
    </row>
    <row r="256" spans="1:4" x14ac:dyDescent="0.2">
      <c r="A256" s="40">
        <v>20173</v>
      </c>
      <c r="B256" s="41" t="s">
        <v>600</v>
      </c>
      <c r="C256" s="42" t="s">
        <v>50</v>
      </c>
      <c r="D256" s="5" t="s">
        <v>170</v>
      </c>
    </row>
    <row r="257" spans="1:4" x14ac:dyDescent="0.2">
      <c r="A257" s="40">
        <v>20191</v>
      </c>
      <c r="B257" s="41" t="s">
        <v>601</v>
      </c>
      <c r="C257" s="42" t="s">
        <v>29</v>
      </c>
      <c r="D257" s="5" t="s">
        <v>170</v>
      </c>
    </row>
    <row r="258" spans="1:4" x14ac:dyDescent="0.2">
      <c r="A258" s="40">
        <v>30021</v>
      </c>
      <c r="B258" s="41" t="s">
        <v>1116</v>
      </c>
      <c r="C258" s="42" t="s">
        <v>29</v>
      </c>
      <c r="D258" s="5" t="s">
        <v>170</v>
      </c>
    </row>
    <row r="259" spans="1:4" x14ac:dyDescent="0.2">
      <c r="A259" s="40">
        <v>48011</v>
      </c>
      <c r="B259" s="41" t="s">
        <v>222</v>
      </c>
      <c r="C259" s="42" t="s">
        <v>29</v>
      </c>
      <c r="D259" s="5" t="s">
        <v>30</v>
      </c>
    </row>
    <row r="260" spans="1:4" x14ac:dyDescent="0.2">
      <c r="A260" s="40">
        <v>48021</v>
      </c>
      <c r="B260" s="41" t="s">
        <v>207</v>
      </c>
      <c r="C260" s="42" t="s">
        <v>29</v>
      </c>
      <c r="D260" s="5" t="s">
        <v>30</v>
      </c>
    </row>
    <row r="261" spans="1:4" x14ac:dyDescent="0.2">
      <c r="A261" s="40">
        <v>48031</v>
      </c>
      <c r="B261" s="41" t="s">
        <v>212</v>
      </c>
      <c r="C261" s="42" t="s">
        <v>29</v>
      </c>
      <c r="D261" s="5" t="s">
        <v>30</v>
      </c>
    </row>
    <row r="262" spans="1:4" x14ac:dyDescent="0.2">
      <c r="A262" s="40">
        <v>48041</v>
      </c>
      <c r="B262" s="41" t="s">
        <v>214</v>
      </c>
      <c r="C262" s="42" t="s">
        <v>29</v>
      </c>
      <c r="D262" s="5" t="s">
        <v>30</v>
      </c>
    </row>
    <row r="263" spans="1:4" x14ac:dyDescent="0.2">
      <c r="A263" s="40">
        <v>48061</v>
      </c>
      <c r="B263" s="41" t="s">
        <v>172</v>
      </c>
      <c r="C263" s="42" t="s">
        <v>29</v>
      </c>
      <c r="D263" s="5" t="s">
        <v>30</v>
      </c>
    </row>
    <row r="264" spans="1:4" x14ac:dyDescent="0.2">
      <c r="A264" s="40">
        <v>48071</v>
      </c>
      <c r="B264" s="41" t="s">
        <v>179</v>
      </c>
      <c r="C264" s="42" t="s">
        <v>29</v>
      </c>
      <c r="D264" s="5" t="s">
        <v>30</v>
      </c>
    </row>
    <row r="265" spans="1:4" x14ac:dyDescent="0.2">
      <c r="A265" s="40">
        <v>48081</v>
      </c>
      <c r="B265" s="41" t="s">
        <v>239</v>
      </c>
      <c r="C265" s="42" t="s">
        <v>29</v>
      </c>
      <c r="D265" s="5" t="s">
        <v>30</v>
      </c>
    </row>
    <row r="266" spans="1:4" x14ac:dyDescent="0.2">
      <c r="A266" s="40">
        <v>48091</v>
      </c>
      <c r="B266" s="41" t="s">
        <v>210</v>
      </c>
      <c r="C266" s="42" t="s">
        <v>29</v>
      </c>
      <c r="D266" s="5" t="s">
        <v>30</v>
      </c>
    </row>
    <row r="267" spans="1:4" x14ac:dyDescent="0.2">
      <c r="A267" s="40">
        <v>48111</v>
      </c>
      <c r="B267" s="41" t="s">
        <v>203</v>
      </c>
      <c r="C267" s="42" t="s">
        <v>29</v>
      </c>
      <c r="D267" s="5" t="s">
        <v>30</v>
      </c>
    </row>
    <row r="268" spans="1:4" x14ac:dyDescent="0.2">
      <c r="A268" s="40">
        <v>48121</v>
      </c>
      <c r="B268" s="41" t="s">
        <v>224</v>
      </c>
      <c r="C268" s="42" t="s">
        <v>29</v>
      </c>
      <c r="D268" s="5" t="s">
        <v>30</v>
      </c>
    </row>
    <row r="269" spans="1:4" x14ac:dyDescent="0.2">
      <c r="A269" s="40">
        <v>48131</v>
      </c>
      <c r="B269" s="41" t="s">
        <v>235</v>
      </c>
      <c r="C269" s="42" t="s">
        <v>29</v>
      </c>
      <c r="D269" s="5" t="s">
        <v>30</v>
      </c>
    </row>
    <row r="270" spans="1:4" x14ac:dyDescent="0.2">
      <c r="A270" s="40">
        <v>48141</v>
      </c>
      <c r="B270" s="41" t="s">
        <v>237</v>
      </c>
      <c r="C270" s="42" t="s">
        <v>29</v>
      </c>
      <c r="D270" s="5" t="s">
        <v>30</v>
      </c>
    </row>
    <row r="271" spans="1:4" x14ac:dyDescent="0.2">
      <c r="A271" s="40">
        <v>48161</v>
      </c>
      <c r="B271" s="41" t="s">
        <v>242</v>
      </c>
      <c r="C271" s="42" t="s">
        <v>29</v>
      </c>
      <c r="D271" s="5" t="s">
        <v>30</v>
      </c>
    </row>
    <row r="272" spans="1:4" x14ac:dyDescent="0.2">
      <c r="A272" s="40">
        <v>48171</v>
      </c>
      <c r="B272" s="41" t="s">
        <v>185</v>
      </c>
      <c r="C272" s="42" t="s">
        <v>29</v>
      </c>
      <c r="D272" s="5" t="s">
        <v>30</v>
      </c>
    </row>
    <row r="273" spans="1:4" x14ac:dyDescent="0.2">
      <c r="A273" s="40">
        <v>48181</v>
      </c>
      <c r="B273" s="41" t="s">
        <v>1168</v>
      </c>
      <c r="C273" s="42" t="s">
        <v>29</v>
      </c>
      <c r="D273" s="5" t="s">
        <v>30</v>
      </c>
    </row>
    <row r="274" spans="1:4" x14ac:dyDescent="0.2">
      <c r="A274" s="40">
        <v>48191</v>
      </c>
      <c r="B274" s="41" t="s">
        <v>238</v>
      </c>
      <c r="C274" s="42" t="s">
        <v>29</v>
      </c>
      <c r="D274" s="5" t="s">
        <v>30</v>
      </c>
    </row>
    <row r="275" spans="1:4" x14ac:dyDescent="0.2">
      <c r="A275" s="40">
        <v>48201</v>
      </c>
      <c r="B275" s="41" t="s">
        <v>236</v>
      </c>
      <c r="C275" s="42" t="s">
        <v>29</v>
      </c>
      <c r="D275" s="5" t="s">
        <v>30</v>
      </c>
    </row>
    <row r="276" spans="1:4" x14ac:dyDescent="0.2">
      <c r="A276" s="40">
        <v>48211</v>
      </c>
      <c r="B276" s="41" t="s">
        <v>234</v>
      </c>
      <c r="C276" s="42" t="s">
        <v>29</v>
      </c>
      <c r="D276" s="5" t="s">
        <v>30</v>
      </c>
    </row>
    <row r="277" spans="1:4" x14ac:dyDescent="0.2">
      <c r="A277" s="40">
        <v>48221</v>
      </c>
      <c r="B277" s="41" t="s">
        <v>186</v>
      </c>
      <c r="C277" s="42" t="s">
        <v>29</v>
      </c>
      <c r="D277" s="5" t="s">
        <v>30</v>
      </c>
    </row>
    <row r="278" spans="1:4" x14ac:dyDescent="0.2">
      <c r="A278" s="40">
        <v>48231</v>
      </c>
      <c r="B278" s="41" t="s">
        <v>233</v>
      </c>
      <c r="C278" s="42" t="s">
        <v>29</v>
      </c>
      <c r="D278" s="5" t="s">
        <v>30</v>
      </c>
    </row>
    <row r="279" spans="1:4" x14ac:dyDescent="0.2">
      <c r="A279" s="40">
        <v>48241</v>
      </c>
      <c r="B279" s="41" t="s">
        <v>240</v>
      </c>
      <c r="C279" s="42" t="s">
        <v>29</v>
      </c>
      <c r="D279" s="5" t="s">
        <v>30</v>
      </c>
    </row>
    <row r="280" spans="1:4" x14ac:dyDescent="0.2">
      <c r="A280" s="40">
        <v>48251</v>
      </c>
      <c r="B280" s="41" t="s">
        <v>191</v>
      </c>
      <c r="C280" s="42" t="s">
        <v>29</v>
      </c>
      <c r="D280" s="5" t="s">
        <v>30</v>
      </c>
    </row>
    <row r="281" spans="1:4" x14ac:dyDescent="0.2">
      <c r="A281" s="40">
        <v>48281</v>
      </c>
      <c r="B281" s="41" t="s">
        <v>221</v>
      </c>
      <c r="C281" s="42" t="s">
        <v>29</v>
      </c>
      <c r="D281" s="5" t="s">
        <v>30</v>
      </c>
    </row>
    <row r="282" spans="1:4" x14ac:dyDescent="0.2">
      <c r="A282" s="40">
        <v>48291</v>
      </c>
      <c r="B282" s="41" t="s">
        <v>227</v>
      </c>
      <c r="C282" s="42" t="s">
        <v>29</v>
      </c>
      <c r="D282" s="5" t="s">
        <v>30</v>
      </c>
    </row>
    <row r="283" spans="1:4" x14ac:dyDescent="0.2">
      <c r="A283" s="40">
        <v>48301</v>
      </c>
      <c r="B283" s="41" t="s">
        <v>218</v>
      </c>
      <c r="C283" s="42" t="s">
        <v>29</v>
      </c>
      <c r="D283" s="5" t="s">
        <v>30</v>
      </c>
    </row>
    <row r="284" spans="1:4" x14ac:dyDescent="0.2">
      <c r="A284" s="40">
        <v>48311</v>
      </c>
      <c r="B284" s="41" t="s">
        <v>398</v>
      </c>
      <c r="C284" s="42" t="s">
        <v>29</v>
      </c>
      <c r="D284" s="5" t="s">
        <v>30</v>
      </c>
    </row>
    <row r="285" spans="1:4" x14ac:dyDescent="0.2">
      <c r="A285" s="40">
        <v>48321</v>
      </c>
      <c r="B285" s="41" t="s">
        <v>180</v>
      </c>
      <c r="C285" s="42" t="s">
        <v>29</v>
      </c>
      <c r="D285" s="5" t="s">
        <v>30</v>
      </c>
    </row>
    <row r="286" spans="1:4" x14ac:dyDescent="0.2">
      <c r="A286" s="40">
        <v>48341</v>
      </c>
      <c r="B286" s="41" t="s">
        <v>195</v>
      </c>
      <c r="C286" s="42" t="s">
        <v>29</v>
      </c>
      <c r="D286" s="5" t="s">
        <v>30</v>
      </c>
    </row>
    <row r="287" spans="1:4" x14ac:dyDescent="0.2">
      <c r="A287" s="40">
        <v>48351</v>
      </c>
      <c r="B287" s="41" t="s">
        <v>231</v>
      </c>
      <c r="C287" s="42" t="s">
        <v>29</v>
      </c>
      <c r="D287" s="5" t="s">
        <v>30</v>
      </c>
    </row>
    <row r="288" spans="1:4" x14ac:dyDescent="0.2">
      <c r="A288" s="40">
        <v>48361</v>
      </c>
      <c r="B288" s="41" t="s">
        <v>241</v>
      </c>
      <c r="C288" s="42" t="s">
        <v>29</v>
      </c>
      <c r="D288" s="5" t="s">
        <v>30</v>
      </c>
    </row>
    <row r="289" spans="1:4" x14ac:dyDescent="0.2">
      <c r="A289" s="40">
        <v>48371</v>
      </c>
      <c r="B289" s="41" t="s">
        <v>190</v>
      </c>
      <c r="C289" s="42" t="s">
        <v>29</v>
      </c>
      <c r="D289" s="5" t="s">
        <v>30</v>
      </c>
    </row>
    <row r="290" spans="1:4" x14ac:dyDescent="0.2">
      <c r="A290" s="40">
        <v>48381</v>
      </c>
      <c r="B290" s="41" t="s">
        <v>177</v>
      </c>
      <c r="C290" s="42" t="s">
        <v>29</v>
      </c>
      <c r="D290" s="5" t="s">
        <v>30</v>
      </c>
    </row>
    <row r="291" spans="1:4" x14ac:dyDescent="0.2">
      <c r="A291" s="40">
        <v>48391</v>
      </c>
      <c r="B291" s="41" t="s">
        <v>228</v>
      </c>
      <c r="C291" s="42" t="s">
        <v>29</v>
      </c>
      <c r="D291" s="5" t="s">
        <v>30</v>
      </c>
    </row>
    <row r="292" spans="1:4" x14ac:dyDescent="0.2">
      <c r="A292" s="40">
        <v>48401</v>
      </c>
      <c r="B292" s="41" t="s">
        <v>209</v>
      </c>
      <c r="C292" s="42" t="s">
        <v>29</v>
      </c>
      <c r="D292" s="5" t="s">
        <v>30</v>
      </c>
    </row>
    <row r="293" spans="1:4" x14ac:dyDescent="0.2">
      <c r="A293" s="40">
        <v>48411</v>
      </c>
      <c r="B293" s="41" t="s">
        <v>184</v>
      </c>
      <c r="C293" s="42" t="s">
        <v>29</v>
      </c>
      <c r="D293" s="5" t="s">
        <v>30</v>
      </c>
    </row>
    <row r="294" spans="1:4" x14ac:dyDescent="0.2">
      <c r="A294" s="40">
        <v>48421</v>
      </c>
      <c r="B294" s="41" t="s">
        <v>217</v>
      </c>
      <c r="C294" s="42" t="s">
        <v>29</v>
      </c>
      <c r="D294" s="5" t="s">
        <v>30</v>
      </c>
    </row>
    <row r="295" spans="1:4" x14ac:dyDescent="0.2">
      <c r="A295" s="40">
        <v>48431</v>
      </c>
      <c r="B295" s="41" t="s">
        <v>220</v>
      </c>
      <c r="C295" s="42" t="s">
        <v>29</v>
      </c>
      <c r="D295" s="5" t="s">
        <v>30</v>
      </c>
    </row>
    <row r="296" spans="1:4" x14ac:dyDescent="0.2">
      <c r="A296" s="40">
        <v>48441</v>
      </c>
      <c r="B296" s="41" t="s">
        <v>198</v>
      </c>
      <c r="C296" s="42" t="s">
        <v>29</v>
      </c>
      <c r="D296" s="5" t="s">
        <v>30</v>
      </c>
    </row>
    <row r="297" spans="1:4" x14ac:dyDescent="0.2">
      <c r="A297" s="40">
        <v>48461</v>
      </c>
      <c r="B297" s="41" t="s">
        <v>230</v>
      </c>
      <c r="C297" s="42" t="s">
        <v>29</v>
      </c>
      <c r="D297" s="5" t="s">
        <v>30</v>
      </c>
    </row>
    <row r="298" spans="1:4" x14ac:dyDescent="0.2">
      <c r="A298" s="40">
        <v>48471</v>
      </c>
      <c r="B298" s="41" t="s">
        <v>232</v>
      </c>
      <c r="C298" s="42" t="s">
        <v>29</v>
      </c>
      <c r="D298" s="5" t="s">
        <v>30</v>
      </c>
    </row>
    <row r="299" spans="1:4" x14ac:dyDescent="0.2">
      <c r="A299" s="40">
        <v>48481</v>
      </c>
      <c r="B299" s="41" t="s">
        <v>223</v>
      </c>
      <c r="C299" s="42" t="s">
        <v>29</v>
      </c>
      <c r="D299" s="5" t="s">
        <v>30</v>
      </c>
    </row>
    <row r="300" spans="1:4" x14ac:dyDescent="0.2">
      <c r="A300" s="40">
        <v>48491</v>
      </c>
      <c r="B300" s="41" t="s">
        <v>176</v>
      </c>
      <c r="C300" s="42" t="s">
        <v>29</v>
      </c>
      <c r="D300" s="5" t="s">
        <v>30</v>
      </c>
    </row>
    <row r="301" spans="1:4" x14ac:dyDescent="0.2">
      <c r="A301" s="40">
        <v>48501</v>
      </c>
      <c r="B301" s="41" t="s">
        <v>181</v>
      </c>
      <c r="C301" s="42" t="s">
        <v>29</v>
      </c>
      <c r="D301" s="5" t="s">
        <v>30</v>
      </c>
    </row>
    <row r="302" spans="1:4" x14ac:dyDescent="0.2">
      <c r="A302" s="40">
        <v>48511</v>
      </c>
      <c r="B302" s="41" t="s">
        <v>182</v>
      </c>
      <c r="C302" s="42" t="s">
        <v>29</v>
      </c>
      <c r="D302" s="5" t="s">
        <v>30</v>
      </c>
    </row>
    <row r="303" spans="1:4" x14ac:dyDescent="0.2">
      <c r="A303" s="40">
        <v>48521</v>
      </c>
      <c r="B303" s="41" t="s">
        <v>188</v>
      </c>
      <c r="C303" s="42" t="s">
        <v>29</v>
      </c>
      <c r="D303" s="5" t="s">
        <v>30</v>
      </c>
    </row>
    <row r="304" spans="1:4" x14ac:dyDescent="0.2">
      <c r="A304" s="40">
        <v>48531</v>
      </c>
      <c r="B304" s="41" t="s">
        <v>183</v>
      </c>
      <c r="C304" s="42" t="s">
        <v>29</v>
      </c>
      <c r="D304" s="5" t="s">
        <v>30</v>
      </c>
    </row>
    <row r="305" spans="1:4" x14ac:dyDescent="0.2">
      <c r="A305" s="40">
        <v>48541</v>
      </c>
      <c r="B305" s="41" t="s">
        <v>206</v>
      </c>
      <c r="C305" s="42" t="s">
        <v>29</v>
      </c>
      <c r="D305" s="5" t="s">
        <v>30</v>
      </c>
    </row>
    <row r="306" spans="1:4" x14ac:dyDescent="0.2">
      <c r="A306" s="40">
        <v>48551</v>
      </c>
      <c r="B306" s="41" t="s">
        <v>189</v>
      </c>
      <c r="C306" s="42" t="s">
        <v>29</v>
      </c>
      <c r="D306" s="5" t="s">
        <v>30</v>
      </c>
    </row>
    <row r="307" spans="1:4" x14ac:dyDescent="0.2">
      <c r="A307" s="40">
        <v>48561</v>
      </c>
      <c r="B307" s="41" t="s">
        <v>200</v>
      </c>
      <c r="C307" s="42" t="s">
        <v>29</v>
      </c>
      <c r="D307" s="5" t="s">
        <v>30</v>
      </c>
    </row>
    <row r="308" spans="1:4" x14ac:dyDescent="0.2">
      <c r="A308" s="40">
        <v>48571</v>
      </c>
      <c r="B308" s="41" t="s">
        <v>199</v>
      </c>
      <c r="C308" s="42" t="s">
        <v>29</v>
      </c>
      <c r="D308" s="5" t="s">
        <v>30</v>
      </c>
    </row>
    <row r="309" spans="1:4" x14ac:dyDescent="0.2">
      <c r="A309" s="40">
        <v>48581</v>
      </c>
      <c r="B309" s="41" t="s">
        <v>201</v>
      </c>
      <c r="C309" s="42" t="s">
        <v>29</v>
      </c>
      <c r="D309" s="5" t="s">
        <v>30</v>
      </c>
    </row>
    <row r="310" spans="1:4" x14ac:dyDescent="0.2">
      <c r="A310" s="40">
        <v>48591</v>
      </c>
      <c r="B310" s="41" t="s">
        <v>219</v>
      </c>
      <c r="C310" s="42" t="s">
        <v>29</v>
      </c>
      <c r="D310" s="5" t="s">
        <v>30</v>
      </c>
    </row>
    <row r="311" spans="1:4" x14ac:dyDescent="0.2">
      <c r="A311" s="40">
        <v>48601</v>
      </c>
      <c r="B311" s="41" t="s">
        <v>225</v>
      </c>
      <c r="C311" s="42" t="s">
        <v>29</v>
      </c>
      <c r="D311" s="5" t="s">
        <v>30</v>
      </c>
    </row>
    <row r="312" spans="1:4" x14ac:dyDescent="0.2">
      <c r="A312" s="40">
        <v>48611</v>
      </c>
      <c r="B312" s="41" t="s">
        <v>226</v>
      </c>
      <c r="C312" s="42" t="s">
        <v>29</v>
      </c>
      <c r="D312" s="5" t="s">
        <v>30</v>
      </c>
    </row>
    <row r="313" spans="1:4" x14ac:dyDescent="0.2">
      <c r="A313" s="40">
        <v>48621</v>
      </c>
      <c r="B313" s="41" t="s">
        <v>229</v>
      </c>
      <c r="C313" s="42" t="s">
        <v>29</v>
      </c>
      <c r="D313" s="5" t="s">
        <v>30</v>
      </c>
    </row>
    <row r="314" spans="1:4" x14ac:dyDescent="0.2">
      <c r="A314" s="40">
        <v>48631</v>
      </c>
      <c r="B314" s="41" t="s">
        <v>192</v>
      </c>
      <c r="C314" s="42" t="s">
        <v>29</v>
      </c>
      <c r="D314" s="5" t="s">
        <v>30</v>
      </c>
    </row>
    <row r="315" spans="1:4" x14ac:dyDescent="0.2">
      <c r="A315" s="40">
        <v>48641</v>
      </c>
      <c r="B315" s="41" t="s">
        <v>173</v>
      </c>
      <c r="C315" s="42" t="s">
        <v>29</v>
      </c>
      <c r="D315" s="5" t="s">
        <v>30</v>
      </c>
    </row>
    <row r="316" spans="1:4" x14ac:dyDescent="0.2">
      <c r="A316" s="40">
        <v>48651</v>
      </c>
      <c r="B316" s="41" t="s">
        <v>211</v>
      </c>
      <c r="C316" s="42" t="s">
        <v>29</v>
      </c>
      <c r="D316" s="5" t="s">
        <v>30</v>
      </c>
    </row>
    <row r="317" spans="1:4" x14ac:dyDescent="0.2">
      <c r="A317" s="40">
        <v>48661</v>
      </c>
      <c r="B317" s="41" t="s">
        <v>175</v>
      </c>
      <c r="C317" s="42" t="s">
        <v>29</v>
      </c>
      <c r="D317" s="5" t="s">
        <v>30</v>
      </c>
    </row>
    <row r="318" spans="1:4" x14ac:dyDescent="0.2">
      <c r="A318" s="40">
        <v>48671</v>
      </c>
      <c r="B318" s="41" t="s">
        <v>208</v>
      </c>
      <c r="C318" s="42" t="s">
        <v>29</v>
      </c>
      <c r="D318" s="5" t="s">
        <v>30</v>
      </c>
    </row>
    <row r="319" spans="1:4" x14ac:dyDescent="0.2">
      <c r="A319" s="40">
        <v>48681</v>
      </c>
      <c r="B319" s="41" t="s">
        <v>202</v>
      </c>
      <c r="C319" s="42" t="s">
        <v>29</v>
      </c>
      <c r="D319" s="5" t="s">
        <v>30</v>
      </c>
    </row>
    <row r="320" spans="1:4" x14ac:dyDescent="0.2">
      <c r="A320" s="40">
        <v>48691</v>
      </c>
      <c r="B320" s="41" t="s">
        <v>399</v>
      </c>
      <c r="C320" s="42" t="s">
        <v>29</v>
      </c>
      <c r="D320" s="5" t="s">
        <v>30</v>
      </c>
    </row>
    <row r="321" spans="1:4" x14ac:dyDescent="0.2">
      <c r="A321" s="40">
        <v>48701</v>
      </c>
      <c r="B321" s="41" t="s">
        <v>194</v>
      </c>
      <c r="C321" s="42" t="s">
        <v>29</v>
      </c>
      <c r="D321" s="5" t="s">
        <v>30</v>
      </c>
    </row>
    <row r="322" spans="1:4" x14ac:dyDescent="0.2">
      <c r="A322" s="40">
        <v>48711</v>
      </c>
      <c r="B322" s="41" t="s">
        <v>216</v>
      </c>
      <c r="C322" s="42" t="s">
        <v>29</v>
      </c>
      <c r="D322" s="5" t="s">
        <v>30</v>
      </c>
    </row>
    <row r="323" spans="1:4" x14ac:dyDescent="0.2">
      <c r="A323" s="40">
        <v>48731</v>
      </c>
      <c r="B323" s="41" t="s">
        <v>205</v>
      </c>
      <c r="C323" s="42" t="s">
        <v>29</v>
      </c>
      <c r="D323" s="5" t="s">
        <v>30</v>
      </c>
    </row>
    <row r="324" spans="1:4" x14ac:dyDescent="0.2">
      <c r="A324" s="40">
        <v>48741</v>
      </c>
      <c r="B324" s="41" t="s">
        <v>193</v>
      </c>
      <c r="C324" s="42" t="s">
        <v>29</v>
      </c>
      <c r="D324" s="5" t="s">
        <v>30</v>
      </c>
    </row>
    <row r="325" spans="1:4" x14ac:dyDescent="0.2">
      <c r="A325" s="40">
        <v>48751</v>
      </c>
      <c r="B325" s="41" t="s">
        <v>213</v>
      </c>
      <c r="C325" s="42" t="s">
        <v>29</v>
      </c>
      <c r="D325" s="5" t="s">
        <v>30</v>
      </c>
    </row>
    <row r="326" spans="1:4" x14ac:dyDescent="0.2">
      <c r="A326" s="40">
        <v>48761</v>
      </c>
      <c r="B326" s="41" t="s">
        <v>187</v>
      </c>
      <c r="C326" s="42" t="s">
        <v>29</v>
      </c>
      <c r="D326" s="5" t="s">
        <v>30</v>
      </c>
    </row>
    <row r="327" spans="1:4" x14ac:dyDescent="0.2">
      <c r="A327" s="40">
        <v>48771</v>
      </c>
      <c r="B327" s="41" t="s">
        <v>204</v>
      </c>
      <c r="C327" s="42" t="s">
        <v>1238</v>
      </c>
      <c r="D327" s="5" t="s">
        <v>30</v>
      </c>
    </row>
    <row r="328" spans="1:4" x14ac:dyDescent="0.2">
      <c r="A328" s="40">
        <v>48773</v>
      </c>
      <c r="B328" s="41" t="s">
        <v>204</v>
      </c>
      <c r="C328" s="42" t="s">
        <v>50</v>
      </c>
      <c r="D328" s="5" t="s">
        <v>30</v>
      </c>
    </row>
    <row r="329" spans="1:4" x14ac:dyDescent="0.2">
      <c r="A329" s="40">
        <v>48783</v>
      </c>
      <c r="B329" s="41" t="s">
        <v>197</v>
      </c>
      <c r="C329" s="42" t="s">
        <v>50</v>
      </c>
      <c r="D329" s="5" t="s">
        <v>30</v>
      </c>
    </row>
    <row r="330" spans="1:4" x14ac:dyDescent="0.2">
      <c r="A330" s="40">
        <v>48791</v>
      </c>
      <c r="B330" s="41" t="s">
        <v>178</v>
      </c>
      <c r="C330" s="42" t="s">
        <v>29</v>
      </c>
      <c r="D330" s="5" t="s">
        <v>30</v>
      </c>
    </row>
    <row r="331" spans="1:4" x14ac:dyDescent="0.2">
      <c r="A331" s="40">
        <v>48793</v>
      </c>
      <c r="B331" s="41" t="s">
        <v>178</v>
      </c>
      <c r="C331" s="42" t="s">
        <v>50</v>
      </c>
      <c r="D331" s="5" t="s">
        <v>30</v>
      </c>
    </row>
    <row r="332" spans="1:4" x14ac:dyDescent="0.2">
      <c r="A332" s="40">
        <v>48803</v>
      </c>
      <c r="B332" s="41" t="s">
        <v>174</v>
      </c>
      <c r="C332" s="42" t="s">
        <v>50</v>
      </c>
      <c r="D332" s="5" t="s">
        <v>30</v>
      </c>
    </row>
    <row r="333" spans="1:4" x14ac:dyDescent="0.2">
      <c r="A333" s="40">
        <v>48811</v>
      </c>
      <c r="B333" s="41" t="s">
        <v>196</v>
      </c>
      <c r="C333" s="42" t="s">
        <v>29</v>
      </c>
      <c r="D333" s="5" t="s">
        <v>30</v>
      </c>
    </row>
    <row r="334" spans="1:4" x14ac:dyDescent="0.2">
      <c r="A334" s="40">
        <v>48821</v>
      </c>
      <c r="B334" s="41" t="s">
        <v>215</v>
      </c>
      <c r="C334" s="42" t="s">
        <v>29</v>
      </c>
      <c r="D334" s="5" t="s">
        <v>30</v>
      </c>
    </row>
    <row r="335" spans="1:4" x14ac:dyDescent="0.2">
      <c r="A335" s="40">
        <v>48831</v>
      </c>
      <c r="B335" s="41" t="s">
        <v>410</v>
      </c>
      <c r="C335" s="42" t="s">
        <v>29</v>
      </c>
      <c r="D335" s="5" t="s">
        <v>30</v>
      </c>
    </row>
    <row r="336" spans="1:4" x14ac:dyDescent="0.2">
      <c r="A336" s="40">
        <v>48833</v>
      </c>
      <c r="B336" s="41" t="s">
        <v>410</v>
      </c>
      <c r="C336" s="42" t="s">
        <v>1084</v>
      </c>
      <c r="D336" s="5" t="s">
        <v>30</v>
      </c>
    </row>
    <row r="337" spans="1:4" x14ac:dyDescent="0.2">
      <c r="A337" s="40">
        <v>48841</v>
      </c>
      <c r="B337" s="41" t="s">
        <v>411</v>
      </c>
      <c r="C337" s="42" t="s">
        <v>29</v>
      </c>
      <c r="D337" s="5" t="s">
        <v>30</v>
      </c>
    </row>
    <row r="338" spans="1:4" x14ac:dyDescent="0.2">
      <c r="A338" s="40">
        <v>48851</v>
      </c>
      <c r="B338" s="41" t="s">
        <v>412</v>
      </c>
      <c r="C338" s="42" t="s">
        <v>29</v>
      </c>
      <c r="D338" s="5" t="s">
        <v>30</v>
      </c>
    </row>
    <row r="339" spans="1:4" x14ac:dyDescent="0.2">
      <c r="A339" s="40">
        <v>49511</v>
      </c>
      <c r="B339" s="41" t="s">
        <v>243</v>
      </c>
      <c r="C339" s="42" t="s">
        <v>29</v>
      </c>
      <c r="D339" s="5" t="s">
        <v>30</v>
      </c>
    </row>
    <row r="340" spans="1:4" x14ac:dyDescent="0.2">
      <c r="A340" s="40">
        <v>49521</v>
      </c>
      <c r="B340" s="41" t="s">
        <v>400</v>
      </c>
      <c r="C340" s="42" t="s">
        <v>29</v>
      </c>
      <c r="D340" s="5" t="s">
        <v>30</v>
      </c>
    </row>
    <row r="341" spans="1:4" x14ac:dyDescent="0.2">
      <c r="A341" s="40">
        <v>49531</v>
      </c>
      <c r="B341" s="41" t="s">
        <v>519</v>
      </c>
      <c r="C341" s="42" t="s">
        <v>29</v>
      </c>
      <c r="D341" s="5" t="s">
        <v>30</v>
      </c>
    </row>
    <row r="342" spans="1:4" x14ac:dyDescent="0.2">
      <c r="A342" s="40">
        <v>49541</v>
      </c>
      <c r="B342" s="41" t="s">
        <v>520</v>
      </c>
      <c r="C342" s="42" t="s">
        <v>29</v>
      </c>
      <c r="D342" s="5" t="s">
        <v>30</v>
      </c>
    </row>
    <row r="343" spans="1:4" x14ac:dyDescent="0.2">
      <c r="A343" s="40">
        <v>49551</v>
      </c>
      <c r="B343" s="41" t="s">
        <v>575</v>
      </c>
      <c r="C343" s="42" t="s">
        <v>29</v>
      </c>
      <c r="D343" s="5" t="s">
        <v>30</v>
      </c>
    </row>
    <row r="344" spans="1:4" x14ac:dyDescent="0.2">
      <c r="A344" s="40">
        <v>49561</v>
      </c>
      <c r="B344" s="41" t="s">
        <v>602</v>
      </c>
      <c r="C344" s="42" t="s">
        <v>29</v>
      </c>
      <c r="D344" s="5" t="s">
        <v>30</v>
      </c>
    </row>
    <row r="345" spans="1:4" x14ac:dyDescent="0.2">
      <c r="A345" s="40">
        <v>49573</v>
      </c>
      <c r="B345" s="41" t="s">
        <v>1083</v>
      </c>
      <c r="C345" s="42" t="s">
        <v>1084</v>
      </c>
      <c r="D345" s="5" t="s">
        <v>1085</v>
      </c>
    </row>
    <row r="346" spans="1:4" x14ac:dyDescent="0.2">
      <c r="A346" s="40">
        <v>49583</v>
      </c>
      <c r="B346" s="41" t="s">
        <v>1117</v>
      </c>
      <c r="C346" s="42" t="s">
        <v>1084</v>
      </c>
      <c r="D346" s="5" t="s">
        <v>30</v>
      </c>
    </row>
    <row r="347" spans="1:4" x14ac:dyDescent="0.2">
      <c r="A347" s="43">
        <v>49591</v>
      </c>
      <c r="B347" s="44" t="s">
        <v>1114</v>
      </c>
      <c r="C347" s="45" t="s">
        <v>29</v>
      </c>
      <c r="D347" s="5" t="s">
        <v>30</v>
      </c>
    </row>
    <row r="348" spans="1:4" x14ac:dyDescent="0.2">
      <c r="A348" s="43">
        <v>49601</v>
      </c>
      <c r="B348" s="44" t="s">
        <v>1221</v>
      </c>
      <c r="C348" s="45" t="s">
        <v>29</v>
      </c>
      <c r="D348" s="5" t="s">
        <v>30</v>
      </c>
    </row>
    <row r="349" spans="1:4" x14ac:dyDescent="0.2">
      <c r="A349" s="43">
        <v>49611</v>
      </c>
      <c r="B349" s="44" t="s">
        <v>1115</v>
      </c>
      <c r="C349" s="45" t="s">
        <v>29</v>
      </c>
      <c r="D349" s="5" t="s">
        <v>30</v>
      </c>
    </row>
    <row r="350" spans="1:4" x14ac:dyDescent="0.2">
      <c r="A350" s="40">
        <v>50011</v>
      </c>
      <c r="B350" s="41" t="s">
        <v>244</v>
      </c>
      <c r="C350" s="42" t="s">
        <v>29</v>
      </c>
      <c r="D350" s="5" t="s">
        <v>170</v>
      </c>
    </row>
    <row r="351" spans="1:4" x14ac:dyDescent="0.2">
      <c r="A351" s="40">
        <v>50021</v>
      </c>
      <c r="B351" s="41" t="s">
        <v>245</v>
      </c>
      <c r="C351" s="42" t="s">
        <v>29</v>
      </c>
      <c r="D351" s="5" t="s">
        <v>170</v>
      </c>
    </row>
    <row r="352" spans="1:4" x14ac:dyDescent="0.2">
      <c r="A352" s="40">
        <v>50023</v>
      </c>
      <c r="B352" s="41" t="s">
        <v>245</v>
      </c>
      <c r="C352" s="42" t="s">
        <v>50</v>
      </c>
      <c r="D352" s="5" t="s">
        <v>170</v>
      </c>
    </row>
    <row r="353" spans="1:4" x14ac:dyDescent="0.2">
      <c r="A353" s="40">
        <v>50031</v>
      </c>
      <c r="B353" s="41" t="s">
        <v>401</v>
      </c>
      <c r="C353" s="42" t="s">
        <v>29</v>
      </c>
      <c r="D353" s="5" t="s">
        <v>170</v>
      </c>
    </row>
    <row r="354" spans="1:4" x14ac:dyDescent="0.2">
      <c r="A354" s="40">
        <v>50041</v>
      </c>
      <c r="B354" s="41" t="s">
        <v>246</v>
      </c>
      <c r="C354" s="42" t="s">
        <v>29</v>
      </c>
      <c r="D354" s="5" t="s">
        <v>170</v>
      </c>
    </row>
    <row r="355" spans="1:4" x14ac:dyDescent="0.2">
      <c r="A355" s="40">
        <v>50053</v>
      </c>
      <c r="B355" s="41" t="s">
        <v>247</v>
      </c>
      <c r="C355" s="42" t="s">
        <v>50</v>
      </c>
      <c r="D355" s="5" t="s">
        <v>170</v>
      </c>
    </row>
    <row r="356" spans="1:4" x14ac:dyDescent="0.2">
      <c r="A356" s="40">
        <v>50061</v>
      </c>
      <c r="B356" s="41" t="s">
        <v>248</v>
      </c>
      <c r="C356" s="42" t="s">
        <v>29</v>
      </c>
      <c r="D356" s="5" t="s">
        <v>170</v>
      </c>
    </row>
    <row r="357" spans="1:4" x14ac:dyDescent="0.2">
      <c r="A357" s="40">
        <v>50071</v>
      </c>
      <c r="B357" s="41" t="s">
        <v>249</v>
      </c>
      <c r="C357" s="42" t="s">
        <v>29</v>
      </c>
      <c r="D357" s="5" t="s">
        <v>170</v>
      </c>
    </row>
    <row r="358" spans="1:4" x14ac:dyDescent="0.2">
      <c r="A358" s="40">
        <v>50081</v>
      </c>
      <c r="B358" s="41" t="s">
        <v>250</v>
      </c>
      <c r="C358" s="42" t="s">
        <v>29</v>
      </c>
      <c r="D358" s="5" t="s">
        <v>170</v>
      </c>
    </row>
    <row r="359" spans="1:4" x14ac:dyDescent="0.2">
      <c r="A359" s="40">
        <v>50091</v>
      </c>
      <c r="B359" s="41" t="s">
        <v>251</v>
      </c>
      <c r="C359" s="42" t="s">
        <v>29</v>
      </c>
      <c r="D359" s="5" t="s">
        <v>170</v>
      </c>
    </row>
    <row r="360" spans="1:4" x14ac:dyDescent="0.2">
      <c r="A360" s="40">
        <v>50101</v>
      </c>
      <c r="B360" s="41" t="s">
        <v>402</v>
      </c>
      <c r="C360" s="42" t="s">
        <v>29</v>
      </c>
      <c r="D360" s="5" t="s">
        <v>170</v>
      </c>
    </row>
    <row r="361" spans="1:4" x14ac:dyDescent="0.2">
      <c r="A361" s="40">
        <v>50111</v>
      </c>
      <c r="B361" s="41" t="s">
        <v>9</v>
      </c>
      <c r="C361" s="42" t="s">
        <v>29</v>
      </c>
      <c r="D361" s="5" t="s">
        <v>170</v>
      </c>
    </row>
    <row r="362" spans="1:4" x14ac:dyDescent="0.2">
      <c r="A362" s="40">
        <v>50121</v>
      </c>
      <c r="B362" s="41" t="s">
        <v>473</v>
      </c>
      <c r="C362" s="42" t="s">
        <v>29</v>
      </c>
      <c r="D362" s="5" t="s">
        <v>170</v>
      </c>
    </row>
    <row r="363" spans="1:4" x14ac:dyDescent="0.2">
      <c r="A363" s="40">
        <v>50131</v>
      </c>
      <c r="B363" s="41" t="s">
        <v>252</v>
      </c>
      <c r="C363" s="42" t="s">
        <v>29</v>
      </c>
      <c r="D363" s="5" t="s">
        <v>170</v>
      </c>
    </row>
    <row r="364" spans="1:4" x14ac:dyDescent="0.2">
      <c r="A364" s="40">
        <v>50141</v>
      </c>
      <c r="B364" s="41" t="s">
        <v>253</v>
      </c>
      <c r="C364" s="42" t="s">
        <v>29</v>
      </c>
      <c r="D364" s="5" t="s">
        <v>170</v>
      </c>
    </row>
    <row r="365" spans="1:4" x14ac:dyDescent="0.2">
      <c r="A365" s="40">
        <v>50151</v>
      </c>
      <c r="B365" s="41" t="s">
        <v>254</v>
      </c>
      <c r="C365" s="42" t="s">
        <v>29</v>
      </c>
      <c r="D365" s="5" t="s">
        <v>170</v>
      </c>
    </row>
    <row r="366" spans="1:4" x14ac:dyDescent="0.2">
      <c r="A366" s="40">
        <v>50161</v>
      </c>
      <c r="B366" s="41" t="s">
        <v>255</v>
      </c>
      <c r="C366" s="42" t="s">
        <v>29</v>
      </c>
      <c r="D366" s="5" t="s">
        <v>170</v>
      </c>
    </row>
    <row r="367" spans="1:4" x14ac:dyDescent="0.2">
      <c r="A367" s="40">
        <v>50171</v>
      </c>
      <c r="B367" s="41" t="s">
        <v>256</v>
      </c>
      <c r="C367" s="42" t="s">
        <v>29</v>
      </c>
      <c r="D367" s="5" t="s">
        <v>170</v>
      </c>
    </row>
    <row r="368" spans="1:4" x14ac:dyDescent="0.2">
      <c r="A368" s="40">
        <v>50181</v>
      </c>
      <c r="B368" s="41" t="s">
        <v>257</v>
      </c>
      <c r="C368" s="42" t="s">
        <v>29</v>
      </c>
      <c r="D368" s="5" t="s">
        <v>170</v>
      </c>
    </row>
    <row r="369" spans="1:4" x14ac:dyDescent="0.2">
      <c r="A369" s="40">
        <v>50191</v>
      </c>
      <c r="B369" s="41" t="s">
        <v>258</v>
      </c>
      <c r="C369" s="42" t="s">
        <v>29</v>
      </c>
      <c r="D369" s="5" t="s">
        <v>170</v>
      </c>
    </row>
    <row r="370" spans="1:4" x14ac:dyDescent="0.2">
      <c r="A370" s="40">
        <v>50202</v>
      </c>
      <c r="B370" s="41" t="s">
        <v>259</v>
      </c>
      <c r="C370" s="42" t="s">
        <v>32</v>
      </c>
      <c r="D370" s="5" t="s">
        <v>170</v>
      </c>
    </row>
    <row r="371" spans="1:4" x14ac:dyDescent="0.2">
      <c r="A371" s="40">
        <v>50203</v>
      </c>
      <c r="B371" s="41" t="s">
        <v>259</v>
      </c>
      <c r="C371" s="42" t="s">
        <v>50</v>
      </c>
      <c r="D371" s="5" t="s">
        <v>170</v>
      </c>
    </row>
    <row r="372" spans="1:4" x14ac:dyDescent="0.2">
      <c r="A372" s="40">
        <v>50211</v>
      </c>
      <c r="B372" s="41" t="s">
        <v>260</v>
      </c>
      <c r="C372" s="42" t="s">
        <v>29</v>
      </c>
      <c r="D372" s="5" t="s">
        <v>170</v>
      </c>
    </row>
    <row r="373" spans="1:4" x14ac:dyDescent="0.2">
      <c r="A373" s="40">
        <v>50213</v>
      </c>
      <c r="B373" s="41" t="s">
        <v>260</v>
      </c>
      <c r="C373" s="42" t="s">
        <v>50</v>
      </c>
      <c r="D373" s="5" t="s">
        <v>170</v>
      </c>
    </row>
    <row r="374" spans="1:4" x14ac:dyDescent="0.2">
      <c r="A374" s="40">
        <v>50221</v>
      </c>
      <c r="B374" s="41" t="s">
        <v>261</v>
      </c>
      <c r="C374" s="42" t="s">
        <v>29</v>
      </c>
      <c r="D374" s="5" t="s">
        <v>170</v>
      </c>
    </row>
    <row r="375" spans="1:4" x14ac:dyDescent="0.2">
      <c r="A375" s="40">
        <v>50231</v>
      </c>
      <c r="B375" s="41" t="s">
        <v>262</v>
      </c>
      <c r="C375" s="42" t="s">
        <v>29</v>
      </c>
      <c r="D375" s="5" t="s">
        <v>170</v>
      </c>
    </row>
    <row r="376" spans="1:4" x14ac:dyDescent="0.2">
      <c r="A376" s="40">
        <v>50251</v>
      </c>
      <c r="B376" s="41" t="s">
        <v>263</v>
      </c>
      <c r="C376" s="42" t="s">
        <v>29</v>
      </c>
      <c r="D376" s="5" t="s">
        <v>170</v>
      </c>
    </row>
    <row r="377" spans="1:4" x14ac:dyDescent="0.2">
      <c r="A377" s="40">
        <v>50261</v>
      </c>
      <c r="B377" s="41" t="s">
        <v>264</v>
      </c>
      <c r="C377" s="42" t="s">
        <v>29</v>
      </c>
      <c r="D377" s="5" t="s">
        <v>170</v>
      </c>
    </row>
    <row r="378" spans="1:4" x14ac:dyDescent="0.2">
      <c r="A378" s="40">
        <v>50271</v>
      </c>
      <c r="B378" s="41" t="s">
        <v>265</v>
      </c>
      <c r="C378" s="42" t="s">
        <v>29</v>
      </c>
      <c r="D378" s="5" t="s">
        <v>170</v>
      </c>
    </row>
    <row r="379" spans="1:4" x14ac:dyDescent="0.2">
      <c r="A379" s="40">
        <v>50273</v>
      </c>
      <c r="B379" s="41" t="s">
        <v>265</v>
      </c>
      <c r="C379" s="42" t="s">
        <v>50</v>
      </c>
      <c r="D379" s="5" t="s">
        <v>170</v>
      </c>
    </row>
    <row r="380" spans="1:4" x14ac:dyDescent="0.2">
      <c r="A380" s="40">
        <v>50281</v>
      </c>
      <c r="B380" s="41" t="s">
        <v>266</v>
      </c>
      <c r="C380" s="42" t="s">
        <v>29</v>
      </c>
      <c r="D380" s="5" t="s">
        <v>170</v>
      </c>
    </row>
    <row r="381" spans="1:4" x14ac:dyDescent="0.2">
      <c r="A381" s="40">
        <v>50291</v>
      </c>
      <c r="B381" s="41" t="s">
        <v>267</v>
      </c>
      <c r="C381" s="42" t="s">
        <v>29</v>
      </c>
      <c r="D381" s="5" t="s">
        <v>170</v>
      </c>
    </row>
    <row r="382" spans="1:4" x14ac:dyDescent="0.2">
      <c r="A382" s="40">
        <v>50301</v>
      </c>
      <c r="B382" s="41" t="s">
        <v>268</v>
      </c>
      <c r="C382" s="42" t="s">
        <v>29</v>
      </c>
      <c r="D382" s="5" t="s">
        <v>170</v>
      </c>
    </row>
    <row r="383" spans="1:4" x14ac:dyDescent="0.2">
      <c r="A383" s="40">
        <v>50321</v>
      </c>
      <c r="B383" s="41" t="s">
        <v>474</v>
      </c>
      <c r="C383" s="42" t="s">
        <v>29</v>
      </c>
      <c r="D383" s="5" t="s">
        <v>170</v>
      </c>
    </row>
    <row r="384" spans="1:4" x14ac:dyDescent="0.2">
      <c r="A384" s="40">
        <v>50331</v>
      </c>
      <c r="B384" s="41" t="s">
        <v>269</v>
      </c>
      <c r="C384" s="42" t="s">
        <v>29</v>
      </c>
      <c r="D384" s="5" t="s">
        <v>170</v>
      </c>
    </row>
    <row r="385" spans="1:4" x14ac:dyDescent="0.2">
      <c r="A385" s="40">
        <v>50341</v>
      </c>
      <c r="B385" s="41" t="s">
        <v>270</v>
      </c>
      <c r="C385" s="42" t="s">
        <v>29</v>
      </c>
      <c r="D385" s="5" t="s">
        <v>170</v>
      </c>
    </row>
    <row r="386" spans="1:4" x14ac:dyDescent="0.2">
      <c r="A386" s="40">
        <v>50351</v>
      </c>
      <c r="B386" s="41" t="s">
        <v>271</v>
      </c>
      <c r="C386" s="42" t="s">
        <v>29</v>
      </c>
      <c r="D386" s="5" t="s">
        <v>170</v>
      </c>
    </row>
    <row r="387" spans="1:4" x14ac:dyDescent="0.2">
      <c r="A387" s="40">
        <v>50361</v>
      </c>
      <c r="B387" s="41" t="s">
        <v>272</v>
      </c>
      <c r="C387" s="42" t="s">
        <v>29</v>
      </c>
      <c r="D387" s="5" t="s">
        <v>170</v>
      </c>
    </row>
    <row r="388" spans="1:4" x14ac:dyDescent="0.2">
      <c r="A388" s="40">
        <v>50371</v>
      </c>
      <c r="B388" s="41" t="s">
        <v>273</v>
      </c>
      <c r="C388" s="42" t="s">
        <v>29</v>
      </c>
      <c r="D388" s="5" t="s">
        <v>170</v>
      </c>
    </row>
    <row r="389" spans="1:4" x14ac:dyDescent="0.2">
      <c r="A389" s="40">
        <v>50381</v>
      </c>
      <c r="B389" s="41" t="s">
        <v>403</v>
      </c>
      <c r="C389" s="42" t="s">
        <v>29</v>
      </c>
      <c r="D389" s="5" t="s">
        <v>170</v>
      </c>
    </row>
    <row r="390" spans="1:4" x14ac:dyDescent="0.2">
      <c r="A390" s="40">
        <v>50401</v>
      </c>
      <c r="B390" s="41" t="s">
        <v>275</v>
      </c>
      <c r="C390" s="42" t="s">
        <v>29</v>
      </c>
      <c r="D390" s="5" t="s">
        <v>170</v>
      </c>
    </row>
    <row r="391" spans="1:4" x14ac:dyDescent="0.2">
      <c r="A391" s="40">
        <v>50402</v>
      </c>
      <c r="B391" s="41" t="s">
        <v>275</v>
      </c>
      <c r="C391" s="42" t="s">
        <v>32</v>
      </c>
      <c r="D391" s="5" t="s">
        <v>170</v>
      </c>
    </row>
    <row r="392" spans="1:4" x14ac:dyDescent="0.2">
      <c r="A392" s="40">
        <v>50403</v>
      </c>
      <c r="B392" s="41" t="s">
        <v>275</v>
      </c>
      <c r="C392" s="42" t="s">
        <v>50</v>
      </c>
      <c r="D392" s="5" t="s">
        <v>170</v>
      </c>
    </row>
    <row r="393" spans="1:4" x14ac:dyDescent="0.2">
      <c r="A393" s="40">
        <v>50411</v>
      </c>
      <c r="B393" s="41" t="s">
        <v>404</v>
      </c>
      <c r="C393" s="42" t="s">
        <v>29</v>
      </c>
      <c r="D393" s="5" t="s">
        <v>170</v>
      </c>
    </row>
    <row r="394" spans="1:4" x14ac:dyDescent="0.2">
      <c r="A394" s="40">
        <v>50421</v>
      </c>
      <c r="B394" s="41" t="s">
        <v>276</v>
      </c>
      <c r="C394" s="42" t="s">
        <v>29</v>
      </c>
      <c r="D394" s="5" t="s">
        <v>170</v>
      </c>
    </row>
    <row r="395" spans="1:4" x14ac:dyDescent="0.2">
      <c r="A395" s="40">
        <v>50431</v>
      </c>
      <c r="B395" s="41" t="s">
        <v>277</v>
      </c>
      <c r="C395" s="42" t="s">
        <v>29</v>
      </c>
      <c r="D395" s="5" t="s">
        <v>170</v>
      </c>
    </row>
    <row r="396" spans="1:4" x14ac:dyDescent="0.2">
      <c r="A396" s="40">
        <v>50441</v>
      </c>
      <c r="B396" s="41" t="s">
        <v>278</v>
      </c>
      <c r="C396" s="42" t="s">
        <v>29</v>
      </c>
      <c r="D396" s="5" t="s">
        <v>170</v>
      </c>
    </row>
    <row r="397" spans="1:4" x14ac:dyDescent="0.2">
      <c r="A397" s="40">
        <v>50451</v>
      </c>
      <c r="B397" s="41" t="s">
        <v>279</v>
      </c>
      <c r="C397" s="42" t="s">
        <v>29</v>
      </c>
      <c r="D397" s="5" t="s">
        <v>170</v>
      </c>
    </row>
    <row r="398" spans="1:4" x14ac:dyDescent="0.2">
      <c r="A398" s="40">
        <v>50463</v>
      </c>
      <c r="B398" s="41" t="s">
        <v>413</v>
      </c>
      <c r="C398" s="42" t="s">
        <v>50</v>
      </c>
      <c r="D398" s="5" t="s">
        <v>170</v>
      </c>
    </row>
    <row r="399" spans="1:4" x14ac:dyDescent="0.2">
      <c r="A399" s="40">
        <v>50471</v>
      </c>
      <c r="B399" s="41" t="s">
        <v>280</v>
      </c>
      <c r="C399" s="42" t="s">
        <v>29</v>
      </c>
      <c r="D399" s="5" t="s">
        <v>170</v>
      </c>
    </row>
    <row r="400" spans="1:4" x14ac:dyDescent="0.2">
      <c r="A400" s="40">
        <v>50481</v>
      </c>
      <c r="B400" s="41" t="s">
        <v>281</v>
      </c>
      <c r="C400" s="42" t="s">
        <v>29</v>
      </c>
      <c r="D400" s="5" t="s">
        <v>170</v>
      </c>
    </row>
    <row r="401" spans="1:4" x14ac:dyDescent="0.2">
      <c r="A401" s="40">
        <v>50491</v>
      </c>
      <c r="B401" s="41" t="s">
        <v>10</v>
      </c>
      <c r="C401" s="42" t="s">
        <v>29</v>
      </c>
      <c r="D401" s="5" t="s">
        <v>170</v>
      </c>
    </row>
    <row r="402" spans="1:4" x14ac:dyDescent="0.2">
      <c r="A402" s="40">
        <v>50501</v>
      </c>
      <c r="B402" s="41" t="s">
        <v>282</v>
      </c>
      <c r="C402" s="42" t="s">
        <v>29</v>
      </c>
      <c r="D402" s="5" t="s">
        <v>170</v>
      </c>
    </row>
    <row r="403" spans="1:4" x14ac:dyDescent="0.2">
      <c r="A403" s="40">
        <v>50511</v>
      </c>
      <c r="B403" s="41" t="s">
        <v>283</v>
      </c>
      <c r="C403" s="42" t="s">
        <v>29</v>
      </c>
      <c r="D403" s="5" t="s">
        <v>170</v>
      </c>
    </row>
    <row r="404" spans="1:4" x14ac:dyDescent="0.2">
      <c r="A404" s="40">
        <v>50521</v>
      </c>
      <c r="B404" s="41" t="s">
        <v>475</v>
      </c>
      <c r="C404" s="42" t="s">
        <v>29</v>
      </c>
      <c r="D404" s="5" t="s">
        <v>170</v>
      </c>
    </row>
    <row r="405" spans="1:4" x14ac:dyDescent="0.2">
      <c r="A405" s="40">
        <v>50531</v>
      </c>
      <c r="B405" s="41" t="s">
        <v>285</v>
      </c>
      <c r="C405" s="42" t="s">
        <v>29</v>
      </c>
      <c r="D405" s="5" t="s">
        <v>170</v>
      </c>
    </row>
    <row r="406" spans="1:4" x14ac:dyDescent="0.2">
      <c r="A406" s="40">
        <v>50533</v>
      </c>
      <c r="B406" s="41" t="s">
        <v>285</v>
      </c>
      <c r="C406" s="42" t="s">
        <v>50</v>
      </c>
      <c r="D406" s="5" t="s">
        <v>170</v>
      </c>
    </row>
    <row r="407" spans="1:4" x14ac:dyDescent="0.2">
      <c r="A407" s="40">
        <v>50541</v>
      </c>
      <c r="B407" s="41" t="s">
        <v>286</v>
      </c>
      <c r="C407" s="42" t="s">
        <v>29</v>
      </c>
      <c r="D407" s="5" t="s">
        <v>170</v>
      </c>
    </row>
    <row r="408" spans="1:4" x14ac:dyDescent="0.2">
      <c r="A408" s="40">
        <v>50551</v>
      </c>
      <c r="B408" s="41" t="s">
        <v>603</v>
      </c>
      <c r="C408" s="42" t="s">
        <v>29</v>
      </c>
      <c r="D408" s="5" t="s">
        <v>170</v>
      </c>
    </row>
    <row r="409" spans="1:4" x14ac:dyDescent="0.2">
      <c r="A409" s="40">
        <v>50561</v>
      </c>
      <c r="B409" s="41" t="s">
        <v>287</v>
      </c>
      <c r="C409" s="42" t="s">
        <v>29</v>
      </c>
      <c r="D409" s="5" t="s">
        <v>170</v>
      </c>
    </row>
    <row r="410" spans="1:4" x14ac:dyDescent="0.2">
      <c r="A410" s="40">
        <v>50563</v>
      </c>
      <c r="B410" s="41" t="s">
        <v>287</v>
      </c>
      <c r="C410" s="42" t="s">
        <v>50</v>
      </c>
      <c r="D410" s="5" t="s">
        <v>170</v>
      </c>
    </row>
    <row r="411" spans="1:4" x14ac:dyDescent="0.2">
      <c r="A411" s="40">
        <v>50571</v>
      </c>
      <c r="B411" s="41" t="s">
        <v>288</v>
      </c>
      <c r="C411" s="42" t="s">
        <v>29</v>
      </c>
      <c r="D411" s="5" t="s">
        <v>170</v>
      </c>
    </row>
    <row r="412" spans="1:4" x14ac:dyDescent="0.2">
      <c r="A412" s="40">
        <v>50581</v>
      </c>
      <c r="B412" s="41" t="s">
        <v>289</v>
      </c>
      <c r="C412" s="42" t="s">
        <v>29</v>
      </c>
      <c r="D412" s="5" t="s">
        <v>170</v>
      </c>
    </row>
    <row r="413" spans="1:4" x14ac:dyDescent="0.2">
      <c r="A413" s="40">
        <v>50591</v>
      </c>
      <c r="B413" s="41" t="s">
        <v>414</v>
      </c>
      <c r="C413" s="42" t="s">
        <v>29</v>
      </c>
      <c r="D413" s="5" t="s">
        <v>170</v>
      </c>
    </row>
    <row r="414" spans="1:4" x14ac:dyDescent="0.2">
      <c r="A414" s="40">
        <v>50603</v>
      </c>
      <c r="B414" s="41" t="s">
        <v>290</v>
      </c>
      <c r="C414" s="42" t="s">
        <v>50</v>
      </c>
      <c r="D414" s="5" t="s">
        <v>170</v>
      </c>
    </row>
    <row r="415" spans="1:4" x14ac:dyDescent="0.2">
      <c r="A415" s="40">
        <v>50611</v>
      </c>
      <c r="B415" s="41" t="s">
        <v>292</v>
      </c>
      <c r="C415" s="42" t="s">
        <v>29</v>
      </c>
      <c r="D415" s="5" t="s">
        <v>170</v>
      </c>
    </row>
    <row r="416" spans="1:4" x14ac:dyDescent="0.2">
      <c r="A416" s="40">
        <v>50621</v>
      </c>
      <c r="B416" s="41" t="s">
        <v>291</v>
      </c>
      <c r="C416" s="42" t="s">
        <v>29</v>
      </c>
      <c r="D416" s="5" t="s">
        <v>170</v>
      </c>
    </row>
    <row r="417" spans="1:4" x14ac:dyDescent="0.2">
      <c r="A417" s="40">
        <v>50631</v>
      </c>
      <c r="B417" s="41" t="s">
        <v>284</v>
      </c>
      <c r="C417" s="42" t="s">
        <v>29</v>
      </c>
      <c r="D417" s="5" t="s">
        <v>170</v>
      </c>
    </row>
    <row r="418" spans="1:4" x14ac:dyDescent="0.2">
      <c r="A418" s="40">
        <v>50641</v>
      </c>
      <c r="B418" s="41" t="s">
        <v>293</v>
      </c>
      <c r="C418" s="42" t="s">
        <v>29</v>
      </c>
      <c r="D418" s="5" t="s">
        <v>170</v>
      </c>
    </row>
    <row r="419" spans="1:4" x14ac:dyDescent="0.2">
      <c r="A419" s="40">
        <v>50651</v>
      </c>
      <c r="B419" s="41" t="s">
        <v>294</v>
      </c>
      <c r="C419" s="42" t="s">
        <v>29</v>
      </c>
      <c r="D419" s="5" t="s">
        <v>170</v>
      </c>
    </row>
    <row r="420" spans="1:4" x14ac:dyDescent="0.2">
      <c r="A420" s="40">
        <v>50661</v>
      </c>
      <c r="B420" s="41" t="s">
        <v>295</v>
      </c>
      <c r="C420" s="42" t="s">
        <v>29</v>
      </c>
      <c r="D420" s="5" t="s">
        <v>170</v>
      </c>
    </row>
    <row r="421" spans="1:4" x14ac:dyDescent="0.2">
      <c r="A421" s="40">
        <v>50671</v>
      </c>
      <c r="B421" s="41" t="s">
        <v>296</v>
      </c>
      <c r="C421" s="42" t="s">
        <v>29</v>
      </c>
      <c r="D421" s="5" t="s">
        <v>170</v>
      </c>
    </row>
    <row r="422" spans="1:4" x14ac:dyDescent="0.2">
      <c r="A422" s="40">
        <v>50681</v>
      </c>
      <c r="B422" s="41" t="s">
        <v>297</v>
      </c>
      <c r="C422" s="42" t="s">
        <v>29</v>
      </c>
      <c r="D422" s="5" t="s">
        <v>170</v>
      </c>
    </row>
    <row r="423" spans="1:4" x14ac:dyDescent="0.2">
      <c r="A423" s="40">
        <v>50701</v>
      </c>
      <c r="B423" s="41" t="s">
        <v>298</v>
      </c>
      <c r="C423" s="42" t="s">
        <v>29</v>
      </c>
      <c r="D423" s="5" t="s">
        <v>170</v>
      </c>
    </row>
    <row r="424" spans="1:4" x14ac:dyDescent="0.2">
      <c r="A424" s="40">
        <v>50711</v>
      </c>
      <c r="B424" s="41" t="s">
        <v>1118</v>
      </c>
      <c r="C424" s="42" t="s">
        <v>29</v>
      </c>
      <c r="D424" s="5" t="s">
        <v>170</v>
      </c>
    </row>
    <row r="425" spans="1:4" x14ac:dyDescent="0.2">
      <c r="A425" s="40">
        <v>50713</v>
      </c>
      <c r="B425" s="41" t="s">
        <v>1118</v>
      </c>
      <c r="C425" s="42" t="s">
        <v>1239</v>
      </c>
      <c r="D425" s="5" t="s">
        <v>170</v>
      </c>
    </row>
    <row r="426" spans="1:4" x14ac:dyDescent="0.2">
      <c r="A426" s="40">
        <v>50723</v>
      </c>
      <c r="B426" s="41" t="s">
        <v>299</v>
      </c>
      <c r="C426" s="42" t="s">
        <v>50</v>
      </c>
      <c r="D426" s="5" t="s">
        <v>170</v>
      </c>
    </row>
    <row r="427" spans="1:4" x14ac:dyDescent="0.2">
      <c r="A427" s="40">
        <v>50731</v>
      </c>
      <c r="B427" s="41" t="s">
        <v>300</v>
      </c>
      <c r="C427" s="42" t="s">
        <v>29</v>
      </c>
      <c r="D427" s="5" t="s">
        <v>170</v>
      </c>
    </row>
    <row r="428" spans="1:4" x14ac:dyDescent="0.2">
      <c r="A428" s="40">
        <v>50741</v>
      </c>
      <c r="B428" s="41" t="s">
        <v>301</v>
      </c>
      <c r="C428" s="42" t="s">
        <v>29</v>
      </c>
      <c r="D428" s="5" t="s">
        <v>170</v>
      </c>
    </row>
    <row r="429" spans="1:4" x14ac:dyDescent="0.2">
      <c r="A429" s="40">
        <v>50751</v>
      </c>
      <c r="B429" s="41" t="s">
        <v>302</v>
      </c>
      <c r="C429" s="42" t="s">
        <v>29</v>
      </c>
      <c r="D429" s="5" t="s">
        <v>170</v>
      </c>
    </row>
    <row r="430" spans="1:4" x14ac:dyDescent="0.2">
      <c r="A430" s="40">
        <v>50761</v>
      </c>
      <c r="B430" s="41" t="s">
        <v>303</v>
      </c>
      <c r="C430" s="42" t="s">
        <v>29</v>
      </c>
      <c r="D430" s="5" t="s">
        <v>170</v>
      </c>
    </row>
    <row r="431" spans="1:4" x14ac:dyDescent="0.2">
      <c r="A431" s="40">
        <v>50771</v>
      </c>
      <c r="B431" s="41" t="s">
        <v>0</v>
      </c>
      <c r="C431" s="42" t="s">
        <v>29</v>
      </c>
      <c r="D431" s="5" t="s">
        <v>170</v>
      </c>
    </row>
    <row r="432" spans="1:4" x14ac:dyDescent="0.2">
      <c r="A432" s="40">
        <v>50781</v>
      </c>
      <c r="B432" s="41" t="s">
        <v>1</v>
      </c>
      <c r="C432" s="42" t="s">
        <v>29</v>
      </c>
      <c r="D432" s="5" t="s">
        <v>170</v>
      </c>
    </row>
    <row r="433" spans="1:4" x14ac:dyDescent="0.2">
      <c r="A433" s="40">
        <v>50791</v>
      </c>
      <c r="B433" s="41" t="s">
        <v>11</v>
      </c>
      <c r="C433" s="42" t="s">
        <v>29</v>
      </c>
      <c r="D433" s="5" t="s">
        <v>170</v>
      </c>
    </row>
    <row r="434" spans="1:4" x14ac:dyDescent="0.2">
      <c r="A434" s="40">
        <v>50801</v>
      </c>
      <c r="B434" s="41" t="s">
        <v>304</v>
      </c>
      <c r="C434" s="42" t="s">
        <v>29</v>
      </c>
      <c r="D434" s="5" t="s">
        <v>170</v>
      </c>
    </row>
    <row r="435" spans="1:4" x14ac:dyDescent="0.2">
      <c r="A435" s="40">
        <v>50812</v>
      </c>
      <c r="B435" s="41" t="s">
        <v>415</v>
      </c>
      <c r="C435" s="42" t="s">
        <v>32</v>
      </c>
      <c r="D435" s="5" t="s">
        <v>170</v>
      </c>
    </row>
    <row r="436" spans="1:4" x14ac:dyDescent="0.2">
      <c r="A436" s="40">
        <v>50821</v>
      </c>
      <c r="B436" s="41" t="s">
        <v>305</v>
      </c>
      <c r="C436" s="42" t="s">
        <v>29</v>
      </c>
      <c r="D436" s="5" t="s">
        <v>170</v>
      </c>
    </row>
    <row r="437" spans="1:4" x14ac:dyDescent="0.2">
      <c r="A437" s="40">
        <v>50831</v>
      </c>
      <c r="B437" s="41" t="s">
        <v>2</v>
      </c>
      <c r="C437" s="42" t="s">
        <v>29</v>
      </c>
      <c r="D437" s="5" t="s">
        <v>170</v>
      </c>
    </row>
    <row r="438" spans="1:4" x14ac:dyDescent="0.2">
      <c r="A438" s="40">
        <v>50841</v>
      </c>
      <c r="B438" s="41" t="s">
        <v>306</v>
      </c>
      <c r="C438" s="42" t="s">
        <v>29</v>
      </c>
      <c r="D438" s="5" t="s">
        <v>170</v>
      </c>
    </row>
    <row r="439" spans="1:4" x14ac:dyDescent="0.2">
      <c r="A439" s="40">
        <v>50851</v>
      </c>
      <c r="B439" s="41" t="s">
        <v>416</v>
      </c>
      <c r="C439" s="42" t="s">
        <v>29</v>
      </c>
      <c r="D439" s="5" t="s">
        <v>170</v>
      </c>
    </row>
    <row r="440" spans="1:4" x14ac:dyDescent="0.2">
      <c r="A440" s="40">
        <v>50861</v>
      </c>
      <c r="B440" s="41" t="s">
        <v>307</v>
      </c>
      <c r="C440" s="42" t="s">
        <v>29</v>
      </c>
      <c r="D440" s="5" t="s">
        <v>170</v>
      </c>
    </row>
    <row r="441" spans="1:4" x14ac:dyDescent="0.2">
      <c r="A441" s="40">
        <v>50871</v>
      </c>
      <c r="B441" s="41" t="s">
        <v>308</v>
      </c>
      <c r="C441" s="42" t="s">
        <v>29</v>
      </c>
      <c r="D441" s="5" t="s">
        <v>170</v>
      </c>
    </row>
    <row r="442" spans="1:4" x14ac:dyDescent="0.2">
      <c r="A442" s="40">
        <v>50881</v>
      </c>
      <c r="B442" s="41" t="s">
        <v>309</v>
      </c>
      <c r="C442" s="42" t="s">
        <v>29</v>
      </c>
      <c r="D442" s="5" t="s">
        <v>170</v>
      </c>
    </row>
    <row r="443" spans="1:4" x14ac:dyDescent="0.2">
      <c r="A443" s="40">
        <v>50891</v>
      </c>
      <c r="B443" s="41" t="s">
        <v>310</v>
      </c>
      <c r="C443" s="42" t="s">
        <v>29</v>
      </c>
      <c r="D443" s="5" t="s">
        <v>170</v>
      </c>
    </row>
    <row r="444" spans="1:4" x14ac:dyDescent="0.2">
      <c r="A444" s="40">
        <v>50911</v>
      </c>
      <c r="B444" s="41" t="s">
        <v>1067</v>
      </c>
      <c r="C444" s="42" t="s">
        <v>29</v>
      </c>
      <c r="D444" s="5" t="s">
        <v>170</v>
      </c>
    </row>
    <row r="445" spans="1:4" x14ac:dyDescent="0.2">
      <c r="A445" s="40">
        <v>50921</v>
      </c>
      <c r="B445" s="41" t="s">
        <v>311</v>
      </c>
      <c r="C445" s="42" t="s">
        <v>29</v>
      </c>
      <c r="D445" s="5" t="s">
        <v>170</v>
      </c>
    </row>
    <row r="446" spans="1:4" x14ac:dyDescent="0.2">
      <c r="A446" s="40">
        <v>50941</v>
      </c>
      <c r="B446" s="41" t="s">
        <v>312</v>
      </c>
      <c r="C446" s="42" t="s">
        <v>29</v>
      </c>
      <c r="D446" s="5" t="s">
        <v>170</v>
      </c>
    </row>
    <row r="447" spans="1:4" x14ac:dyDescent="0.2">
      <c r="A447" s="40">
        <v>50953</v>
      </c>
      <c r="B447" s="41" t="s">
        <v>313</v>
      </c>
      <c r="C447" s="42" t="s">
        <v>50</v>
      </c>
      <c r="D447" s="5" t="s">
        <v>170</v>
      </c>
    </row>
    <row r="448" spans="1:4" x14ac:dyDescent="0.2">
      <c r="A448" s="40">
        <v>50961</v>
      </c>
      <c r="B448" s="41" t="s">
        <v>604</v>
      </c>
      <c r="C448" s="42" t="s">
        <v>29</v>
      </c>
      <c r="D448" s="5" t="s">
        <v>170</v>
      </c>
    </row>
    <row r="449" spans="1:4" x14ac:dyDescent="0.2">
      <c r="A449" s="40">
        <v>50971</v>
      </c>
      <c r="B449" s="41" t="s">
        <v>1068</v>
      </c>
      <c r="C449" s="42" t="s">
        <v>29</v>
      </c>
      <c r="D449" s="5" t="s">
        <v>170</v>
      </c>
    </row>
    <row r="450" spans="1:4" x14ac:dyDescent="0.2">
      <c r="A450" s="40">
        <v>50981</v>
      </c>
      <c r="B450" s="41" t="s">
        <v>315</v>
      </c>
      <c r="C450" s="42" t="s">
        <v>29</v>
      </c>
      <c r="D450" s="5" t="s">
        <v>170</v>
      </c>
    </row>
    <row r="451" spans="1:4" x14ac:dyDescent="0.2">
      <c r="A451" s="40">
        <v>50991</v>
      </c>
      <c r="B451" s="41" t="s">
        <v>316</v>
      </c>
      <c r="C451" s="42" t="s">
        <v>29</v>
      </c>
      <c r="D451" s="5" t="s">
        <v>170</v>
      </c>
    </row>
    <row r="452" spans="1:4" x14ac:dyDescent="0.2">
      <c r="A452" s="40">
        <v>51011</v>
      </c>
      <c r="B452" s="41" t="s">
        <v>314</v>
      </c>
      <c r="C452" s="42" t="s">
        <v>29</v>
      </c>
      <c r="D452" s="5" t="s">
        <v>170</v>
      </c>
    </row>
    <row r="453" spans="1:4" x14ac:dyDescent="0.2">
      <c r="A453" s="40">
        <v>51021</v>
      </c>
      <c r="B453" s="41" t="s">
        <v>317</v>
      </c>
      <c r="C453" s="42" t="s">
        <v>29</v>
      </c>
      <c r="D453" s="5" t="s">
        <v>170</v>
      </c>
    </row>
    <row r="454" spans="1:4" x14ac:dyDescent="0.2">
      <c r="A454" s="40">
        <v>51031</v>
      </c>
      <c r="B454" s="41" t="s">
        <v>318</v>
      </c>
      <c r="C454" s="42" t="s">
        <v>29</v>
      </c>
      <c r="D454" s="5" t="s">
        <v>170</v>
      </c>
    </row>
    <row r="455" spans="1:4" x14ac:dyDescent="0.2">
      <c r="A455" s="40">
        <v>51041</v>
      </c>
      <c r="B455" s="41" t="s">
        <v>12</v>
      </c>
      <c r="C455" s="42" t="s">
        <v>29</v>
      </c>
      <c r="D455" s="5" t="s">
        <v>170</v>
      </c>
    </row>
    <row r="456" spans="1:4" x14ac:dyDescent="0.2">
      <c r="A456" s="40">
        <v>51051</v>
      </c>
      <c r="B456" s="41" t="s">
        <v>319</v>
      </c>
      <c r="C456" s="42" t="s">
        <v>29</v>
      </c>
      <c r="D456" s="5" t="s">
        <v>170</v>
      </c>
    </row>
    <row r="457" spans="1:4" x14ac:dyDescent="0.2">
      <c r="A457" s="40">
        <v>51061</v>
      </c>
      <c r="B457" s="41" t="s">
        <v>320</v>
      </c>
      <c r="C457" s="42" t="s">
        <v>29</v>
      </c>
      <c r="D457" s="5" t="s">
        <v>170</v>
      </c>
    </row>
    <row r="458" spans="1:4" x14ac:dyDescent="0.2">
      <c r="A458" s="40">
        <v>51071</v>
      </c>
      <c r="B458" s="41" t="s">
        <v>321</v>
      </c>
      <c r="C458" s="42" t="s">
        <v>29</v>
      </c>
      <c r="D458" s="5" t="s">
        <v>170</v>
      </c>
    </row>
    <row r="459" spans="1:4" x14ac:dyDescent="0.2">
      <c r="A459" s="40">
        <v>51081</v>
      </c>
      <c r="B459" s="41" t="s">
        <v>323</v>
      </c>
      <c r="C459" s="42" t="s">
        <v>29</v>
      </c>
      <c r="D459" s="5" t="s">
        <v>170</v>
      </c>
    </row>
    <row r="460" spans="1:4" x14ac:dyDescent="0.2">
      <c r="A460" s="40">
        <v>51091</v>
      </c>
      <c r="B460" s="41" t="s">
        <v>322</v>
      </c>
      <c r="C460" s="42" t="s">
        <v>29</v>
      </c>
      <c r="D460" s="5" t="s">
        <v>170</v>
      </c>
    </row>
    <row r="461" spans="1:4" x14ac:dyDescent="0.2">
      <c r="A461" s="40">
        <v>51101</v>
      </c>
      <c r="B461" s="41" t="s">
        <v>324</v>
      </c>
      <c r="C461" s="42" t="s">
        <v>29</v>
      </c>
      <c r="D461" s="5" t="s">
        <v>170</v>
      </c>
    </row>
    <row r="462" spans="1:4" x14ac:dyDescent="0.2">
      <c r="A462" s="40">
        <v>51111</v>
      </c>
      <c r="B462" s="41" t="s">
        <v>325</v>
      </c>
      <c r="C462" s="42" t="s">
        <v>29</v>
      </c>
      <c r="D462" s="5" t="s">
        <v>170</v>
      </c>
    </row>
    <row r="463" spans="1:4" x14ac:dyDescent="0.2">
      <c r="A463" s="40">
        <v>51121</v>
      </c>
      <c r="B463" s="41" t="s">
        <v>326</v>
      </c>
      <c r="C463" s="42" t="s">
        <v>29</v>
      </c>
      <c r="D463" s="5" t="s">
        <v>170</v>
      </c>
    </row>
    <row r="464" spans="1:4" x14ac:dyDescent="0.2">
      <c r="A464" s="40">
        <v>51131</v>
      </c>
      <c r="B464" s="41" t="s">
        <v>327</v>
      </c>
      <c r="C464" s="42" t="s">
        <v>29</v>
      </c>
      <c r="D464" s="5" t="s">
        <v>170</v>
      </c>
    </row>
    <row r="465" spans="1:4" x14ac:dyDescent="0.2">
      <c r="A465" s="40">
        <v>51141</v>
      </c>
      <c r="B465" s="41" t="s">
        <v>328</v>
      </c>
      <c r="C465" s="42" t="s">
        <v>29</v>
      </c>
      <c r="D465" s="5" t="s">
        <v>170</v>
      </c>
    </row>
    <row r="466" spans="1:4" x14ac:dyDescent="0.2">
      <c r="A466" s="40">
        <v>51151</v>
      </c>
      <c r="B466" s="41" t="s">
        <v>329</v>
      </c>
      <c r="C466" s="42" t="s">
        <v>29</v>
      </c>
      <c r="D466" s="5" t="s">
        <v>170</v>
      </c>
    </row>
    <row r="467" spans="1:4" x14ac:dyDescent="0.2">
      <c r="A467" s="40">
        <v>51161</v>
      </c>
      <c r="B467" s="41" t="s">
        <v>330</v>
      </c>
      <c r="C467" s="42" t="s">
        <v>29</v>
      </c>
      <c r="D467" s="5" t="s">
        <v>170</v>
      </c>
    </row>
    <row r="468" spans="1:4" x14ac:dyDescent="0.2">
      <c r="A468" s="40">
        <v>51171</v>
      </c>
      <c r="B468" s="41" t="s">
        <v>3</v>
      </c>
      <c r="C468" s="42" t="s">
        <v>29</v>
      </c>
      <c r="D468" s="5" t="s">
        <v>170</v>
      </c>
    </row>
    <row r="469" spans="1:4" x14ac:dyDescent="0.2">
      <c r="A469" s="40">
        <v>51181</v>
      </c>
      <c r="B469" s="41" t="s">
        <v>1086</v>
      </c>
      <c r="C469" s="42" t="s">
        <v>29</v>
      </c>
      <c r="D469" s="5" t="s">
        <v>170</v>
      </c>
    </row>
    <row r="470" spans="1:4" x14ac:dyDescent="0.2">
      <c r="A470" s="40">
        <v>51191</v>
      </c>
      <c r="B470" s="41" t="s">
        <v>331</v>
      </c>
      <c r="C470" s="42" t="s">
        <v>29</v>
      </c>
      <c r="D470" s="5" t="s">
        <v>170</v>
      </c>
    </row>
    <row r="471" spans="1:4" x14ac:dyDescent="0.2">
      <c r="A471" s="40">
        <v>51201</v>
      </c>
      <c r="B471" s="41" t="s">
        <v>4</v>
      </c>
      <c r="C471" s="42" t="s">
        <v>29</v>
      </c>
      <c r="D471" s="5" t="s">
        <v>170</v>
      </c>
    </row>
    <row r="472" spans="1:4" x14ac:dyDescent="0.2">
      <c r="A472" s="40">
        <v>51211</v>
      </c>
      <c r="B472" s="41" t="s">
        <v>332</v>
      </c>
      <c r="C472" s="42" t="s">
        <v>29</v>
      </c>
      <c r="D472" s="5" t="s">
        <v>170</v>
      </c>
    </row>
    <row r="473" spans="1:4" x14ac:dyDescent="0.2">
      <c r="A473" s="40">
        <v>51213</v>
      </c>
      <c r="B473" s="41" t="s">
        <v>332</v>
      </c>
      <c r="C473" s="42" t="s">
        <v>50</v>
      </c>
      <c r="D473" s="5" t="s">
        <v>170</v>
      </c>
    </row>
    <row r="474" spans="1:4" x14ac:dyDescent="0.2">
      <c r="A474" s="40">
        <v>51221</v>
      </c>
      <c r="B474" s="41" t="s">
        <v>417</v>
      </c>
      <c r="C474" s="42" t="s">
        <v>29</v>
      </c>
      <c r="D474" s="5" t="s">
        <v>170</v>
      </c>
    </row>
    <row r="475" spans="1:4" x14ac:dyDescent="0.2">
      <c r="A475" s="40">
        <v>51231</v>
      </c>
      <c r="B475" s="41" t="s">
        <v>5</v>
      </c>
      <c r="C475" s="42" t="s">
        <v>29</v>
      </c>
      <c r="D475" s="5" t="s">
        <v>170</v>
      </c>
    </row>
    <row r="476" spans="1:4" x14ac:dyDescent="0.2">
      <c r="A476" s="40">
        <v>51241</v>
      </c>
      <c r="B476" s="41" t="s">
        <v>333</v>
      </c>
      <c r="C476" s="42" t="s">
        <v>29</v>
      </c>
      <c r="D476" s="5" t="s">
        <v>170</v>
      </c>
    </row>
    <row r="477" spans="1:4" x14ac:dyDescent="0.2">
      <c r="A477" s="40">
        <v>51251</v>
      </c>
      <c r="B477" s="41" t="s">
        <v>334</v>
      </c>
      <c r="C477" s="42" t="s">
        <v>29</v>
      </c>
      <c r="D477" s="5" t="s">
        <v>170</v>
      </c>
    </row>
    <row r="478" spans="1:4" x14ac:dyDescent="0.2">
      <c r="A478" s="40">
        <v>51261</v>
      </c>
      <c r="B478" s="41" t="s">
        <v>6</v>
      </c>
      <c r="C478" s="42" t="s">
        <v>29</v>
      </c>
      <c r="D478" s="5" t="s">
        <v>170</v>
      </c>
    </row>
    <row r="479" spans="1:4" x14ac:dyDescent="0.2">
      <c r="A479" s="40">
        <v>51271</v>
      </c>
      <c r="B479" s="41" t="s">
        <v>335</v>
      </c>
      <c r="C479" s="42" t="s">
        <v>29</v>
      </c>
      <c r="D479" s="5" t="s">
        <v>170</v>
      </c>
    </row>
    <row r="480" spans="1:4" x14ac:dyDescent="0.2">
      <c r="A480" s="40">
        <v>51281</v>
      </c>
      <c r="B480" s="41" t="s">
        <v>336</v>
      </c>
      <c r="C480" s="42" t="s">
        <v>29</v>
      </c>
      <c r="D480" s="5" t="s">
        <v>170</v>
      </c>
    </row>
    <row r="481" spans="1:4" x14ac:dyDescent="0.2">
      <c r="A481" s="40">
        <v>51291</v>
      </c>
      <c r="B481" s="41" t="s">
        <v>337</v>
      </c>
      <c r="C481" s="42" t="s">
        <v>29</v>
      </c>
      <c r="D481" s="5" t="s">
        <v>170</v>
      </c>
    </row>
    <row r="482" spans="1:4" x14ac:dyDescent="0.2">
      <c r="A482" s="40">
        <v>51303</v>
      </c>
      <c r="B482" s="41" t="s">
        <v>1222</v>
      </c>
      <c r="C482" s="42" t="s">
        <v>50</v>
      </c>
      <c r="D482" s="5" t="s">
        <v>170</v>
      </c>
    </row>
    <row r="483" spans="1:4" x14ac:dyDescent="0.2">
      <c r="A483" s="40">
        <v>51311</v>
      </c>
      <c r="B483" s="41" t="s">
        <v>338</v>
      </c>
      <c r="C483" s="42" t="s">
        <v>29</v>
      </c>
      <c r="D483" s="5" t="s">
        <v>170</v>
      </c>
    </row>
    <row r="484" spans="1:4" x14ac:dyDescent="0.2">
      <c r="A484" s="40">
        <v>51321</v>
      </c>
      <c r="B484" s="41" t="s">
        <v>339</v>
      </c>
      <c r="C484" s="42" t="s">
        <v>29</v>
      </c>
      <c r="D484" s="5" t="s">
        <v>170</v>
      </c>
    </row>
    <row r="485" spans="1:4" x14ac:dyDescent="0.2">
      <c r="A485" s="40">
        <v>51331</v>
      </c>
      <c r="B485" s="41" t="s">
        <v>340</v>
      </c>
      <c r="C485" s="42" t="s">
        <v>29</v>
      </c>
      <c r="D485" s="5" t="s">
        <v>170</v>
      </c>
    </row>
    <row r="486" spans="1:4" x14ac:dyDescent="0.2">
      <c r="A486" s="40">
        <v>51341</v>
      </c>
      <c r="B486" s="41" t="s">
        <v>341</v>
      </c>
      <c r="C486" s="42" t="s">
        <v>29</v>
      </c>
      <c r="D486" s="5" t="s">
        <v>170</v>
      </c>
    </row>
    <row r="487" spans="1:4" x14ac:dyDescent="0.2">
      <c r="A487" s="40">
        <v>51351</v>
      </c>
      <c r="B487" s="41" t="s">
        <v>342</v>
      </c>
      <c r="C487" s="42" t="s">
        <v>29</v>
      </c>
      <c r="D487" s="5" t="s">
        <v>170</v>
      </c>
    </row>
    <row r="488" spans="1:4" x14ac:dyDescent="0.2">
      <c r="A488" s="40">
        <v>51361</v>
      </c>
      <c r="B488" s="41" t="s">
        <v>343</v>
      </c>
      <c r="C488" s="42" t="s">
        <v>29</v>
      </c>
      <c r="D488" s="5" t="s">
        <v>170</v>
      </c>
    </row>
    <row r="489" spans="1:4" x14ac:dyDescent="0.2">
      <c r="A489" s="40">
        <v>51371</v>
      </c>
      <c r="B489" s="41" t="s">
        <v>476</v>
      </c>
      <c r="C489" s="42" t="s">
        <v>29</v>
      </c>
      <c r="D489" s="5" t="s">
        <v>170</v>
      </c>
    </row>
    <row r="490" spans="1:4" x14ac:dyDescent="0.2">
      <c r="A490" s="40">
        <v>51373</v>
      </c>
      <c r="B490" s="41" t="s">
        <v>476</v>
      </c>
      <c r="C490" s="42" t="s">
        <v>50</v>
      </c>
      <c r="D490" s="5" t="s">
        <v>170</v>
      </c>
    </row>
    <row r="491" spans="1:4" x14ac:dyDescent="0.2">
      <c r="A491" s="40">
        <v>51381</v>
      </c>
      <c r="B491" s="41" t="s">
        <v>344</v>
      </c>
      <c r="C491" s="42" t="s">
        <v>29</v>
      </c>
      <c r="D491" s="5" t="s">
        <v>170</v>
      </c>
    </row>
    <row r="492" spans="1:4" x14ac:dyDescent="0.2">
      <c r="A492" s="40">
        <v>51391</v>
      </c>
      <c r="B492" s="41" t="s">
        <v>345</v>
      </c>
      <c r="C492" s="42" t="s">
        <v>29</v>
      </c>
      <c r="D492" s="5" t="s">
        <v>170</v>
      </c>
    </row>
    <row r="493" spans="1:4" x14ac:dyDescent="0.2">
      <c r="A493" s="40">
        <v>51401</v>
      </c>
      <c r="B493" s="44" t="s">
        <v>1167</v>
      </c>
      <c r="C493" s="42" t="s">
        <v>29</v>
      </c>
      <c r="D493" s="5" t="s">
        <v>170</v>
      </c>
    </row>
    <row r="494" spans="1:4" x14ac:dyDescent="0.2">
      <c r="A494" s="40">
        <v>51403</v>
      </c>
      <c r="B494" s="44" t="s">
        <v>1167</v>
      </c>
      <c r="C494" s="42" t="s">
        <v>50</v>
      </c>
      <c r="D494" s="5" t="s">
        <v>170</v>
      </c>
    </row>
    <row r="495" spans="1:4" x14ac:dyDescent="0.2">
      <c r="A495" s="40">
        <v>51413</v>
      </c>
      <c r="B495" s="41" t="s">
        <v>346</v>
      </c>
      <c r="C495" s="42" t="s">
        <v>50</v>
      </c>
      <c r="D495" s="5" t="s">
        <v>170</v>
      </c>
    </row>
    <row r="496" spans="1:4" x14ac:dyDescent="0.2">
      <c r="A496" s="40">
        <v>51421</v>
      </c>
      <c r="B496" s="41" t="s">
        <v>347</v>
      </c>
      <c r="C496" s="42" t="s">
        <v>29</v>
      </c>
      <c r="D496" s="5" t="s">
        <v>170</v>
      </c>
    </row>
    <row r="497" spans="1:4" x14ac:dyDescent="0.2">
      <c r="A497" s="40">
        <v>51431</v>
      </c>
      <c r="B497" s="41" t="s">
        <v>348</v>
      </c>
      <c r="C497" s="42" t="s">
        <v>29</v>
      </c>
      <c r="D497" s="5" t="s">
        <v>170</v>
      </c>
    </row>
    <row r="498" spans="1:4" x14ac:dyDescent="0.2">
      <c r="A498" s="40">
        <v>51441</v>
      </c>
      <c r="B498" s="41" t="s">
        <v>349</v>
      </c>
      <c r="C498" s="42" t="s">
        <v>29</v>
      </c>
      <c r="D498" s="5" t="s">
        <v>170</v>
      </c>
    </row>
    <row r="499" spans="1:4" x14ac:dyDescent="0.2">
      <c r="A499" s="40">
        <v>51451</v>
      </c>
      <c r="B499" s="41" t="s">
        <v>418</v>
      </c>
      <c r="C499" s="42" t="s">
        <v>29</v>
      </c>
      <c r="D499" s="5" t="s">
        <v>170</v>
      </c>
    </row>
    <row r="500" spans="1:4" x14ac:dyDescent="0.2">
      <c r="A500" s="40">
        <v>51461</v>
      </c>
      <c r="B500" s="41" t="s">
        <v>477</v>
      </c>
      <c r="C500" s="42" t="s">
        <v>29</v>
      </c>
      <c r="D500" s="5" t="s">
        <v>170</v>
      </c>
    </row>
    <row r="501" spans="1:4" x14ac:dyDescent="0.2">
      <c r="A501" s="40">
        <v>51471</v>
      </c>
      <c r="B501" s="41" t="s">
        <v>350</v>
      </c>
      <c r="C501" s="42" t="s">
        <v>29</v>
      </c>
      <c r="D501" s="5" t="s">
        <v>170</v>
      </c>
    </row>
    <row r="502" spans="1:4" x14ac:dyDescent="0.2">
      <c r="A502" s="40">
        <v>51481</v>
      </c>
      <c r="B502" s="41" t="s">
        <v>351</v>
      </c>
      <c r="C502" s="42" t="s">
        <v>29</v>
      </c>
      <c r="D502" s="5" t="s">
        <v>170</v>
      </c>
    </row>
    <row r="503" spans="1:4" x14ac:dyDescent="0.2">
      <c r="A503" s="40">
        <v>51491</v>
      </c>
      <c r="B503" s="41" t="s">
        <v>353</v>
      </c>
      <c r="C503" s="42" t="s">
        <v>29</v>
      </c>
      <c r="D503" s="5" t="s">
        <v>170</v>
      </c>
    </row>
    <row r="504" spans="1:4" x14ac:dyDescent="0.2">
      <c r="A504" s="40">
        <v>51501</v>
      </c>
      <c r="B504" s="41" t="s">
        <v>354</v>
      </c>
      <c r="C504" s="42" t="s">
        <v>29</v>
      </c>
      <c r="D504" s="5" t="s">
        <v>170</v>
      </c>
    </row>
    <row r="505" spans="1:4" x14ac:dyDescent="0.2">
      <c r="A505" s="40">
        <v>51511</v>
      </c>
      <c r="B505" s="41" t="s">
        <v>355</v>
      </c>
      <c r="C505" s="42" t="s">
        <v>29</v>
      </c>
      <c r="D505" s="5" t="s">
        <v>170</v>
      </c>
    </row>
    <row r="506" spans="1:4" x14ac:dyDescent="0.2">
      <c r="A506" s="40">
        <v>51531</v>
      </c>
      <c r="B506" s="41" t="s">
        <v>356</v>
      </c>
      <c r="C506" s="42" t="s">
        <v>29</v>
      </c>
      <c r="D506" s="5" t="s">
        <v>170</v>
      </c>
    </row>
    <row r="507" spans="1:4" x14ac:dyDescent="0.2">
      <c r="A507" s="40">
        <v>51541</v>
      </c>
      <c r="B507" s="41" t="s">
        <v>357</v>
      </c>
      <c r="C507" s="42" t="s">
        <v>29</v>
      </c>
      <c r="D507" s="5" t="s">
        <v>170</v>
      </c>
    </row>
    <row r="508" spans="1:4" x14ac:dyDescent="0.2">
      <c r="A508" s="40">
        <v>51561</v>
      </c>
      <c r="B508" s="41" t="s">
        <v>358</v>
      </c>
      <c r="C508" s="42" t="s">
        <v>29</v>
      </c>
      <c r="D508" s="5" t="s">
        <v>170</v>
      </c>
    </row>
    <row r="509" spans="1:4" x14ac:dyDescent="0.2">
      <c r="A509" s="40">
        <v>51581</v>
      </c>
      <c r="B509" s="41" t="s">
        <v>359</v>
      </c>
      <c r="C509" s="42" t="s">
        <v>29</v>
      </c>
      <c r="D509" s="5" t="s">
        <v>170</v>
      </c>
    </row>
    <row r="510" spans="1:4" x14ac:dyDescent="0.2">
      <c r="A510" s="40">
        <v>51591</v>
      </c>
      <c r="B510" s="41" t="s">
        <v>360</v>
      </c>
      <c r="C510" s="42" t="s">
        <v>29</v>
      </c>
      <c r="D510" s="5" t="s">
        <v>170</v>
      </c>
    </row>
    <row r="511" spans="1:4" x14ac:dyDescent="0.2">
      <c r="A511" s="40">
        <v>51601</v>
      </c>
      <c r="B511" s="41" t="s">
        <v>361</v>
      </c>
      <c r="C511" s="42" t="s">
        <v>29</v>
      </c>
      <c r="D511" s="5" t="s">
        <v>170</v>
      </c>
    </row>
    <row r="512" spans="1:4" x14ac:dyDescent="0.2">
      <c r="A512" s="40">
        <v>51611</v>
      </c>
      <c r="B512" s="41" t="s">
        <v>362</v>
      </c>
      <c r="C512" s="42" t="s">
        <v>29</v>
      </c>
      <c r="D512" s="5" t="s">
        <v>170</v>
      </c>
    </row>
    <row r="513" spans="1:4" x14ac:dyDescent="0.2">
      <c r="A513" s="40">
        <v>51621</v>
      </c>
      <c r="B513" s="41" t="s">
        <v>363</v>
      </c>
      <c r="C513" s="42" t="s">
        <v>29</v>
      </c>
      <c r="D513" s="5" t="s">
        <v>170</v>
      </c>
    </row>
    <row r="514" spans="1:4" x14ac:dyDescent="0.2">
      <c r="A514" s="40">
        <v>51631</v>
      </c>
      <c r="B514" s="41" t="s">
        <v>364</v>
      </c>
      <c r="C514" s="42" t="s">
        <v>29</v>
      </c>
      <c r="D514" s="5" t="s">
        <v>170</v>
      </c>
    </row>
    <row r="515" spans="1:4" x14ac:dyDescent="0.2">
      <c r="A515" s="40">
        <v>51641</v>
      </c>
      <c r="B515" s="41" t="s">
        <v>365</v>
      </c>
      <c r="C515" s="42" t="s">
        <v>29</v>
      </c>
      <c r="D515" s="5" t="s">
        <v>170</v>
      </c>
    </row>
    <row r="516" spans="1:4" x14ac:dyDescent="0.2">
      <c r="A516" s="40">
        <v>51651</v>
      </c>
      <c r="B516" s="41" t="s">
        <v>366</v>
      </c>
      <c r="C516" s="42" t="s">
        <v>29</v>
      </c>
      <c r="D516" s="5" t="s">
        <v>170</v>
      </c>
    </row>
    <row r="517" spans="1:4" x14ac:dyDescent="0.2">
      <c r="A517" s="40">
        <v>51661</v>
      </c>
      <c r="B517" s="41" t="s">
        <v>367</v>
      </c>
      <c r="C517" s="42" t="s">
        <v>29</v>
      </c>
      <c r="D517" s="5" t="s">
        <v>170</v>
      </c>
    </row>
    <row r="518" spans="1:4" x14ac:dyDescent="0.2">
      <c r="A518" s="40">
        <v>51663</v>
      </c>
      <c r="B518" s="41" t="s">
        <v>367</v>
      </c>
      <c r="C518" s="42" t="s">
        <v>50</v>
      </c>
      <c r="D518" s="5" t="s">
        <v>170</v>
      </c>
    </row>
    <row r="519" spans="1:4" x14ac:dyDescent="0.2">
      <c r="A519" s="40">
        <v>51673</v>
      </c>
      <c r="B519" s="41" t="s">
        <v>368</v>
      </c>
      <c r="C519" s="42" t="s">
        <v>50</v>
      </c>
      <c r="D519" s="5" t="s">
        <v>170</v>
      </c>
    </row>
    <row r="520" spans="1:4" x14ac:dyDescent="0.2">
      <c r="A520" s="40">
        <v>51681</v>
      </c>
      <c r="B520" s="41" t="s">
        <v>369</v>
      </c>
      <c r="C520" s="42" t="s">
        <v>29</v>
      </c>
      <c r="D520" s="5" t="s">
        <v>170</v>
      </c>
    </row>
    <row r="521" spans="1:4" x14ac:dyDescent="0.2">
      <c r="A521" s="40">
        <v>51693</v>
      </c>
      <c r="B521" s="41" t="s">
        <v>521</v>
      </c>
      <c r="C521" s="42" t="s">
        <v>50</v>
      </c>
      <c r="D521" s="5" t="s">
        <v>170</v>
      </c>
    </row>
    <row r="522" spans="1:4" x14ac:dyDescent="0.2">
      <c r="A522" s="40">
        <v>51711</v>
      </c>
      <c r="B522" s="41" t="s">
        <v>370</v>
      </c>
      <c r="C522" s="42" t="s">
        <v>29</v>
      </c>
      <c r="D522" s="5" t="s">
        <v>170</v>
      </c>
    </row>
    <row r="523" spans="1:4" x14ac:dyDescent="0.2">
      <c r="A523" s="40">
        <v>51723</v>
      </c>
      <c r="B523" s="41" t="s">
        <v>371</v>
      </c>
      <c r="C523" s="42" t="s">
        <v>50</v>
      </c>
      <c r="D523" s="5" t="s">
        <v>170</v>
      </c>
    </row>
    <row r="524" spans="1:4" x14ac:dyDescent="0.2">
      <c r="A524" s="40">
        <v>51741</v>
      </c>
      <c r="B524" s="41" t="s">
        <v>372</v>
      </c>
      <c r="C524" s="42" t="s">
        <v>29</v>
      </c>
      <c r="D524" s="5" t="s">
        <v>170</v>
      </c>
    </row>
    <row r="525" spans="1:4" x14ac:dyDescent="0.2">
      <c r="A525" s="40">
        <v>51751</v>
      </c>
      <c r="B525" s="41" t="s">
        <v>7</v>
      </c>
      <c r="C525" s="42" t="s">
        <v>29</v>
      </c>
      <c r="D525" s="5" t="s">
        <v>170</v>
      </c>
    </row>
    <row r="526" spans="1:4" x14ac:dyDescent="0.2">
      <c r="A526" s="40">
        <v>51761</v>
      </c>
      <c r="B526" s="41" t="s">
        <v>373</v>
      </c>
      <c r="C526" s="42" t="s">
        <v>29</v>
      </c>
      <c r="D526" s="5" t="s">
        <v>170</v>
      </c>
    </row>
    <row r="527" spans="1:4" x14ac:dyDescent="0.2">
      <c r="A527" s="40">
        <v>51771</v>
      </c>
      <c r="B527" s="41" t="s">
        <v>374</v>
      </c>
      <c r="C527" s="42" t="s">
        <v>29</v>
      </c>
      <c r="D527" s="5" t="s">
        <v>170</v>
      </c>
    </row>
    <row r="528" spans="1:4" x14ac:dyDescent="0.2">
      <c r="A528" s="40">
        <v>51781</v>
      </c>
      <c r="B528" s="41" t="s">
        <v>375</v>
      </c>
      <c r="C528" s="42" t="s">
        <v>29</v>
      </c>
      <c r="D528" s="5" t="s">
        <v>170</v>
      </c>
    </row>
    <row r="529" spans="1:4" x14ac:dyDescent="0.2">
      <c r="A529" s="40">
        <v>51791</v>
      </c>
      <c r="B529" s="41" t="s">
        <v>522</v>
      </c>
      <c r="C529" s="42" t="s">
        <v>29</v>
      </c>
      <c r="D529" s="5" t="s">
        <v>170</v>
      </c>
    </row>
    <row r="530" spans="1:4" x14ac:dyDescent="0.2">
      <c r="A530" s="40">
        <v>51801</v>
      </c>
      <c r="B530" s="41" t="s">
        <v>352</v>
      </c>
      <c r="C530" s="42" t="s">
        <v>29</v>
      </c>
      <c r="D530" s="5" t="s">
        <v>170</v>
      </c>
    </row>
    <row r="531" spans="1:4" x14ac:dyDescent="0.2">
      <c r="A531" s="40">
        <v>51821</v>
      </c>
      <c r="B531" s="41" t="s">
        <v>419</v>
      </c>
      <c r="C531" s="42" t="s">
        <v>29</v>
      </c>
      <c r="D531" s="5" t="s">
        <v>170</v>
      </c>
    </row>
    <row r="532" spans="1:4" x14ac:dyDescent="0.2">
      <c r="A532" s="40">
        <v>51831</v>
      </c>
      <c r="B532" s="41" t="s">
        <v>420</v>
      </c>
      <c r="C532" s="42" t="s">
        <v>29</v>
      </c>
      <c r="D532" s="5" t="s">
        <v>170</v>
      </c>
    </row>
    <row r="533" spans="1:4" x14ac:dyDescent="0.2">
      <c r="A533" s="40">
        <v>51841</v>
      </c>
      <c r="B533" s="41" t="s">
        <v>421</v>
      </c>
      <c r="C533" s="42" t="s">
        <v>29</v>
      </c>
      <c r="D533" s="5" t="s">
        <v>170</v>
      </c>
    </row>
    <row r="534" spans="1:4" x14ac:dyDescent="0.2">
      <c r="A534" s="40">
        <v>51851</v>
      </c>
      <c r="B534" s="41" t="s">
        <v>422</v>
      </c>
      <c r="C534" s="42" t="s">
        <v>29</v>
      </c>
      <c r="D534" s="5" t="s">
        <v>170</v>
      </c>
    </row>
    <row r="535" spans="1:4" x14ac:dyDescent="0.2">
      <c r="A535" s="40">
        <v>51861</v>
      </c>
      <c r="B535" s="41" t="s">
        <v>423</v>
      </c>
      <c r="C535" s="42" t="s">
        <v>29</v>
      </c>
      <c r="D535" s="5" t="s">
        <v>170</v>
      </c>
    </row>
    <row r="536" spans="1:4" x14ac:dyDescent="0.2">
      <c r="A536" s="40">
        <v>51871</v>
      </c>
      <c r="B536" s="41" t="s">
        <v>424</v>
      </c>
      <c r="C536" s="42" t="s">
        <v>29</v>
      </c>
      <c r="D536" s="5" t="s">
        <v>170</v>
      </c>
    </row>
    <row r="537" spans="1:4" x14ac:dyDescent="0.2">
      <c r="A537" s="40">
        <v>51881</v>
      </c>
      <c r="B537" s="41" t="s">
        <v>425</v>
      </c>
      <c r="C537" s="42" t="s">
        <v>29</v>
      </c>
      <c r="D537" s="5" t="s">
        <v>170</v>
      </c>
    </row>
    <row r="538" spans="1:4" x14ac:dyDescent="0.2">
      <c r="A538" s="40">
        <v>51943</v>
      </c>
      <c r="B538" s="41" t="s">
        <v>1087</v>
      </c>
      <c r="C538" s="42" t="s">
        <v>50</v>
      </c>
      <c r="D538" s="5" t="s">
        <v>170</v>
      </c>
    </row>
    <row r="539" spans="1:4" x14ac:dyDescent="0.2">
      <c r="A539" s="40">
        <v>51953</v>
      </c>
      <c r="B539" s="41" t="s">
        <v>426</v>
      </c>
      <c r="C539" s="42" t="s">
        <v>50</v>
      </c>
      <c r="D539" s="5" t="s">
        <v>170</v>
      </c>
    </row>
    <row r="540" spans="1:4" x14ac:dyDescent="0.2">
      <c r="A540" s="40">
        <v>51981</v>
      </c>
      <c r="B540" s="41" t="s">
        <v>427</v>
      </c>
      <c r="C540" s="42" t="s">
        <v>29</v>
      </c>
      <c r="D540" s="5" t="s">
        <v>170</v>
      </c>
    </row>
    <row r="541" spans="1:4" x14ac:dyDescent="0.2">
      <c r="A541" s="40">
        <v>51983</v>
      </c>
      <c r="B541" s="41" t="s">
        <v>427</v>
      </c>
      <c r="C541" s="42" t="s">
        <v>50</v>
      </c>
      <c r="D541" s="5" t="s">
        <v>170</v>
      </c>
    </row>
    <row r="542" spans="1:4" x14ac:dyDescent="0.2">
      <c r="A542" s="40">
        <v>52021</v>
      </c>
      <c r="B542" s="41" t="s">
        <v>428</v>
      </c>
      <c r="C542" s="42" t="s">
        <v>29</v>
      </c>
      <c r="D542" s="5" t="s">
        <v>170</v>
      </c>
    </row>
    <row r="543" spans="1:4" x14ac:dyDescent="0.2">
      <c r="A543" s="40">
        <v>52031</v>
      </c>
      <c r="B543" s="41" t="s">
        <v>429</v>
      </c>
      <c r="C543" s="42" t="s">
        <v>29</v>
      </c>
      <c r="D543" s="5" t="s">
        <v>170</v>
      </c>
    </row>
    <row r="544" spans="1:4" x14ac:dyDescent="0.2">
      <c r="A544" s="40">
        <v>52051</v>
      </c>
      <c r="B544" s="41" t="s">
        <v>430</v>
      </c>
      <c r="C544" s="42" t="s">
        <v>29</v>
      </c>
      <c r="D544" s="5" t="s">
        <v>170</v>
      </c>
    </row>
    <row r="545" spans="1:4" x14ac:dyDescent="0.2">
      <c r="A545" s="40">
        <v>52071</v>
      </c>
      <c r="B545" s="41" t="s">
        <v>431</v>
      </c>
      <c r="C545" s="42" t="s">
        <v>29</v>
      </c>
      <c r="D545" s="5" t="s">
        <v>170</v>
      </c>
    </row>
    <row r="546" spans="1:4" x14ac:dyDescent="0.2">
      <c r="A546" s="40">
        <v>52081</v>
      </c>
      <c r="B546" s="41" t="s">
        <v>432</v>
      </c>
      <c r="C546" s="42" t="s">
        <v>29</v>
      </c>
      <c r="D546" s="5" t="s">
        <v>170</v>
      </c>
    </row>
    <row r="547" spans="1:4" x14ac:dyDescent="0.2">
      <c r="A547" s="40">
        <v>52091</v>
      </c>
      <c r="B547" s="41" t="s">
        <v>433</v>
      </c>
      <c r="C547" s="42" t="s">
        <v>29</v>
      </c>
      <c r="D547" s="5" t="s">
        <v>170</v>
      </c>
    </row>
    <row r="548" spans="1:4" x14ac:dyDescent="0.2">
      <c r="A548" s="40">
        <v>52101</v>
      </c>
      <c r="B548" s="41" t="s">
        <v>434</v>
      </c>
      <c r="C548" s="42" t="s">
        <v>29</v>
      </c>
      <c r="D548" s="5" t="s">
        <v>170</v>
      </c>
    </row>
    <row r="549" spans="1:4" x14ac:dyDescent="0.2">
      <c r="A549" s="40">
        <v>52121</v>
      </c>
      <c r="B549" s="41" t="s">
        <v>435</v>
      </c>
      <c r="C549" s="42" t="s">
        <v>29</v>
      </c>
      <c r="D549" s="5" t="s">
        <v>170</v>
      </c>
    </row>
    <row r="550" spans="1:4" x14ac:dyDescent="0.2">
      <c r="A550" s="40">
        <v>52131</v>
      </c>
      <c r="B550" s="41" t="s">
        <v>436</v>
      </c>
      <c r="C550" s="42" t="s">
        <v>29</v>
      </c>
      <c r="D550" s="5" t="s">
        <v>170</v>
      </c>
    </row>
    <row r="551" spans="1:4" x14ac:dyDescent="0.2">
      <c r="A551" s="40">
        <v>52171</v>
      </c>
      <c r="B551" s="41" t="s">
        <v>437</v>
      </c>
      <c r="C551" s="42" t="s">
        <v>29</v>
      </c>
      <c r="D551" s="5" t="s">
        <v>170</v>
      </c>
    </row>
    <row r="552" spans="1:4" x14ac:dyDescent="0.2">
      <c r="A552" s="40">
        <v>52183</v>
      </c>
      <c r="B552" s="41" t="s">
        <v>523</v>
      </c>
      <c r="C552" s="42" t="s">
        <v>50</v>
      </c>
      <c r="D552" s="5" t="s">
        <v>170</v>
      </c>
    </row>
    <row r="553" spans="1:4" x14ac:dyDescent="0.2">
      <c r="A553" s="40">
        <v>52201</v>
      </c>
      <c r="B553" s="41" t="s">
        <v>438</v>
      </c>
      <c r="C553" s="42" t="s">
        <v>29</v>
      </c>
      <c r="D553" s="5" t="s">
        <v>170</v>
      </c>
    </row>
    <row r="554" spans="1:4" x14ac:dyDescent="0.2">
      <c r="A554" s="40">
        <v>52211</v>
      </c>
      <c r="B554" s="41" t="s">
        <v>439</v>
      </c>
      <c r="C554" s="42" t="s">
        <v>29</v>
      </c>
      <c r="D554" s="5" t="s">
        <v>170</v>
      </c>
    </row>
    <row r="555" spans="1:4" x14ac:dyDescent="0.2">
      <c r="A555" s="40">
        <v>52221</v>
      </c>
      <c r="B555" s="41" t="s">
        <v>440</v>
      </c>
      <c r="C555" s="42" t="s">
        <v>29</v>
      </c>
      <c r="D555" s="5" t="s">
        <v>170</v>
      </c>
    </row>
    <row r="556" spans="1:4" x14ac:dyDescent="0.2">
      <c r="A556" s="40">
        <v>52241</v>
      </c>
      <c r="B556" s="41" t="s">
        <v>441</v>
      </c>
      <c r="C556" s="42" t="s">
        <v>29</v>
      </c>
      <c r="D556" s="5" t="s">
        <v>170</v>
      </c>
    </row>
    <row r="557" spans="1:4" x14ac:dyDescent="0.2">
      <c r="A557" s="40">
        <v>52253</v>
      </c>
      <c r="B557" s="41" t="s">
        <v>576</v>
      </c>
      <c r="C557" s="42" t="s">
        <v>50</v>
      </c>
      <c r="D557" s="5" t="s">
        <v>170</v>
      </c>
    </row>
    <row r="558" spans="1:4" x14ac:dyDescent="0.2">
      <c r="A558" s="40">
        <v>52261</v>
      </c>
      <c r="B558" s="41" t="s">
        <v>442</v>
      </c>
      <c r="C558" s="42" t="s">
        <v>29</v>
      </c>
      <c r="D558" s="5" t="s">
        <v>170</v>
      </c>
    </row>
    <row r="559" spans="1:4" x14ac:dyDescent="0.2">
      <c r="A559" s="40">
        <v>52271</v>
      </c>
      <c r="B559" s="41" t="s">
        <v>443</v>
      </c>
      <c r="C559" s="42" t="s">
        <v>29</v>
      </c>
      <c r="D559" s="5" t="s">
        <v>170</v>
      </c>
    </row>
    <row r="560" spans="1:4" x14ac:dyDescent="0.2">
      <c r="A560" s="40">
        <v>52281</v>
      </c>
      <c r="B560" s="41" t="s">
        <v>444</v>
      </c>
      <c r="C560" s="42" t="s">
        <v>29</v>
      </c>
      <c r="D560" s="5" t="s">
        <v>170</v>
      </c>
    </row>
    <row r="561" spans="1:4" x14ac:dyDescent="0.2">
      <c r="A561" s="40">
        <v>52293</v>
      </c>
      <c r="B561" s="41" t="s">
        <v>445</v>
      </c>
      <c r="C561" s="42" t="s">
        <v>50</v>
      </c>
      <c r="D561" s="5" t="s">
        <v>170</v>
      </c>
    </row>
    <row r="562" spans="1:4" x14ac:dyDescent="0.2">
      <c r="A562" s="40">
        <v>52303</v>
      </c>
      <c r="B562" s="41" t="s">
        <v>446</v>
      </c>
      <c r="C562" s="42" t="s">
        <v>50</v>
      </c>
      <c r="D562" s="5" t="s">
        <v>170</v>
      </c>
    </row>
    <row r="563" spans="1:4" x14ac:dyDescent="0.2">
      <c r="A563" s="40">
        <v>52311</v>
      </c>
      <c r="B563" s="41" t="s">
        <v>447</v>
      </c>
      <c r="C563" s="42" t="s">
        <v>29</v>
      </c>
      <c r="D563" s="5" t="s">
        <v>170</v>
      </c>
    </row>
    <row r="564" spans="1:4" x14ac:dyDescent="0.2">
      <c r="A564" s="40">
        <v>52323</v>
      </c>
      <c r="B564" s="41" t="s">
        <v>448</v>
      </c>
      <c r="C564" s="42" t="s">
        <v>50</v>
      </c>
      <c r="D564" s="5" t="s">
        <v>170</v>
      </c>
    </row>
    <row r="565" spans="1:4" x14ac:dyDescent="0.2">
      <c r="A565" s="40">
        <v>52331</v>
      </c>
      <c r="B565" s="41" t="s">
        <v>449</v>
      </c>
      <c r="C565" s="42" t="s">
        <v>29</v>
      </c>
      <c r="D565" s="5" t="s">
        <v>170</v>
      </c>
    </row>
    <row r="566" spans="1:4" x14ac:dyDescent="0.2">
      <c r="A566" s="40">
        <v>52341</v>
      </c>
      <c r="B566" s="41" t="s">
        <v>450</v>
      </c>
      <c r="C566" s="42" t="s">
        <v>29</v>
      </c>
      <c r="D566" s="5" t="s">
        <v>170</v>
      </c>
    </row>
    <row r="567" spans="1:4" x14ac:dyDescent="0.2">
      <c r="A567" s="40">
        <v>52351</v>
      </c>
      <c r="B567" s="41" t="s">
        <v>274</v>
      </c>
      <c r="C567" s="42" t="s">
        <v>29</v>
      </c>
      <c r="D567" s="5" t="s">
        <v>170</v>
      </c>
    </row>
    <row r="568" spans="1:4" x14ac:dyDescent="0.2">
      <c r="A568" s="40">
        <v>52361</v>
      </c>
      <c r="B568" s="41" t="s">
        <v>451</v>
      </c>
      <c r="C568" s="42" t="s">
        <v>29</v>
      </c>
      <c r="D568" s="5" t="s">
        <v>170</v>
      </c>
    </row>
    <row r="569" spans="1:4" x14ac:dyDescent="0.2">
      <c r="A569" s="40">
        <v>52371</v>
      </c>
      <c r="B569" s="41" t="s">
        <v>452</v>
      </c>
      <c r="C569" s="42" t="s">
        <v>29</v>
      </c>
      <c r="D569" s="5" t="s">
        <v>170</v>
      </c>
    </row>
    <row r="570" spans="1:4" x14ac:dyDescent="0.2">
      <c r="A570" s="40">
        <v>52383</v>
      </c>
      <c r="B570" s="41" t="s">
        <v>605</v>
      </c>
      <c r="C570" s="42" t="s">
        <v>50</v>
      </c>
      <c r="D570" s="5" t="s">
        <v>170</v>
      </c>
    </row>
    <row r="571" spans="1:4" x14ac:dyDescent="0.2">
      <c r="A571" s="40">
        <v>52391</v>
      </c>
      <c r="B571" s="41" t="s">
        <v>453</v>
      </c>
      <c r="C571" s="42" t="s">
        <v>29</v>
      </c>
      <c r="D571" s="5" t="s">
        <v>170</v>
      </c>
    </row>
    <row r="572" spans="1:4" x14ac:dyDescent="0.2">
      <c r="A572" s="40">
        <v>52403</v>
      </c>
      <c r="B572" s="41" t="s">
        <v>524</v>
      </c>
      <c r="C572" s="42" t="s">
        <v>50</v>
      </c>
      <c r="D572" s="5" t="s">
        <v>170</v>
      </c>
    </row>
    <row r="573" spans="1:4" x14ac:dyDescent="0.2">
      <c r="A573" s="40">
        <v>52411</v>
      </c>
      <c r="B573" s="41" t="s">
        <v>547</v>
      </c>
      <c r="C573" s="42" t="s">
        <v>29</v>
      </c>
      <c r="D573" s="5" t="s">
        <v>170</v>
      </c>
    </row>
    <row r="574" spans="1:4" x14ac:dyDescent="0.2">
      <c r="A574" s="40">
        <v>52421</v>
      </c>
      <c r="B574" s="41" t="s">
        <v>454</v>
      </c>
      <c r="C574" s="42" t="s">
        <v>29</v>
      </c>
      <c r="D574" s="5" t="s">
        <v>170</v>
      </c>
    </row>
    <row r="575" spans="1:4" x14ac:dyDescent="0.2">
      <c r="A575" s="40">
        <v>52431</v>
      </c>
      <c r="B575" s="41" t="s">
        <v>455</v>
      </c>
      <c r="C575" s="42" t="s">
        <v>29</v>
      </c>
      <c r="D575" s="5" t="s">
        <v>170</v>
      </c>
    </row>
    <row r="576" spans="1:4" x14ac:dyDescent="0.2">
      <c r="A576" s="40">
        <v>52441</v>
      </c>
      <c r="B576" s="41" t="s">
        <v>456</v>
      </c>
      <c r="C576" s="42" t="s">
        <v>29</v>
      </c>
      <c r="D576" s="5" t="s">
        <v>170</v>
      </c>
    </row>
    <row r="577" spans="1:4" x14ac:dyDescent="0.2">
      <c r="A577" s="40">
        <v>52451</v>
      </c>
      <c r="B577" s="41" t="s">
        <v>478</v>
      </c>
      <c r="C577" s="42" t="s">
        <v>29</v>
      </c>
      <c r="D577" s="5" t="s">
        <v>170</v>
      </c>
    </row>
    <row r="578" spans="1:4" x14ac:dyDescent="0.2">
      <c r="A578" s="40">
        <v>52461</v>
      </c>
      <c r="B578" s="41" t="s">
        <v>479</v>
      </c>
      <c r="C578" s="42" t="s">
        <v>29</v>
      </c>
      <c r="D578" s="5" t="s">
        <v>170</v>
      </c>
    </row>
    <row r="579" spans="1:4" x14ac:dyDescent="0.2">
      <c r="A579" s="40">
        <v>52471</v>
      </c>
      <c r="B579" s="41" t="s">
        <v>480</v>
      </c>
      <c r="C579" s="42" t="s">
        <v>29</v>
      </c>
      <c r="D579" s="5" t="s">
        <v>170</v>
      </c>
    </row>
    <row r="580" spans="1:4" x14ac:dyDescent="0.2">
      <c r="A580" s="40">
        <v>52481</v>
      </c>
      <c r="B580" s="41" t="s">
        <v>481</v>
      </c>
      <c r="C580" s="42" t="s">
        <v>29</v>
      </c>
      <c r="D580" s="5" t="s">
        <v>170</v>
      </c>
    </row>
    <row r="581" spans="1:4" x14ac:dyDescent="0.2">
      <c r="A581" s="40">
        <v>52493</v>
      </c>
      <c r="B581" s="41" t="s">
        <v>525</v>
      </c>
      <c r="C581" s="42" t="s">
        <v>50</v>
      </c>
      <c r="D581" s="5" t="s">
        <v>170</v>
      </c>
    </row>
    <row r="582" spans="1:4" x14ac:dyDescent="0.2">
      <c r="A582" s="40">
        <v>52503</v>
      </c>
      <c r="B582" s="41" t="s">
        <v>482</v>
      </c>
      <c r="C582" s="42" t="s">
        <v>50</v>
      </c>
      <c r="D582" s="5" t="s">
        <v>170</v>
      </c>
    </row>
    <row r="583" spans="1:4" x14ac:dyDescent="0.2">
      <c r="A583" s="40">
        <v>52513</v>
      </c>
      <c r="B583" s="41" t="s">
        <v>483</v>
      </c>
      <c r="C583" s="42" t="s">
        <v>50</v>
      </c>
      <c r="D583" s="5" t="s">
        <v>170</v>
      </c>
    </row>
    <row r="584" spans="1:4" x14ac:dyDescent="0.2">
      <c r="A584" s="40">
        <v>52521</v>
      </c>
      <c r="B584" s="41" t="s">
        <v>484</v>
      </c>
      <c r="C584" s="42" t="s">
        <v>29</v>
      </c>
      <c r="D584" s="5" t="s">
        <v>170</v>
      </c>
    </row>
    <row r="585" spans="1:4" x14ac:dyDescent="0.2">
      <c r="A585" s="40">
        <v>52531</v>
      </c>
      <c r="B585" s="41" t="s">
        <v>485</v>
      </c>
      <c r="C585" s="42" t="s">
        <v>29</v>
      </c>
      <c r="D585" s="5" t="s">
        <v>170</v>
      </c>
    </row>
    <row r="586" spans="1:4" x14ac:dyDescent="0.2">
      <c r="A586" s="40">
        <v>52543</v>
      </c>
      <c r="B586" s="41" t="s">
        <v>1240</v>
      </c>
      <c r="C586" s="42" t="s">
        <v>50</v>
      </c>
      <c r="D586" s="5" t="s">
        <v>170</v>
      </c>
    </row>
    <row r="587" spans="1:4" x14ac:dyDescent="0.2">
      <c r="A587" s="40">
        <v>52551</v>
      </c>
      <c r="B587" s="41" t="s">
        <v>486</v>
      </c>
      <c r="C587" s="42" t="s">
        <v>29</v>
      </c>
      <c r="D587" s="5" t="s">
        <v>170</v>
      </c>
    </row>
    <row r="588" spans="1:4" x14ac:dyDescent="0.2">
      <c r="A588" s="40">
        <v>52563</v>
      </c>
      <c r="B588" s="41" t="s">
        <v>487</v>
      </c>
      <c r="C588" s="42" t="s">
        <v>50</v>
      </c>
      <c r="D588" s="5" t="s">
        <v>170</v>
      </c>
    </row>
    <row r="589" spans="1:4" x14ac:dyDescent="0.2">
      <c r="A589" s="40">
        <v>52571</v>
      </c>
      <c r="B589" s="41" t="s">
        <v>488</v>
      </c>
      <c r="C589" s="42" t="s">
        <v>29</v>
      </c>
      <c r="D589" s="5" t="s">
        <v>170</v>
      </c>
    </row>
    <row r="590" spans="1:4" x14ac:dyDescent="0.2">
      <c r="A590" s="40">
        <v>52581</v>
      </c>
      <c r="B590" s="41" t="s">
        <v>489</v>
      </c>
      <c r="C590" s="42" t="s">
        <v>29</v>
      </c>
      <c r="D590" s="5" t="s">
        <v>170</v>
      </c>
    </row>
    <row r="591" spans="1:4" x14ac:dyDescent="0.2">
      <c r="A591" s="40">
        <v>52591</v>
      </c>
      <c r="B591" s="41" t="s">
        <v>1069</v>
      </c>
      <c r="C591" s="42" t="s">
        <v>29</v>
      </c>
      <c r="D591" s="5" t="s">
        <v>170</v>
      </c>
    </row>
    <row r="592" spans="1:4" x14ac:dyDescent="0.2">
      <c r="A592" s="40">
        <v>52601</v>
      </c>
      <c r="B592" s="41" t="s">
        <v>490</v>
      </c>
      <c r="C592" s="42" t="s">
        <v>29</v>
      </c>
      <c r="D592" s="5" t="s">
        <v>170</v>
      </c>
    </row>
    <row r="593" spans="1:4" x14ac:dyDescent="0.2">
      <c r="A593" s="40">
        <v>52613</v>
      </c>
      <c r="B593" s="41" t="s">
        <v>491</v>
      </c>
      <c r="C593" s="42" t="s">
        <v>50</v>
      </c>
      <c r="D593" s="5" t="s">
        <v>170</v>
      </c>
    </row>
    <row r="594" spans="1:4" x14ac:dyDescent="0.2">
      <c r="A594" s="40">
        <v>52621</v>
      </c>
      <c r="B594" s="41" t="s">
        <v>492</v>
      </c>
      <c r="C594" s="42" t="s">
        <v>29</v>
      </c>
      <c r="D594" s="5" t="s">
        <v>170</v>
      </c>
    </row>
    <row r="595" spans="1:4" x14ac:dyDescent="0.2">
      <c r="A595" s="40">
        <v>52631</v>
      </c>
      <c r="B595" s="41" t="s">
        <v>493</v>
      </c>
      <c r="C595" s="42" t="s">
        <v>29</v>
      </c>
      <c r="D595" s="5" t="s">
        <v>170</v>
      </c>
    </row>
    <row r="596" spans="1:4" x14ac:dyDescent="0.2">
      <c r="A596" s="40">
        <v>52641</v>
      </c>
      <c r="B596" s="41" t="s">
        <v>494</v>
      </c>
      <c r="C596" s="42" t="s">
        <v>29</v>
      </c>
      <c r="D596" s="5" t="s">
        <v>170</v>
      </c>
    </row>
    <row r="597" spans="1:4" x14ac:dyDescent="0.2">
      <c r="A597" s="40">
        <v>52651</v>
      </c>
      <c r="B597" s="41" t="s">
        <v>495</v>
      </c>
      <c r="C597" s="42" t="s">
        <v>29</v>
      </c>
      <c r="D597" s="5" t="s">
        <v>170</v>
      </c>
    </row>
    <row r="598" spans="1:4" x14ac:dyDescent="0.2">
      <c r="A598" s="40">
        <v>52661</v>
      </c>
      <c r="B598" s="41" t="s">
        <v>496</v>
      </c>
      <c r="C598" s="42" t="s">
        <v>29</v>
      </c>
      <c r="D598" s="5" t="s">
        <v>170</v>
      </c>
    </row>
    <row r="599" spans="1:4" x14ac:dyDescent="0.2">
      <c r="A599" s="40">
        <v>52671</v>
      </c>
      <c r="B599" s="41" t="s">
        <v>497</v>
      </c>
      <c r="C599" s="42" t="s">
        <v>29</v>
      </c>
      <c r="D599" s="5" t="s">
        <v>170</v>
      </c>
    </row>
    <row r="600" spans="1:4" x14ac:dyDescent="0.2">
      <c r="A600" s="40">
        <v>52681</v>
      </c>
      <c r="B600" s="41" t="s">
        <v>498</v>
      </c>
      <c r="C600" s="42" t="s">
        <v>29</v>
      </c>
      <c r="D600" s="5" t="s">
        <v>170</v>
      </c>
    </row>
    <row r="601" spans="1:4" x14ac:dyDescent="0.2">
      <c r="A601" s="40">
        <v>52691</v>
      </c>
      <c r="B601" s="41" t="s">
        <v>499</v>
      </c>
      <c r="C601" s="42" t="s">
        <v>29</v>
      </c>
      <c r="D601" s="5" t="s">
        <v>170</v>
      </c>
    </row>
    <row r="602" spans="1:4" x14ac:dyDescent="0.2">
      <c r="A602" s="40">
        <v>52701</v>
      </c>
      <c r="B602" s="41" t="s">
        <v>500</v>
      </c>
      <c r="C602" s="42" t="s">
        <v>29</v>
      </c>
      <c r="D602" s="5" t="s">
        <v>170</v>
      </c>
    </row>
    <row r="603" spans="1:4" x14ac:dyDescent="0.2">
      <c r="A603" s="40">
        <v>52721</v>
      </c>
      <c r="B603" s="41" t="s">
        <v>501</v>
      </c>
      <c r="C603" s="42" t="s">
        <v>29</v>
      </c>
      <c r="D603" s="5" t="s">
        <v>170</v>
      </c>
    </row>
    <row r="604" spans="1:4" x14ac:dyDescent="0.2">
      <c r="A604" s="40">
        <v>52731</v>
      </c>
      <c r="B604" s="41" t="s">
        <v>548</v>
      </c>
      <c r="C604" s="42" t="s">
        <v>29</v>
      </c>
      <c r="D604" s="5" t="s">
        <v>170</v>
      </c>
    </row>
    <row r="605" spans="1:4" x14ac:dyDescent="0.2">
      <c r="A605" s="40">
        <v>52741</v>
      </c>
      <c r="B605" s="41" t="s">
        <v>502</v>
      </c>
      <c r="C605" s="42" t="s">
        <v>29</v>
      </c>
      <c r="D605" s="5" t="s">
        <v>170</v>
      </c>
    </row>
    <row r="606" spans="1:4" x14ac:dyDescent="0.2">
      <c r="A606" s="40">
        <v>52751</v>
      </c>
      <c r="B606" s="41" t="s">
        <v>503</v>
      </c>
      <c r="C606" s="42" t="s">
        <v>29</v>
      </c>
      <c r="D606" s="5" t="s">
        <v>170</v>
      </c>
    </row>
    <row r="607" spans="1:4" x14ac:dyDescent="0.2">
      <c r="A607" s="40">
        <v>52761</v>
      </c>
      <c r="B607" s="41" t="s">
        <v>504</v>
      </c>
      <c r="C607" s="42" t="s">
        <v>29</v>
      </c>
      <c r="D607" s="5" t="s">
        <v>170</v>
      </c>
    </row>
    <row r="608" spans="1:4" x14ac:dyDescent="0.2">
      <c r="A608" s="40">
        <v>52771</v>
      </c>
      <c r="B608" s="41" t="s">
        <v>505</v>
      </c>
      <c r="C608" s="42" t="s">
        <v>29</v>
      </c>
      <c r="D608" s="5" t="s">
        <v>170</v>
      </c>
    </row>
    <row r="609" spans="1:4" x14ac:dyDescent="0.2">
      <c r="A609" s="40">
        <v>52781</v>
      </c>
      <c r="B609" s="41" t="s">
        <v>506</v>
      </c>
      <c r="C609" s="42" t="s">
        <v>29</v>
      </c>
      <c r="D609" s="5" t="s">
        <v>170</v>
      </c>
    </row>
    <row r="610" spans="1:4" x14ac:dyDescent="0.2">
      <c r="A610" s="40">
        <v>52793</v>
      </c>
      <c r="B610" s="41" t="s">
        <v>507</v>
      </c>
      <c r="C610" s="42" t="s">
        <v>50</v>
      </c>
      <c r="D610" s="5" t="s">
        <v>170</v>
      </c>
    </row>
    <row r="611" spans="1:4" x14ac:dyDescent="0.2">
      <c r="A611" s="40">
        <v>52803</v>
      </c>
      <c r="B611" s="41" t="s">
        <v>508</v>
      </c>
      <c r="C611" s="42" t="s">
        <v>50</v>
      </c>
      <c r="D611" s="5" t="s">
        <v>170</v>
      </c>
    </row>
    <row r="612" spans="1:4" x14ac:dyDescent="0.2">
      <c r="A612" s="40">
        <v>52811</v>
      </c>
      <c r="B612" s="41" t="s">
        <v>509</v>
      </c>
      <c r="C612" s="42" t="s">
        <v>29</v>
      </c>
      <c r="D612" s="5" t="s">
        <v>170</v>
      </c>
    </row>
    <row r="613" spans="1:4" x14ac:dyDescent="0.2">
      <c r="A613" s="40">
        <v>52831</v>
      </c>
      <c r="B613" s="41" t="s">
        <v>510</v>
      </c>
      <c r="C613" s="42" t="s">
        <v>29</v>
      </c>
      <c r="D613" s="5" t="s">
        <v>170</v>
      </c>
    </row>
    <row r="614" spans="1:4" x14ac:dyDescent="0.2">
      <c r="A614" s="40">
        <v>52841</v>
      </c>
      <c r="B614" s="41" t="s">
        <v>511</v>
      </c>
      <c r="C614" s="42" t="s">
        <v>29</v>
      </c>
      <c r="D614" s="5" t="s">
        <v>170</v>
      </c>
    </row>
    <row r="615" spans="1:4" x14ac:dyDescent="0.2">
      <c r="A615" s="40">
        <v>52853</v>
      </c>
      <c r="B615" s="41" t="s">
        <v>512</v>
      </c>
      <c r="C615" s="42" t="s">
        <v>50</v>
      </c>
      <c r="D615" s="5" t="s">
        <v>170</v>
      </c>
    </row>
    <row r="616" spans="1:4" x14ac:dyDescent="0.2">
      <c r="A616" s="40">
        <v>52863</v>
      </c>
      <c r="B616" s="41" t="s">
        <v>513</v>
      </c>
      <c r="C616" s="42" t="s">
        <v>50</v>
      </c>
      <c r="D616" s="5" t="s">
        <v>170</v>
      </c>
    </row>
    <row r="617" spans="1:4" x14ac:dyDescent="0.2">
      <c r="A617" s="40">
        <v>52871</v>
      </c>
      <c r="B617" s="41" t="s">
        <v>526</v>
      </c>
      <c r="C617" s="42" t="s">
        <v>29</v>
      </c>
      <c r="D617" s="5" t="s">
        <v>170</v>
      </c>
    </row>
    <row r="618" spans="1:4" x14ac:dyDescent="0.2">
      <c r="A618" s="40">
        <v>52881</v>
      </c>
      <c r="B618" s="41" t="s">
        <v>527</v>
      </c>
      <c r="C618" s="42" t="s">
        <v>29</v>
      </c>
      <c r="D618" s="5" t="s">
        <v>170</v>
      </c>
    </row>
    <row r="619" spans="1:4" x14ac:dyDescent="0.2">
      <c r="A619" s="40">
        <v>52891</v>
      </c>
      <c r="B619" s="41" t="s">
        <v>528</v>
      </c>
      <c r="C619" s="42" t="s">
        <v>29</v>
      </c>
      <c r="D619" s="5" t="s">
        <v>170</v>
      </c>
    </row>
    <row r="620" spans="1:4" x14ac:dyDescent="0.2">
      <c r="A620" s="40">
        <v>52901</v>
      </c>
      <c r="B620" s="41" t="s">
        <v>529</v>
      </c>
      <c r="C620" s="42" t="s">
        <v>29</v>
      </c>
      <c r="D620" s="5" t="s">
        <v>170</v>
      </c>
    </row>
    <row r="621" spans="1:4" x14ac:dyDescent="0.2">
      <c r="A621" s="40">
        <v>52911</v>
      </c>
      <c r="B621" s="41" t="s">
        <v>530</v>
      </c>
      <c r="C621" s="42" t="s">
        <v>29</v>
      </c>
      <c r="D621" s="5" t="s">
        <v>170</v>
      </c>
    </row>
    <row r="622" spans="1:4" x14ac:dyDescent="0.2">
      <c r="A622" s="40">
        <v>52921</v>
      </c>
      <c r="B622" s="41" t="s">
        <v>531</v>
      </c>
      <c r="C622" s="42" t="s">
        <v>29</v>
      </c>
      <c r="D622" s="5" t="s">
        <v>170</v>
      </c>
    </row>
    <row r="623" spans="1:4" x14ac:dyDescent="0.2">
      <c r="A623" s="40">
        <v>52933</v>
      </c>
      <c r="B623" s="41" t="s">
        <v>532</v>
      </c>
      <c r="C623" s="42" t="s">
        <v>50</v>
      </c>
      <c r="D623" s="5" t="s">
        <v>170</v>
      </c>
    </row>
    <row r="624" spans="1:4" x14ac:dyDescent="0.2">
      <c r="A624" s="40">
        <v>52943</v>
      </c>
      <c r="B624" s="41" t="s">
        <v>533</v>
      </c>
      <c r="C624" s="42" t="s">
        <v>50</v>
      </c>
      <c r="D624" s="5" t="s">
        <v>170</v>
      </c>
    </row>
    <row r="625" spans="1:4" x14ac:dyDescent="0.2">
      <c r="A625" s="40">
        <v>52951</v>
      </c>
      <c r="B625" s="41" t="s">
        <v>534</v>
      </c>
      <c r="C625" s="42" t="s">
        <v>29</v>
      </c>
      <c r="D625" s="5" t="s">
        <v>170</v>
      </c>
    </row>
    <row r="626" spans="1:4" x14ac:dyDescent="0.2">
      <c r="A626" s="40">
        <v>52961</v>
      </c>
      <c r="B626" s="41" t="s">
        <v>535</v>
      </c>
      <c r="C626" s="42" t="s">
        <v>29</v>
      </c>
      <c r="D626" s="5" t="s">
        <v>170</v>
      </c>
    </row>
    <row r="627" spans="1:4" x14ac:dyDescent="0.2">
      <c r="A627" s="40">
        <v>52971</v>
      </c>
      <c r="B627" s="41" t="s">
        <v>536</v>
      </c>
      <c r="C627" s="42" t="s">
        <v>29</v>
      </c>
      <c r="D627" s="5" t="s">
        <v>170</v>
      </c>
    </row>
    <row r="628" spans="1:4" x14ac:dyDescent="0.2">
      <c r="A628" s="40">
        <v>52981</v>
      </c>
      <c r="B628" s="41" t="s">
        <v>537</v>
      </c>
      <c r="C628" s="42" t="s">
        <v>29</v>
      </c>
      <c r="D628" s="5" t="s">
        <v>170</v>
      </c>
    </row>
    <row r="629" spans="1:4" x14ac:dyDescent="0.2">
      <c r="A629" s="40">
        <v>52991</v>
      </c>
      <c r="B629" s="41" t="s">
        <v>538</v>
      </c>
      <c r="C629" s="42" t="s">
        <v>29</v>
      </c>
      <c r="D629" s="5" t="s">
        <v>170</v>
      </c>
    </row>
    <row r="630" spans="1:4" x14ac:dyDescent="0.2">
      <c r="A630" s="40">
        <v>53001</v>
      </c>
      <c r="B630" s="41" t="s">
        <v>539</v>
      </c>
      <c r="C630" s="42" t="s">
        <v>29</v>
      </c>
      <c r="D630" s="5" t="s">
        <v>170</v>
      </c>
    </row>
    <row r="631" spans="1:4" x14ac:dyDescent="0.2">
      <c r="A631" s="40">
        <v>53011</v>
      </c>
      <c r="B631" s="41" t="s">
        <v>540</v>
      </c>
      <c r="C631" s="42" t="s">
        <v>29</v>
      </c>
      <c r="D631" s="5" t="s">
        <v>170</v>
      </c>
    </row>
    <row r="632" spans="1:4" x14ac:dyDescent="0.2">
      <c r="A632" s="40">
        <v>53021</v>
      </c>
      <c r="B632" s="41" t="s">
        <v>541</v>
      </c>
      <c r="C632" s="42" t="s">
        <v>29</v>
      </c>
      <c r="D632" s="5" t="s">
        <v>170</v>
      </c>
    </row>
    <row r="633" spans="1:4" x14ac:dyDescent="0.2">
      <c r="A633" s="40">
        <v>53033</v>
      </c>
      <c r="B633" s="41" t="s">
        <v>542</v>
      </c>
      <c r="C633" s="42" t="s">
        <v>50</v>
      </c>
      <c r="D633" s="5" t="s">
        <v>170</v>
      </c>
    </row>
    <row r="634" spans="1:4" x14ac:dyDescent="0.2">
      <c r="A634" s="40">
        <v>53041</v>
      </c>
      <c r="B634" s="41" t="s">
        <v>543</v>
      </c>
      <c r="C634" s="42" t="s">
        <v>29</v>
      </c>
      <c r="D634" s="5" t="s">
        <v>170</v>
      </c>
    </row>
    <row r="635" spans="1:4" x14ac:dyDescent="0.2">
      <c r="A635" s="40">
        <v>53063</v>
      </c>
      <c r="B635" s="41" t="s">
        <v>549</v>
      </c>
      <c r="C635" s="42" t="s">
        <v>50</v>
      </c>
      <c r="D635" s="5" t="s">
        <v>170</v>
      </c>
    </row>
    <row r="636" spans="1:4" x14ac:dyDescent="0.2">
      <c r="A636" s="40">
        <v>53071</v>
      </c>
      <c r="B636" s="41" t="s">
        <v>606</v>
      </c>
      <c r="C636" s="42" t="s">
        <v>29</v>
      </c>
      <c r="D636" s="5" t="s">
        <v>170</v>
      </c>
    </row>
    <row r="637" spans="1:4" x14ac:dyDescent="0.2">
      <c r="A637" s="40">
        <v>53081</v>
      </c>
      <c r="B637" s="41" t="s">
        <v>550</v>
      </c>
      <c r="C637" s="42" t="s">
        <v>29</v>
      </c>
      <c r="D637" s="5" t="s">
        <v>170</v>
      </c>
    </row>
    <row r="638" spans="1:4" x14ac:dyDescent="0.2">
      <c r="A638" s="40">
        <v>53093</v>
      </c>
      <c r="B638" s="41" t="s">
        <v>1088</v>
      </c>
      <c r="C638" s="42" t="s">
        <v>50</v>
      </c>
      <c r="D638" s="5" t="s">
        <v>170</v>
      </c>
    </row>
    <row r="639" spans="1:4" x14ac:dyDescent="0.2">
      <c r="A639" s="40">
        <v>53101</v>
      </c>
      <c r="B639" s="41" t="s">
        <v>551</v>
      </c>
      <c r="C639" s="42" t="s">
        <v>29</v>
      </c>
      <c r="D639" s="5" t="s">
        <v>170</v>
      </c>
    </row>
    <row r="640" spans="1:4" x14ac:dyDescent="0.2">
      <c r="A640" s="40">
        <v>53111</v>
      </c>
      <c r="B640" s="41" t="s">
        <v>552</v>
      </c>
      <c r="C640" s="42" t="s">
        <v>29</v>
      </c>
      <c r="D640" s="5" t="s">
        <v>170</v>
      </c>
    </row>
    <row r="641" spans="1:4" x14ac:dyDescent="0.2">
      <c r="A641" s="40">
        <v>53121</v>
      </c>
      <c r="B641" s="41" t="s">
        <v>553</v>
      </c>
      <c r="C641" s="42" t="s">
        <v>29</v>
      </c>
      <c r="D641" s="5" t="s">
        <v>170</v>
      </c>
    </row>
    <row r="642" spans="1:4" x14ac:dyDescent="0.2">
      <c r="A642" s="40">
        <v>53131</v>
      </c>
      <c r="B642" s="41" t="s">
        <v>554</v>
      </c>
      <c r="C642" s="42" t="s">
        <v>29</v>
      </c>
      <c r="D642" s="5" t="s">
        <v>170</v>
      </c>
    </row>
    <row r="643" spans="1:4" x14ac:dyDescent="0.2">
      <c r="A643" s="40">
        <v>53141</v>
      </c>
      <c r="B643" s="41" t="s">
        <v>555</v>
      </c>
      <c r="C643" s="42" t="s">
        <v>29</v>
      </c>
      <c r="D643" s="5" t="s">
        <v>170</v>
      </c>
    </row>
    <row r="644" spans="1:4" x14ac:dyDescent="0.2">
      <c r="A644" s="40">
        <v>53151</v>
      </c>
      <c r="B644" s="41" t="s">
        <v>556</v>
      </c>
      <c r="C644" s="42" t="s">
        <v>29</v>
      </c>
      <c r="D644" s="5" t="s">
        <v>170</v>
      </c>
    </row>
    <row r="645" spans="1:4" x14ac:dyDescent="0.2">
      <c r="A645" s="40">
        <v>53161</v>
      </c>
      <c r="B645" s="41" t="s">
        <v>557</v>
      </c>
      <c r="C645" s="42" t="s">
        <v>29</v>
      </c>
      <c r="D645" s="5" t="s">
        <v>170</v>
      </c>
    </row>
    <row r="646" spans="1:4" x14ac:dyDescent="0.2">
      <c r="A646" s="40">
        <v>53171</v>
      </c>
      <c r="B646" s="41" t="s">
        <v>558</v>
      </c>
      <c r="C646" s="42" t="s">
        <v>29</v>
      </c>
      <c r="D646" s="5" t="s">
        <v>170</v>
      </c>
    </row>
    <row r="647" spans="1:4" x14ac:dyDescent="0.2">
      <c r="A647" s="40">
        <v>53183</v>
      </c>
      <c r="B647" s="41" t="s">
        <v>559</v>
      </c>
      <c r="C647" s="42" t="s">
        <v>50</v>
      </c>
      <c r="D647" s="5" t="s">
        <v>170</v>
      </c>
    </row>
    <row r="648" spans="1:4" x14ac:dyDescent="0.2">
      <c r="A648" s="40">
        <v>53191</v>
      </c>
      <c r="B648" s="41" t="s">
        <v>560</v>
      </c>
      <c r="C648" s="42" t="s">
        <v>29</v>
      </c>
      <c r="D648" s="5" t="s">
        <v>170</v>
      </c>
    </row>
    <row r="649" spans="1:4" x14ac:dyDescent="0.2">
      <c r="A649" s="40">
        <v>53203</v>
      </c>
      <c r="B649" s="41" t="s">
        <v>562</v>
      </c>
      <c r="C649" s="42" t="s">
        <v>50</v>
      </c>
      <c r="D649" s="5" t="s">
        <v>170</v>
      </c>
    </row>
    <row r="650" spans="1:4" x14ac:dyDescent="0.2">
      <c r="A650" s="40">
        <v>53211</v>
      </c>
      <c r="B650" s="41" t="s">
        <v>563</v>
      </c>
      <c r="C650" s="42" t="s">
        <v>29</v>
      </c>
      <c r="D650" s="5" t="s">
        <v>170</v>
      </c>
    </row>
    <row r="651" spans="1:4" x14ac:dyDescent="0.2">
      <c r="A651" s="40">
        <v>53221</v>
      </c>
      <c r="B651" s="41" t="s">
        <v>564</v>
      </c>
      <c r="C651" s="42" t="s">
        <v>29</v>
      </c>
      <c r="D651" s="5" t="s">
        <v>170</v>
      </c>
    </row>
    <row r="652" spans="1:4" x14ac:dyDescent="0.2">
      <c r="A652" s="40">
        <v>53231</v>
      </c>
      <c r="B652" s="41" t="s">
        <v>565</v>
      </c>
      <c r="C652" s="42" t="s">
        <v>29</v>
      </c>
      <c r="D652" s="5" t="s">
        <v>170</v>
      </c>
    </row>
    <row r="653" spans="1:4" x14ac:dyDescent="0.2">
      <c r="A653" s="40">
        <v>53241</v>
      </c>
      <c r="B653" s="41" t="s">
        <v>577</v>
      </c>
      <c r="C653" s="42" t="s">
        <v>29</v>
      </c>
      <c r="D653" s="5" t="s">
        <v>170</v>
      </c>
    </row>
    <row r="654" spans="1:4" x14ac:dyDescent="0.2">
      <c r="A654" s="40">
        <v>53251</v>
      </c>
      <c r="B654" s="41" t="s">
        <v>578</v>
      </c>
      <c r="C654" s="42" t="s">
        <v>29</v>
      </c>
      <c r="D654" s="5" t="s">
        <v>170</v>
      </c>
    </row>
    <row r="655" spans="1:4" x14ac:dyDescent="0.2">
      <c r="A655" s="40">
        <v>53263</v>
      </c>
      <c r="B655" s="41" t="s">
        <v>607</v>
      </c>
      <c r="C655" s="42" t="s">
        <v>50</v>
      </c>
      <c r="D655" s="5" t="s">
        <v>170</v>
      </c>
    </row>
    <row r="656" spans="1:4" x14ac:dyDescent="0.2">
      <c r="A656" s="40">
        <v>53271</v>
      </c>
      <c r="B656" s="41" t="s">
        <v>579</v>
      </c>
      <c r="C656" s="42" t="s">
        <v>29</v>
      </c>
      <c r="D656" s="5" t="s">
        <v>170</v>
      </c>
    </row>
    <row r="657" spans="1:4" x14ac:dyDescent="0.2">
      <c r="A657" s="40">
        <v>53281</v>
      </c>
      <c r="B657" s="41" t="s">
        <v>580</v>
      </c>
      <c r="C657" s="42" t="s">
        <v>29</v>
      </c>
      <c r="D657" s="5" t="s">
        <v>170</v>
      </c>
    </row>
    <row r="658" spans="1:4" x14ac:dyDescent="0.2">
      <c r="A658" s="40">
        <v>53291</v>
      </c>
      <c r="B658" s="41" t="s">
        <v>581</v>
      </c>
      <c r="C658" s="42" t="s">
        <v>29</v>
      </c>
      <c r="D658" s="5" t="s">
        <v>170</v>
      </c>
    </row>
    <row r="659" spans="1:4" x14ac:dyDescent="0.2">
      <c r="A659" s="40">
        <v>53301</v>
      </c>
      <c r="B659" s="41" t="s">
        <v>582</v>
      </c>
      <c r="C659" s="42" t="s">
        <v>29</v>
      </c>
      <c r="D659" s="5" t="s">
        <v>170</v>
      </c>
    </row>
    <row r="660" spans="1:4" x14ac:dyDescent="0.2">
      <c r="A660" s="40">
        <v>53311</v>
      </c>
      <c r="B660" s="41" t="s">
        <v>583</v>
      </c>
      <c r="C660" s="42" t="s">
        <v>29</v>
      </c>
      <c r="D660" s="5" t="s">
        <v>170</v>
      </c>
    </row>
    <row r="661" spans="1:4" x14ac:dyDescent="0.2">
      <c r="A661" s="40">
        <v>53321</v>
      </c>
      <c r="B661" s="41" t="s">
        <v>584</v>
      </c>
      <c r="C661" s="42" t="s">
        <v>29</v>
      </c>
      <c r="D661" s="5" t="s">
        <v>170</v>
      </c>
    </row>
    <row r="662" spans="1:4" x14ac:dyDescent="0.2">
      <c r="A662" s="40">
        <v>53331</v>
      </c>
      <c r="B662" s="41" t="s">
        <v>585</v>
      </c>
      <c r="C662" s="42" t="s">
        <v>29</v>
      </c>
      <c r="D662" s="5" t="s">
        <v>170</v>
      </c>
    </row>
    <row r="663" spans="1:4" x14ac:dyDescent="0.2">
      <c r="A663" s="40">
        <v>53341</v>
      </c>
      <c r="B663" s="41" t="s">
        <v>586</v>
      </c>
      <c r="C663" s="42" t="s">
        <v>29</v>
      </c>
      <c r="D663" s="5" t="s">
        <v>170</v>
      </c>
    </row>
    <row r="664" spans="1:4" x14ac:dyDescent="0.2">
      <c r="A664" s="40">
        <v>53351</v>
      </c>
      <c r="B664" s="41" t="s">
        <v>587</v>
      </c>
      <c r="C664" s="42" t="s">
        <v>29</v>
      </c>
      <c r="D664" s="5" t="s">
        <v>170</v>
      </c>
    </row>
    <row r="665" spans="1:4" x14ac:dyDescent="0.2">
      <c r="A665" s="40">
        <v>53361</v>
      </c>
      <c r="B665" s="41" t="s">
        <v>588</v>
      </c>
      <c r="C665" s="42" t="s">
        <v>29</v>
      </c>
      <c r="D665" s="5" t="s">
        <v>170</v>
      </c>
    </row>
    <row r="666" spans="1:4" x14ac:dyDescent="0.2">
      <c r="A666" s="40">
        <v>53371</v>
      </c>
      <c r="B666" s="41" t="s">
        <v>589</v>
      </c>
      <c r="C666" s="42" t="s">
        <v>29</v>
      </c>
      <c r="D666" s="5" t="s">
        <v>170</v>
      </c>
    </row>
    <row r="667" spans="1:4" x14ac:dyDescent="0.2">
      <c r="A667" s="40">
        <v>53381</v>
      </c>
      <c r="B667" s="41" t="s">
        <v>590</v>
      </c>
      <c r="C667" s="42" t="s">
        <v>29</v>
      </c>
      <c r="D667" s="5" t="s">
        <v>170</v>
      </c>
    </row>
    <row r="668" spans="1:4" x14ac:dyDescent="0.2">
      <c r="A668" s="40">
        <v>53391</v>
      </c>
      <c r="B668" s="41" t="s">
        <v>591</v>
      </c>
      <c r="C668" s="42" t="s">
        <v>29</v>
      </c>
      <c r="D668" s="5" t="s">
        <v>170</v>
      </c>
    </row>
    <row r="669" spans="1:4" x14ac:dyDescent="0.2">
      <c r="A669" s="40">
        <v>53401</v>
      </c>
      <c r="B669" s="41" t="s">
        <v>592</v>
      </c>
      <c r="C669" s="42" t="s">
        <v>29</v>
      </c>
      <c r="D669" s="5" t="s">
        <v>170</v>
      </c>
    </row>
    <row r="670" spans="1:4" x14ac:dyDescent="0.2">
      <c r="A670" s="40">
        <v>53411</v>
      </c>
      <c r="B670" s="41" t="s">
        <v>593</v>
      </c>
      <c r="C670" s="42" t="s">
        <v>29</v>
      </c>
      <c r="D670" s="5" t="s">
        <v>170</v>
      </c>
    </row>
    <row r="671" spans="1:4" x14ac:dyDescent="0.2">
      <c r="A671" s="40">
        <v>53421</v>
      </c>
      <c r="B671" s="41" t="s">
        <v>594</v>
      </c>
      <c r="C671" s="42" t="s">
        <v>29</v>
      </c>
      <c r="D671" s="5" t="s">
        <v>170</v>
      </c>
    </row>
    <row r="672" spans="1:4" x14ac:dyDescent="0.2">
      <c r="A672" s="40">
        <v>53431</v>
      </c>
      <c r="B672" s="41" t="s">
        <v>595</v>
      </c>
      <c r="C672" s="42" t="s">
        <v>29</v>
      </c>
      <c r="D672" s="5" t="s">
        <v>170</v>
      </c>
    </row>
    <row r="673" spans="1:4" x14ac:dyDescent="0.2">
      <c r="A673" s="40">
        <v>53443</v>
      </c>
      <c r="B673" s="41" t="s">
        <v>596</v>
      </c>
      <c r="C673" s="42" t="s">
        <v>50</v>
      </c>
      <c r="D673" s="5" t="s">
        <v>170</v>
      </c>
    </row>
    <row r="674" spans="1:4" x14ac:dyDescent="0.2">
      <c r="A674" s="40">
        <v>53451</v>
      </c>
      <c r="B674" s="41" t="s">
        <v>608</v>
      </c>
      <c r="C674" s="42" t="s">
        <v>29</v>
      </c>
      <c r="D674" s="5" t="s">
        <v>170</v>
      </c>
    </row>
    <row r="675" spans="1:4" x14ac:dyDescent="0.2">
      <c r="A675" s="40">
        <v>53461</v>
      </c>
      <c r="B675" s="41" t="s">
        <v>609</v>
      </c>
      <c r="C675" s="42" t="s">
        <v>29</v>
      </c>
      <c r="D675" s="5" t="s">
        <v>170</v>
      </c>
    </row>
    <row r="676" spans="1:4" x14ac:dyDescent="0.2">
      <c r="A676" s="40">
        <v>53471</v>
      </c>
      <c r="B676" s="41" t="s">
        <v>610</v>
      </c>
      <c r="C676" s="42" t="s">
        <v>29</v>
      </c>
      <c r="D676" s="5" t="s">
        <v>170</v>
      </c>
    </row>
    <row r="677" spans="1:4" x14ac:dyDescent="0.2">
      <c r="A677" s="40">
        <v>53481</v>
      </c>
      <c r="B677" s="41" t="s">
        <v>611</v>
      </c>
      <c r="C677" s="42" t="s">
        <v>29</v>
      </c>
      <c r="D677" s="5" t="s">
        <v>170</v>
      </c>
    </row>
    <row r="678" spans="1:4" x14ac:dyDescent="0.2">
      <c r="A678" s="40">
        <v>53491</v>
      </c>
      <c r="B678" s="41" t="s">
        <v>612</v>
      </c>
      <c r="C678" s="42" t="s">
        <v>29</v>
      </c>
      <c r="D678" s="5" t="s">
        <v>170</v>
      </c>
    </row>
    <row r="679" spans="1:4" x14ac:dyDescent="0.2">
      <c r="A679" s="40">
        <v>53501</v>
      </c>
      <c r="B679" s="41" t="s">
        <v>613</v>
      </c>
      <c r="C679" s="42" t="s">
        <v>29</v>
      </c>
      <c r="D679" s="5" t="s">
        <v>170</v>
      </c>
    </row>
    <row r="680" spans="1:4" x14ac:dyDescent="0.2">
      <c r="A680" s="40">
        <v>53511</v>
      </c>
      <c r="B680" s="41" t="s">
        <v>614</v>
      </c>
      <c r="C680" s="42" t="s">
        <v>29</v>
      </c>
      <c r="D680" s="5" t="s">
        <v>170</v>
      </c>
    </row>
    <row r="681" spans="1:4" x14ac:dyDescent="0.2">
      <c r="A681" s="40">
        <v>53521</v>
      </c>
      <c r="B681" s="41" t="s">
        <v>615</v>
      </c>
      <c r="C681" s="42" t="s">
        <v>29</v>
      </c>
      <c r="D681" s="5" t="s">
        <v>170</v>
      </c>
    </row>
    <row r="682" spans="1:4" x14ac:dyDescent="0.2">
      <c r="A682" s="40">
        <v>53531</v>
      </c>
      <c r="B682" s="41" t="s">
        <v>616</v>
      </c>
      <c r="C682" s="42" t="s">
        <v>29</v>
      </c>
      <c r="D682" s="5" t="s">
        <v>170</v>
      </c>
    </row>
    <row r="683" spans="1:4" x14ac:dyDescent="0.2">
      <c r="A683" s="40">
        <v>53541</v>
      </c>
      <c r="B683" s="41" t="s">
        <v>617</v>
      </c>
      <c r="C683" s="42" t="s">
        <v>29</v>
      </c>
      <c r="D683" s="5" t="s">
        <v>170</v>
      </c>
    </row>
    <row r="684" spans="1:4" x14ac:dyDescent="0.2">
      <c r="A684" s="40">
        <v>53551</v>
      </c>
      <c r="B684" s="41" t="s">
        <v>618</v>
      </c>
      <c r="C684" s="42" t="s">
        <v>29</v>
      </c>
      <c r="D684" s="5" t="s">
        <v>170</v>
      </c>
    </row>
    <row r="685" spans="1:4" x14ac:dyDescent="0.2">
      <c r="A685" s="40">
        <v>53561</v>
      </c>
      <c r="B685" s="41" t="s">
        <v>619</v>
      </c>
      <c r="C685" s="42" t="s">
        <v>29</v>
      </c>
      <c r="D685" s="5" t="s">
        <v>170</v>
      </c>
    </row>
    <row r="686" spans="1:4" x14ac:dyDescent="0.2">
      <c r="A686" s="40">
        <v>53571</v>
      </c>
      <c r="B686" s="41" t="s">
        <v>620</v>
      </c>
      <c r="C686" s="42" t="s">
        <v>29</v>
      </c>
      <c r="D686" s="5" t="s">
        <v>170</v>
      </c>
    </row>
    <row r="687" spans="1:4" x14ac:dyDescent="0.2">
      <c r="A687" s="40">
        <v>53581</v>
      </c>
      <c r="B687" s="41" t="s">
        <v>621</v>
      </c>
      <c r="C687" s="42" t="s">
        <v>29</v>
      </c>
      <c r="D687" s="5" t="s">
        <v>170</v>
      </c>
    </row>
    <row r="688" spans="1:4" x14ac:dyDescent="0.2">
      <c r="A688" s="40">
        <v>53593</v>
      </c>
      <c r="B688" s="41" t="s">
        <v>622</v>
      </c>
      <c r="C688" s="42" t="s">
        <v>50</v>
      </c>
      <c r="D688" s="5" t="s">
        <v>170</v>
      </c>
    </row>
    <row r="689" spans="1:4" x14ac:dyDescent="0.2">
      <c r="A689" s="40">
        <v>53601</v>
      </c>
      <c r="B689" s="41" t="s">
        <v>623</v>
      </c>
      <c r="C689" s="42" t="s">
        <v>29</v>
      </c>
      <c r="D689" s="5" t="s">
        <v>170</v>
      </c>
    </row>
    <row r="690" spans="1:4" x14ac:dyDescent="0.2">
      <c r="A690" s="40">
        <v>53613</v>
      </c>
      <c r="B690" s="41" t="s">
        <v>624</v>
      </c>
      <c r="C690" s="42" t="s">
        <v>50</v>
      </c>
      <c r="D690" s="5" t="s">
        <v>170</v>
      </c>
    </row>
    <row r="691" spans="1:4" x14ac:dyDescent="0.2">
      <c r="A691" s="40">
        <v>53621</v>
      </c>
      <c r="B691" s="41" t="s">
        <v>625</v>
      </c>
      <c r="C691" s="42" t="s">
        <v>29</v>
      </c>
      <c r="D691" s="5" t="s">
        <v>170</v>
      </c>
    </row>
    <row r="692" spans="1:4" x14ac:dyDescent="0.2">
      <c r="A692" s="40">
        <v>53631</v>
      </c>
      <c r="B692" s="41" t="s">
        <v>626</v>
      </c>
      <c r="C692" s="42" t="s">
        <v>29</v>
      </c>
      <c r="D692" s="5" t="s">
        <v>170</v>
      </c>
    </row>
    <row r="693" spans="1:4" x14ac:dyDescent="0.2">
      <c r="A693" s="40">
        <v>53641</v>
      </c>
      <c r="B693" s="41" t="s">
        <v>627</v>
      </c>
      <c r="C693" s="42" t="s">
        <v>29</v>
      </c>
      <c r="D693" s="5" t="s">
        <v>170</v>
      </c>
    </row>
    <row r="694" spans="1:4" x14ac:dyDescent="0.2">
      <c r="A694" s="40">
        <v>53651</v>
      </c>
      <c r="B694" s="41" t="s">
        <v>628</v>
      </c>
      <c r="C694" s="42" t="s">
        <v>29</v>
      </c>
      <c r="D694" s="5" t="s">
        <v>170</v>
      </c>
    </row>
    <row r="695" spans="1:4" x14ac:dyDescent="0.2">
      <c r="A695" s="40">
        <v>53661</v>
      </c>
      <c r="B695" s="41" t="s">
        <v>629</v>
      </c>
      <c r="C695" s="42" t="s">
        <v>29</v>
      </c>
      <c r="D695" s="5" t="s">
        <v>170</v>
      </c>
    </row>
    <row r="696" spans="1:4" x14ac:dyDescent="0.2">
      <c r="A696" s="40">
        <v>53671</v>
      </c>
      <c r="B696" s="41" t="s">
        <v>630</v>
      </c>
      <c r="C696" s="42" t="s">
        <v>29</v>
      </c>
      <c r="D696" s="5" t="s">
        <v>170</v>
      </c>
    </row>
    <row r="697" spans="1:4" x14ac:dyDescent="0.2">
      <c r="A697" s="40">
        <v>53681</v>
      </c>
      <c r="B697" s="41" t="s">
        <v>631</v>
      </c>
      <c r="C697" s="42" t="s">
        <v>29</v>
      </c>
      <c r="D697" s="5" t="s">
        <v>170</v>
      </c>
    </row>
    <row r="698" spans="1:4" x14ac:dyDescent="0.2">
      <c r="A698" s="40">
        <v>53691</v>
      </c>
      <c r="B698" s="41" t="s">
        <v>632</v>
      </c>
      <c r="C698" s="42" t="s">
        <v>29</v>
      </c>
      <c r="D698" s="5" t="s">
        <v>170</v>
      </c>
    </row>
    <row r="699" spans="1:4" x14ac:dyDescent="0.2">
      <c r="A699" s="40">
        <v>53701</v>
      </c>
      <c r="B699" s="41" t="s">
        <v>633</v>
      </c>
      <c r="C699" s="42" t="s">
        <v>29</v>
      </c>
      <c r="D699" s="5" t="s">
        <v>170</v>
      </c>
    </row>
    <row r="700" spans="1:4" x14ac:dyDescent="0.2">
      <c r="A700" s="40">
        <v>53711</v>
      </c>
      <c r="B700" s="41" t="s">
        <v>634</v>
      </c>
      <c r="C700" s="42" t="s">
        <v>29</v>
      </c>
      <c r="D700" s="5" t="s">
        <v>170</v>
      </c>
    </row>
    <row r="701" spans="1:4" x14ac:dyDescent="0.2">
      <c r="A701" s="40">
        <v>53721</v>
      </c>
      <c r="B701" s="41" t="s">
        <v>635</v>
      </c>
      <c r="C701" s="42" t="s">
        <v>29</v>
      </c>
      <c r="D701" s="5" t="s">
        <v>170</v>
      </c>
    </row>
    <row r="702" spans="1:4" x14ac:dyDescent="0.2">
      <c r="A702" s="40">
        <v>53731</v>
      </c>
      <c r="B702" s="41" t="s">
        <v>636</v>
      </c>
      <c r="C702" s="42" t="s">
        <v>29</v>
      </c>
      <c r="D702" s="5" t="s">
        <v>170</v>
      </c>
    </row>
    <row r="703" spans="1:4" x14ac:dyDescent="0.2">
      <c r="A703" s="40">
        <v>53741</v>
      </c>
      <c r="B703" s="41" t="s">
        <v>637</v>
      </c>
      <c r="C703" s="42" t="s">
        <v>29</v>
      </c>
      <c r="D703" s="5" t="s">
        <v>170</v>
      </c>
    </row>
    <row r="704" spans="1:4" x14ac:dyDescent="0.2">
      <c r="A704" s="40">
        <v>53751</v>
      </c>
      <c r="B704" s="41" t="s">
        <v>638</v>
      </c>
      <c r="C704" s="42" t="s">
        <v>29</v>
      </c>
      <c r="D704" s="5" t="s">
        <v>170</v>
      </c>
    </row>
    <row r="705" spans="1:4" x14ac:dyDescent="0.2">
      <c r="A705" s="40">
        <v>53761</v>
      </c>
      <c r="B705" s="41" t="s">
        <v>639</v>
      </c>
      <c r="C705" s="42" t="s">
        <v>29</v>
      </c>
      <c r="D705" s="5" t="s">
        <v>170</v>
      </c>
    </row>
    <row r="706" spans="1:4" x14ac:dyDescent="0.2">
      <c r="A706" s="40">
        <v>53771</v>
      </c>
      <c r="B706" s="41" t="s">
        <v>640</v>
      </c>
      <c r="C706" s="42" t="s">
        <v>29</v>
      </c>
      <c r="D706" s="5" t="s">
        <v>170</v>
      </c>
    </row>
    <row r="707" spans="1:4" x14ac:dyDescent="0.2">
      <c r="A707" s="40">
        <v>53781</v>
      </c>
      <c r="B707" s="41" t="s">
        <v>641</v>
      </c>
      <c r="C707" s="42" t="s">
        <v>29</v>
      </c>
      <c r="D707" s="5" t="s">
        <v>170</v>
      </c>
    </row>
    <row r="708" spans="1:4" x14ac:dyDescent="0.2">
      <c r="A708" s="40">
        <v>53791</v>
      </c>
      <c r="B708" s="41" t="s">
        <v>642</v>
      </c>
      <c r="C708" s="42" t="s">
        <v>29</v>
      </c>
      <c r="D708" s="5" t="s">
        <v>170</v>
      </c>
    </row>
    <row r="709" spans="1:4" x14ac:dyDescent="0.2">
      <c r="A709" s="40">
        <v>53803</v>
      </c>
      <c r="B709" s="41" t="s">
        <v>415</v>
      </c>
      <c r="C709" s="42" t="s">
        <v>50</v>
      </c>
      <c r="D709" s="5" t="s">
        <v>170</v>
      </c>
    </row>
    <row r="710" spans="1:4" x14ac:dyDescent="0.2">
      <c r="A710" s="40">
        <v>53811</v>
      </c>
      <c r="B710" s="41" t="s">
        <v>643</v>
      </c>
      <c r="C710" s="42" t="s">
        <v>29</v>
      </c>
      <c r="D710" s="5" t="s">
        <v>170</v>
      </c>
    </row>
    <row r="711" spans="1:4" x14ac:dyDescent="0.2">
      <c r="A711" s="40">
        <v>53821</v>
      </c>
      <c r="B711" s="41" t="s">
        <v>644</v>
      </c>
      <c r="C711" s="42" t="s">
        <v>29</v>
      </c>
      <c r="D711" s="5" t="s">
        <v>170</v>
      </c>
    </row>
    <row r="712" spans="1:4" x14ac:dyDescent="0.2">
      <c r="A712" s="40">
        <v>53841</v>
      </c>
      <c r="B712" s="41" t="s">
        <v>645</v>
      </c>
      <c r="C712" s="42" t="s">
        <v>29</v>
      </c>
      <c r="D712" s="5" t="s">
        <v>170</v>
      </c>
    </row>
    <row r="713" spans="1:4" x14ac:dyDescent="0.2">
      <c r="A713" s="40">
        <v>53853</v>
      </c>
      <c r="B713" s="41" t="s">
        <v>492</v>
      </c>
      <c r="C713" s="42" t="s">
        <v>50</v>
      </c>
      <c r="D713" s="5" t="s">
        <v>170</v>
      </c>
    </row>
    <row r="714" spans="1:4" x14ac:dyDescent="0.2">
      <c r="A714" s="40">
        <v>53861</v>
      </c>
      <c r="B714" s="41" t="s">
        <v>646</v>
      </c>
      <c r="C714" s="42" t="s">
        <v>29</v>
      </c>
      <c r="D714" s="5" t="s">
        <v>170</v>
      </c>
    </row>
    <row r="715" spans="1:4" x14ac:dyDescent="0.2">
      <c r="A715" s="40">
        <v>53871</v>
      </c>
      <c r="B715" s="41" t="s">
        <v>647</v>
      </c>
      <c r="C715" s="42" t="s">
        <v>29</v>
      </c>
      <c r="D715" s="5" t="s">
        <v>170</v>
      </c>
    </row>
    <row r="716" spans="1:4" x14ac:dyDescent="0.2">
      <c r="A716" s="40">
        <v>53881</v>
      </c>
      <c r="B716" s="41" t="s">
        <v>648</v>
      </c>
      <c r="C716" s="42" t="s">
        <v>29</v>
      </c>
      <c r="D716" s="5" t="s">
        <v>170</v>
      </c>
    </row>
    <row r="717" spans="1:4" x14ac:dyDescent="0.2">
      <c r="A717" s="40">
        <v>53891</v>
      </c>
      <c r="B717" s="41" t="s">
        <v>649</v>
      </c>
      <c r="C717" s="42" t="s">
        <v>29</v>
      </c>
      <c r="D717" s="5" t="s">
        <v>170</v>
      </c>
    </row>
    <row r="718" spans="1:4" x14ac:dyDescent="0.2">
      <c r="A718" s="40">
        <v>53901</v>
      </c>
      <c r="B718" s="41" t="s">
        <v>650</v>
      </c>
      <c r="C718" s="42" t="s">
        <v>29</v>
      </c>
      <c r="D718" s="5" t="s">
        <v>170</v>
      </c>
    </row>
    <row r="719" spans="1:4" x14ac:dyDescent="0.2">
      <c r="A719" s="40">
        <v>53911</v>
      </c>
      <c r="B719" s="41" t="s">
        <v>651</v>
      </c>
      <c r="C719" s="42" t="s">
        <v>29</v>
      </c>
      <c r="D719" s="5" t="s">
        <v>170</v>
      </c>
    </row>
    <row r="720" spans="1:4" x14ac:dyDescent="0.2">
      <c r="A720" s="40">
        <v>53921</v>
      </c>
      <c r="B720" s="41" t="s">
        <v>1070</v>
      </c>
      <c r="C720" s="42" t="s">
        <v>29</v>
      </c>
      <c r="D720" s="5" t="s">
        <v>170</v>
      </c>
    </row>
    <row r="721" spans="1:4" x14ac:dyDescent="0.2">
      <c r="A721" s="40">
        <v>53931</v>
      </c>
      <c r="B721" s="41" t="s">
        <v>652</v>
      </c>
      <c r="C721" s="42" t="s">
        <v>29</v>
      </c>
      <c r="D721" s="5" t="s">
        <v>170</v>
      </c>
    </row>
    <row r="722" spans="1:4" x14ac:dyDescent="0.2">
      <c r="A722" s="40">
        <v>53941</v>
      </c>
      <c r="B722" s="41" t="s">
        <v>653</v>
      </c>
      <c r="C722" s="42" t="s">
        <v>29</v>
      </c>
      <c r="D722" s="5" t="s">
        <v>170</v>
      </c>
    </row>
    <row r="723" spans="1:4" x14ac:dyDescent="0.2">
      <c r="A723" s="40">
        <v>53951</v>
      </c>
      <c r="B723" s="41" t="s">
        <v>654</v>
      </c>
      <c r="C723" s="42" t="s">
        <v>29</v>
      </c>
      <c r="D723" s="5" t="s">
        <v>170</v>
      </c>
    </row>
    <row r="724" spans="1:4" x14ac:dyDescent="0.2">
      <c r="A724" s="40">
        <v>53961</v>
      </c>
      <c r="B724" s="41" t="s">
        <v>655</v>
      </c>
      <c r="C724" s="42" t="s">
        <v>29</v>
      </c>
      <c r="D724" s="5" t="s">
        <v>170</v>
      </c>
    </row>
    <row r="725" spans="1:4" x14ac:dyDescent="0.2">
      <c r="A725" s="40">
        <v>53971</v>
      </c>
      <c r="B725" s="41" t="s">
        <v>656</v>
      </c>
      <c r="C725" s="42" t="s">
        <v>29</v>
      </c>
      <c r="D725" s="5" t="s">
        <v>170</v>
      </c>
    </row>
    <row r="726" spans="1:4" x14ac:dyDescent="0.2">
      <c r="A726" s="40">
        <v>53981</v>
      </c>
      <c r="B726" s="41" t="s">
        <v>657</v>
      </c>
      <c r="C726" s="42" t="s">
        <v>29</v>
      </c>
      <c r="D726" s="5" t="s">
        <v>170</v>
      </c>
    </row>
    <row r="727" spans="1:4" x14ac:dyDescent="0.2">
      <c r="A727" s="40">
        <v>53991</v>
      </c>
      <c r="B727" s="41" t="s">
        <v>658</v>
      </c>
      <c r="C727" s="42" t="s">
        <v>29</v>
      </c>
      <c r="D727" s="5" t="s">
        <v>170</v>
      </c>
    </row>
    <row r="728" spans="1:4" x14ac:dyDescent="0.2">
      <c r="A728" s="40">
        <v>54011</v>
      </c>
      <c r="B728" s="41" t="s">
        <v>659</v>
      </c>
      <c r="C728" s="42" t="s">
        <v>29</v>
      </c>
      <c r="D728" s="5" t="s">
        <v>170</v>
      </c>
    </row>
    <row r="729" spans="1:4" x14ac:dyDescent="0.2">
      <c r="A729" s="40">
        <v>54021</v>
      </c>
      <c r="B729" s="41" t="s">
        <v>660</v>
      </c>
      <c r="C729" s="42" t="s">
        <v>29</v>
      </c>
      <c r="D729" s="5" t="s">
        <v>170</v>
      </c>
    </row>
    <row r="730" spans="1:4" x14ac:dyDescent="0.2">
      <c r="A730" s="40">
        <v>54031</v>
      </c>
      <c r="B730" s="41" t="s">
        <v>661</v>
      </c>
      <c r="C730" s="42" t="s">
        <v>29</v>
      </c>
      <c r="D730" s="5" t="s">
        <v>170</v>
      </c>
    </row>
    <row r="731" spans="1:4" x14ac:dyDescent="0.2">
      <c r="A731" s="40">
        <v>54041</v>
      </c>
      <c r="B731" s="41" t="s">
        <v>662</v>
      </c>
      <c r="C731" s="42" t="s">
        <v>29</v>
      </c>
      <c r="D731" s="5" t="s">
        <v>170</v>
      </c>
    </row>
    <row r="732" spans="1:4" x14ac:dyDescent="0.2">
      <c r="A732" s="40">
        <v>54051</v>
      </c>
      <c r="B732" s="41" t="s">
        <v>663</v>
      </c>
      <c r="C732" s="42" t="s">
        <v>29</v>
      </c>
      <c r="D732" s="5" t="s">
        <v>170</v>
      </c>
    </row>
    <row r="733" spans="1:4" x14ac:dyDescent="0.2">
      <c r="A733" s="40">
        <v>54061</v>
      </c>
      <c r="B733" s="41" t="s">
        <v>664</v>
      </c>
      <c r="C733" s="42" t="s">
        <v>29</v>
      </c>
      <c r="D733" s="5" t="s">
        <v>170</v>
      </c>
    </row>
    <row r="734" spans="1:4" x14ac:dyDescent="0.2">
      <c r="A734" s="40">
        <v>54071</v>
      </c>
      <c r="B734" s="41" t="s">
        <v>665</v>
      </c>
      <c r="C734" s="42" t="s">
        <v>29</v>
      </c>
      <c r="D734" s="5" t="s">
        <v>170</v>
      </c>
    </row>
    <row r="735" spans="1:4" x14ac:dyDescent="0.2">
      <c r="A735" s="40">
        <v>54081</v>
      </c>
      <c r="B735" s="41" t="s">
        <v>603</v>
      </c>
      <c r="C735" s="42" t="s">
        <v>29</v>
      </c>
      <c r="D735" s="5" t="s">
        <v>170</v>
      </c>
    </row>
    <row r="736" spans="1:4" x14ac:dyDescent="0.2">
      <c r="A736" s="40">
        <v>54091</v>
      </c>
      <c r="B736" s="41" t="s">
        <v>666</v>
      </c>
      <c r="C736" s="42" t="s">
        <v>29</v>
      </c>
      <c r="D736" s="5" t="s">
        <v>170</v>
      </c>
    </row>
    <row r="737" spans="1:4" x14ac:dyDescent="0.2">
      <c r="A737" s="40">
        <v>54101</v>
      </c>
      <c r="B737" s="41" t="s">
        <v>667</v>
      </c>
      <c r="C737" s="42" t="s">
        <v>29</v>
      </c>
      <c r="D737" s="5" t="s">
        <v>170</v>
      </c>
    </row>
    <row r="738" spans="1:4" x14ac:dyDescent="0.2">
      <c r="A738" s="40">
        <v>54111</v>
      </c>
      <c r="B738" s="41" t="s">
        <v>668</v>
      </c>
      <c r="C738" s="42" t="s">
        <v>29</v>
      </c>
      <c r="D738" s="5" t="s">
        <v>170</v>
      </c>
    </row>
    <row r="739" spans="1:4" x14ac:dyDescent="0.2">
      <c r="A739" s="40">
        <v>54121</v>
      </c>
      <c r="B739" s="41" t="s">
        <v>669</v>
      </c>
      <c r="C739" s="42" t="s">
        <v>29</v>
      </c>
      <c r="D739" s="5" t="s">
        <v>170</v>
      </c>
    </row>
    <row r="740" spans="1:4" x14ac:dyDescent="0.2">
      <c r="A740" s="40">
        <v>54131</v>
      </c>
      <c r="B740" s="41" t="s">
        <v>670</v>
      </c>
      <c r="C740" s="42" t="s">
        <v>29</v>
      </c>
      <c r="D740" s="5" t="s">
        <v>170</v>
      </c>
    </row>
    <row r="741" spans="1:4" x14ac:dyDescent="0.2">
      <c r="A741" s="40">
        <v>54141</v>
      </c>
      <c r="B741" s="41" t="s">
        <v>671</v>
      </c>
      <c r="C741" s="42" t="s">
        <v>29</v>
      </c>
      <c r="D741" s="5" t="s">
        <v>170</v>
      </c>
    </row>
    <row r="742" spans="1:4" x14ac:dyDescent="0.2">
      <c r="A742" s="40">
        <v>54151</v>
      </c>
      <c r="B742" s="41" t="s">
        <v>672</v>
      </c>
      <c r="C742" s="42" t="s">
        <v>29</v>
      </c>
      <c r="D742" s="5" t="s">
        <v>170</v>
      </c>
    </row>
    <row r="743" spans="1:4" x14ac:dyDescent="0.2">
      <c r="A743" s="40">
        <v>54161</v>
      </c>
      <c r="B743" s="41" t="s">
        <v>673</v>
      </c>
      <c r="C743" s="42" t="s">
        <v>29</v>
      </c>
      <c r="D743" s="5" t="s">
        <v>170</v>
      </c>
    </row>
    <row r="744" spans="1:4" x14ac:dyDescent="0.2">
      <c r="A744" s="40">
        <v>54171</v>
      </c>
      <c r="B744" s="41" t="s">
        <v>674</v>
      </c>
      <c r="C744" s="42" t="s">
        <v>29</v>
      </c>
      <c r="D744" s="5" t="s">
        <v>170</v>
      </c>
    </row>
    <row r="745" spans="1:4" x14ac:dyDescent="0.2">
      <c r="A745" s="40">
        <v>54181</v>
      </c>
      <c r="B745" s="41" t="s">
        <v>675</v>
      </c>
      <c r="C745" s="42" t="s">
        <v>29</v>
      </c>
      <c r="D745" s="5" t="s">
        <v>170</v>
      </c>
    </row>
    <row r="746" spans="1:4" x14ac:dyDescent="0.2">
      <c r="A746" s="40">
        <v>54191</v>
      </c>
      <c r="B746" s="41" t="s">
        <v>1241</v>
      </c>
      <c r="C746" s="42" t="s">
        <v>29</v>
      </c>
      <c r="D746" s="5" t="s">
        <v>170</v>
      </c>
    </row>
    <row r="747" spans="1:4" x14ac:dyDescent="0.2">
      <c r="A747" s="40">
        <v>54201</v>
      </c>
      <c r="B747" s="41" t="s">
        <v>676</v>
      </c>
      <c r="C747" s="42" t="s">
        <v>29</v>
      </c>
      <c r="D747" s="5" t="s">
        <v>170</v>
      </c>
    </row>
    <row r="748" spans="1:4" x14ac:dyDescent="0.2">
      <c r="A748" s="40">
        <v>54211</v>
      </c>
      <c r="B748" s="41" t="s">
        <v>677</v>
      </c>
      <c r="C748" s="42" t="s">
        <v>29</v>
      </c>
      <c r="D748" s="5" t="s">
        <v>170</v>
      </c>
    </row>
    <row r="749" spans="1:4" x14ac:dyDescent="0.2">
      <c r="A749" s="40">
        <v>54221</v>
      </c>
      <c r="B749" s="41" t="s">
        <v>678</v>
      </c>
      <c r="C749" s="42" t="s">
        <v>29</v>
      </c>
      <c r="D749" s="5" t="s">
        <v>170</v>
      </c>
    </row>
    <row r="750" spans="1:4" x14ac:dyDescent="0.2">
      <c r="A750" s="40">
        <v>54231</v>
      </c>
      <c r="B750" s="41" t="s">
        <v>679</v>
      </c>
      <c r="C750" s="42" t="s">
        <v>29</v>
      </c>
      <c r="D750" s="5" t="s">
        <v>170</v>
      </c>
    </row>
    <row r="751" spans="1:4" x14ac:dyDescent="0.2">
      <c r="A751" s="40">
        <v>54241</v>
      </c>
      <c r="B751" s="41" t="s">
        <v>680</v>
      </c>
      <c r="C751" s="42" t="s">
        <v>29</v>
      </c>
      <c r="D751" s="5" t="s">
        <v>170</v>
      </c>
    </row>
    <row r="752" spans="1:4" x14ac:dyDescent="0.2">
      <c r="A752" s="40">
        <v>54251</v>
      </c>
      <c r="B752" s="41" t="s">
        <v>681</v>
      </c>
      <c r="C752" s="42" t="s">
        <v>29</v>
      </c>
      <c r="D752" s="5" t="s">
        <v>170</v>
      </c>
    </row>
    <row r="753" spans="1:4" x14ac:dyDescent="0.2">
      <c r="A753" s="40">
        <v>54261</v>
      </c>
      <c r="B753" s="41" t="s">
        <v>682</v>
      </c>
      <c r="C753" s="42" t="s">
        <v>29</v>
      </c>
      <c r="D753" s="5" t="s">
        <v>170</v>
      </c>
    </row>
    <row r="754" spans="1:4" x14ac:dyDescent="0.2">
      <c r="A754" s="40">
        <v>54271</v>
      </c>
      <c r="B754" s="41" t="s">
        <v>683</v>
      </c>
      <c r="C754" s="42" t="s">
        <v>29</v>
      </c>
      <c r="D754" s="5" t="s">
        <v>170</v>
      </c>
    </row>
    <row r="755" spans="1:4" x14ac:dyDescent="0.2">
      <c r="A755" s="40">
        <v>54281</v>
      </c>
      <c r="B755" s="41" t="s">
        <v>684</v>
      </c>
      <c r="C755" s="42" t="s">
        <v>29</v>
      </c>
      <c r="D755" s="5" t="s">
        <v>170</v>
      </c>
    </row>
    <row r="756" spans="1:4" x14ac:dyDescent="0.2">
      <c r="A756" s="40">
        <v>54291</v>
      </c>
      <c r="B756" s="41" t="s">
        <v>685</v>
      </c>
      <c r="C756" s="42" t="s">
        <v>29</v>
      </c>
      <c r="D756" s="5" t="s">
        <v>170</v>
      </c>
    </row>
    <row r="757" spans="1:4" x14ac:dyDescent="0.2">
      <c r="A757" s="40">
        <v>54301</v>
      </c>
      <c r="B757" s="41" t="s">
        <v>686</v>
      </c>
      <c r="C757" s="42" t="s">
        <v>29</v>
      </c>
      <c r="D757" s="5" t="s">
        <v>170</v>
      </c>
    </row>
    <row r="758" spans="1:4" x14ac:dyDescent="0.2">
      <c r="A758" s="40">
        <v>54311</v>
      </c>
      <c r="B758" s="41" t="s">
        <v>1223</v>
      </c>
      <c r="C758" s="42" t="s">
        <v>29</v>
      </c>
      <c r="D758" s="5" t="s">
        <v>170</v>
      </c>
    </row>
    <row r="759" spans="1:4" x14ac:dyDescent="0.2">
      <c r="A759" s="40">
        <v>54341</v>
      </c>
      <c r="B759" s="41" t="s">
        <v>687</v>
      </c>
      <c r="C759" s="42" t="s">
        <v>29</v>
      </c>
      <c r="D759" s="5" t="s">
        <v>170</v>
      </c>
    </row>
    <row r="760" spans="1:4" x14ac:dyDescent="0.2">
      <c r="A760" s="40">
        <v>54351</v>
      </c>
      <c r="B760" s="41" t="s">
        <v>688</v>
      </c>
      <c r="C760" s="42" t="s">
        <v>29</v>
      </c>
      <c r="D760" s="5" t="s">
        <v>170</v>
      </c>
    </row>
    <row r="761" spans="1:4" x14ac:dyDescent="0.2">
      <c r="A761" s="40">
        <v>54361</v>
      </c>
      <c r="B761" s="41" t="s">
        <v>689</v>
      </c>
      <c r="C761" s="42" t="s">
        <v>29</v>
      </c>
      <c r="D761" s="5" t="s">
        <v>170</v>
      </c>
    </row>
    <row r="762" spans="1:4" x14ac:dyDescent="0.2">
      <c r="A762" s="40">
        <v>54371</v>
      </c>
      <c r="B762" s="41" t="s">
        <v>690</v>
      </c>
      <c r="C762" s="42" t="s">
        <v>29</v>
      </c>
      <c r="D762" s="5" t="s">
        <v>170</v>
      </c>
    </row>
    <row r="763" spans="1:4" x14ac:dyDescent="0.2">
      <c r="A763" s="40">
        <v>54391</v>
      </c>
      <c r="B763" s="41" t="s">
        <v>691</v>
      </c>
      <c r="C763" s="42" t="s">
        <v>29</v>
      </c>
      <c r="D763" s="5" t="s">
        <v>170</v>
      </c>
    </row>
    <row r="764" spans="1:4" x14ac:dyDescent="0.2">
      <c r="A764" s="40">
        <v>54401</v>
      </c>
      <c r="B764" s="41" t="s">
        <v>692</v>
      </c>
      <c r="C764" s="42" t="s">
        <v>29</v>
      </c>
      <c r="D764" s="5" t="s">
        <v>170</v>
      </c>
    </row>
    <row r="765" spans="1:4" x14ac:dyDescent="0.2">
      <c r="A765" s="40">
        <v>54421</v>
      </c>
      <c r="B765" s="41" t="s">
        <v>693</v>
      </c>
      <c r="C765" s="42" t="s">
        <v>29</v>
      </c>
      <c r="D765" s="5" t="s">
        <v>170</v>
      </c>
    </row>
    <row r="766" spans="1:4" x14ac:dyDescent="0.2">
      <c r="A766" s="40">
        <v>54431</v>
      </c>
      <c r="B766" s="41" t="s">
        <v>694</v>
      </c>
      <c r="C766" s="42" t="s">
        <v>29</v>
      </c>
      <c r="D766" s="5" t="s">
        <v>170</v>
      </c>
    </row>
    <row r="767" spans="1:4" x14ac:dyDescent="0.2">
      <c r="A767" s="40">
        <v>54441</v>
      </c>
      <c r="B767" s="41" t="s">
        <v>695</v>
      </c>
      <c r="C767" s="42" t="s">
        <v>29</v>
      </c>
      <c r="D767" s="5" t="s">
        <v>170</v>
      </c>
    </row>
    <row r="768" spans="1:4" x14ac:dyDescent="0.2">
      <c r="A768" s="40">
        <v>54451</v>
      </c>
      <c r="B768" s="41" t="s">
        <v>696</v>
      </c>
      <c r="C768" s="42" t="s">
        <v>29</v>
      </c>
      <c r="D768" s="5" t="s">
        <v>170</v>
      </c>
    </row>
    <row r="769" spans="1:4" x14ac:dyDescent="0.2">
      <c r="A769" s="40">
        <v>54461</v>
      </c>
      <c r="B769" s="41" t="s">
        <v>1071</v>
      </c>
      <c r="C769" s="42" t="s">
        <v>29</v>
      </c>
      <c r="D769" s="5" t="s">
        <v>170</v>
      </c>
    </row>
    <row r="770" spans="1:4" x14ac:dyDescent="0.2">
      <c r="A770" s="40">
        <v>54471</v>
      </c>
      <c r="B770" s="41" t="s">
        <v>697</v>
      </c>
      <c r="C770" s="42" t="s">
        <v>29</v>
      </c>
      <c r="D770" s="5" t="s">
        <v>170</v>
      </c>
    </row>
    <row r="771" spans="1:4" x14ac:dyDescent="0.2">
      <c r="A771" s="40">
        <v>54481</v>
      </c>
      <c r="B771" s="41" t="s">
        <v>698</v>
      </c>
      <c r="C771" s="42" t="s">
        <v>29</v>
      </c>
      <c r="D771" s="5" t="s">
        <v>170</v>
      </c>
    </row>
    <row r="772" spans="1:4" x14ac:dyDescent="0.2">
      <c r="A772" s="40">
        <v>54491</v>
      </c>
      <c r="B772" s="41" t="s">
        <v>699</v>
      </c>
      <c r="C772" s="42" t="s">
        <v>29</v>
      </c>
      <c r="D772" s="5" t="s">
        <v>170</v>
      </c>
    </row>
    <row r="773" spans="1:4" x14ac:dyDescent="0.2">
      <c r="A773" s="40">
        <v>54501</v>
      </c>
      <c r="B773" s="41" t="s">
        <v>700</v>
      </c>
      <c r="C773" s="42" t="s">
        <v>29</v>
      </c>
      <c r="D773" s="5" t="s">
        <v>170</v>
      </c>
    </row>
    <row r="774" spans="1:4" x14ac:dyDescent="0.2">
      <c r="A774" s="40">
        <v>54511</v>
      </c>
      <c r="B774" s="41" t="s">
        <v>701</v>
      </c>
      <c r="C774" s="42" t="s">
        <v>29</v>
      </c>
      <c r="D774" s="5" t="s">
        <v>170</v>
      </c>
    </row>
    <row r="775" spans="1:4" x14ac:dyDescent="0.2">
      <c r="A775" s="40">
        <v>54523</v>
      </c>
      <c r="B775" s="41" t="s">
        <v>702</v>
      </c>
      <c r="C775" s="42" t="s">
        <v>50</v>
      </c>
      <c r="D775" s="5" t="s">
        <v>170</v>
      </c>
    </row>
    <row r="776" spans="1:4" x14ac:dyDescent="0.2">
      <c r="A776" s="40">
        <v>54531</v>
      </c>
      <c r="B776" s="41" t="s">
        <v>703</v>
      </c>
      <c r="C776" s="42" t="s">
        <v>29</v>
      </c>
      <c r="D776" s="5" t="s">
        <v>170</v>
      </c>
    </row>
    <row r="777" spans="1:4" x14ac:dyDescent="0.2">
      <c r="A777" s="40">
        <v>54541</v>
      </c>
      <c r="B777" s="41" t="s">
        <v>704</v>
      </c>
      <c r="C777" s="42" t="s">
        <v>29</v>
      </c>
      <c r="D777" s="5" t="s">
        <v>170</v>
      </c>
    </row>
    <row r="778" spans="1:4" x14ac:dyDescent="0.2">
      <c r="A778" s="40">
        <v>54551</v>
      </c>
      <c r="B778" s="41" t="s">
        <v>1119</v>
      </c>
      <c r="C778" s="42" t="s">
        <v>29</v>
      </c>
      <c r="D778" s="5" t="s">
        <v>170</v>
      </c>
    </row>
    <row r="779" spans="1:4" x14ac:dyDescent="0.2">
      <c r="A779" s="40">
        <v>54561</v>
      </c>
      <c r="B779" s="41" t="s">
        <v>705</v>
      </c>
      <c r="C779" s="42" t="s">
        <v>29</v>
      </c>
      <c r="D779" s="5" t="s">
        <v>170</v>
      </c>
    </row>
    <row r="780" spans="1:4" x14ac:dyDescent="0.2">
      <c r="A780" s="40">
        <v>54571</v>
      </c>
      <c r="B780" s="41" t="s">
        <v>706</v>
      </c>
      <c r="C780" s="42" t="s">
        <v>29</v>
      </c>
      <c r="D780" s="5" t="s">
        <v>170</v>
      </c>
    </row>
    <row r="781" spans="1:4" x14ac:dyDescent="0.2">
      <c r="A781" s="40">
        <v>54581</v>
      </c>
      <c r="B781" s="41" t="s">
        <v>1072</v>
      </c>
      <c r="C781" s="42" t="s">
        <v>29</v>
      </c>
      <c r="D781" s="5" t="s">
        <v>170</v>
      </c>
    </row>
    <row r="782" spans="1:4" x14ac:dyDescent="0.2">
      <c r="A782" s="40">
        <v>54591</v>
      </c>
      <c r="B782" s="41" t="s">
        <v>1073</v>
      </c>
      <c r="C782" s="42" t="s">
        <v>29</v>
      </c>
      <c r="D782" s="5" t="s">
        <v>170</v>
      </c>
    </row>
    <row r="783" spans="1:4" x14ac:dyDescent="0.2">
      <c r="A783" s="40">
        <v>54611</v>
      </c>
      <c r="B783" s="41" t="s">
        <v>1074</v>
      </c>
      <c r="C783" s="42" t="s">
        <v>29</v>
      </c>
      <c r="D783" s="5" t="s">
        <v>170</v>
      </c>
    </row>
    <row r="784" spans="1:4" x14ac:dyDescent="0.2">
      <c r="A784" s="40">
        <v>54621</v>
      </c>
      <c r="B784" s="41" t="s">
        <v>1075</v>
      </c>
      <c r="C784" s="42" t="s">
        <v>29</v>
      </c>
      <c r="D784" s="5" t="s">
        <v>170</v>
      </c>
    </row>
    <row r="785" spans="1:4" x14ac:dyDescent="0.2">
      <c r="A785" s="40">
        <v>54631</v>
      </c>
      <c r="B785" s="41" t="s">
        <v>1076</v>
      </c>
      <c r="C785" s="42" t="s">
        <v>29</v>
      </c>
      <c r="D785" s="5" t="s">
        <v>170</v>
      </c>
    </row>
    <row r="786" spans="1:4" x14ac:dyDescent="0.2">
      <c r="A786" s="40">
        <v>54641</v>
      </c>
      <c r="B786" s="41" t="s">
        <v>1089</v>
      </c>
      <c r="C786" s="42" t="s">
        <v>29</v>
      </c>
      <c r="D786" s="5" t="s">
        <v>170</v>
      </c>
    </row>
    <row r="787" spans="1:4" x14ac:dyDescent="0.2">
      <c r="A787" s="40">
        <v>54653</v>
      </c>
      <c r="B787" s="41" t="s">
        <v>1077</v>
      </c>
      <c r="C787" s="42" t="s">
        <v>50</v>
      </c>
      <c r="D787" s="5" t="s">
        <v>170</v>
      </c>
    </row>
    <row r="788" spans="1:4" x14ac:dyDescent="0.2">
      <c r="A788" s="40">
        <v>54661</v>
      </c>
      <c r="B788" s="41" t="s">
        <v>1078</v>
      </c>
      <c r="C788" s="42" t="s">
        <v>29</v>
      </c>
      <c r="D788" s="5" t="s">
        <v>170</v>
      </c>
    </row>
    <row r="789" spans="1:4" x14ac:dyDescent="0.2">
      <c r="A789" s="40">
        <v>54671</v>
      </c>
      <c r="B789" s="41" t="s">
        <v>1079</v>
      </c>
      <c r="C789" s="42" t="s">
        <v>29</v>
      </c>
      <c r="D789" s="5" t="s">
        <v>170</v>
      </c>
    </row>
    <row r="790" spans="1:4" x14ac:dyDescent="0.2">
      <c r="A790" s="40">
        <v>54681</v>
      </c>
      <c r="B790" s="41" t="s">
        <v>1080</v>
      </c>
      <c r="C790" s="42" t="s">
        <v>29</v>
      </c>
      <c r="D790" s="5" t="s">
        <v>170</v>
      </c>
    </row>
    <row r="791" spans="1:4" x14ac:dyDescent="0.2">
      <c r="A791" s="46">
        <v>54691</v>
      </c>
      <c r="B791" s="41" t="s">
        <v>1091</v>
      </c>
      <c r="C791" s="42" t="s">
        <v>29</v>
      </c>
      <c r="D791" s="5" t="s">
        <v>170</v>
      </c>
    </row>
    <row r="792" spans="1:4" x14ac:dyDescent="0.2">
      <c r="A792" s="46">
        <v>54703</v>
      </c>
      <c r="B792" s="41" t="s">
        <v>1092</v>
      </c>
      <c r="C792" s="42" t="s">
        <v>50</v>
      </c>
      <c r="D792" s="5" t="s">
        <v>170</v>
      </c>
    </row>
    <row r="793" spans="1:4" x14ac:dyDescent="0.2">
      <c r="A793" s="46">
        <v>54711</v>
      </c>
      <c r="B793" s="41" t="s">
        <v>1093</v>
      </c>
      <c r="C793" s="42" t="s">
        <v>29</v>
      </c>
      <c r="D793" s="5" t="s">
        <v>170</v>
      </c>
    </row>
    <row r="794" spans="1:4" x14ac:dyDescent="0.2">
      <c r="A794" s="46">
        <v>54721</v>
      </c>
      <c r="B794" s="41" t="s">
        <v>1094</v>
      </c>
      <c r="C794" s="42" t="s">
        <v>29</v>
      </c>
      <c r="D794" s="5" t="s">
        <v>170</v>
      </c>
    </row>
    <row r="795" spans="1:4" x14ac:dyDescent="0.2">
      <c r="A795" s="46">
        <v>54733</v>
      </c>
      <c r="B795" s="41" t="s">
        <v>1224</v>
      </c>
      <c r="C795" s="42" t="s">
        <v>50</v>
      </c>
      <c r="D795" s="5" t="s">
        <v>170</v>
      </c>
    </row>
    <row r="796" spans="1:4" x14ac:dyDescent="0.2">
      <c r="A796" s="46">
        <v>54741</v>
      </c>
      <c r="B796" s="41" t="s">
        <v>1095</v>
      </c>
      <c r="C796" s="42" t="s">
        <v>29</v>
      </c>
      <c r="D796" s="5" t="s">
        <v>170</v>
      </c>
    </row>
    <row r="797" spans="1:4" x14ac:dyDescent="0.2">
      <c r="A797" s="46">
        <v>54753</v>
      </c>
      <c r="B797" s="41" t="s">
        <v>1225</v>
      </c>
      <c r="C797" s="42" t="s">
        <v>50</v>
      </c>
      <c r="D797" s="5" t="s">
        <v>170</v>
      </c>
    </row>
    <row r="798" spans="1:4" x14ac:dyDescent="0.2">
      <c r="A798" s="46">
        <v>54761</v>
      </c>
      <c r="B798" s="41" t="s">
        <v>1120</v>
      </c>
      <c r="C798" s="42" t="s">
        <v>29</v>
      </c>
      <c r="D798" s="5" t="s">
        <v>170</v>
      </c>
    </row>
    <row r="799" spans="1:4" x14ac:dyDescent="0.2">
      <c r="A799" s="46">
        <v>54771</v>
      </c>
      <c r="B799" s="41" t="s">
        <v>1121</v>
      </c>
      <c r="C799" s="42" t="s">
        <v>29</v>
      </c>
      <c r="D799" s="5" t="s">
        <v>170</v>
      </c>
    </row>
    <row r="800" spans="1:4" x14ac:dyDescent="0.2">
      <c r="A800" s="46">
        <v>54781</v>
      </c>
      <c r="B800" s="41" t="s">
        <v>1122</v>
      </c>
      <c r="C800" s="42" t="s">
        <v>29</v>
      </c>
      <c r="D800" s="5" t="s">
        <v>170</v>
      </c>
    </row>
    <row r="801" spans="1:4" x14ac:dyDescent="0.2">
      <c r="A801" s="46">
        <v>54791</v>
      </c>
      <c r="B801" s="41" t="s">
        <v>1123</v>
      </c>
      <c r="C801" s="42" t="s">
        <v>29</v>
      </c>
      <c r="D801" s="5" t="s">
        <v>170</v>
      </c>
    </row>
    <row r="802" spans="1:4" x14ac:dyDescent="0.2">
      <c r="A802" s="46">
        <v>54801</v>
      </c>
      <c r="B802" s="41" t="s">
        <v>1226</v>
      </c>
      <c r="C802" s="42" t="s">
        <v>29</v>
      </c>
      <c r="D802" s="5" t="s">
        <v>170</v>
      </c>
    </row>
    <row r="803" spans="1:4" x14ac:dyDescent="0.2">
      <c r="A803" s="46">
        <v>54811</v>
      </c>
      <c r="B803" s="41" t="s">
        <v>1227</v>
      </c>
      <c r="C803" s="42" t="s">
        <v>29</v>
      </c>
      <c r="D803" s="5" t="s">
        <v>170</v>
      </c>
    </row>
    <row r="804" spans="1:4" x14ac:dyDescent="0.2">
      <c r="A804" s="46">
        <v>54821</v>
      </c>
      <c r="B804" s="41" t="s">
        <v>1124</v>
      </c>
      <c r="C804" s="42" t="s">
        <v>29</v>
      </c>
      <c r="D804" s="5" t="s">
        <v>170</v>
      </c>
    </row>
    <row r="805" spans="1:4" x14ac:dyDescent="0.2">
      <c r="A805" s="46">
        <v>54831</v>
      </c>
      <c r="B805" s="41" t="s">
        <v>1125</v>
      </c>
      <c r="C805" s="42" t="s">
        <v>29</v>
      </c>
      <c r="D805" s="5" t="s">
        <v>170</v>
      </c>
    </row>
    <row r="806" spans="1:4" x14ac:dyDescent="0.2">
      <c r="A806" s="46">
        <v>54841</v>
      </c>
      <c r="B806" s="41" t="s">
        <v>1174</v>
      </c>
      <c r="C806" s="42" t="s">
        <v>29</v>
      </c>
      <c r="D806" s="5" t="s">
        <v>170</v>
      </c>
    </row>
    <row r="807" spans="1:4" x14ac:dyDescent="0.2">
      <c r="A807" s="46">
        <v>54851</v>
      </c>
      <c r="B807" s="41" t="s">
        <v>1175</v>
      </c>
      <c r="C807" s="42" t="s">
        <v>29</v>
      </c>
      <c r="D807" s="5" t="s">
        <v>170</v>
      </c>
    </row>
    <row r="808" spans="1:4" x14ac:dyDescent="0.2">
      <c r="A808" s="46">
        <v>54861</v>
      </c>
      <c r="B808" s="41" t="s">
        <v>1176</v>
      </c>
      <c r="C808" s="42" t="s">
        <v>29</v>
      </c>
      <c r="D808" s="5" t="s">
        <v>170</v>
      </c>
    </row>
    <row r="809" spans="1:4" x14ac:dyDescent="0.2">
      <c r="A809" s="46">
        <v>54871</v>
      </c>
      <c r="B809" s="41" t="s">
        <v>1177</v>
      </c>
      <c r="C809" s="42" t="s">
        <v>29</v>
      </c>
      <c r="D809" s="5" t="s">
        <v>170</v>
      </c>
    </row>
    <row r="810" spans="1:4" x14ac:dyDescent="0.2">
      <c r="A810" s="46">
        <v>54881</v>
      </c>
      <c r="B810" s="41" t="s">
        <v>1178</v>
      </c>
      <c r="C810" s="42" t="s">
        <v>29</v>
      </c>
      <c r="D810" s="5" t="s">
        <v>170</v>
      </c>
    </row>
    <row r="811" spans="1:4" x14ac:dyDescent="0.2">
      <c r="A811" s="46">
        <v>54903</v>
      </c>
      <c r="B811" s="41" t="s">
        <v>1179</v>
      </c>
      <c r="C811" s="42" t="s">
        <v>50</v>
      </c>
      <c r="D811" s="5" t="s">
        <v>170</v>
      </c>
    </row>
    <row r="812" spans="1:4" x14ac:dyDescent="0.2">
      <c r="A812" s="46">
        <v>54913</v>
      </c>
      <c r="B812" s="41" t="s">
        <v>1180</v>
      </c>
      <c r="C812" s="42" t="s">
        <v>50</v>
      </c>
      <c r="D812" s="5" t="s">
        <v>170</v>
      </c>
    </row>
    <row r="813" spans="1:4" x14ac:dyDescent="0.2">
      <c r="A813" s="46">
        <v>54921</v>
      </c>
      <c r="B813" s="41" t="s">
        <v>1181</v>
      </c>
      <c r="C813" s="42" t="s">
        <v>29</v>
      </c>
      <c r="D813" s="5" t="s">
        <v>170</v>
      </c>
    </row>
    <row r="814" spans="1:4" x14ac:dyDescent="0.2">
      <c r="A814" s="46">
        <v>54931</v>
      </c>
      <c r="B814" s="41" t="s">
        <v>1182</v>
      </c>
      <c r="C814" s="42" t="s">
        <v>29</v>
      </c>
      <c r="D814" s="5" t="s">
        <v>170</v>
      </c>
    </row>
    <row r="815" spans="1:4" x14ac:dyDescent="0.2">
      <c r="A815" s="46">
        <v>54941</v>
      </c>
      <c r="B815" s="41" t="s">
        <v>1183</v>
      </c>
      <c r="C815" s="42" t="s">
        <v>29</v>
      </c>
      <c r="D815" s="5" t="s">
        <v>170</v>
      </c>
    </row>
    <row r="816" spans="1:4" x14ac:dyDescent="0.2">
      <c r="A816" s="46">
        <v>54953</v>
      </c>
      <c r="B816" s="41" t="s">
        <v>1184</v>
      </c>
      <c r="C816" s="42" t="s">
        <v>50</v>
      </c>
      <c r="D816" s="5" t="s">
        <v>170</v>
      </c>
    </row>
    <row r="817" spans="1:4" x14ac:dyDescent="0.2">
      <c r="A817" s="46">
        <v>54963</v>
      </c>
      <c r="B817" s="41" t="s">
        <v>1185</v>
      </c>
      <c r="C817" s="42" t="s">
        <v>50</v>
      </c>
      <c r="D817" s="5" t="s">
        <v>170</v>
      </c>
    </row>
    <row r="818" spans="1:4" x14ac:dyDescent="0.2">
      <c r="A818" s="46">
        <v>54971</v>
      </c>
      <c r="B818" s="41" t="s">
        <v>1186</v>
      </c>
      <c r="C818" s="42" t="s">
        <v>29</v>
      </c>
      <c r="D818" s="5" t="s">
        <v>170</v>
      </c>
    </row>
    <row r="819" spans="1:4" x14ac:dyDescent="0.2">
      <c r="A819" s="46">
        <v>54983</v>
      </c>
      <c r="B819" s="41" t="s">
        <v>1187</v>
      </c>
      <c r="C819" s="42" t="s">
        <v>50</v>
      </c>
      <c r="D819" s="5" t="s">
        <v>170</v>
      </c>
    </row>
    <row r="820" spans="1:4" x14ac:dyDescent="0.2">
      <c r="A820" s="46">
        <v>54991</v>
      </c>
      <c r="B820" s="41" t="s">
        <v>1188</v>
      </c>
      <c r="C820" s="42" t="s">
        <v>29</v>
      </c>
      <c r="D820" s="5" t="s">
        <v>170</v>
      </c>
    </row>
    <row r="821" spans="1:4" x14ac:dyDescent="0.2">
      <c r="A821" s="46">
        <v>55001</v>
      </c>
      <c r="B821" s="41" t="s">
        <v>1189</v>
      </c>
      <c r="C821" s="42" t="s">
        <v>29</v>
      </c>
      <c r="D821" s="5" t="s">
        <v>170</v>
      </c>
    </row>
    <row r="822" spans="1:4" x14ac:dyDescent="0.2">
      <c r="A822" s="46">
        <v>55011</v>
      </c>
      <c r="B822" s="41" t="s">
        <v>1190</v>
      </c>
      <c r="C822" s="42" t="s">
        <v>29</v>
      </c>
      <c r="D822" s="5" t="s">
        <v>170</v>
      </c>
    </row>
    <row r="823" spans="1:4" x14ac:dyDescent="0.2">
      <c r="A823" s="46">
        <v>55021</v>
      </c>
      <c r="B823" s="41" t="s">
        <v>1191</v>
      </c>
      <c r="C823" s="42" t="s">
        <v>29</v>
      </c>
      <c r="D823" s="5" t="s">
        <v>170</v>
      </c>
    </row>
    <row r="824" spans="1:4" x14ac:dyDescent="0.2">
      <c r="A824" s="46">
        <v>55033</v>
      </c>
      <c r="B824" s="41" t="s">
        <v>1192</v>
      </c>
      <c r="C824" s="42" t="s">
        <v>50</v>
      </c>
      <c r="D824" s="5" t="s">
        <v>170</v>
      </c>
    </row>
    <row r="825" spans="1:4" x14ac:dyDescent="0.2">
      <c r="A825" s="46">
        <v>55043</v>
      </c>
      <c r="B825" s="41" t="s">
        <v>1193</v>
      </c>
      <c r="C825" s="42" t="s">
        <v>50</v>
      </c>
      <c r="D825" s="5" t="s">
        <v>170</v>
      </c>
    </row>
    <row r="826" spans="1:4" x14ac:dyDescent="0.2">
      <c r="A826" s="46">
        <v>55051</v>
      </c>
      <c r="B826" s="41" t="s">
        <v>1194</v>
      </c>
      <c r="C826" s="42" t="s">
        <v>29</v>
      </c>
      <c r="D826" s="5" t="s">
        <v>170</v>
      </c>
    </row>
    <row r="827" spans="1:4" x14ac:dyDescent="0.2">
      <c r="A827" s="46">
        <v>55061</v>
      </c>
      <c r="B827" s="41" t="s">
        <v>351</v>
      </c>
      <c r="C827" s="42" t="s">
        <v>29</v>
      </c>
      <c r="D827" s="5" t="s">
        <v>170</v>
      </c>
    </row>
    <row r="828" spans="1:4" x14ac:dyDescent="0.2">
      <c r="A828" s="46">
        <v>55071</v>
      </c>
      <c r="B828" s="41" t="s">
        <v>1195</v>
      </c>
      <c r="C828" s="42" t="s">
        <v>29</v>
      </c>
      <c r="D828" s="5" t="s">
        <v>170</v>
      </c>
    </row>
    <row r="829" spans="1:4" x14ac:dyDescent="0.2">
      <c r="A829" s="46">
        <v>55083</v>
      </c>
      <c r="B829" s="41" t="s">
        <v>1196</v>
      </c>
      <c r="C829" s="42" t="s">
        <v>50</v>
      </c>
      <c r="D829" s="5" t="s">
        <v>170</v>
      </c>
    </row>
    <row r="830" spans="1:4" x14ac:dyDescent="0.2">
      <c r="A830" s="40">
        <v>55091</v>
      </c>
      <c r="B830" s="41" t="s">
        <v>1228</v>
      </c>
      <c r="C830" s="42" t="s">
        <v>29</v>
      </c>
      <c r="D830" s="5" t="s">
        <v>1242</v>
      </c>
    </row>
    <row r="831" spans="1:4" x14ac:dyDescent="0.2">
      <c r="A831" s="40">
        <v>55103</v>
      </c>
      <c r="B831" s="41" t="s">
        <v>1258</v>
      </c>
      <c r="C831" s="42" t="s">
        <v>50</v>
      </c>
      <c r="D831" s="5" t="s">
        <v>1135</v>
      </c>
    </row>
    <row r="832" spans="1:4" x14ac:dyDescent="0.2">
      <c r="A832" s="40">
        <v>55111</v>
      </c>
      <c r="B832" s="41" t="s">
        <v>1259</v>
      </c>
      <c r="C832" s="42" t="s">
        <v>29</v>
      </c>
      <c r="D832" s="5" t="s">
        <v>1135</v>
      </c>
    </row>
    <row r="833" spans="1:4" x14ac:dyDescent="0.2">
      <c r="A833" s="40">
        <v>55121</v>
      </c>
      <c r="B833" s="41" t="s">
        <v>1260</v>
      </c>
      <c r="C833" s="42" t="s">
        <v>29</v>
      </c>
      <c r="D833" s="5" t="s">
        <v>1135</v>
      </c>
    </row>
    <row r="834" spans="1:4" x14ac:dyDescent="0.2">
      <c r="A834" s="40">
        <v>55133</v>
      </c>
      <c r="B834" s="41" t="s">
        <v>1261</v>
      </c>
      <c r="C834" s="42" t="s">
        <v>50</v>
      </c>
      <c r="D834" s="5" t="s">
        <v>1135</v>
      </c>
    </row>
    <row r="835" spans="1:4" x14ac:dyDescent="0.2">
      <c r="A835" s="40">
        <v>55141</v>
      </c>
      <c r="B835" s="41" t="s">
        <v>1262</v>
      </c>
      <c r="C835" s="42" t="s">
        <v>29</v>
      </c>
      <c r="D835" s="5" t="s">
        <v>1135</v>
      </c>
    </row>
    <row r="836" spans="1:4" x14ac:dyDescent="0.2">
      <c r="A836" s="40">
        <v>55151</v>
      </c>
      <c r="B836" s="41" t="s">
        <v>1263</v>
      </c>
      <c r="C836" s="42" t="s">
        <v>29</v>
      </c>
      <c r="D836" s="5" t="s">
        <v>1135</v>
      </c>
    </row>
    <row r="837" spans="1:4" x14ac:dyDescent="0.2">
      <c r="A837" s="40">
        <v>55163</v>
      </c>
      <c r="B837" s="41" t="s">
        <v>1264</v>
      </c>
      <c r="C837" s="42" t="s">
        <v>50</v>
      </c>
      <c r="D837" s="5" t="s">
        <v>1135</v>
      </c>
    </row>
    <row r="838" spans="1:4" x14ac:dyDescent="0.2">
      <c r="A838" s="40">
        <v>55233</v>
      </c>
      <c r="B838" s="41" t="s">
        <v>1270</v>
      </c>
      <c r="C838" s="42" t="s">
        <v>50</v>
      </c>
      <c r="D838" s="5" t="s">
        <v>170</v>
      </c>
    </row>
    <row r="839" spans="1:4" x14ac:dyDescent="0.2">
      <c r="A839" s="40">
        <v>55241</v>
      </c>
      <c r="B839" s="41" t="s">
        <v>1271</v>
      </c>
      <c r="C839" s="42" t="s">
        <v>1272</v>
      </c>
      <c r="D839" s="5" t="s">
        <v>1273</v>
      </c>
    </row>
    <row r="840" spans="1:4" x14ac:dyDescent="0.2">
      <c r="A840" s="40">
        <v>80011</v>
      </c>
      <c r="B840" s="41" t="s">
        <v>1243</v>
      </c>
      <c r="C840" s="42" t="s">
        <v>29</v>
      </c>
      <c r="D840" s="5" t="s">
        <v>30</v>
      </c>
    </row>
    <row r="841" spans="1:4" x14ac:dyDescent="0.2">
      <c r="A841" s="40">
        <v>80021</v>
      </c>
      <c r="B841" s="41" t="s">
        <v>376</v>
      </c>
      <c r="C841" s="42" t="s">
        <v>29</v>
      </c>
      <c r="D841" s="5" t="s">
        <v>30</v>
      </c>
    </row>
    <row r="842" spans="1:4" x14ac:dyDescent="0.2">
      <c r="A842" s="40">
        <v>80031</v>
      </c>
      <c r="B842" s="41" t="s">
        <v>377</v>
      </c>
      <c r="C842" s="42" t="s">
        <v>29</v>
      </c>
      <c r="D842" s="5" t="s">
        <v>30</v>
      </c>
    </row>
    <row r="843" spans="1:4" x14ac:dyDescent="0.2">
      <c r="A843" s="40">
        <v>80041</v>
      </c>
      <c r="B843" s="41" t="s">
        <v>378</v>
      </c>
      <c r="C843" s="42" t="s">
        <v>29</v>
      </c>
      <c r="D843" s="5" t="s">
        <v>30</v>
      </c>
    </row>
    <row r="844" spans="1:4" x14ac:dyDescent="0.2">
      <c r="A844" s="40">
        <v>80062</v>
      </c>
      <c r="B844" s="41" t="s">
        <v>379</v>
      </c>
      <c r="C844" s="42" t="s">
        <v>32</v>
      </c>
      <c r="D844" s="5" t="s">
        <v>30</v>
      </c>
    </row>
    <row r="845" spans="1:4" x14ac:dyDescent="0.2">
      <c r="A845" s="40">
        <v>80081</v>
      </c>
      <c r="B845" s="41" t="s">
        <v>380</v>
      </c>
      <c r="C845" s="42" t="s">
        <v>29</v>
      </c>
      <c r="D845" s="5" t="s">
        <v>170</v>
      </c>
    </row>
    <row r="846" spans="1:4" x14ac:dyDescent="0.2">
      <c r="A846" s="40">
        <v>80111</v>
      </c>
      <c r="B846" s="41" t="s">
        <v>382</v>
      </c>
      <c r="C846" s="42" t="s">
        <v>29</v>
      </c>
      <c r="D846" s="5" t="s">
        <v>170</v>
      </c>
    </row>
    <row r="847" spans="1:4" x14ac:dyDescent="0.2">
      <c r="A847" s="40">
        <v>80131</v>
      </c>
      <c r="B847" s="41" t="s">
        <v>383</v>
      </c>
      <c r="C847" s="42" t="s">
        <v>29</v>
      </c>
      <c r="D847" s="5" t="s">
        <v>30</v>
      </c>
    </row>
    <row r="848" spans="1:4" x14ac:dyDescent="0.2">
      <c r="A848" s="40">
        <v>80142</v>
      </c>
      <c r="B848" s="41" t="s">
        <v>8</v>
      </c>
      <c r="C848" s="42" t="s">
        <v>32</v>
      </c>
      <c r="D848" s="5" t="s">
        <v>30</v>
      </c>
    </row>
    <row r="849" spans="1:4" x14ac:dyDescent="0.2">
      <c r="A849" s="40">
        <v>80161</v>
      </c>
      <c r="B849" s="41" t="s">
        <v>384</v>
      </c>
      <c r="C849" s="42" t="s">
        <v>29</v>
      </c>
      <c r="D849" s="5" t="s">
        <v>30</v>
      </c>
    </row>
    <row r="850" spans="1:4" x14ac:dyDescent="0.2">
      <c r="A850" s="40">
        <v>80171</v>
      </c>
      <c r="B850" s="41" t="s">
        <v>385</v>
      </c>
      <c r="C850" s="42" t="s">
        <v>29</v>
      </c>
      <c r="D850" s="5" t="s">
        <v>170</v>
      </c>
    </row>
    <row r="851" spans="1:4" x14ac:dyDescent="0.2">
      <c r="A851" s="40">
        <v>80181</v>
      </c>
      <c r="B851" s="41" t="s">
        <v>457</v>
      </c>
      <c r="C851" s="42" t="s">
        <v>29</v>
      </c>
      <c r="D851" s="5" t="s">
        <v>170</v>
      </c>
    </row>
    <row r="852" spans="1:4" x14ac:dyDescent="0.2">
      <c r="A852" s="40">
        <v>80191</v>
      </c>
      <c r="B852" s="41" t="s">
        <v>386</v>
      </c>
      <c r="C852" s="42" t="s">
        <v>29</v>
      </c>
      <c r="D852" s="5" t="s">
        <v>170</v>
      </c>
    </row>
    <row r="853" spans="1:4" x14ac:dyDescent="0.2">
      <c r="A853" s="40">
        <v>80201</v>
      </c>
      <c r="B853" s="41" t="s">
        <v>387</v>
      </c>
      <c r="C853" s="42" t="s">
        <v>29</v>
      </c>
      <c r="D853" s="5" t="s">
        <v>170</v>
      </c>
    </row>
    <row r="854" spans="1:4" x14ac:dyDescent="0.2">
      <c r="A854" s="40">
        <v>80211</v>
      </c>
      <c r="B854" s="41" t="s">
        <v>388</v>
      </c>
      <c r="C854" s="42" t="s">
        <v>29</v>
      </c>
      <c r="D854" s="5" t="s">
        <v>170</v>
      </c>
    </row>
    <row r="855" spans="1:4" x14ac:dyDescent="0.2">
      <c r="A855" s="40">
        <v>80221</v>
      </c>
      <c r="B855" s="41" t="s">
        <v>389</v>
      </c>
      <c r="C855" s="42" t="s">
        <v>29</v>
      </c>
      <c r="D855" s="5" t="s">
        <v>170</v>
      </c>
    </row>
    <row r="856" spans="1:4" x14ac:dyDescent="0.2">
      <c r="A856" s="40">
        <v>80231</v>
      </c>
      <c r="B856" s="41" t="s">
        <v>390</v>
      </c>
      <c r="C856" s="42" t="s">
        <v>29</v>
      </c>
      <c r="D856" s="5" t="s">
        <v>30</v>
      </c>
    </row>
    <row r="857" spans="1:4" x14ac:dyDescent="0.2">
      <c r="A857" s="12">
        <v>80241</v>
      </c>
      <c r="B857" s="47" t="s">
        <v>391</v>
      </c>
      <c r="C857" s="47" t="s">
        <v>29</v>
      </c>
      <c r="D857" s="47" t="s">
        <v>170</v>
      </c>
    </row>
    <row r="858" spans="1:4" x14ac:dyDescent="0.2">
      <c r="A858" s="12">
        <v>80242</v>
      </c>
      <c r="B858" s="47" t="s">
        <v>391</v>
      </c>
      <c r="C858" s="47" t="s">
        <v>32</v>
      </c>
      <c r="D858" s="47" t="s">
        <v>170</v>
      </c>
    </row>
    <row r="859" spans="1:4" x14ac:dyDescent="0.2">
      <c r="A859" s="12">
        <v>80261</v>
      </c>
      <c r="B859" s="47" t="s">
        <v>1090</v>
      </c>
      <c r="C859" s="47" t="s">
        <v>29</v>
      </c>
      <c r="D859" s="47" t="s">
        <v>30</v>
      </c>
    </row>
    <row r="860" spans="1:4" x14ac:dyDescent="0.2">
      <c r="A860" s="12">
        <v>80281</v>
      </c>
      <c r="B860" s="47" t="s">
        <v>392</v>
      </c>
      <c r="C860" s="47" t="s">
        <v>29</v>
      </c>
      <c r="D860" s="47" t="s">
        <v>30</v>
      </c>
    </row>
    <row r="861" spans="1:4" x14ac:dyDescent="0.2">
      <c r="A861" s="12">
        <v>80291</v>
      </c>
      <c r="B861" s="47" t="s">
        <v>393</v>
      </c>
      <c r="C861" s="47" t="s">
        <v>29</v>
      </c>
      <c r="D861" s="47" t="s">
        <v>30</v>
      </c>
    </row>
    <row r="862" spans="1:4" x14ac:dyDescent="0.2">
      <c r="A862" s="12">
        <v>80301</v>
      </c>
      <c r="B862" s="47" t="s">
        <v>394</v>
      </c>
      <c r="C862" s="47" t="s">
        <v>29</v>
      </c>
      <c r="D862" s="47" t="s">
        <v>30</v>
      </c>
    </row>
    <row r="863" spans="1:4" x14ac:dyDescent="0.2">
      <c r="A863" s="12">
        <v>80311</v>
      </c>
      <c r="B863" s="47" t="s">
        <v>381</v>
      </c>
      <c r="C863" s="47" t="s">
        <v>29</v>
      </c>
      <c r="D863" s="47" t="s">
        <v>170</v>
      </c>
    </row>
    <row r="864" spans="1:4" x14ac:dyDescent="0.2">
      <c r="A864" s="12">
        <v>80321</v>
      </c>
      <c r="B864" s="47" t="s">
        <v>458</v>
      </c>
      <c r="C864" s="47" t="s">
        <v>29</v>
      </c>
      <c r="D864" s="47" t="s">
        <v>170</v>
      </c>
    </row>
    <row r="865" spans="1:4" x14ac:dyDescent="0.2">
      <c r="A865" s="12">
        <v>80332</v>
      </c>
      <c r="B865" s="47" t="s">
        <v>459</v>
      </c>
      <c r="C865" s="47" t="s">
        <v>32</v>
      </c>
      <c r="D865" s="47" t="s">
        <v>170</v>
      </c>
    </row>
    <row r="866" spans="1:4" x14ac:dyDescent="0.2">
      <c r="A866" s="12">
        <v>80351</v>
      </c>
      <c r="B866" s="47" t="s">
        <v>460</v>
      </c>
      <c r="C866" s="47" t="s">
        <v>29</v>
      </c>
      <c r="D866" s="47" t="s">
        <v>170</v>
      </c>
    </row>
    <row r="867" spans="1:4" x14ac:dyDescent="0.2">
      <c r="A867" s="12">
        <v>80361</v>
      </c>
      <c r="B867" s="47" t="s">
        <v>461</v>
      </c>
      <c r="C867" s="47" t="s">
        <v>29</v>
      </c>
      <c r="D867" s="47" t="s">
        <v>170</v>
      </c>
    </row>
    <row r="868" spans="1:4" x14ac:dyDescent="0.2">
      <c r="A868" s="12">
        <v>80371</v>
      </c>
      <c r="B868" s="47" t="s">
        <v>462</v>
      </c>
      <c r="C868" s="47" t="s">
        <v>29</v>
      </c>
      <c r="D868" s="47" t="s">
        <v>30</v>
      </c>
    </row>
    <row r="869" spans="1:4" x14ac:dyDescent="0.2">
      <c r="A869" s="12">
        <v>80391</v>
      </c>
      <c r="B869" s="47" t="s">
        <v>514</v>
      </c>
      <c r="C869" s="47" t="s">
        <v>29</v>
      </c>
      <c r="D869" s="47" t="s">
        <v>170</v>
      </c>
    </row>
    <row r="870" spans="1:4" x14ac:dyDescent="0.2">
      <c r="A870" s="12">
        <v>80401</v>
      </c>
      <c r="B870" s="47" t="s">
        <v>515</v>
      </c>
      <c r="C870" s="47" t="s">
        <v>29</v>
      </c>
      <c r="D870" s="47" t="s">
        <v>170</v>
      </c>
    </row>
    <row r="871" spans="1:4" x14ac:dyDescent="0.2">
      <c r="A871" s="12">
        <v>80411</v>
      </c>
      <c r="B871" s="47" t="s">
        <v>561</v>
      </c>
      <c r="C871" s="47" t="s">
        <v>29</v>
      </c>
      <c r="D871" s="47" t="s">
        <v>170</v>
      </c>
    </row>
    <row r="872" spans="1:4" x14ac:dyDescent="0.2">
      <c r="A872" s="12">
        <v>80421</v>
      </c>
      <c r="B872" s="47" t="s">
        <v>566</v>
      </c>
      <c r="C872" s="47" t="s">
        <v>29</v>
      </c>
      <c r="D872" s="47" t="s">
        <v>170</v>
      </c>
    </row>
    <row r="873" spans="1:4" x14ac:dyDescent="0.2">
      <c r="A873" s="12">
        <v>80431</v>
      </c>
      <c r="B873" s="47" t="s">
        <v>1244</v>
      </c>
      <c r="C873" s="47" t="s">
        <v>29</v>
      </c>
      <c r="D873" s="47" t="s">
        <v>30</v>
      </c>
    </row>
    <row r="874" spans="1:4" x14ac:dyDescent="0.2">
      <c r="A874" s="12">
        <v>80441</v>
      </c>
      <c r="B874" s="47" t="s">
        <v>597</v>
      </c>
      <c r="C874" s="47" t="s">
        <v>29</v>
      </c>
      <c r="D874" s="47" t="s">
        <v>170</v>
      </c>
    </row>
    <row r="875" spans="1:4" x14ac:dyDescent="0.2">
      <c r="A875" s="12">
        <v>80451</v>
      </c>
      <c r="B875" s="47" t="s">
        <v>707</v>
      </c>
      <c r="C875" s="47" t="s">
        <v>29</v>
      </c>
      <c r="D875" s="47" t="s">
        <v>170</v>
      </c>
    </row>
    <row r="876" spans="1:4" x14ac:dyDescent="0.2">
      <c r="A876" s="12">
        <v>80461</v>
      </c>
      <c r="B876" s="47" t="s">
        <v>1251</v>
      </c>
      <c r="C876" s="47" t="s">
        <v>29</v>
      </c>
      <c r="D876" s="47" t="s">
        <v>170</v>
      </c>
    </row>
    <row r="877" spans="1:4" x14ac:dyDescent="0.2">
      <c r="A877" s="12">
        <v>80471</v>
      </c>
      <c r="B877" s="47" t="s">
        <v>708</v>
      </c>
      <c r="C877" s="47" t="s">
        <v>29</v>
      </c>
      <c r="D877" s="47" t="s">
        <v>170</v>
      </c>
    </row>
    <row r="878" spans="1:4" x14ac:dyDescent="0.2">
      <c r="A878" s="12">
        <v>80481</v>
      </c>
      <c r="B878" s="47" t="s">
        <v>709</v>
      </c>
      <c r="C878" s="47" t="s">
        <v>29</v>
      </c>
      <c r="D878" s="47" t="s">
        <v>170</v>
      </c>
    </row>
    <row r="879" spans="1:4" x14ac:dyDescent="0.2">
      <c r="A879" s="12">
        <v>80491</v>
      </c>
      <c r="B879" s="47" t="s">
        <v>1081</v>
      </c>
      <c r="C879" s="47" t="s">
        <v>29</v>
      </c>
      <c r="D879" s="47" t="s">
        <v>170</v>
      </c>
    </row>
    <row r="880" spans="1:4" x14ac:dyDescent="0.2">
      <c r="A880" s="12">
        <v>80501</v>
      </c>
      <c r="B880" s="47" t="s">
        <v>1172</v>
      </c>
      <c r="C880" s="42" t="s">
        <v>29</v>
      </c>
      <c r="D880" s="5" t="s">
        <v>30</v>
      </c>
    </row>
    <row r="881" spans="1:4" x14ac:dyDescent="0.2">
      <c r="A881" s="12">
        <v>80511</v>
      </c>
      <c r="B881" s="47" t="s">
        <v>1134</v>
      </c>
      <c r="C881" s="47" t="s">
        <v>1130</v>
      </c>
      <c r="D881" s="47" t="s">
        <v>1135</v>
      </c>
    </row>
    <row r="882" spans="1:4" x14ac:dyDescent="0.2">
      <c r="A882" s="12">
        <v>80521</v>
      </c>
      <c r="B882" s="47" t="s">
        <v>1173</v>
      </c>
      <c r="C882" s="47" t="s">
        <v>1130</v>
      </c>
      <c r="D882" s="47" t="s">
        <v>1135</v>
      </c>
    </row>
    <row r="883" spans="1:4" x14ac:dyDescent="0.2">
      <c r="A883" s="12">
        <v>80531</v>
      </c>
      <c r="B883" s="47" t="s">
        <v>1252</v>
      </c>
      <c r="C883" s="47" t="s">
        <v>1130</v>
      </c>
      <c r="D883" s="47" t="s">
        <v>1135</v>
      </c>
    </row>
    <row r="884" spans="1:4" x14ac:dyDescent="0.2">
      <c r="A884" s="12">
        <v>80541</v>
      </c>
      <c r="B884" s="47" t="s">
        <v>1253</v>
      </c>
      <c r="C884" s="47" t="s">
        <v>1130</v>
      </c>
      <c r="D884" s="47" t="s">
        <v>30</v>
      </c>
    </row>
    <row r="885" spans="1:4" x14ac:dyDescent="0.2">
      <c r="A885" s="12">
        <v>80551</v>
      </c>
      <c r="B885" s="47" t="s">
        <v>1265</v>
      </c>
      <c r="C885" s="47" t="s">
        <v>1130</v>
      </c>
      <c r="D885" s="47" t="s">
        <v>170</v>
      </c>
    </row>
    <row r="886" spans="1:4" x14ac:dyDescent="0.2">
      <c r="A886" s="12">
        <v>80561</v>
      </c>
      <c r="B886" s="47" t="s">
        <v>1266</v>
      </c>
      <c r="C886" s="47" t="s">
        <v>1130</v>
      </c>
      <c r="D886" s="47" t="s">
        <v>170</v>
      </c>
    </row>
    <row r="887" spans="1:4" ht="32.4" x14ac:dyDescent="0.2">
      <c r="A887" s="40">
        <v>99999</v>
      </c>
      <c r="B887" s="41" t="s">
        <v>1063</v>
      </c>
      <c r="C887" s="42" t="s">
        <v>1246</v>
      </c>
      <c r="D887" s="5" t="s">
        <v>1247</v>
      </c>
    </row>
  </sheetData>
  <autoFilter ref="A1:D887"/>
  <phoneticPr fontId="1"/>
  <pageMargins left="0.78700000000000003" right="0.78700000000000003" top="0.98399999999999999" bottom="0.98399999999999999" header="0.51200000000000001" footer="0.51200000000000001"/>
  <pageSetup paperSize="9"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A1:B407"/>
  <sheetViews>
    <sheetView zoomScaleNormal="100" workbookViewId="0">
      <pane ySplit="1" topLeftCell="A2" activePane="bottomLeft" state="frozen"/>
      <selection pane="bottomLeft" activeCell="B408" sqref="B408"/>
    </sheetView>
  </sheetViews>
  <sheetFormatPr defaultColWidth="9" defaultRowHeight="14.4" x14ac:dyDescent="0.2"/>
  <cols>
    <col min="1" max="1" width="12.69921875" style="32" customWidth="1"/>
    <col min="2" max="2" width="58.19921875" style="23" bestFit="1" customWidth="1"/>
    <col min="3" max="16384" width="9" style="23"/>
  </cols>
  <sheetData>
    <row r="1" spans="1:2" s="20" customFormat="1" ht="18.75" customHeight="1" x14ac:dyDescent="0.2">
      <c r="A1" s="7" t="s">
        <v>713</v>
      </c>
      <c r="B1" s="19" t="s">
        <v>714</v>
      </c>
    </row>
    <row r="2" spans="1:2" x14ac:dyDescent="0.2">
      <c r="A2" s="21">
        <v>99001</v>
      </c>
      <c r="B2" s="22" t="s">
        <v>717</v>
      </c>
    </row>
    <row r="3" spans="1:2" x14ac:dyDescent="0.2">
      <c r="A3" s="21">
        <v>99101</v>
      </c>
      <c r="B3" s="22" t="s">
        <v>718</v>
      </c>
    </row>
    <row r="4" spans="1:2" x14ac:dyDescent="0.2">
      <c r="A4" s="21">
        <v>99102</v>
      </c>
      <c r="B4" s="22" t="s">
        <v>719</v>
      </c>
    </row>
    <row r="5" spans="1:2" x14ac:dyDescent="0.2">
      <c r="A5" s="21">
        <v>99901</v>
      </c>
      <c r="B5" s="22" t="s">
        <v>720</v>
      </c>
    </row>
    <row r="6" spans="1:2" ht="15" thickBot="1" x14ac:dyDescent="0.25">
      <c r="A6" s="24">
        <v>99999</v>
      </c>
      <c r="B6" s="25" t="s">
        <v>721</v>
      </c>
    </row>
    <row r="7" spans="1:2" ht="15" thickTop="1" x14ac:dyDescent="0.2">
      <c r="A7" s="26">
        <v>101</v>
      </c>
      <c r="B7" s="27" t="s">
        <v>722</v>
      </c>
    </row>
    <row r="8" spans="1:2" x14ac:dyDescent="0.2">
      <c r="A8" s="28">
        <v>102</v>
      </c>
      <c r="B8" s="22" t="s">
        <v>723</v>
      </c>
    </row>
    <row r="9" spans="1:2" x14ac:dyDescent="0.2">
      <c r="A9" s="28">
        <v>201</v>
      </c>
      <c r="B9" s="22" t="s">
        <v>724</v>
      </c>
    </row>
    <row r="10" spans="1:2" x14ac:dyDescent="0.2">
      <c r="A10" s="28">
        <v>202</v>
      </c>
      <c r="B10" s="22" t="s">
        <v>725</v>
      </c>
    </row>
    <row r="11" spans="1:2" x14ac:dyDescent="0.2">
      <c r="A11" s="28">
        <v>301</v>
      </c>
      <c r="B11" s="22" t="s">
        <v>726</v>
      </c>
    </row>
    <row r="12" spans="1:2" x14ac:dyDescent="0.2">
      <c r="A12" s="28">
        <v>302</v>
      </c>
      <c r="B12" s="22" t="s">
        <v>727</v>
      </c>
    </row>
    <row r="13" spans="1:2" x14ac:dyDescent="0.2">
      <c r="A13" s="28">
        <v>303</v>
      </c>
      <c r="B13" s="22" t="s">
        <v>728</v>
      </c>
    </row>
    <row r="14" spans="1:2" x14ac:dyDescent="0.2">
      <c r="A14" s="28">
        <v>401</v>
      </c>
      <c r="B14" s="22" t="s">
        <v>729</v>
      </c>
    </row>
    <row r="15" spans="1:2" x14ac:dyDescent="0.2">
      <c r="A15" s="28">
        <v>402</v>
      </c>
      <c r="B15" s="22" t="s">
        <v>730</v>
      </c>
    </row>
    <row r="16" spans="1:2" x14ac:dyDescent="0.2">
      <c r="A16" s="28">
        <v>403</v>
      </c>
      <c r="B16" s="22" t="s">
        <v>731</v>
      </c>
    </row>
    <row r="17" spans="1:2" x14ac:dyDescent="0.2">
      <c r="A17" s="28">
        <v>501</v>
      </c>
      <c r="B17" s="22" t="s">
        <v>1109</v>
      </c>
    </row>
    <row r="18" spans="1:2" x14ac:dyDescent="0.2">
      <c r="A18" s="28">
        <v>502</v>
      </c>
      <c r="B18" s="22" t="s">
        <v>1158</v>
      </c>
    </row>
    <row r="19" spans="1:2" x14ac:dyDescent="0.2">
      <c r="A19" s="28">
        <v>503</v>
      </c>
      <c r="B19" s="22" t="s">
        <v>732</v>
      </c>
    </row>
    <row r="20" spans="1:2" x14ac:dyDescent="0.2">
      <c r="A20" s="28">
        <v>601</v>
      </c>
      <c r="B20" s="22" t="s">
        <v>733</v>
      </c>
    </row>
    <row r="21" spans="1:2" x14ac:dyDescent="0.2">
      <c r="A21" s="28">
        <v>702</v>
      </c>
      <c r="B21" s="22" t="s">
        <v>1163</v>
      </c>
    </row>
    <row r="22" spans="1:2" x14ac:dyDescent="0.2">
      <c r="A22" s="28">
        <v>801</v>
      </c>
      <c r="B22" s="22" t="s">
        <v>734</v>
      </c>
    </row>
    <row r="23" spans="1:2" x14ac:dyDescent="0.2">
      <c r="A23" s="28">
        <v>802</v>
      </c>
      <c r="B23" s="22" t="s">
        <v>735</v>
      </c>
    </row>
    <row r="24" spans="1:2" x14ac:dyDescent="0.2">
      <c r="A24" s="28">
        <v>901</v>
      </c>
      <c r="B24" s="22" t="s">
        <v>736</v>
      </c>
    </row>
    <row r="25" spans="1:2" x14ac:dyDescent="0.2">
      <c r="A25" s="28">
        <v>902</v>
      </c>
      <c r="B25" s="22" t="s">
        <v>737</v>
      </c>
    </row>
    <row r="26" spans="1:2" x14ac:dyDescent="0.2">
      <c r="A26" s="28">
        <v>1001</v>
      </c>
      <c r="B26" s="22" t="s">
        <v>738</v>
      </c>
    </row>
    <row r="27" spans="1:2" x14ac:dyDescent="0.2">
      <c r="A27" s="28">
        <v>1101</v>
      </c>
      <c r="B27" s="22" t="s">
        <v>739</v>
      </c>
    </row>
    <row r="28" spans="1:2" x14ac:dyDescent="0.2">
      <c r="A28" s="28">
        <v>1102</v>
      </c>
      <c r="B28" s="22" t="s">
        <v>740</v>
      </c>
    </row>
    <row r="29" spans="1:2" x14ac:dyDescent="0.2">
      <c r="A29" s="28">
        <v>1103</v>
      </c>
      <c r="B29" s="22" t="s">
        <v>741</v>
      </c>
    </row>
    <row r="30" spans="1:2" x14ac:dyDescent="0.2">
      <c r="A30" s="28">
        <v>1104</v>
      </c>
      <c r="B30" s="22" t="s">
        <v>742</v>
      </c>
    </row>
    <row r="31" spans="1:2" x14ac:dyDescent="0.2">
      <c r="A31" s="28">
        <v>1201</v>
      </c>
      <c r="B31" s="22" t="s">
        <v>1136</v>
      </c>
    </row>
    <row r="32" spans="1:2" x14ac:dyDescent="0.2">
      <c r="A32" s="28">
        <v>1202</v>
      </c>
      <c r="B32" s="22" t="s">
        <v>1137</v>
      </c>
    </row>
    <row r="33" spans="1:2" x14ac:dyDescent="0.2">
      <c r="A33" s="28">
        <v>1203</v>
      </c>
      <c r="B33" s="22" t="s">
        <v>1138</v>
      </c>
    </row>
    <row r="34" spans="1:2" x14ac:dyDescent="0.2">
      <c r="A34" s="28">
        <v>1301</v>
      </c>
      <c r="B34" s="22" t="s">
        <v>743</v>
      </c>
    </row>
    <row r="35" spans="1:2" x14ac:dyDescent="0.2">
      <c r="A35" s="28">
        <v>1401</v>
      </c>
      <c r="B35" s="22" t="s">
        <v>744</v>
      </c>
    </row>
    <row r="36" spans="1:2" x14ac:dyDescent="0.2">
      <c r="A36" s="28">
        <v>1501</v>
      </c>
      <c r="B36" s="22" t="s">
        <v>745</v>
      </c>
    </row>
    <row r="37" spans="1:2" x14ac:dyDescent="0.2">
      <c r="A37" s="28">
        <v>1601</v>
      </c>
      <c r="B37" s="22" t="s">
        <v>746</v>
      </c>
    </row>
    <row r="38" spans="1:2" x14ac:dyDescent="0.2">
      <c r="A38" s="28">
        <v>1602</v>
      </c>
      <c r="B38" s="22" t="s">
        <v>747</v>
      </c>
    </row>
    <row r="39" spans="1:2" x14ac:dyDescent="0.2">
      <c r="A39" s="28">
        <v>1603</v>
      </c>
      <c r="B39" s="22" t="s">
        <v>748</v>
      </c>
    </row>
    <row r="40" spans="1:2" x14ac:dyDescent="0.2">
      <c r="A40" s="28">
        <v>1701</v>
      </c>
      <c r="B40" s="22" t="s">
        <v>749</v>
      </c>
    </row>
    <row r="41" spans="1:2" x14ac:dyDescent="0.2">
      <c r="A41" s="28">
        <v>1801</v>
      </c>
      <c r="B41" s="22" t="s">
        <v>750</v>
      </c>
    </row>
    <row r="42" spans="1:2" x14ac:dyDescent="0.2">
      <c r="A42" s="28">
        <v>1802</v>
      </c>
      <c r="B42" s="22" t="s">
        <v>751</v>
      </c>
    </row>
    <row r="43" spans="1:2" x14ac:dyDescent="0.2">
      <c r="A43" s="28">
        <v>1901</v>
      </c>
      <c r="B43" s="22" t="s">
        <v>752</v>
      </c>
    </row>
    <row r="44" spans="1:2" x14ac:dyDescent="0.2">
      <c r="A44" s="28">
        <v>2001</v>
      </c>
      <c r="B44" s="22" t="s">
        <v>753</v>
      </c>
    </row>
    <row r="45" spans="1:2" x14ac:dyDescent="0.2">
      <c r="A45" s="28">
        <v>2002</v>
      </c>
      <c r="B45" s="22" t="s">
        <v>754</v>
      </c>
    </row>
    <row r="46" spans="1:2" x14ac:dyDescent="0.2">
      <c r="A46" s="28">
        <v>2101</v>
      </c>
      <c r="B46" s="22" t="s">
        <v>755</v>
      </c>
    </row>
    <row r="47" spans="1:2" x14ac:dyDescent="0.2">
      <c r="A47" s="28">
        <v>2102</v>
      </c>
      <c r="B47" s="22" t="s">
        <v>756</v>
      </c>
    </row>
    <row r="48" spans="1:2" x14ac:dyDescent="0.2">
      <c r="A48" s="28">
        <v>2201</v>
      </c>
      <c r="B48" s="22" t="s">
        <v>757</v>
      </c>
    </row>
    <row r="49" spans="1:2" x14ac:dyDescent="0.2">
      <c r="A49" s="28">
        <v>2202</v>
      </c>
      <c r="B49" s="22" t="s">
        <v>758</v>
      </c>
    </row>
    <row r="50" spans="1:2" x14ac:dyDescent="0.2">
      <c r="A50" s="28">
        <v>2203</v>
      </c>
      <c r="B50" s="22" t="s">
        <v>759</v>
      </c>
    </row>
    <row r="51" spans="1:2" x14ac:dyDescent="0.2">
      <c r="A51" s="28">
        <v>2301</v>
      </c>
      <c r="B51" s="22" t="s">
        <v>760</v>
      </c>
    </row>
    <row r="52" spans="1:2" x14ac:dyDescent="0.2">
      <c r="A52" s="28">
        <v>2401</v>
      </c>
      <c r="B52" s="22" t="s">
        <v>761</v>
      </c>
    </row>
    <row r="53" spans="1:2" x14ac:dyDescent="0.2">
      <c r="A53" s="28">
        <v>2402</v>
      </c>
      <c r="B53" s="22" t="s">
        <v>762</v>
      </c>
    </row>
    <row r="54" spans="1:2" x14ac:dyDescent="0.2">
      <c r="A54" s="28">
        <v>2501</v>
      </c>
      <c r="B54" s="22" t="s">
        <v>763</v>
      </c>
    </row>
    <row r="55" spans="1:2" x14ac:dyDescent="0.2">
      <c r="A55" s="28">
        <v>2502</v>
      </c>
      <c r="B55" s="22" t="s">
        <v>764</v>
      </c>
    </row>
    <row r="56" spans="1:2" x14ac:dyDescent="0.2">
      <c r="A56" s="28">
        <v>2601</v>
      </c>
      <c r="B56" s="22" t="s">
        <v>765</v>
      </c>
    </row>
    <row r="57" spans="1:2" x14ac:dyDescent="0.2">
      <c r="A57" s="28">
        <v>2602</v>
      </c>
      <c r="B57" s="22" t="s">
        <v>766</v>
      </c>
    </row>
    <row r="58" spans="1:2" x14ac:dyDescent="0.2">
      <c r="A58" s="28">
        <v>2701</v>
      </c>
      <c r="B58" s="22" t="s">
        <v>767</v>
      </c>
    </row>
    <row r="59" spans="1:2" x14ac:dyDescent="0.2">
      <c r="A59" s="28">
        <v>2801</v>
      </c>
      <c r="B59" s="22" t="s">
        <v>768</v>
      </c>
    </row>
    <row r="60" spans="1:2" x14ac:dyDescent="0.2">
      <c r="A60" s="28">
        <v>2802</v>
      </c>
      <c r="B60" s="22" t="s">
        <v>769</v>
      </c>
    </row>
    <row r="61" spans="1:2" x14ac:dyDescent="0.2">
      <c r="A61" s="28">
        <v>2803</v>
      </c>
      <c r="B61" s="22" t="s">
        <v>770</v>
      </c>
    </row>
    <row r="62" spans="1:2" x14ac:dyDescent="0.2">
      <c r="A62" s="28">
        <v>2804</v>
      </c>
      <c r="B62" s="22" t="s">
        <v>771</v>
      </c>
    </row>
    <row r="63" spans="1:2" x14ac:dyDescent="0.2">
      <c r="A63" s="28">
        <v>2805</v>
      </c>
      <c r="B63" s="22" t="s">
        <v>772</v>
      </c>
    </row>
    <row r="64" spans="1:2" x14ac:dyDescent="0.2">
      <c r="A64" s="28">
        <v>2806</v>
      </c>
      <c r="B64" s="22" t="s">
        <v>773</v>
      </c>
    </row>
    <row r="65" spans="1:2" x14ac:dyDescent="0.2">
      <c r="A65" s="28">
        <v>2807</v>
      </c>
      <c r="B65" s="22" t="s">
        <v>774</v>
      </c>
    </row>
    <row r="66" spans="1:2" x14ac:dyDescent="0.2">
      <c r="A66" s="28">
        <v>2901</v>
      </c>
      <c r="B66" s="22" t="s">
        <v>775</v>
      </c>
    </row>
    <row r="67" spans="1:2" x14ac:dyDescent="0.2">
      <c r="A67" s="28">
        <v>3001</v>
      </c>
      <c r="B67" s="22" t="s">
        <v>776</v>
      </c>
    </row>
    <row r="68" spans="1:2" x14ac:dyDescent="0.2">
      <c r="A68" s="28">
        <v>3101</v>
      </c>
      <c r="B68" s="22" t="s">
        <v>777</v>
      </c>
    </row>
    <row r="69" spans="1:2" x14ac:dyDescent="0.2">
      <c r="A69" s="28">
        <v>3102</v>
      </c>
      <c r="B69" s="22" t="s">
        <v>778</v>
      </c>
    </row>
    <row r="70" spans="1:2" x14ac:dyDescent="0.2">
      <c r="A70" s="28">
        <v>3201</v>
      </c>
      <c r="B70" s="22" t="s">
        <v>779</v>
      </c>
    </row>
    <row r="71" spans="1:2" x14ac:dyDescent="0.2">
      <c r="A71" s="28">
        <v>3202</v>
      </c>
      <c r="B71" s="22" t="s">
        <v>780</v>
      </c>
    </row>
    <row r="72" spans="1:2" x14ac:dyDescent="0.2">
      <c r="A72" s="28">
        <v>3203</v>
      </c>
      <c r="B72" s="22" t="s">
        <v>781</v>
      </c>
    </row>
    <row r="73" spans="1:2" x14ac:dyDescent="0.2">
      <c r="A73" s="28">
        <v>3301</v>
      </c>
      <c r="B73" s="22" t="s">
        <v>782</v>
      </c>
    </row>
    <row r="74" spans="1:2" x14ac:dyDescent="0.2">
      <c r="A74" s="28">
        <v>3401</v>
      </c>
      <c r="B74" s="22" t="s">
        <v>783</v>
      </c>
    </row>
    <row r="75" spans="1:2" x14ac:dyDescent="0.2">
      <c r="A75" s="28">
        <v>3402</v>
      </c>
      <c r="B75" s="22" t="s">
        <v>784</v>
      </c>
    </row>
    <row r="76" spans="1:2" x14ac:dyDescent="0.2">
      <c r="A76" s="28">
        <v>3501</v>
      </c>
      <c r="B76" s="22" t="s">
        <v>785</v>
      </c>
    </row>
    <row r="77" spans="1:2" x14ac:dyDescent="0.2">
      <c r="A77" s="28">
        <v>3502</v>
      </c>
      <c r="B77" s="22" t="s">
        <v>786</v>
      </c>
    </row>
    <row r="78" spans="1:2" x14ac:dyDescent="0.2">
      <c r="A78" s="28">
        <v>3503</v>
      </c>
      <c r="B78" s="22" t="s">
        <v>787</v>
      </c>
    </row>
    <row r="79" spans="1:2" x14ac:dyDescent="0.2">
      <c r="A79" s="28">
        <v>3601</v>
      </c>
      <c r="B79" s="22" t="s">
        <v>788</v>
      </c>
    </row>
    <row r="80" spans="1:2" x14ac:dyDescent="0.2">
      <c r="A80" s="28">
        <v>3701</v>
      </c>
      <c r="B80" s="22" t="s">
        <v>789</v>
      </c>
    </row>
    <row r="81" spans="1:2" x14ac:dyDescent="0.2">
      <c r="A81" s="28">
        <v>3801</v>
      </c>
      <c r="B81" s="22" t="s">
        <v>790</v>
      </c>
    </row>
    <row r="82" spans="1:2" x14ac:dyDescent="0.2">
      <c r="A82" s="28">
        <v>3901</v>
      </c>
      <c r="B82" s="22" t="s">
        <v>791</v>
      </c>
    </row>
    <row r="83" spans="1:2" x14ac:dyDescent="0.2">
      <c r="A83" s="28">
        <v>3902</v>
      </c>
      <c r="B83" s="22" t="s">
        <v>792</v>
      </c>
    </row>
    <row r="84" spans="1:2" x14ac:dyDescent="0.2">
      <c r="A84" s="28">
        <v>4001</v>
      </c>
      <c r="B84" s="22" t="s">
        <v>793</v>
      </c>
    </row>
    <row r="85" spans="1:2" x14ac:dyDescent="0.2">
      <c r="A85" s="28">
        <v>4002</v>
      </c>
      <c r="B85" s="22" t="s">
        <v>794</v>
      </c>
    </row>
    <row r="86" spans="1:2" x14ac:dyDescent="0.2">
      <c r="A86" s="28">
        <v>4003</v>
      </c>
      <c r="B86" s="22" t="s">
        <v>795</v>
      </c>
    </row>
    <row r="87" spans="1:2" x14ac:dyDescent="0.2">
      <c r="A87" s="28">
        <v>4004</v>
      </c>
      <c r="B87" s="22" t="s">
        <v>796</v>
      </c>
    </row>
    <row r="88" spans="1:2" x14ac:dyDescent="0.2">
      <c r="A88" s="28">
        <v>4101</v>
      </c>
      <c r="B88" s="22" t="s">
        <v>797</v>
      </c>
    </row>
    <row r="89" spans="1:2" x14ac:dyDescent="0.2">
      <c r="A89" s="28">
        <v>4102</v>
      </c>
      <c r="B89" s="22" t="s">
        <v>798</v>
      </c>
    </row>
    <row r="90" spans="1:2" x14ac:dyDescent="0.2">
      <c r="A90" s="28">
        <v>4103</v>
      </c>
      <c r="B90" s="22" t="s">
        <v>799</v>
      </c>
    </row>
    <row r="91" spans="1:2" x14ac:dyDescent="0.2">
      <c r="A91" s="28">
        <v>4201</v>
      </c>
      <c r="B91" s="22" t="s">
        <v>800</v>
      </c>
    </row>
    <row r="92" spans="1:2" x14ac:dyDescent="0.2">
      <c r="A92" s="28">
        <v>4202</v>
      </c>
      <c r="B92" s="22" t="s">
        <v>801</v>
      </c>
    </row>
    <row r="93" spans="1:2" x14ac:dyDescent="0.2">
      <c r="A93" s="28">
        <v>4203</v>
      </c>
      <c r="B93" s="22" t="s">
        <v>802</v>
      </c>
    </row>
    <row r="94" spans="1:2" x14ac:dyDescent="0.2">
      <c r="A94" s="28">
        <v>4204</v>
      </c>
      <c r="B94" s="22" t="s">
        <v>803</v>
      </c>
    </row>
    <row r="95" spans="1:2" x14ac:dyDescent="0.2">
      <c r="A95" s="28">
        <v>4205</v>
      </c>
      <c r="B95" s="22" t="s">
        <v>804</v>
      </c>
    </row>
    <row r="96" spans="1:2" x14ac:dyDescent="0.2">
      <c r="A96" s="28">
        <v>4206</v>
      </c>
      <c r="B96" s="22" t="s">
        <v>805</v>
      </c>
    </row>
    <row r="97" spans="1:2" x14ac:dyDescent="0.2">
      <c r="A97" s="28">
        <v>4207</v>
      </c>
      <c r="B97" s="22" t="s">
        <v>806</v>
      </c>
    </row>
    <row r="98" spans="1:2" x14ac:dyDescent="0.2">
      <c r="A98" s="28">
        <v>4208</v>
      </c>
      <c r="B98" s="22" t="s">
        <v>807</v>
      </c>
    </row>
    <row r="99" spans="1:2" x14ac:dyDescent="0.2">
      <c r="A99" s="28">
        <v>4209</v>
      </c>
      <c r="B99" s="22" t="s">
        <v>808</v>
      </c>
    </row>
    <row r="100" spans="1:2" x14ac:dyDescent="0.2">
      <c r="A100" s="28">
        <v>4210</v>
      </c>
      <c r="B100" s="22" t="s">
        <v>809</v>
      </c>
    </row>
    <row r="101" spans="1:2" x14ac:dyDescent="0.2">
      <c r="A101" s="28">
        <v>4211</v>
      </c>
      <c r="B101" s="22" t="s">
        <v>810</v>
      </c>
    </row>
    <row r="102" spans="1:2" x14ac:dyDescent="0.2">
      <c r="A102" s="28">
        <v>4212</v>
      </c>
      <c r="B102" s="22" t="s">
        <v>811</v>
      </c>
    </row>
    <row r="103" spans="1:2" x14ac:dyDescent="0.2">
      <c r="A103" s="28">
        <v>4301</v>
      </c>
      <c r="B103" s="22" t="s">
        <v>812</v>
      </c>
    </row>
    <row r="104" spans="1:2" x14ac:dyDescent="0.2">
      <c r="A104" s="28">
        <v>4302</v>
      </c>
      <c r="B104" s="22" t="s">
        <v>813</v>
      </c>
    </row>
    <row r="105" spans="1:2" x14ac:dyDescent="0.2">
      <c r="A105" s="28">
        <v>4401</v>
      </c>
      <c r="B105" s="22" t="s">
        <v>1275</v>
      </c>
    </row>
    <row r="106" spans="1:2" x14ac:dyDescent="0.2">
      <c r="A106" s="28">
        <v>4402</v>
      </c>
      <c r="B106" s="22" t="s">
        <v>1274</v>
      </c>
    </row>
    <row r="107" spans="1:2" x14ac:dyDescent="0.2">
      <c r="A107" s="28">
        <v>4403</v>
      </c>
      <c r="B107" s="22" t="s">
        <v>1276</v>
      </c>
    </row>
    <row r="108" spans="1:2" x14ac:dyDescent="0.2">
      <c r="A108" s="28">
        <v>4404</v>
      </c>
      <c r="B108" s="22" t="s">
        <v>1277</v>
      </c>
    </row>
    <row r="109" spans="1:2" x14ac:dyDescent="0.2">
      <c r="A109" s="28">
        <v>4405</v>
      </c>
      <c r="B109" s="22" t="s">
        <v>1278</v>
      </c>
    </row>
    <row r="110" spans="1:2" x14ac:dyDescent="0.2">
      <c r="A110" s="28">
        <v>4501</v>
      </c>
      <c r="B110" s="22" t="s">
        <v>814</v>
      </c>
    </row>
    <row r="111" spans="1:2" x14ac:dyDescent="0.2">
      <c r="A111" s="28">
        <v>4502</v>
      </c>
      <c r="B111" s="22" t="s">
        <v>815</v>
      </c>
    </row>
    <row r="112" spans="1:2" x14ac:dyDescent="0.2">
      <c r="A112" s="28">
        <v>4601</v>
      </c>
      <c r="B112" s="22" t="s">
        <v>816</v>
      </c>
    </row>
    <row r="113" spans="1:2" x14ac:dyDescent="0.2">
      <c r="A113" s="28">
        <v>4701</v>
      </c>
      <c r="B113" s="22" t="s">
        <v>817</v>
      </c>
    </row>
    <row r="114" spans="1:2" x14ac:dyDescent="0.2">
      <c r="A114" s="28">
        <v>4702</v>
      </c>
      <c r="B114" s="22" t="s">
        <v>818</v>
      </c>
    </row>
    <row r="115" spans="1:2" x14ac:dyDescent="0.2">
      <c r="A115" s="28">
        <v>4801</v>
      </c>
      <c r="B115" s="22" t="s">
        <v>819</v>
      </c>
    </row>
    <row r="116" spans="1:2" x14ac:dyDescent="0.2">
      <c r="A116" s="28">
        <v>4802</v>
      </c>
      <c r="B116" s="22" t="s">
        <v>820</v>
      </c>
    </row>
    <row r="117" spans="1:2" x14ac:dyDescent="0.2">
      <c r="A117" s="28">
        <v>4803</v>
      </c>
      <c r="B117" s="22" t="s">
        <v>821</v>
      </c>
    </row>
    <row r="118" spans="1:2" x14ac:dyDescent="0.2">
      <c r="A118" s="28">
        <v>4804</v>
      </c>
      <c r="B118" s="22" t="s">
        <v>822</v>
      </c>
    </row>
    <row r="119" spans="1:2" x14ac:dyDescent="0.2">
      <c r="A119" s="28">
        <v>4901</v>
      </c>
      <c r="B119" s="22" t="s">
        <v>823</v>
      </c>
    </row>
    <row r="120" spans="1:2" x14ac:dyDescent="0.2">
      <c r="A120" s="28">
        <v>4902</v>
      </c>
      <c r="B120" s="22" t="s">
        <v>824</v>
      </c>
    </row>
    <row r="121" spans="1:2" x14ac:dyDescent="0.2">
      <c r="A121" s="28">
        <v>4903</v>
      </c>
      <c r="B121" s="22" t="s">
        <v>825</v>
      </c>
    </row>
    <row r="122" spans="1:2" x14ac:dyDescent="0.2">
      <c r="A122" s="28">
        <v>5001</v>
      </c>
      <c r="B122" s="22" t="s">
        <v>826</v>
      </c>
    </row>
    <row r="123" spans="1:2" x14ac:dyDescent="0.2">
      <c r="A123" s="28">
        <v>5101</v>
      </c>
      <c r="B123" s="22" t="s">
        <v>827</v>
      </c>
    </row>
    <row r="124" spans="1:2" x14ac:dyDescent="0.2">
      <c r="A124" s="28">
        <v>5102</v>
      </c>
      <c r="B124" s="22" t="s">
        <v>828</v>
      </c>
    </row>
    <row r="125" spans="1:2" x14ac:dyDescent="0.2">
      <c r="A125" s="28">
        <v>5103</v>
      </c>
      <c r="B125" s="22" t="s">
        <v>829</v>
      </c>
    </row>
    <row r="126" spans="1:2" x14ac:dyDescent="0.2">
      <c r="A126" s="28">
        <v>5104</v>
      </c>
      <c r="B126" s="22" t="s">
        <v>830</v>
      </c>
    </row>
    <row r="127" spans="1:2" x14ac:dyDescent="0.2">
      <c r="A127" s="28">
        <v>5105</v>
      </c>
      <c r="B127" s="22" t="s">
        <v>831</v>
      </c>
    </row>
    <row r="128" spans="1:2" x14ac:dyDescent="0.2">
      <c r="A128" s="28">
        <v>5201</v>
      </c>
      <c r="B128" s="22" t="s">
        <v>832</v>
      </c>
    </row>
    <row r="129" spans="1:2" x14ac:dyDescent="0.2">
      <c r="A129" s="28">
        <v>5211</v>
      </c>
      <c r="B129" s="22" t="s">
        <v>1139</v>
      </c>
    </row>
    <row r="130" spans="1:2" x14ac:dyDescent="0.2">
      <c r="A130" s="28">
        <v>5212</v>
      </c>
      <c r="B130" s="22" t="s">
        <v>1142</v>
      </c>
    </row>
    <row r="131" spans="1:2" x14ac:dyDescent="0.2">
      <c r="A131" s="28">
        <v>5213</v>
      </c>
      <c r="B131" s="22" t="s">
        <v>1140</v>
      </c>
    </row>
    <row r="132" spans="1:2" x14ac:dyDescent="0.2">
      <c r="A132" s="28">
        <v>5214</v>
      </c>
      <c r="B132" s="22" t="s">
        <v>1141</v>
      </c>
    </row>
    <row r="133" spans="1:2" x14ac:dyDescent="0.2">
      <c r="A133" s="28">
        <v>5301</v>
      </c>
      <c r="B133" s="22" t="s">
        <v>833</v>
      </c>
    </row>
    <row r="134" spans="1:2" x14ac:dyDescent="0.2">
      <c r="A134" s="28">
        <v>5401</v>
      </c>
      <c r="B134" s="22" t="s">
        <v>834</v>
      </c>
    </row>
    <row r="135" spans="1:2" x14ac:dyDescent="0.2">
      <c r="A135" s="28">
        <v>5501</v>
      </c>
      <c r="B135" s="22" t="s">
        <v>1159</v>
      </c>
    </row>
    <row r="136" spans="1:2" x14ac:dyDescent="0.2">
      <c r="A136" s="28">
        <v>5502</v>
      </c>
      <c r="B136" s="22" t="s">
        <v>1164</v>
      </c>
    </row>
    <row r="137" spans="1:2" x14ac:dyDescent="0.2">
      <c r="A137" s="28">
        <v>5601</v>
      </c>
      <c r="B137" s="22" t="s">
        <v>835</v>
      </c>
    </row>
    <row r="138" spans="1:2" x14ac:dyDescent="0.2">
      <c r="A138" s="28">
        <v>5602</v>
      </c>
      <c r="B138" s="22" t="s">
        <v>836</v>
      </c>
    </row>
    <row r="139" spans="1:2" x14ac:dyDescent="0.2">
      <c r="A139" s="28">
        <v>5603</v>
      </c>
      <c r="B139" s="22" t="s">
        <v>837</v>
      </c>
    </row>
    <row r="140" spans="1:2" x14ac:dyDescent="0.2">
      <c r="A140" s="28">
        <v>5701</v>
      </c>
      <c r="B140" s="22" t="s">
        <v>1143</v>
      </c>
    </row>
    <row r="141" spans="1:2" x14ac:dyDescent="0.2">
      <c r="A141" s="28">
        <v>5702</v>
      </c>
      <c r="B141" s="22" t="s">
        <v>1144</v>
      </c>
    </row>
    <row r="142" spans="1:2" x14ac:dyDescent="0.2">
      <c r="A142" s="28">
        <v>5703</v>
      </c>
      <c r="B142" s="22" t="s">
        <v>1145</v>
      </c>
    </row>
    <row r="143" spans="1:2" x14ac:dyDescent="0.2">
      <c r="A143" s="28">
        <v>5704</v>
      </c>
      <c r="B143" s="22" t="s">
        <v>1146</v>
      </c>
    </row>
    <row r="144" spans="1:2" x14ac:dyDescent="0.2">
      <c r="A144" s="28">
        <v>5705</v>
      </c>
      <c r="B144" s="22" t="s">
        <v>1147</v>
      </c>
    </row>
    <row r="145" spans="1:2" x14ac:dyDescent="0.2">
      <c r="A145" s="28">
        <v>5801</v>
      </c>
      <c r="B145" s="22" t="s">
        <v>838</v>
      </c>
    </row>
    <row r="146" spans="1:2" x14ac:dyDescent="0.2">
      <c r="A146" s="28">
        <v>5802</v>
      </c>
      <c r="B146" s="22" t="s">
        <v>839</v>
      </c>
    </row>
    <row r="147" spans="1:2" x14ac:dyDescent="0.2">
      <c r="A147" s="28">
        <v>5803</v>
      </c>
      <c r="B147" s="22" t="s">
        <v>840</v>
      </c>
    </row>
    <row r="148" spans="1:2" x14ac:dyDescent="0.2">
      <c r="A148" s="28">
        <v>5804</v>
      </c>
      <c r="B148" s="22" t="s">
        <v>841</v>
      </c>
    </row>
    <row r="149" spans="1:2" x14ac:dyDescent="0.2">
      <c r="A149" s="28">
        <v>5805</v>
      </c>
      <c r="B149" s="22" t="s">
        <v>842</v>
      </c>
    </row>
    <row r="150" spans="1:2" x14ac:dyDescent="0.2">
      <c r="A150" s="28">
        <v>5901</v>
      </c>
      <c r="B150" s="22" t="s">
        <v>843</v>
      </c>
    </row>
    <row r="151" spans="1:2" x14ac:dyDescent="0.2">
      <c r="A151" s="28">
        <v>5902</v>
      </c>
      <c r="B151" s="22" t="s">
        <v>844</v>
      </c>
    </row>
    <row r="152" spans="1:2" x14ac:dyDescent="0.2">
      <c r="A152" s="28">
        <v>5903</v>
      </c>
      <c r="B152" s="22" t="s">
        <v>845</v>
      </c>
    </row>
    <row r="153" spans="1:2" x14ac:dyDescent="0.2">
      <c r="A153" s="28">
        <v>5904</v>
      </c>
      <c r="B153" s="22" t="s">
        <v>846</v>
      </c>
    </row>
    <row r="154" spans="1:2" x14ac:dyDescent="0.2">
      <c r="A154" s="28">
        <v>5905</v>
      </c>
      <c r="B154" s="22" t="s">
        <v>847</v>
      </c>
    </row>
    <row r="155" spans="1:2" x14ac:dyDescent="0.2">
      <c r="A155" s="28">
        <v>5906</v>
      </c>
      <c r="B155" s="22" t="s">
        <v>848</v>
      </c>
    </row>
    <row r="156" spans="1:2" x14ac:dyDescent="0.2">
      <c r="A156" s="28">
        <v>5907</v>
      </c>
      <c r="B156" s="22" t="s">
        <v>849</v>
      </c>
    </row>
    <row r="157" spans="1:2" x14ac:dyDescent="0.2">
      <c r="A157" s="28">
        <v>6001</v>
      </c>
      <c r="B157" s="22" t="s">
        <v>1169</v>
      </c>
    </row>
    <row r="158" spans="1:2" x14ac:dyDescent="0.2">
      <c r="A158" s="28">
        <v>6002</v>
      </c>
      <c r="B158" s="22" t="s">
        <v>1170</v>
      </c>
    </row>
    <row r="159" spans="1:2" x14ac:dyDescent="0.2">
      <c r="A159" s="28">
        <v>6003</v>
      </c>
      <c r="B159" s="22" t="s">
        <v>1171</v>
      </c>
    </row>
    <row r="160" spans="1:2" x14ac:dyDescent="0.2">
      <c r="A160" s="28">
        <v>6011</v>
      </c>
      <c r="B160" s="22" t="s">
        <v>1150</v>
      </c>
    </row>
    <row r="161" spans="1:2" x14ac:dyDescent="0.2">
      <c r="A161" s="28">
        <v>6012</v>
      </c>
      <c r="B161" s="22" t="s">
        <v>1151</v>
      </c>
    </row>
    <row r="162" spans="1:2" x14ac:dyDescent="0.2">
      <c r="A162" s="28">
        <v>6013</v>
      </c>
      <c r="B162" s="22" t="s">
        <v>1152</v>
      </c>
    </row>
    <row r="163" spans="1:2" x14ac:dyDescent="0.2">
      <c r="A163" s="28">
        <v>6014</v>
      </c>
      <c r="B163" s="22" t="s">
        <v>1153</v>
      </c>
    </row>
    <row r="164" spans="1:2" x14ac:dyDescent="0.2">
      <c r="A164" s="28">
        <v>6101</v>
      </c>
      <c r="B164" s="22" t="s">
        <v>850</v>
      </c>
    </row>
    <row r="165" spans="1:2" x14ac:dyDescent="0.2">
      <c r="A165" s="28">
        <v>6201</v>
      </c>
      <c r="B165" s="22" t="s">
        <v>851</v>
      </c>
    </row>
    <row r="166" spans="1:2" x14ac:dyDescent="0.2">
      <c r="A166" s="28">
        <v>6202</v>
      </c>
      <c r="B166" s="22" t="s">
        <v>852</v>
      </c>
    </row>
    <row r="167" spans="1:2" x14ac:dyDescent="0.2">
      <c r="A167" s="28">
        <v>6203</v>
      </c>
      <c r="B167" s="22" t="s">
        <v>1148</v>
      </c>
    </row>
    <row r="168" spans="1:2" x14ac:dyDescent="0.2">
      <c r="A168" s="28">
        <v>6204</v>
      </c>
      <c r="B168" s="22" t="s">
        <v>853</v>
      </c>
    </row>
    <row r="169" spans="1:2" x14ac:dyDescent="0.2">
      <c r="A169" s="28">
        <v>6205</v>
      </c>
      <c r="B169" s="22" t="s">
        <v>1149</v>
      </c>
    </row>
    <row r="170" spans="1:2" x14ac:dyDescent="0.2">
      <c r="A170" s="28">
        <v>6206</v>
      </c>
      <c r="B170" s="22" t="s">
        <v>854</v>
      </c>
    </row>
    <row r="171" spans="1:2" x14ac:dyDescent="0.2">
      <c r="A171" s="28">
        <v>6301</v>
      </c>
      <c r="B171" s="22" t="s">
        <v>1267</v>
      </c>
    </row>
    <row r="172" spans="1:2" x14ac:dyDescent="0.2">
      <c r="A172" s="28">
        <v>6302</v>
      </c>
      <c r="B172" s="22" t="s">
        <v>1268</v>
      </c>
    </row>
    <row r="173" spans="1:2" x14ac:dyDescent="0.2">
      <c r="A173" s="28">
        <v>6303</v>
      </c>
      <c r="B173" s="22" t="s">
        <v>1269</v>
      </c>
    </row>
    <row r="174" spans="1:2" x14ac:dyDescent="0.2">
      <c r="A174" s="28">
        <v>6401</v>
      </c>
      <c r="B174" s="22" t="s">
        <v>855</v>
      </c>
    </row>
    <row r="175" spans="1:2" x14ac:dyDescent="0.2">
      <c r="A175" s="28">
        <v>6402</v>
      </c>
      <c r="B175" s="22" t="s">
        <v>856</v>
      </c>
    </row>
    <row r="176" spans="1:2" x14ac:dyDescent="0.2">
      <c r="A176" s="28">
        <v>6403</v>
      </c>
      <c r="B176" s="22" t="s">
        <v>857</v>
      </c>
    </row>
    <row r="177" spans="1:2" x14ac:dyDescent="0.2">
      <c r="A177" s="28">
        <v>6404</v>
      </c>
      <c r="B177" s="22" t="s">
        <v>858</v>
      </c>
    </row>
    <row r="178" spans="1:2" x14ac:dyDescent="0.2">
      <c r="A178" s="28">
        <v>6405</v>
      </c>
      <c r="B178" s="22" t="s">
        <v>859</v>
      </c>
    </row>
    <row r="179" spans="1:2" x14ac:dyDescent="0.2">
      <c r="A179" s="28">
        <v>6406</v>
      </c>
      <c r="B179" s="22" t="s">
        <v>860</v>
      </c>
    </row>
    <row r="180" spans="1:2" x14ac:dyDescent="0.2">
      <c r="A180" s="28">
        <v>6407</v>
      </c>
      <c r="B180" s="22" t="s">
        <v>861</v>
      </c>
    </row>
    <row r="181" spans="1:2" x14ac:dyDescent="0.2">
      <c r="A181" s="28">
        <v>6501</v>
      </c>
      <c r="B181" s="22" t="s">
        <v>862</v>
      </c>
    </row>
    <row r="182" spans="1:2" x14ac:dyDescent="0.2">
      <c r="A182" s="28">
        <v>6601</v>
      </c>
      <c r="B182" s="22" t="s">
        <v>863</v>
      </c>
    </row>
    <row r="183" spans="1:2" x14ac:dyDescent="0.2">
      <c r="A183" s="28">
        <v>6602</v>
      </c>
      <c r="B183" s="22" t="s">
        <v>864</v>
      </c>
    </row>
    <row r="184" spans="1:2" x14ac:dyDescent="0.2">
      <c r="A184" s="28">
        <v>6603</v>
      </c>
      <c r="B184" s="22" t="s">
        <v>865</v>
      </c>
    </row>
    <row r="185" spans="1:2" x14ac:dyDescent="0.2">
      <c r="A185" s="28">
        <v>6701</v>
      </c>
      <c r="B185" s="22" t="s">
        <v>866</v>
      </c>
    </row>
    <row r="186" spans="1:2" x14ac:dyDescent="0.2">
      <c r="A186" s="28">
        <v>6702</v>
      </c>
      <c r="B186" s="22" t="s">
        <v>867</v>
      </c>
    </row>
    <row r="187" spans="1:2" x14ac:dyDescent="0.2">
      <c r="A187" s="28">
        <v>6703</v>
      </c>
      <c r="B187" s="22" t="s">
        <v>868</v>
      </c>
    </row>
    <row r="188" spans="1:2" x14ac:dyDescent="0.2">
      <c r="A188" s="28">
        <v>6801</v>
      </c>
      <c r="B188" s="22" t="s">
        <v>1160</v>
      </c>
    </row>
    <row r="189" spans="1:2" x14ac:dyDescent="0.2">
      <c r="A189" s="28">
        <v>6802</v>
      </c>
      <c r="B189" s="22" t="s">
        <v>869</v>
      </c>
    </row>
    <row r="190" spans="1:2" x14ac:dyDescent="0.2">
      <c r="A190" s="28">
        <v>6803</v>
      </c>
      <c r="B190" s="22" t="s">
        <v>870</v>
      </c>
    </row>
    <row r="191" spans="1:2" x14ac:dyDescent="0.2">
      <c r="A191" s="28">
        <v>6804</v>
      </c>
      <c r="B191" s="22" t="s">
        <v>871</v>
      </c>
    </row>
    <row r="192" spans="1:2" x14ac:dyDescent="0.2">
      <c r="A192" s="28">
        <v>6901</v>
      </c>
      <c r="B192" s="22" t="s">
        <v>872</v>
      </c>
    </row>
    <row r="193" spans="1:2" x14ac:dyDescent="0.2">
      <c r="A193" s="28">
        <v>6902</v>
      </c>
      <c r="B193" s="22" t="s">
        <v>873</v>
      </c>
    </row>
    <row r="194" spans="1:2" x14ac:dyDescent="0.2">
      <c r="A194" s="28">
        <v>6903</v>
      </c>
      <c r="B194" s="22" t="s">
        <v>874</v>
      </c>
    </row>
    <row r="195" spans="1:2" x14ac:dyDescent="0.2">
      <c r="A195" s="28">
        <v>6904</v>
      </c>
      <c r="B195" s="22" t="s">
        <v>875</v>
      </c>
    </row>
    <row r="196" spans="1:2" x14ac:dyDescent="0.2">
      <c r="A196" s="28">
        <v>7001</v>
      </c>
      <c r="B196" s="22" t="s">
        <v>876</v>
      </c>
    </row>
    <row r="197" spans="1:2" x14ac:dyDescent="0.2">
      <c r="A197" s="28">
        <v>7002</v>
      </c>
      <c r="B197" s="22" t="s">
        <v>877</v>
      </c>
    </row>
    <row r="198" spans="1:2" x14ac:dyDescent="0.2">
      <c r="A198" s="28">
        <v>7003</v>
      </c>
      <c r="B198" s="22" t="s">
        <v>878</v>
      </c>
    </row>
    <row r="199" spans="1:2" x14ac:dyDescent="0.2">
      <c r="A199" s="28">
        <v>7004</v>
      </c>
      <c r="B199" s="22" t="s">
        <v>879</v>
      </c>
    </row>
    <row r="200" spans="1:2" x14ac:dyDescent="0.2">
      <c r="A200" s="28">
        <v>7005</v>
      </c>
      <c r="B200" s="22" t="s">
        <v>880</v>
      </c>
    </row>
    <row r="201" spans="1:2" x14ac:dyDescent="0.2">
      <c r="A201" s="28">
        <v>7006</v>
      </c>
      <c r="B201" s="22" t="s">
        <v>881</v>
      </c>
    </row>
    <row r="202" spans="1:2" x14ac:dyDescent="0.2">
      <c r="A202" s="28">
        <v>7101</v>
      </c>
      <c r="B202" s="22" t="s">
        <v>882</v>
      </c>
    </row>
    <row r="203" spans="1:2" x14ac:dyDescent="0.2">
      <c r="A203" s="28">
        <v>7102</v>
      </c>
      <c r="B203" s="22" t="s">
        <v>883</v>
      </c>
    </row>
    <row r="204" spans="1:2" x14ac:dyDescent="0.2">
      <c r="A204" s="28">
        <v>7103</v>
      </c>
      <c r="B204" s="22" t="s">
        <v>884</v>
      </c>
    </row>
    <row r="205" spans="1:2" x14ac:dyDescent="0.2">
      <c r="A205" s="28">
        <v>7201</v>
      </c>
      <c r="B205" s="22" t="s">
        <v>885</v>
      </c>
    </row>
    <row r="206" spans="1:2" x14ac:dyDescent="0.2">
      <c r="A206" s="28">
        <v>7202</v>
      </c>
      <c r="B206" s="22" t="s">
        <v>886</v>
      </c>
    </row>
    <row r="207" spans="1:2" x14ac:dyDescent="0.2">
      <c r="A207" s="28">
        <v>7203</v>
      </c>
      <c r="B207" s="22" t="s">
        <v>887</v>
      </c>
    </row>
    <row r="208" spans="1:2" x14ac:dyDescent="0.2">
      <c r="A208" s="28">
        <v>7301</v>
      </c>
      <c r="B208" s="22" t="s">
        <v>888</v>
      </c>
    </row>
    <row r="209" spans="1:2" x14ac:dyDescent="0.2">
      <c r="A209" s="28">
        <v>7302</v>
      </c>
      <c r="B209" s="22" t="s">
        <v>889</v>
      </c>
    </row>
    <row r="210" spans="1:2" x14ac:dyDescent="0.2">
      <c r="A210" s="28">
        <v>7303</v>
      </c>
      <c r="B210" s="22" t="s">
        <v>890</v>
      </c>
    </row>
    <row r="211" spans="1:2" x14ac:dyDescent="0.2">
      <c r="A211" s="28">
        <v>7304</v>
      </c>
      <c r="B211" s="22" t="s">
        <v>891</v>
      </c>
    </row>
    <row r="212" spans="1:2" x14ac:dyDescent="0.2">
      <c r="A212" s="28">
        <v>7305</v>
      </c>
      <c r="B212" s="22" t="s">
        <v>892</v>
      </c>
    </row>
    <row r="213" spans="1:2" x14ac:dyDescent="0.2">
      <c r="A213" s="28">
        <v>7306</v>
      </c>
      <c r="B213" s="22" t="s">
        <v>893</v>
      </c>
    </row>
    <row r="214" spans="1:2" x14ac:dyDescent="0.2">
      <c r="A214" s="28">
        <v>7307</v>
      </c>
      <c r="B214" s="22" t="s">
        <v>894</v>
      </c>
    </row>
    <row r="215" spans="1:2" x14ac:dyDescent="0.2">
      <c r="A215" s="28">
        <v>7308</v>
      </c>
      <c r="B215" s="22" t="s">
        <v>895</v>
      </c>
    </row>
    <row r="216" spans="1:2" x14ac:dyDescent="0.2">
      <c r="A216" s="28">
        <v>7401</v>
      </c>
      <c r="B216" s="22" t="s">
        <v>896</v>
      </c>
    </row>
    <row r="217" spans="1:2" x14ac:dyDescent="0.2">
      <c r="A217" s="28">
        <v>7501</v>
      </c>
      <c r="B217" s="22" t="s">
        <v>897</v>
      </c>
    </row>
    <row r="218" spans="1:2" x14ac:dyDescent="0.2">
      <c r="A218" s="28">
        <v>7502</v>
      </c>
      <c r="B218" s="22" t="s">
        <v>898</v>
      </c>
    </row>
    <row r="219" spans="1:2" x14ac:dyDescent="0.2">
      <c r="A219" s="28">
        <v>7601</v>
      </c>
      <c r="B219" s="22" t="s">
        <v>899</v>
      </c>
    </row>
    <row r="220" spans="1:2" x14ac:dyDescent="0.2">
      <c r="A220" s="28">
        <v>7602</v>
      </c>
      <c r="B220" s="22" t="s">
        <v>900</v>
      </c>
    </row>
    <row r="221" spans="1:2" x14ac:dyDescent="0.2">
      <c r="A221" s="28">
        <v>7701</v>
      </c>
      <c r="B221" s="22" t="s">
        <v>901</v>
      </c>
    </row>
    <row r="222" spans="1:2" x14ac:dyDescent="0.2">
      <c r="A222" s="28">
        <v>7702</v>
      </c>
      <c r="B222" s="22" t="s">
        <v>902</v>
      </c>
    </row>
    <row r="223" spans="1:2" x14ac:dyDescent="0.2">
      <c r="A223" s="28">
        <v>7703</v>
      </c>
      <c r="B223" s="22" t="s">
        <v>903</v>
      </c>
    </row>
    <row r="224" spans="1:2" x14ac:dyDescent="0.2">
      <c r="A224" s="28">
        <v>7704</v>
      </c>
      <c r="B224" s="22" t="s">
        <v>904</v>
      </c>
    </row>
    <row r="225" spans="1:2" x14ac:dyDescent="0.2">
      <c r="A225" s="28">
        <v>7705</v>
      </c>
      <c r="B225" s="22" t="s">
        <v>905</v>
      </c>
    </row>
    <row r="226" spans="1:2" x14ac:dyDescent="0.2">
      <c r="A226" s="28">
        <v>7801</v>
      </c>
      <c r="B226" s="22" t="s">
        <v>906</v>
      </c>
    </row>
    <row r="227" spans="1:2" x14ac:dyDescent="0.2">
      <c r="A227" s="28">
        <v>7802</v>
      </c>
      <c r="B227" s="22" t="s">
        <v>907</v>
      </c>
    </row>
    <row r="228" spans="1:2" x14ac:dyDescent="0.2">
      <c r="A228" s="28">
        <v>7901</v>
      </c>
      <c r="B228" s="22" t="s">
        <v>908</v>
      </c>
    </row>
    <row r="229" spans="1:2" x14ac:dyDescent="0.2">
      <c r="A229" s="28">
        <v>7902</v>
      </c>
      <c r="B229" s="22" t="s">
        <v>909</v>
      </c>
    </row>
    <row r="230" spans="1:2" x14ac:dyDescent="0.2">
      <c r="A230" s="28">
        <v>7903</v>
      </c>
      <c r="B230" s="22" t="s">
        <v>910</v>
      </c>
    </row>
    <row r="231" spans="1:2" x14ac:dyDescent="0.2">
      <c r="A231" s="28">
        <v>7904</v>
      </c>
      <c r="B231" s="22" t="s">
        <v>911</v>
      </c>
    </row>
    <row r="232" spans="1:2" x14ac:dyDescent="0.2">
      <c r="A232" s="28">
        <v>8001</v>
      </c>
      <c r="B232" s="22" t="s">
        <v>912</v>
      </c>
    </row>
    <row r="233" spans="1:2" x14ac:dyDescent="0.2">
      <c r="A233" s="28">
        <v>8002</v>
      </c>
      <c r="B233" s="22" t="s">
        <v>913</v>
      </c>
    </row>
    <row r="234" spans="1:2" x14ac:dyDescent="0.2">
      <c r="A234" s="28">
        <v>8101</v>
      </c>
      <c r="B234" s="22" t="s">
        <v>914</v>
      </c>
    </row>
    <row r="235" spans="1:2" x14ac:dyDescent="0.2">
      <c r="A235" s="28">
        <v>8201</v>
      </c>
      <c r="B235" s="22" t="s">
        <v>915</v>
      </c>
    </row>
    <row r="236" spans="1:2" x14ac:dyDescent="0.2">
      <c r="A236" s="28">
        <v>8202</v>
      </c>
      <c r="B236" s="22" t="s">
        <v>916</v>
      </c>
    </row>
    <row r="237" spans="1:2" x14ac:dyDescent="0.2">
      <c r="A237" s="28">
        <v>8301</v>
      </c>
      <c r="B237" s="22" t="s">
        <v>917</v>
      </c>
    </row>
    <row r="238" spans="1:2" x14ac:dyDescent="0.2">
      <c r="A238" s="28">
        <v>8302</v>
      </c>
      <c r="B238" s="22" t="s">
        <v>918</v>
      </c>
    </row>
    <row r="239" spans="1:2" x14ac:dyDescent="0.2">
      <c r="A239" s="28">
        <v>8401</v>
      </c>
      <c r="B239" s="22" t="s">
        <v>919</v>
      </c>
    </row>
    <row r="240" spans="1:2" x14ac:dyDescent="0.2">
      <c r="A240" s="28">
        <v>8501</v>
      </c>
      <c r="B240" s="22" t="s">
        <v>920</v>
      </c>
    </row>
    <row r="241" spans="1:2" x14ac:dyDescent="0.2">
      <c r="A241" s="28">
        <v>8601</v>
      </c>
      <c r="B241" s="22" t="s">
        <v>921</v>
      </c>
    </row>
    <row r="242" spans="1:2" x14ac:dyDescent="0.2">
      <c r="A242" s="28">
        <v>8701</v>
      </c>
      <c r="B242" s="22" t="s">
        <v>922</v>
      </c>
    </row>
    <row r="243" spans="1:2" x14ac:dyDescent="0.2">
      <c r="A243" s="28">
        <v>8702</v>
      </c>
      <c r="B243" s="22" t="s">
        <v>923</v>
      </c>
    </row>
    <row r="244" spans="1:2" x14ac:dyDescent="0.2">
      <c r="A244" s="28">
        <v>8703</v>
      </c>
      <c r="B244" s="22" t="s">
        <v>924</v>
      </c>
    </row>
    <row r="245" spans="1:2" x14ac:dyDescent="0.2">
      <c r="A245" s="28">
        <v>8704</v>
      </c>
      <c r="B245" s="22" t="s">
        <v>925</v>
      </c>
    </row>
    <row r="246" spans="1:2" x14ac:dyDescent="0.2">
      <c r="A246" s="28">
        <v>8705</v>
      </c>
      <c r="B246" s="22" t="s">
        <v>926</v>
      </c>
    </row>
    <row r="247" spans="1:2" x14ac:dyDescent="0.2">
      <c r="A247" s="28">
        <v>8706</v>
      </c>
      <c r="B247" s="22" t="s">
        <v>927</v>
      </c>
    </row>
    <row r="248" spans="1:2" x14ac:dyDescent="0.2">
      <c r="A248" s="28">
        <v>8801</v>
      </c>
      <c r="B248" s="22" t="s">
        <v>928</v>
      </c>
    </row>
    <row r="249" spans="1:2" x14ac:dyDescent="0.2">
      <c r="A249" s="28">
        <v>9001</v>
      </c>
      <c r="B249" s="22" t="s">
        <v>929</v>
      </c>
    </row>
    <row r="250" spans="1:2" x14ac:dyDescent="0.2">
      <c r="A250" s="28">
        <v>9101</v>
      </c>
      <c r="B250" s="22" t="s">
        <v>930</v>
      </c>
    </row>
    <row r="251" spans="1:2" x14ac:dyDescent="0.2">
      <c r="A251" s="28">
        <v>9102</v>
      </c>
      <c r="B251" s="22" t="s">
        <v>931</v>
      </c>
    </row>
    <row r="252" spans="1:2" x14ac:dyDescent="0.2">
      <c r="A252" s="28">
        <v>9103</v>
      </c>
      <c r="B252" s="22" t="s">
        <v>932</v>
      </c>
    </row>
    <row r="253" spans="1:2" x14ac:dyDescent="0.2">
      <c r="A253" s="28">
        <v>9104</v>
      </c>
      <c r="B253" s="22" t="s">
        <v>933</v>
      </c>
    </row>
    <row r="254" spans="1:2" x14ac:dyDescent="0.2">
      <c r="A254" s="28">
        <v>9105</v>
      </c>
      <c r="B254" s="22" t="s">
        <v>934</v>
      </c>
    </row>
    <row r="255" spans="1:2" x14ac:dyDescent="0.2">
      <c r="A255" s="28"/>
      <c r="B255" s="22"/>
    </row>
    <row r="256" spans="1:2" x14ac:dyDescent="0.2">
      <c r="A256" s="28"/>
      <c r="B256" s="22"/>
    </row>
    <row r="257" spans="1:2" x14ac:dyDescent="0.2">
      <c r="A257" s="28">
        <v>9201</v>
      </c>
      <c r="B257" s="22" t="s">
        <v>935</v>
      </c>
    </row>
    <row r="258" spans="1:2" x14ac:dyDescent="0.2">
      <c r="A258" s="28">
        <v>9202</v>
      </c>
      <c r="B258" s="22" t="s">
        <v>936</v>
      </c>
    </row>
    <row r="259" spans="1:2" x14ac:dyDescent="0.2">
      <c r="A259" s="28">
        <v>9301</v>
      </c>
      <c r="B259" s="22" t="s">
        <v>937</v>
      </c>
    </row>
    <row r="260" spans="1:2" x14ac:dyDescent="0.2">
      <c r="A260" s="28">
        <v>9401</v>
      </c>
      <c r="B260" s="22" t="s">
        <v>938</v>
      </c>
    </row>
    <row r="261" spans="1:2" x14ac:dyDescent="0.2">
      <c r="A261" s="28">
        <v>9411</v>
      </c>
      <c r="B261" s="22" t="s">
        <v>1154</v>
      </c>
    </row>
    <row r="262" spans="1:2" x14ac:dyDescent="0.2">
      <c r="A262" s="28">
        <v>9412</v>
      </c>
      <c r="B262" s="22" t="s">
        <v>1155</v>
      </c>
    </row>
    <row r="263" spans="1:2" x14ac:dyDescent="0.2">
      <c r="A263" s="28">
        <v>9421</v>
      </c>
      <c r="B263" s="22" t="s">
        <v>1156</v>
      </c>
    </row>
    <row r="264" spans="1:2" x14ac:dyDescent="0.2">
      <c r="A264" s="28">
        <v>9422</v>
      </c>
      <c r="B264" s="22" t="s">
        <v>1157</v>
      </c>
    </row>
    <row r="265" spans="1:2" x14ac:dyDescent="0.2">
      <c r="A265" s="28">
        <v>9501</v>
      </c>
      <c r="B265" s="22" t="s">
        <v>939</v>
      </c>
    </row>
    <row r="266" spans="1:2" x14ac:dyDescent="0.2">
      <c r="A266" s="28">
        <v>9502</v>
      </c>
      <c r="B266" s="22" t="s">
        <v>940</v>
      </c>
    </row>
    <row r="267" spans="1:2" x14ac:dyDescent="0.2">
      <c r="A267" s="28">
        <v>9503</v>
      </c>
      <c r="B267" s="22" t="s">
        <v>941</v>
      </c>
    </row>
    <row r="268" spans="1:2" x14ac:dyDescent="0.2">
      <c r="A268" s="28">
        <v>9504</v>
      </c>
      <c r="B268" s="22" t="s">
        <v>942</v>
      </c>
    </row>
    <row r="269" spans="1:2" x14ac:dyDescent="0.2">
      <c r="A269" s="28">
        <v>9601</v>
      </c>
      <c r="B269" s="22" t="s">
        <v>943</v>
      </c>
    </row>
    <row r="270" spans="1:2" x14ac:dyDescent="0.2">
      <c r="A270" s="28">
        <v>9602</v>
      </c>
      <c r="B270" s="22" t="s">
        <v>944</v>
      </c>
    </row>
    <row r="271" spans="1:2" x14ac:dyDescent="0.2">
      <c r="A271" s="28">
        <v>9603</v>
      </c>
      <c r="B271" s="22" t="s">
        <v>945</v>
      </c>
    </row>
    <row r="272" spans="1:2" x14ac:dyDescent="0.2">
      <c r="A272" s="28">
        <v>9604</v>
      </c>
      <c r="B272" s="22" t="s">
        <v>946</v>
      </c>
    </row>
    <row r="273" spans="1:2" x14ac:dyDescent="0.2">
      <c r="A273" s="28">
        <v>9701</v>
      </c>
      <c r="B273" s="22" t="s">
        <v>947</v>
      </c>
    </row>
    <row r="274" spans="1:2" x14ac:dyDescent="0.2">
      <c r="A274" s="28">
        <v>9801</v>
      </c>
      <c r="B274" s="22" t="s">
        <v>948</v>
      </c>
    </row>
    <row r="275" spans="1:2" x14ac:dyDescent="0.2">
      <c r="A275" s="28">
        <v>9901</v>
      </c>
      <c r="B275" s="22" t="s">
        <v>949</v>
      </c>
    </row>
    <row r="276" spans="1:2" x14ac:dyDescent="0.2">
      <c r="A276" s="28">
        <v>9902</v>
      </c>
      <c r="B276" s="22" t="s">
        <v>950</v>
      </c>
    </row>
    <row r="277" spans="1:2" x14ac:dyDescent="0.2">
      <c r="A277" s="28">
        <v>10001</v>
      </c>
      <c r="B277" s="22" t="s">
        <v>1161</v>
      </c>
    </row>
    <row r="278" spans="1:2" x14ac:dyDescent="0.2">
      <c r="A278" s="28">
        <v>10002</v>
      </c>
      <c r="B278" s="22" t="s">
        <v>1162</v>
      </c>
    </row>
    <row r="279" spans="1:2" x14ac:dyDescent="0.2">
      <c r="A279" s="28">
        <v>10101</v>
      </c>
      <c r="B279" s="22" t="s">
        <v>951</v>
      </c>
    </row>
    <row r="280" spans="1:2" x14ac:dyDescent="0.2">
      <c r="A280" s="28">
        <v>10102</v>
      </c>
      <c r="B280" s="22" t="s">
        <v>952</v>
      </c>
    </row>
    <row r="281" spans="1:2" x14ac:dyDescent="0.2">
      <c r="A281" s="28">
        <v>10103</v>
      </c>
      <c r="B281" s="22" t="s">
        <v>953</v>
      </c>
    </row>
    <row r="282" spans="1:2" x14ac:dyDescent="0.2">
      <c r="A282" s="28">
        <v>10104</v>
      </c>
      <c r="B282" s="22" t="s">
        <v>954</v>
      </c>
    </row>
    <row r="283" spans="1:2" x14ac:dyDescent="0.2">
      <c r="A283" s="28">
        <v>10201</v>
      </c>
      <c r="B283" s="22" t="s">
        <v>955</v>
      </c>
    </row>
    <row r="284" spans="1:2" x14ac:dyDescent="0.2">
      <c r="A284" s="28">
        <v>10202</v>
      </c>
      <c r="B284" s="22" t="s">
        <v>956</v>
      </c>
    </row>
    <row r="285" spans="1:2" x14ac:dyDescent="0.2">
      <c r="A285" s="28">
        <v>10203</v>
      </c>
      <c r="B285" s="22" t="s">
        <v>957</v>
      </c>
    </row>
    <row r="286" spans="1:2" x14ac:dyDescent="0.2">
      <c r="A286" s="28">
        <v>10301</v>
      </c>
      <c r="B286" s="22" t="s">
        <v>958</v>
      </c>
    </row>
    <row r="287" spans="1:2" x14ac:dyDescent="0.2">
      <c r="A287" s="28">
        <v>10302</v>
      </c>
      <c r="B287" s="22" t="s">
        <v>959</v>
      </c>
    </row>
    <row r="288" spans="1:2" x14ac:dyDescent="0.2">
      <c r="A288" s="28">
        <v>10303</v>
      </c>
      <c r="B288" s="22" t="s">
        <v>960</v>
      </c>
    </row>
    <row r="289" spans="1:2" x14ac:dyDescent="0.2">
      <c r="A289" s="28">
        <v>10304</v>
      </c>
      <c r="B289" s="22" t="s">
        <v>961</v>
      </c>
    </row>
    <row r="290" spans="1:2" x14ac:dyDescent="0.2">
      <c r="A290" s="28">
        <v>10401</v>
      </c>
      <c r="B290" s="22" t="s">
        <v>962</v>
      </c>
    </row>
    <row r="291" spans="1:2" x14ac:dyDescent="0.2">
      <c r="A291" s="28">
        <v>10402</v>
      </c>
      <c r="B291" s="22" t="s">
        <v>963</v>
      </c>
    </row>
    <row r="292" spans="1:2" x14ac:dyDescent="0.2">
      <c r="A292" s="28">
        <v>10403</v>
      </c>
      <c r="B292" s="22" t="s">
        <v>964</v>
      </c>
    </row>
    <row r="293" spans="1:2" x14ac:dyDescent="0.2">
      <c r="A293" s="28">
        <v>10501</v>
      </c>
      <c r="B293" s="22" t="s">
        <v>965</v>
      </c>
    </row>
    <row r="294" spans="1:2" x14ac:dyDescent="0.2">
      <c r="A294" s="28">
        <v>10502</v>
      </c>
      <c r="B294" s="22" t="s">
        <v>966</v>
      </c>
    </row>
    <row r="295" spans="1:2" x14ac:dyDescent="0.2">
      <c r="A295" s="28">
        <v>10503</v>
      </c>
      <c r="B295" s="22" t="s">
        <v>967</v>
      </c>
    </row>
    <row r="296" spans="1:2" x14ac:dyDescent="0.2">
      <c r="A296" s="28">
        <v>10504</v>
      </c>
      <c r="B296" s="22" t="s">
        <v>968</v>
      </c>
    </row>
    <row r="297" spans="1:2" x14ac:dyDescent="0.2">
      <c r="A297" s="28">
        <v>10505</v>
      </c>
      <c r="B297" s="22" t="s">
        <v>969</v>
      </c>
    </row>
    <row r="298" spans="1:2" x14ac:dyDescent="0.2">
      <c r="A298" s="28">
        <v>10601</v>
      </c>
      <c r="B298" s="22" t="s">
        <v>970</v>
      </c>
    </row>
    <row r="299" spans="1:2" x14ac:dyDescent="0.2">
      <c r="A299" s="28">
        <v>10602</v>
      </c>
      <c r="B299" s="22" t="s">
        <v>971</v>
      </c>
    </row>
    <row r="300" spans="1:2" x14ac:dyDescent="0.2">
      <c r="A300" s="28">
        <v>10603</v>
      </c>
      <c r="B300" s="22" t="s">
        <v>972</v>
      </c>
    </row>
    <row r="301" spans="1:2" x14ac:dyDescent="0.2">
      <c r="A301" s="29">
        <v>10701</v>
      </c>
      <c r="B301" s="30" t="s">
        <v>973</v>
      </c>
    </row>
    <row r="302" spans="1:2" x14ac:dyDescent="0.2">
      <c r="A302" s="29">
        <v>10702</v>
      </c>
      <c r="B302" s="30" t="s">
        <v>974</v>
      </c>
    </row>
    <row r="303" spans="1:2" x14ac:dyDescent="0.2">
      <c r="A303" s="29">
        <v>10703</v>
      </c>
      <c r="B303" s="30" t="s">
        <v>975</v>
      </c>
    </row>
    <row r="304" spans="1:2" x14ac:dyDescent="0.2">
      <c r="A304" s="29">
        <v>10711</v>
      </c>
      <c r="B304" s="30" t="s">
        <v>976</v>
      </c>
    </row>
    <row r="305" spans="1:2" x14ac:dyDescent="0.2">
      <c r="A305" s="29">
        <v>10712</v>
      </c>
      <c r="B305" s="30" t="s">
        <v>977</v>
      </c>
    </row>
    <row r="306" spans="1:2" x14ac:dyDescent="0.2">
      <c r="A306" s="29">
        <v>10713</v>
      </c>
      <c r="B306" s="30" t="s">
        <v>978</v>
      </c>
    </row>
    <row r="307" spans="1:2" x14ac:dyDescent="0.2">
      <c r="A307" s="29">
        <v>10721</v>
      </c>
      <c r="B307" s="31" t="s">
        <v>1110</v>
      </c>
    </row>
    <row r="308" spans="1:2" x14ac:dyDescent="0.2">
      <c r="A308" s="29">
        <v>10722</v>
      </c>
      <c r="B308" s="31" t="s">
        <v>1111</v>
      </c>
    </row>
    <row r="309" spans="1:2" x14ac:dyDescent="0.2">
      <c r="A309" s="29">
        <v>10723</v>
      </c>
      <c r="B309" s="31" t="s">
        <v>1112</v>
      </c>
    </row>
    <row r="310" spans="1:2" x14ac:dyDescent="0.2">
      <c r="A310" s="28">
        <v>10901</v>
      </c>
      <c r="B310" s="22" t="s">
        <v>979</v>
      </c>
    </row>
    <row r="311" spans="1:2" x14ac:dyDescent="0.2">
      <c r="A311" s="28">
        <v>10902</v>
      </c>
      <c r="B311" s="22" t="s">
        <v>980</v>
      </c>
    </row>
    <row r="312" spans="1:2" x14ac:dyDescent="0.2">
      <c r="A312" s="28">
        <v>11001</v>
      </c>
      <c r="B312" s="22" t="s">
        <v>981</v>
      </c>
    </row>
    <row r="313" spans="1:2" x14ac:dyDescent="0.2">
      <c r="A313" s="28">
        <v>11002</v>
      </c>
      <c r="B313" s="22" t="s">
        <v>982</v>
      </c>
    </row>
    <row r="314" spans="1:2" x14ac:dyDescent="0.2">
      <c r="A314" s="28">
        <v>11003</v>
      </c>
      <c r="B314" s="22" t="s">
        <v>983</v>
      </c>
    </row>
    <row r="315" spans="1:2" x14ac:dyDescent="0.2">
      <c r="A315" s="28">
        <v>11101</v>
      </c>
      <c r="B315" s="22" t="s">
        <v>984</v>
      </c>
    </row>
    <row r="316" spans="1:2" x14ac:dyDescent="0.2">
      <c r="A316" s="28">
        <v>11102</v>
      </c>
      <c r="B316" s="22" t="s">
        <v>985</v>
      </c>
    </row>
    <row r="317" spans="1:2" x14ac:dyDescent="0.2">
      <c r="A317" s="28">
        <v>11103</v>
      </c>
      <c r="B317" s="22" t="s">
        <v>986</v>
      </c>
    </row>
    <row r="318" spans="1:2" x14ac:dyDescent="0.2">
      <c r="A318" s="28">
        <v>11201</v>
      </c>
      <c r="B318" s="22" t="s">
        <v>987</v>
      </c>
    </row>
    <row r="319" spans="1:2" x14ac:dyDescent="0.2">
      <c r="A319" s="28">
        <v>11202</v>
      </c>
      <c r="B319" s="22" t="s">
        <v>988</v>
      </c>
    </row>
    <row r="320" spans="1:2" x14ac:dyDescent="0.2">
      <c r="A320" s="28">
        <v>11203</v>
      </c>
      <c r="B320" s="22" t="s">
        <v>989</v>
      </c>
    </row>
    <row r="321" spans="1:2" x14ac:dyDescent="0.2">
      <c r="A321" s="28">
        <v>11301</v>
      </c>
      <c r="B321" s="22" t="s">
        <v>990</v>
      </c>
    </row>
    <row r="322" spans="1:2" x14ac:dyDescent="0.2">
      <c r="A322" s="28">
        <v>11302</v>
      </c>
      <c r="B322" s="22" t="s">
        <v>991</v>
      </c>
    </row>
    <row r="323" spans="1:2" x14ac:dyDescent="0.2">
      <c r="A323" s="28">
        <v>11401</v>
      </c>
      <c r="B323" s="22" t="s">
        <v>992</v>
      </c>
    </row>
    <row r="324" spans="1:2" x14ac:dyDescent="0.2">
      <c r="A324" s="28">
        <v>11402</v>
      </c>
      <c r="B324" s="22" t="s">
        <v>993</v>
      </c>
    </row>
    <row r="325" spans="1:2" x14ac:dyDescent="0.2">
      <c r="A325" s="28">
        <v>11403</v>
      </c>
      <c r="B325" s="22" t="s">
        <v>994</v>
      </c>
    </row>
    <row r="326" spans="1:2" x14ac:dyDescent="0.2">
      <c r="A326" s="28">
        <v>11404</v>
      </c>
      <c r="B326" s="22" t="s">
        <v>995</v>
      </c>
    </row>
    <row r="327" spans="1:2" x14ac:dyDescent="0.2">
      <c r="A327" s="28">
        <v>11405</v>
      </c>
      <c r="B327" s="22" t="s">
        <v>996</v>
      </c>
    </row>
    <row r="328" spans="1:2" x14ac:dyDescent="0.2">
      <c r="A328" s="28">
        <v>11406</v>
      </c>
      <c r="B328" s="22" t="s">
        <v>997</v>
      </c>
    </row>
    <row r="329" spans="1:2" x14ac:dyDescent="0.2">
      <c r="A329" s="28">
        <v>11501</v>
      </c>
      <c r="B329" s="22" t="s">
        <v>998</v>
      </c>
    </row>
    <row r="330" spans="1:2" x14ac:dyDescent="0.2">
      <c r="A330" s="28">
        <v>11502</v>
      </c>
      <c r="B330" s="22" t="s">
        <v>999</v>
      </c>
    </row>
    <row r="331" spans="1:2" x14ac:dyDescent="0.2">
      <c r="A331" s="28">
        <v>11503</v>
      </c>
      <c r="B331" s="22" t="s">
        <v>1000</v>
      </c>
    </row>
    <row r="332" spans="1:2" x14ac:dyDescent="0.2">
      <c r="A332" s="28">
        <v>11601</v>
      </c>
      <c r="B332" s="22" t="s">
        <v>1001</v>
      </c>
    </row>
    <row r="333" spans="1:2" x14ac:dyDescent="0.2">
      <c r="A333" s="28">
        <v>11602</v>
      </c>
      <c r="B333" s="22" t="s">
        <v>1002</v>
      </c>
    </row>
    <row r="334" spans="1:2" x14ac:dyDescent="0.2">
      <c r="A334" s="28">
        <v>11603</v>
      </c>
      <c r="B334" s="22" t="s">
        <v>1003</v>
      </c>
    </row>
    <row r="335" spans="1:2" x14ac:dyDescent="0.2">
      <c r="A335" s="28">
        <v>11604</v>
      </c>
      <c r="B335" s="22" t="s">
        <v>1004</v>
      </c>
    </row>
    <row r="336" spans="1:2" x14ac:dyDescent="0.2">
      <c r="A336" s="28">
        <v>11701</v>
      </c>
      <c r="B336" s="22" t="s">
        <v>1005</v>
      </c>
    </row>
    <row r="337" spans="1:2" x14ac:dyDescent="0.2">
      <c r="A337" s="28">
        <v>11702</v>
      </c>
      <c r="B337" s="22" t="s">
        <v>1006</v>
      </c>
    </row>
    <row r="338" spans="1:2" x14ac:dyDescent="0.2">
      <c r="A338" s="28">
        <v>11703</v>
      </c>
      <c r="B338" s="22" t="s">
        <v>1007</v>
      </c>
    </row>
    <row r="339" spans="1:2" x14ac:dyDescent="0.2">
      <c r="A339" s="28">
        <v>11801</v>
      </c>
      <c r="B339" s="22" t="s">
        <v>1008</v>
      </c>
    </row>
    <row r="340" spans="1:2" x14ac:dyDescent="0.2">
      <c r="A340" s="28">
        <v>11802</v>
      </c>
      <c r="B340" s="22" t="s">
        <v>1165</v>
      </c>
    </row>
    <row r="341" spans="1:2" x14ac:dyDescent="0.2">
      <c r="A341" s="28">
        <v>11901</v>
      </c>
      <c r="B341" s="22" t="s">
        <v>1009</v>
      </c>
    </row>
    <row r="342" spans="1:2" x14ac:dyDescent="0.2">
      <c r="A342" s="28">
        <v>11902</v>
      </c>
      <c r="B342" s="22" t="s">
        <v>1010</v>
      </c>
    </row>
    <row r="343" spans="1:2" x14ac:dyDescent="0.2">
      <c r="A343" s="28">
        <v>11903</v>
      </c>
      <c r="B343" s="22" t="s">
        <v>1011</v>
      </c>
    </row>
    <row r="344" spans="1:2" x14ac:dyDescent="0.2">
      <c r="A344" s="28">
        <v>12001</v>
      </c>
      <c r="B344" s="22" t="s">
        <v>1012</v>
      </c>
    </row>
    <row r="345" spans="1:2" x14ac:dyDescent="0.2">
      <c r="A345" s="28">
        <v>12002</v>
      </c>
      <c r="B345" s="22" t="s">
        <v>1013</v>
      </c>
    </row>
    <row r="346" spans="1:2" x14ac:dyDescent="0.2">
      <c r="A346" s="28">
        <v>12003</v>
      </c>
      <c r="B346" s="22" t="s">
        <v>1014</v>
      </c>
    </row>
    <row r="347" spans="1:2" x14ac:dyDescent="0.2">
      <c r="A347" s="28">
        <v>12101</v>
      </c>
      <c r="B347" s="22" t="s">
        <v>1015</v>
      </c>
    </row>
    <row r="348" spans="1:2" x14ac:dyDescent="0.2">
      <c r="A348" s="28">
        <v>12201</v>
      </c>
      <c r="B348" s="22" t="s">
        <v>1016</v>
      </c>
    </row>
    <row r="349" spans="1:2" x14ac:dyDescent="0.2">
      <c r="A349" s="28">
        <v>12202</v>
      </c>
      <c r="B349" s="22" t="s">
        <v>1017</v>
      </c>
    </row>
    <row r="350" spans="1:2" x14ac:dyDescent="0.2">
      <c r="A350" s="28">
        <v>12203</v>
      </c>
      <c r="B350" s="22" t="s">
        <v>1018</v>
      </c>
    </row>
    <row r="351" spans="1:2" x14ac:dyDescent="0.2">
      <c r="A351" s="28">
        <v>12301</v>
      </c>
      <c r="B351" s="22" t="s">
        <v>1019</v>
      </c>
    </row>
    <row r="352" spans="1:2" x14ac:dyDescent="0.2">
      <c r="A352" s="28">
        <v>12302</v>
      </c>
      <c r="B352" s="22" t="s">
        <v>1020</v>
      </c>
    </row>
    <row r="353" spans="1:2" x14ac:dyDescent="0.2">
      <c r="A353" s="28">
        <v>12303</v>
      </c>
      <c r="B353" s="22" t="s">
        <v>1021</v>
      </c>
    </row>
    <row r="354" spans="1:2" x14ac:dyDescent="0.2">
      <c r="A354" s="28">
        <v>12304</v>
      </c>
      <c r="B354" s="22" t="s">
        <v>1022</v>
      </c>
    </row>
    <row r="355" spans="1:2" x14ac:dyDescent="0.2">
      <c r="A355" s="28">
        <v>12401</v>
      </c>
      <c r="B355" s="22" t="s">
        <v>1023</v>
      </c>
    </row>
    <row r="356" spans="1:2" x14ac:dyDescent="0.2">
      <c r="A356" s="28">
        <v>12402</v>
      </c>
      <c r="B356" s="22" t="s">
        <v>1024</v>
      </c>
    </row>
    <row r="357" spans="1:2" x14ac:dyDescent="0.2">
      <c r="A357" s="28">
        <v>12501</v>
      </c>
      <c r="B357" s="22" t="s">
        <v>1025</v>
      </c>
    </row>
    <row r="358" spans="1:2" x14ac:dyDescent="0.2">
      <c r="A358" s="28">
        <v>12502</v>
      </c>
      <c r="B358" s="22" t="s">
        <v>1026</v>
      </c>
    </row>
    <row r="359" spans="1:2" x14ac:dyDescent="0.2">
      <c r="A359" s="28">
        <v>12503</v>
      </c>
      <c r="B359" s="22" t="s">
        <v>1027</v>
      </c>
    </row>
    <row r="360" spans="1:2" x14ac:dyDescent="0.2">
      <c r="A360" s="28">
        <v>12601</v>
      </c>
      <c r="B360" s="22" t="s">
        <v>1028</v>
      </c>
    </row>
    <row r="361" spans="1:2" x14ac:dyDescent="0.2">
      <c r="A361" s="28">
        <v>12701</v>
      </c>
      <c r="B361" s="22" t="s">
        <v>1029</v>
      </c>
    </row>
    <row r="362" spans="1:2" x14ac:dyDescent="0.2">
      <c r="A362" s="28">
        <v>12801</v>
      </c>
      <c r="B362" s="22" t="s">
        <v>1030</v>
      </c>
    </row>
    <row r="363" spans="1:2" x14ac:dyDescent="0.2">
      <c r="A363" s="28">
        <v>12802</v>
      </c>
      <c r="B363" s="22" t="s">
        <v>1031</v>
      </c>
    </row>
    <row r="364" spans="1:2" x14ac:dyDescent="0.2">
      <c r="A364" s="28">
        <v>12803</v>
      </c>
      <c r="B364" s="22" t="s">
        <v>1032</v>
      </c>
    </row>
    <row r="365" spans="1:2" x14ac:dyDescent="0.2">
      <c r="A365" s="28">
        <v>12804</v>
      </c>
      <c r="B365" s="22" t="s">
        <v>1033</v>
      </c>
    </row>
    <row r="366" spans="1:2" x14ac:dyDescent="0.2">
      <c r="A366" s="28">
        <v>12805</v>
      </c>
      <c r="B366" s="22" t="s">
        <v>1034</v>
      </c>
    </row>
    <row r="367" spans="1:2" x14ac:dyDescent="0.2">
      <c r="A367" s="28">
        <v>12806</v>
      </c>
      <c r="B367" s="22" t="s">
        <v>1035</v>
      </c>
    </row>
    <row r="368" spans="1:2" x14ac:dyDescent="0.2">
      <c r="A368" s="28">
        <v>12807</v>
      </c>
      <c r="B368" s="22" t="s">
        <v>1036</v>
      </c>
    </row>
    <row r="369" spans="1:2" x14ac:dyDescent="0.2">
      <c r="A369" s="28">
        <v>12808</v>
      </c>
      <c r="B369" s="22" t="s">
        <v>1037</v>
      </c>
    </row>
    <row r="370" spans="1:2" x14ac:dyDescent="0.2">
      <c r="A370" s="28">
        <v>12809</v>
      </c>
      <c r="B370" s="22" t="s">
        <v>1038</v>
      </c>
    </row>
    <row r="371" spans="1:2" x14ac:dyDescent="0.2">
      <c r="A371" s="28">
        <v>12810</v>
      </c>
      <c r="B371" s="22" t="s">
        <v>1039</v>
      </c>
    </row>
    <row r="372" spans="1:2" x14ac:dyDescent="0.2">
      <c r="A372" s="28">
        <v>12811</v>
      </c>
      <c r="B372" s="22" t="s">
        <v>1040</v>
      </c>
    </row>
    <row r="373" spans="1:2" x14ac:dyDescent="0.2">
      <c r="A373" s="28">
        <v>12812</v>
      </c>
      <c r="B373" s="22" t="s">
        <v>1041</v>
      </c>
    </row>
    <row r="374" spans="1:2" x14ac:dyDescent="0.2">
      <c r="A374" s="28">
        <v>12813</v>
      </c>
      <c r="B374" s="22" t="s">
        <v>1042</v>
      </c>
    </row>
    <row r="375" spans="1:2" x14ac:dyDescent="0.2">
      <c r="A375" s="28">
        <v>12814</v>
      </c>
      <c r="B375" s="22" t="s">
        <v>1043</v>
      </c>
    </row>
    <row r="376" spans="1:2" x14ac:dyDescent="0.2">
      <c r="A376" s="28">
        <v>12815</v>
      </c>
      <c r="B376" s="22" t="s">
        <v>1044</v>
      </c>
    </row>
    <row r="377" spans="1:2" x14ac:dyDescent="0.2">
      <c r="A377" s="28">
        <v>12816</v>
      </c>
      <c r="B377" s="22" t="s">
        <v>1045</v>
      </c>
    </row>
    <row r="378" spans="1:2" x14ac:dyDescent="0.2">
      <c r="A378" s="28">
        <v>12817</v>
      </c>
      <c r="B378" s="22" t="s">
        <v>1046</v>
      </c>
    </row>
    <row r="379" spans="1:2" x14ac:dyDescent="0.2">
      <c r="A379" s="28">
        <v>12901</v>
      </c>
      <c r="B379" s="22" t="s">
        <v>1047</v>
      </c>
    </row>
    <row r="380" spans="1:2" x14ac:dyDescent="0.2">
      <c r="A380" s="28">
        <v>12902</v>
      </c>
      <c r="B380" s="22" t="s">
        <v>1048</v>
      </c>
    </row>
    <row r="381" spans="1:2" x14ac:dyDescent="0.2">
      <c r="A381" s="28">
        <v>12903</v>
      </c>
      <c r="B381" s="22" t="s">
        <v>1049</v>
      </c>
    </row>
    <row r="382" spans="1:2" x14ac:dyDescent="0.2">
      <c r="A382" s="28">
        <v>13001</v>
      </c>
      <c r="B382" s="22" t="s">
        <v>1050</v>
      </c>
    </row>
    <row r="383" spans="1:2" x14ac:dyDescent="0.2">
      <c r="A383" s="28">
        <v>13101</v>
      </c>
      <c r="B383" s="22" t="s">
        <v>1051</v>
      </c>
    </row>
    <row r="384" spans="1:2" x14ac:dyDescent="0.2">
      <c r="A384" s="28">
        <v>13201</v>
      </c>
      <c r="B384" s="22" t="s">
        <v>1052</v>
      </c>
    </row>
    <row r="385" spans="1:2" x14ac:dyDescent="0.2">
      <c r="A385" s="28">
        <v>13202</v>
      </c>
      <c r="B385" s="22" t="s">
        <v>1053</v>
      </c>
    </row>
    <row r="386" spans="1:2" x14ac:dyDescent="0.2">
      <c r="A386" s="28">
        <v>13203</v>
      </c>
      <c r="B386" s="22" t="s">
        <v>1054</v>
      </c>
    </row>
    <row r="387" spans="1:2" x14ac:dyDescent="0.2">
      <c r="A387" s="28">
        <v>13204</v>
      </c>
      <c r="B387" s="22" t="s">
        <v>1055</v>
      </c>
    </row>
    <row r="388" spans="1:2" x14ac:dyDescent="0.2">
      <c r="A388" s="28">
        <v>13205</v>
      </c>
      <c r="B388" s="22" t="s">
        <v>1056</v>
      </c>
    </row>
    <row r="389" spans="1:2" x14ac:dyDescent="0.2">
      <c r="A389" s="28">
        <v>13206</v>
      </c>
      <c r="B389" s="22" t="s">
        <v>1057</v>
      </c>
    </row>
    <row r="390" spans="1:2" x14ac:dyDescent="0.2">
      <c r="A390" s="28">
        <v>13301</v>
      </c>
      <c r="B390" s="22" t="s">
        <v>1058</v>
      </c>
    </row>
    <row r="391" spans="1:2" x14ac:dyDescent="0.2">
      <c r="A391" s="28">
        <v>13302</v>
      </c>
      <c r="B391" s="22" t="s">
        <v>1059</v>
      </c>
    </row>
    <row r="392" spans="1:2" x14ac:dyDescent="0.2">
      <c r="A392" s="28">
        <v>13401</v>
      </c>
      <c r="B392" s="22" t="s">
        <v>1096</v>
      </c>
    </row>
    <row r="393" spans="1:2" x14ac:dyDescent="0.2">
      <c r="A393" s="28">
        <v>13402</v>
      </c>
      <c r="B393" s="22" t="s">
        <v>1097</v>
      </c>
    </row>
    <row r="394" spans="1:2" x14ac:dyDescent="0.2">
      <c r="A394" s="28">
        <v>13501</v>
      </c>
      <c r="B394" s="22" t="s">
        <v>1098</v>
      </c>
    </row>
    <row r="395" spans="1:2" x14ac:dyDescent="0.2">
      <c r="A395" s="28">
        <v>13502</v>
      </c>
      <c r="B395" s="22" t="s">
        <v>1099</v>
      </c>
    </row>
    <row r="396" spans="1:2" x14ac:dyDescent="0.2">
      <c r="A396" s="28">
        <v>13601</v>
      </c>
      <c r="B396" s="22" t="s">
        <v>1100</v>
      </c>
    </row>
    <row r="397" spans="1:2" x14ac:dyDescent="0.2">
      <c r="A397" s="28">
        <v>13602</v>
      </c>
      <c r="B397" s="22" t="s">
        <v>1105</v>
      </c>
    </row>
    <row r="398" spans="1:2" x14ac:dyDescent="0.2">
      <c r="A398" s="28">
        <v>13603</v>
      </c>
      <c r="B398" s="22" t="s">
        <v>1101</v>
      </c>
    </row>
    <row r="399" spans="1:2" x14ac:dyDescent="0.2">
      <c r="A399" s="28">
        <v>13604</v>
      </c>
      <c r="B399" s="22" t="s">
        <v>1102</v>
      </c>
    </row>
    <row r="400" spans="1:2" x14ac:dyDescent="0.2">
      <c r="A400" s="28">
        <v>13605</v>
      </c>
      <c r="B400" s="22" t="s">
        <v>1103</v>
      </c>
    </row>
    <row r="401" spans="1:2" x14ac:dyDescent="0.2">
      <c r="A401" s="28">
        <v>13606</v>
      </c>
      <c r="B401" s="22" t="s">
        <v>1104</v>
      </c>
    </row>
    <row r="402" spans="1:2" x14ac:dyDescent="0.2">
      <c r="A402" s="28">
        <v>13701</v>
      </c>
      <c r="B402" s="87" t="s">
        <v>1106</v>
      </c>
    </row>
    <row r="403" spans="1:2" x14ac:dyDescent="0.2">
      <c r="A403" s="28">
        <v>13702</v>
      </c>
      <c r="B403" s="87" t="s">
        <v>1107</v>
      </c>
    </row>
    <row r="404" spans="1:2" x14ac:dyDescent="0.2">
      <c r="A404" s="28">
        <v>13703</v>
      </c>
      <c r="B404" s="87" t="s">
        <v>1108</v>
      </c>
    </row>
    <row r="405" spans="1:2" x14ac:dyDescent="0.2">
      <c r="A405" s="28">
        <v>13801</v>
      </c>
      <c r="B405" s="87" t="s">
        <v>1113</v>
      </c>
    </row>
    <row r="406" spans="1:2" x14ac:dyDescent="0.2">
      <c r="A406" s="88">
        <v>13901</v>
      </c>
      <c r="B406" s="22" t="s">
        <v>1279</v>
      </c>
    </row>
    <row r="407" spans="1:2" x14ac:dyDescent="0.2">
      <c r="A407" s="88">
        <v>13902</v>
      </c>
      <c r="B407" s="22" t="s">
        <v>1280</v>
      </c>
    </row>
  </sheetData>
  <autoFilter ref="A1:B404"/>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神奈川県教育委員会提出用データ</vt:lpstr>
      <vt:lpstr>学校コード表</vt:lpstr>
      <vt:lpstr>加算コード表</vt:lpstr>
      <vt:lpstr>神奈川県教育委員会提出用データ!Print_Area</vt:lpstr>
      <vt:lpstr>神奈川県教育委員会提出用データ!Print_Titles</vt:lpstr>
      <vt:lpstr>加算コード</vt:lpstr>
      <vt:lpstr>学校コード</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小池</cp:lastModifiedBy>
  <cp:lastPrinted>2022-02-28T07:56:49Z</cp:lastPrinted>
  <dcterms:created xsi:type="dcterms:W3CDTF">2007-10-14T23:01:08Z</dcterms:created>
  <dcterms:modified xsi:type="dcterms:W3CDTF">2024-03-12T04:57:43Z</dcterms:modified>
</cp:coreProperties>
</file>