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6015" windowWidth="10320" windowHeight="6630" tabRatio="837"/>
  </bookViews>
  <sheets>
    <sheet name="①Ａ型全施設（雇用型+非雇用型）" sheetId="99" r:id="rId1"/>
    <sheet name="①Ｂ型全施設" sheetId="93" r:id="rId2"/>
    <sheet name="【参考】加算用＜月額＞" sheetId="101" r:id="rId3"/>
    <sheet name="【参考】加算用＜時間額＞" sheetId="102" r:id="rId4"/>
    <sheet name="【参考】Ｂ型3,000円未満" sheetId="103" r:id="rId5"/>
  </sheets>
  <definedNames>
    <definedName name="_20030502_daicho_saishin" localSheetId="4">#REF!</definedName>
    <definedName name="_20030502_daicho_saishin" localSheetId="2">#REF!</definedName>
    <definedName name="_20030502_daicho_saishin" localSheetId="3">#REF!</definedName>
    <definedName name="_20030502_daicho_saishin" localSheetId="0">#REF!</definedName>
    <definedName name="_20030502_daicho_saishin" localSheetId="1">#REF!</definedName>
    <definedName name="_xlnm._FilterDatabase" localSheetId="4" hidden="1">'【参考】Ｂ型3,000円未満'!$A$4:$J$21</definedName>
    <definedName name="_xlnm._FilterDatabase" localSheetId="2" hidden="1">'【参考】加算用＜月額＞'!$A$4:$J$203</definedName>
    <definedName name="_xlnm._FilterDatabase" localSheetId="3" hidden="1">'【参考】加算用＜時間額＞'!$A$4:$J$203</definedName>
    <definedName name="_xlnm._FilterDatabase" localSheetId="0" hidden="1">'①Ａ型全施設（雇用型+非雇用型）'!$A$4:$AQ$4</definedName>
    <definedName name="_xlnm._FilterDatabase" localSheetId="1" hidden="1">①Ｂ型全施設!$A$4:$J$403</definedName>
    <definedName name="_xlnm.Print_Area" localSheetId="4">'【参考】Ｂ型3,000円未満'!$A$1:$J$21</definedName>
    <definedName name="_xlnm.Print_Area" localSheetId="2">'【参考】加算用＜月額＞'!$A$1:$J$204</definedName>
    <definedName name="_xlnm.Print_Area" localSheetId="3">'【参考】加算用＜時間額＞'!$A$1:$J$204</definedName>
    <definedName name="_xlnm.Print_Area" localSheetId="0">'①Ａ型全施設（雇用型+非雇用型）'!$A$1:$V$75</definedName>
    <definedName name="_xlnm.Print_Area" localSheetId="1">①Ｂ型全施設!$A$1:$J$404</definedName>
    <definedName name="_xlnm.Print_Titles" localSheetId="4">'【参考】Ｂ型3,000円未満'!$A:$B,'【参考】Ｂ型3,000円未満'!$1:$4</definedName>
    <definedName name="_xlnm.Print_Titles" localSheetId="2">'【参考】加算用＜月額＞'!$A:$B,'【参考】加算用＜月額＞'!$1:$4</definedName>
    <definedName name="_xlnm.Print_Titles" localSheetId="3">'【参考】加算用＜時間額＞'!$A:$B,'【参考】加算用＜時間額＞'!$1:$4</definedName>
    <definedName name="_xlnm.Print_Titles" localSheetId="0">'①Ａ型全施設（雇用型+非雇用型）'!$A:$B,'①Ａ型全施設（雇用型+非雇用型）'!$1:$4</definedName>
    <definedName name="_xlnm.Print_Titles" localSheetId="1">①Ｂ型全施設!$A:$B,①Ｂ型全施設!$1:$4</definedName>
    <definedName name="法人種類" localSheetId="4">#REF!</definedName>
    <definedName name="法人種類" localSheetId="2">#REF!</definedName>
    <definedName name="法人種類" localSheetId="3">#REF!</definedName>
    <definedName name="法人種類" localSheetId="0">#REF!</definedName>
    <definedName name="法人種類" localSheetId="1">#REF!</definedName>
    <definedName name="法人種類">#REF!</definedName>
  </definedNames>
  <calcPr calcId="125725"/>
</workbook>
</file>

<file path=xl/calcChain.xml><?xml version="1.0" encoding="utf-8"?>
<calcChain xmlns="http://schemas.openxmlformats.org/spreadsheetml/2006/main">
  <c r="K75" i="99"/>
  <c r="I22" i="103"/>
  <c r="H22"/>
  <c r="F22"/>
  <c r="E22"/>
  <c r="D22"/>
  <c r="I204" i="102"/>
  <c r="H204"/>
  <c r="F204"/>
  <c r="E204"/>
  <c r="D204"/>
  <c r="G22" i="103" l="1"/>
  <c r="J22"/>
  <c r="J204" i="102"/>
  <c r="G204"/>
  <c r="I204" i="101"/>
  <c r="H204"/>
  <c r="F204"/>
  <c r="E204"/>
  <c r="D204"/>
  <c r="J204" l="1"/>
  <c r="G204"/>
  <c r="D404" i="93"/>
  <c r="J74" i="99" l="1"/>
  <c r="I74"/>
  <c r="H74"/>
  <c r="F74"/>
  <c r="E74"/>
  <c r="J73"/>
  <c r="I73"/>
  <c r="H73"/>
  <c r="F73"/>
  <c r="G73" s="1"/>
  <c r="E73"/>
  <c r="J72"/>
  <c r="I72"/>
  <c r="H72"/>
  <c r="F72"/>
  <c r="G72" s="1"/>
  <c r="J71"/>
  <c r="I71"/>
  <c r="H71"/>
  <c r="F71"/>
  <c r="E71"/>
  <c r="J70"/>
  <c r="I70"/>
  <c r="H70"/>
  <c r="F70"/>
  <c r="E70"/>
  <c r="J69"/>
  <c r="I69"/>
  <c r="H69"/>
  <c r="F69"/>
  <c r="E69"/>
  <c r="J68"/>
  <c r="I68"/>
  <c r="H68"/>
  <c r="F68"/>
  <c r="G68" s="1"/>
  <c r="E68"/>
  <c r="J67"/>
  <c r="I67"/>
  <c r="H67"/>
  <c r="F67"/>
  <c r="E67"/>
  <c r="J66"/>
  <c r="I66"/>
  <c r="H66"/>
  <c r="F66"/>
  <c r="E66"/>
  <c r="J65"/>
  <c r="I65"/>
  <c r="H65"/>
  <c r="F65"/>
  <c r="E65"/>
  <c r="J64"/>
  <c r="I64"/>
  <c r="H64"/>
  <c r="F64"/>
  <c r="G64" s="1"/>
  <c r="E64"/>
  <c r="J63"/>
  <c r="I63"/>
  <c r="H63"/>
  <c r="F63"/>
  <c r="E63"/>
  <c r="J62"/>
  <c r="I62"/>
  <c r="H62"/>
  <c r="F62"/>
  <c r="E62"/>
  <c r="J61"/>
  <c r="I61"/>
  <c r="H61"/>
  <c r="F61"/>
  <c r="E61"/>
  <c r="J60"/>
  <c r="I60"/>
  <c r="H60"/>
  <c r="F60"/>
  <c r="G60" s="1"/>
  <c r="E60"/>
  <c r="J59"/>
  <c r="I59"/>
  <c r="H59"/>
  <c r="F59"/>
  <c r="E59"/>
  <c r="J58"/>
  <c r="I58"/>
  <c r="H58"/>
  <c r="F58"/>
  <c r="E58"/>
  <c r="J57"/>
  <c r="I57"/>
  <c r="H57"/>
  <c r="F57"/>
  <c r="E57"/>
  <c r="J56"/>
  <c r="I56"/>
  <c r="H56"/>
  <c r="F56"/>
  <c r="G56" s="1"/>
  <c r="E56"/>
  <c r="J55"/>
  <c r="I55"/>
  <c r="H55"/>
  <c r="F55"/>
  <c r="E55"/>
  <c r="J54"/>
  <c r="I54"/>
  <c r="H54"/>
  <c r="F54"/>
  <c r="E54"/>
  <c r="J53"/>
  <c r="I53"/>
  <c r="H53"/>
  <c r="F53"/>
  <c r="E53"/>
  <c r="J52"/>
  <c r="I52"/>
  <c r="H52"/>
  <c r="F52"/>
  <c r="G52" s="1"/>
  <c r="E52"/>
  <c r="J51"/>
  <c r="I51"/>
  <c r="H51"/>
  <c r="F51"/>
  <c r="E51"/>
  <c r="J50"/>
  <c r="I50"/>
  <c r="H50"/>
  <c r="F50"/>
  <c r="E50"/>
  <c r="J49"/>
  <c r="I49"/>
  <c r="H49"/>
  <c r="F49"/>
  <c r="E49"/>
  <c r="J48"/>
  <c r="I48"/>
  <c r="H48"/>
  <c r="F48"/>
  <c r="G48" s="1"/>
  <c r="E48"/>
  <c r="J47"/>
  <c r="I47"/>
  <c r="H47"/>
  <c r="F47"/>
  <c r="E47"/>
  <c r="J46"/>
  <c r="I46"/>
  <c r="H46"/>
  <c r="F46"/>
  <c r="E46"/>
  <c r="J45"/>
  <c r="I45"/>
  <c r="H45"/>
  <c r="F45"/>
  <c r="E45"/>
  <c r="J44"/>
  <c r="I44"/>
  <c r="H44"/>
  <c r="F44"/>
  <c r="G44" s="1"/>
  <c r="E44"/>
  <c r="J43"/>
  <c r="I43"/>
  <c r="H43"/>
  <c r="F43"/>
  <c r="E43"/>
  <c r="J42"/>
  <c r="I42"/>
  <c r="H42"/>
  <c r="F42"/>
  <c r="E42"/>
  <c r="J41"/>
  <c r="I41"/>
  <c r="H41"/>
  <c r="F41"/>
  <c r="E41"/>
  <c r="J40"/>
  <c r="I40"/>
  <c r="H40"/>
  <c r="F40"/>
  <c r="G40" s="1"/>
  <c r="E40"/>
  <c r="J39"/>
  <c r="I39"/>
  <c r="H39"/>
  <c r="F39"/>
  <c r="E39"/>
  <c r="J38"/>
  <c r="I38"/>
  <c r="H38"/>
  <c r="F38"/>
  <c r="E38"/>
  <c r="J37"/>
  <c r="I37"/>
  <c r="H37"/>
  <c r="F37"/>
  <c r="E37"/>
  <c r="J36"/>
  <c r="I36"/>
  <c r="H36"/>
  <c r="F36"/>
  <c r="G36" s="1"/>
  <c r="E36"/>
  <c r="J35"/>
  <c r="I35"/>
  <c r="H35"/>
  <c r="F35"/>
  <c r="E35"/>
  <c r="J34"/>
  <c r="I34"/>
  <c r="H34"/>
  <c r="F34"/>
  <c r="E34"/>
  <c r="J33"/>
  <c r="I33"/>
  <c r="H33"/>
  <c r="F33"/>
  <c r="E33"/>
  <c r="J32"/>
  <c r="I32"/>
  <c r="H32"/>
  <c r="F32"/>
  <c r="G32" s="1"/>
  <c r="E32"/>
  <c r="J31"/>
  <c r="I31"/>
  <c r="H31"/>
  <c r="F31"/>
  <c r="E31"/>
  <c r="J30"/>
  <c r="I30"/>
  <c r="H30"/>
  <c r="F30"/>
  <c r="E30"/>
  <c r="J29"/>
  <c r="I29"/>
  <c r="H29"/>
  <c r="F29"/>
  <c r="E29"/>
  <c r="J28"/>
  <c r="I28"/>
  <c r="H28"/>
  <c r="F28"/>
  <c r="G28" s="1"/>
  <c r="E28"/>
  <c r="J27"/>
  <c r="I27"/>
  <c r="H27"/>
  <c r="F27"/>
  <c r="E27"/>
  <c r="J26"/>
  <c r="I26"/>
  <c r="H26"/>
  <c r="F26"/>
  <c r="E26"/>
  <c r="J25"/>
  <c r="I25"/>
  <c r="H25"/>
  <c r="F25"/>
  <c r="E25"/>
  <c r="J24"/>
  <c r="I24"/>
  <c r="H24"/>
  <c r="F24"/>
  <c r="G24" s="1"/>
  <c r="E24"/>
  <c r="J23"/>
  <c r="I23"/>
  <c r="H23"/>
  <c r="F23"/>
  <c r="E23"/>
  <c r="J22"/>
  <c r="I22"/>
  <c r="H22"/>
  <c r="F22"/>
  <c r="E22"/>
  <c r="J21"/>
  <c r="I21"/>
  <c r="H21"/>
  <c r="F21"/>
  <c r="E21"/>
  <c r="J20"/>
  <c r="I20"/>
  <c r="H20"/>
  <c r="F20"/>
  <c r="G20" s="1"/>
  <c r="E20"/>
  <c r="J19"/>
  <c r="I19"/>
  <c r="H19"/>
  <c r="F19"/>
  <c r="E19"/>
  <c r="J18"/>
  <c r="I18"/>
  <c r="H18"/>
  <c r="F18"/>
  <c r="E18"/>
  <c r="J17"/>
  <c r="I17"/>
  <c r="H17"/>
  <c r="F17"/>
  <c r="E17"/>
  <c r="J16"/>
  <c r="I16"/>
  <c r="H16"/>
  <c r="F16"/>
  <c r="G16" s="1"/>
  <c r="E16"/>
  <c r="J15"/>
  <c r="I15"/>
  <c r="H15"/>
  <c r="F15"/>
  <c r="E15"/>
  <c r="J14"/>
  <c r="I14"/>
  <c r="H14"/>
  <c r="F14"/>
  <c r="E14"/>
  <c r="J13"/>
  <c r="I13"/>
  <c r="H13"/>
  <c r="F13"/>
  <c r="E13"/>
  <c r="J12"/>
  <c r="I12"/>
  <c r="H12"/>
  <c r="F12"/>
  <c r="G12" s="1"/>
  <c r="E12"/>
  <c r="J11"/>
  <c r="I11"/>
  <c r="H11"/>
  <c r="F11"/>
  <c r="E11"/>
  <c r="J10"/>
  <c r="I10"/>
  <c r="H10"/>
  <c r="F10"/>
  <c r="E10"/>
  <c r="J9"/>
  <c r="I9"/>
  <c r="H9"/>
  <c r="F9"/>
  <c r="E9"/>
  <c r="J8"/>
  <c r="I8"/>
  <c r="H8"/>
  <c r="F8"/>
  <c r="G8" s="1"/>
  <c r="E8"/>
  <c r="J7"/>
  <c r="I7"/>
  <c r="H7"/>
  <c r="F7"/>
  <c r="E7"/>
  <c r="J6"/>
  <c r="I6"/>
  <c r="H6"/>
  <c r="F6"/>
  <c r="E6"/>
  <c r="J5"/>
  <c r="I5"/>
  <c r="H5"/>
  <c r="F5"/>
  <c r="E5"/>
  <c r="E75" l="1"/>
  <c r="G5"/>
  <c r="G9"/>
  <c r="G13"/>
  <c r="G17"/>
  <c r="G21"/>
  <c r="G25"/>
  <c r="G29"/>
  <c r="G33"/>
  <c r="G37"/>
  <c r="G41"/>
  <c r="G45"/>
  <c r="G49"/>
  <c r="G53"/>
  <c r="G57"/>
  <c r="G61"/>
  <c r="G65"/>
  <c r="G69"/>
  <c r="G7"/>
  <c r="G11"/>
  <c r="G15"/>
  <c r="G19"/>
  <c r="G23"/>
  <c r="G27"/>
  <c r="G31"/>
  <c r="G35"/>
  <c r="G39"/>
  <c r="G43"/>
  <c r="G47"/>
  <c r="G51"/>
  <c r="G55"/>
  <c r="G59"/>
  <c r="G63"/>
  <c r="G71"/>
  <c r="G6"/>
  <c r="G10"/>
  <c r="G14"/>
  <c r="G18"/>
  <c r="G22"/>
  <c r="G26"/>
  <c r="G30"/>
  <c r="G34"/>
  <c r="G38"/>
  <c r="G42"/>
  <c r="G46"/>
  <c r="G50"/>
  <c r="G54"/>
  <c r="G58"/>
  <c r="G62"/>
  <c r="G66"/>
  <c r="G74"/>
  <c r="G70"/>
  <c r="G67"/>
  <c r="I404" i="93" l="1"/>
  <c r="H404"/>
  <c r="F404"/>
  <c r="E404"/>
  <c r="J404" l="1"/>
  <c r="G404"/>
</calcChain>
</file>

<file path=xl/comments1.xml><?xml version="1.0" encoding="utf-8"?>
<comments xmlns="http://schemas.openxmlformats.org/spreadsheetml/2006/main">
  <authors>
    <author>user</author>
    <author>User</author>
  </authors>
  <commentList>
    <comment ref="B143" authorId="0">
      <text>
        <r>
          <rPr>
            <b/>
            <sz val="9"/>
            <color indexed="81"/>
            <rFont val="ＭＳ Ｐゴシック"/>
            <family val="3"/>
            <charset val="128"/>
          </rPr>
          <t>名称変更（鎌倉薫風学園）</t>
        </r>
      </text>
    </comment>
    <comment ref="B218" authorId="0">
      <text>
        <r>
          <rPr>
            <b/>
            <sz val="9"/>
            <color indexed="81"/>
            <rFont val="ＭＳ Ｐゴシック"/>
            <family val="3"/>
            <charset val="128"/>
          </rPr>
          <t>Ｈ26.5.1
「カンナカンナ」に名称変更</t>
        </r>
        <r>
          <rPr>
            <sz val="9"/>
            <color indexed="81"/>
            <rFont val="ＭＳ Ｐゴシック"/>
            <family val="3"/>
            <charset val="128"/>
          </rPr>
          <t xml:space="preserve">
</t>
        </r>
      </text>
    </comment>
    <comment ref="B285" authorId="1">
      <text>
        <r>
          <rPr>
            <sz val="9"/>
            <color indexed="81"/>
            <rFont val="ＭＳ Ｐゴシック"/>
            <family val="3"/>
            <charset val="128"/>
          </rPr>
          <t xml:space="preserve">平成27年度名称変更
障害福祉サービス施設　一葉
から
一葉　橋本事業所
</t>
        </r>
      </text>
    </comment>
    <comment ref="B298" authorId="1">
      <text>
        <r>
          <rPr>
            <b/>
            <sz val="9"/>
            <color indexed="81"/>
            <rFont val="ＭＳ Ｐゴシック"/>
            <family val="3"/>
            <charset val="128"/>
          </rPr>
          <t>User:</t>
        </r>
        <r>
          <rPr>
            <sz val="9"/>
            <color indexed="81"/>
            <rFont val="ＭＳ Ｐゴシック"/>
            <family val="3"/>
            <charset val="128"/>
          </rPr>
          <t xml:space="preserve">
H27マイウェイから名称変更</t>
        </r>
      </text>
    </comment>
    <comment ref="B300" authorId="0">
      <text>
        <r>
          <rPr>
            <b/>
            <sz val="9"/>
            <color indexed="81"/>
            <rFont val="ＭＳ Ｐゴシック"/>
            <family val="3"/>
            <charset val="128"/>
          </rPr>
          <t>第２シャロームの家から名称変更</t>
        </r>
      </text>
    </comment>
    <comment ref="B302" authorId="0">
      <text>
        <r>
          <rPr>
            <b/>
            <sz val="9"/>
            <color indexed="81"/>
            <rFont val="ＭＳ Ｐゴシック"/>
            <family val="3"/>
            <charset val="128"/>
          </rPr>
          <t>「亀茶房」から名称変更</t>
        </r>
      </text>
    </comment>
  </commentList>
</comments>
</file>

<file path=xl/comments2.xml><?xml version="1.0" encoding="utf-8"?>
<comments xmlns="http://schemas.openxmlformats.org/spreadsheetml/2006/main">
  <authors>
    <author>user</author>
    <author>User</author>
  </authors>
  <commentList>
    <comment ref="B44" authorId="0">
      <text>
        <r>
          <rPr>
            <b/>
            <sz val="9"/>
            <color indexed="81"/>
            <rFont val="ＭＳ Ｐゴシック"/>
            <family val="3"/>
            <charset val="128"/>
          </rPr>
          <t>第２シャロームの家から名称変更</t>
        </r>
      </text>
    </comment>
    <comment ref="B45" authorId="1">
      <text>
        <r>
          <rPr>
            <b/>
            <sz val="9"/>
            <color indexed="81"/>
            <rFont val="ＭＳ Ｐゴシック"/>
            <family val="3"/>
            <charset val="128"/>
          </rPr>
          <t>User:</t>
        </r>
        <r>
          <rPr>
            <sz val="9"/>
            <color indexed="81"/>
            <rFont val="ＭＳ Ｐゴシック"/>
            <family val="3"/>
            <charset val="128"/>
          </rPr>
          <t xml:space="preserve">
H27マイウェイから名称変更</t>
        </r>
      </text>
    </comment>
    <comment ref="B116" authorId="0">
      <text>
        <r>
          <rPr>
            <b/>
            <sz val="9"/>
            <color indexed="81"/>
            <rFont val="ＭＳ Ｐゴシック"/>
            <family val="3"/>
            <charset val="128"/>
          </rPr>
          <t>名称変更（鎌倉薫風学園）</t>
        </r>
      </text>
    </comment>
    <comment ref="B154" authorId="0">
      <text>
        <r>
          <rPr>
            <b/>
            <sz val="9"/>
            <color indexed="81"/>
            <rFont val="ＭＳ Ｐゴシック"/>
            <family val="3"/>
            <charset val="128"/>
          </rPr>
          <t>Ｈ26.5.1
「カンナカンナ」に名称変更</t>
        </r>
        <r>
          <rPr>
            <sz val="9"/>
            <color indexed="81"/>
            <rFont val="ＭＳ Ｐゴシック"/>
            <family val="3"/>
            <charset val="128"/>
          </rPr>
          <t xml:space="preserve">
</t>
        </r>
      </text>
    </comment>
    <comment ref="B178" authorId="1">
      <text>
        <r>
          <rPr>
            <sz val="9"/>
            <color indexed="81"/>
            <rFont val="ＭＳ Ｐゴシック"/>
            <family val="3"/>
            <charset val="128"/>
          </rPr>
          <t xml:space="preserve">平成27年度名称変更
障害福祉サービス施設　一葉
から
一葉　橋本事業所
</t>
        </r>
      </text>
    </comment>
  </commentList>
</comments>
</file>

<file path=xl/comments3.xml><?xml version="1.0" encoding="utf-8"?>
<comments xmlns="http://schemas.openxmlformats.org/spreadsheetml/2006/main">
  <authors>
    <author>user</author>
    <author>User</author>
  </authors>
  <commentList>
    <comment ref="B50" authorId="0">
      <text>
        <r>
          <rPr>
            <b/>
            <sz val="9"/>
            <color indexed="81"/>
            <rFont val="ＭＳ Ｐゴシック"/>
            <family val="3"/>
            <charset val="128"/>
          </rPr>
          <t>Ｈ26.5.1
「カンナカンナ」に名称変更</t>
        </r>
        <r>
          <rPr>
            <sz val="9"/>
            <color indexed="81"/>
            <rFont val="ＭＳ Ｐゴシック"/>
            <family val="3"/>
            <charset val="128"/>
          </rPr>
          <t xml:space="preserve">
</t>
        </r>
      </text>
    </comment>
    <comment ref="B143" authorId="0">
      <text>
        <r>
          <rPr>
            <b/>
            <sz val="9"/>
            <color indexed="81"/>
            <rFont val="ＭＳ Ｐゴシック"/>
            <family val="3"/>
            <charset val="128"/>
          </rPr>
          <t>名称変更（鎌倉薫風学園）</t>
        </r>
      </text>
    </comment>
    <comment ref="B178" authorId="1">
      <text>
        <r>
          <rPr>
            <b/>
            <sz val="9"/>
            <color indexed="81"/>
            <rFont val="ＭＳ Ｐゴシック"/>
            <family val="3"/>
            <charset val="128"/>
          </rPr>
          <t>User:</t>
        </r>
        <r>
          <rPr>
            <sz val="9"/>
            <color indexed="81"/>
            <rFont val="ＭＳ Ｐゴシック"/>
            <family val="3"/>
            <charset val="128"/>
          </rPr>
          <t xml:space="preserve">
H27マイウェイから名称変更</t>
        </r>
      </text>
    </comment>
    <comment ref="B200" authorId="0">
      <text>
        <r>
          <rPr>
            <b/>
            <sz val="9"/>
            <color indexed="81"/>
            <rFont val="ＭＳ Ｐゴシック"/>
            <family val="3"/>
            <charset val="128"/>
          </rPr>
          <t>「亀茶房」から名称変更</t>
        </r>
      </text>
    </comment>
  </commentList>
</comments>
</file>

<file path=xl/sharedStrings.xml><?xml version="1.0" encoding="utf-8"?>
<sst xmlns="http://schemas.openxmlformats.org/spreadsheetml/2006/main" count="1928" uniqueCount="867">
  <si>
    <t>対象者延人数</t>
    <rPh sb="0" eb="3">
      <t>タイショウシャ</t>
    </rPh>
    <rPh sb="3" eb="4">
      <t>ノ</t>
    </rPh>
    <rPh sb="4" eb="6">
      <t>ニンズウ</t>
    </rPh>
    <phoneticPr fontId="2"/>
  </si>
  <si>
    <t>定員</t>
    <rPh sb="0" eb="2">
      <t>テイイン</t>
    </rPh>
    <phoneticPr fontId="2"/>
  </si>
  <si>
    <t>工賃平均額</t>
    <rPh sb="0" eb="2">
      <t>コウチン</t>
    </rPh>
    <rPh sb="2" eb="4">
      <t>ヘイキン</t>
    </rPh>
    <rPh sb="4" eb="5">
      <t>ガク</t>
    </rPh>
    <phoneticPr fontId="2"/>
  </si>
  <si>
    <t>工賃支払総額</t>
    <rPh sb="0" eb="2">
      <t>コウチン</t>
    </rPh>
    <rPh sb="2" eb="4">
      <t>シハライ</t>
    </rPh>
    <rPh sb="4" eb="6">
      <t>ソウガク</t>
    </rPh>
    <phoneticPr fontId="2"/>
  </si>
  <si>
    <t>時間額</t>
    <rPh sb="0" eb="3">
      <t>ジカンガク</t>
    </rPh>
    <phoneticPr fontId="2"/>
  </si>
  <si>
    <t>月額</t>
    <rPh sb="0" eb="2">
      <t>ゲツガク</t>
    </rPh>
    <phoneticPr fontId="2"/>
  </si>
  <si>
    <t>事業所名</t>
    <rPh sb="0" eb="3">
      <t>ジギョウショ</t>
    </rPh>
    <rPh sb="3" eb="4">
      <t>メイ</t>
    </rPh>
    <phoneticPr fontId="2"/>
  </si>
  <si>
    <t>神奈川ワークショップ</t>
    <rPh sb="0" eb="3">
      <t>カナガワ</t>
    </rPh>
    <phoneticPr fontId="2"/>
  </si>
  <si>
    <t>わーくさぽーと恵の杜</t>
  </si>
  <si>
    <t>秦野精華園チャレンジセンター</t>
    <rPh sb="0" eb="2">
      <t>ハダノ</t>
    </rPh>
    <rPh sb="2" eb="3">
      <t>セイ</t>
    </rPh>
    <rPh sb="3" eb="4">
      <t>ハナ</t>
    </rPh>
    <rPh sb="4" eb="5">
      <t>エン</t>
    </rPh>
    <phoneticPr fontId="2"/>
  </si>
  <si>
    <t>わくわくワーク大石</t>
    <rPh sb="7" eb="9">
      <t>オオイシ</t>
    </rPh>
    <phoneticPr fontId="2"/>
  </si>
  <si>
    <t>しんわルネッサンス</t>
  </si>
  <si>
    <t>ダイア磯子</t>
  </si>
  <si>
    <t>福祉農園合同会社</t>
    <rPh sb="0" eb="2">
      <t>フクシ</t>
    </rPh>
    <rPh sb="2" eb="4">
      <t>ノウエン</t>
    </rPh>
    <rPh sb="4" eb="6">
      <t>ゴウドウ</t>
    </rPh>
    <rPh sb="6" eb="8">
      <t>ガイシャ</t>
    </rPh>
    <phoneticPr fontId="8"/>
  </si>
  <si>
    <t>ラビー　小坪センター</t>
    <rPh sb="4" eb="6">
      <t>コツボ</t>
    </rPh>
    <phoneticPr fontId="8"/>
  </si>
  <si>
    <t>湘南福祉工場</t>
    <rPh sb="0" eb="2">
      <t>ショウナン</t>
    </rPh>
    <rPh sb="2" eb="4">
      <t>フクシ</t>
    </rPh>
    <rPh sb="4" eb="6">
      <t>コウジョウ</t>
    </rPh>
    <phoneticPr fontId="2"/>
  </si>
  <si>
    <t>いぶきの風</t>
    <rPh sb="4" eb="5">
      <t>カゼ</t>
    </rPh>
    <phoneticPr fontId="2"/>
  </si>
  <si>
    <t>就労継続支援（Ａ型）事業所ピース新横浜</t>
    <rPh sb="0" eb="2">
      <t>シュウロウ</t>
    </rPh>
    <rPh sb="2" eb="4">
      <t>ケイゾク</t>
    </rPh>
    <rPh sb="4" eb="6">
      <t>シエン</t>
    </rPh>
    <rPh sb="8" eb="9">
      <t>ガタ</t>
    </rPh>
    <rPh sb="10" eb="13">
      <t>ジギョウショ</t>
    </rPh>
    <rPh sb="16" eb="19">
      <t>シンヨコハマ</t>
    </rPh>
    <phoneticPr fontId="2"/>
  </si>
  <si>
    <t>Ｂｉ－ｚ　Ｌａｂｏ　大和</t>
    <rPh sb="10" eb="12">
      <t>ヤマト</t>
    </rPh>
    <phoneticPr fontId="8"/>
  </si>
  <si>
    <t>就労継続支援（Ａ型）事業所リバティ新横浜</t>
    <rPh sb="0" eb="2">
      <t>シュウロウ</t>
    </rPh>
    <rPh sb="2" eb="4">
      <t>ケイゾク</t>
    </rPh>
    <rPh sb="4" eb="6">
      <t>シエン</t>
    </rPh>
    <rPh sb="8" eb="9">
      <t>ガタ</t>
    </rPh>
    <rPh sb="10" eb="13">
      <t>ジギョウショ</t>
    </rPh>
    <rPh sb="17" eb="20">
      <t>シンヨコハマ</t>
    </rPh>
    <phoneticPr fontId="2"/>
  </si>
  <si>
    <t>Bi-z Labo多摩</t>
    <rPh sb="9" eb="11">
      <t>タマ</t>
    </rPh>
    <phoneticPr fontId="6"/>
  </si>
  <si>
    <t>合同会社ライブフードサポート</t>
    <rPh sb="0" eb="2">
      <t>ゴウドウ</t>
    </rPh>
    <rPh sb="2" eb="4">
      <t>カイシャ</t>
    </rPh>
    <phoneticPr fontId="6"/>
  </si>
  <si>
    <t>合同会社　縁</t>
    <rPh sb="0" eb="2">
      <t>ゴウドウ</t>
    </rPh>
    <rPh sb="2" eb="4">
      <t>ガイシャ</t>
    </rPh>
    <rPh sb="5" eb="6">
      <t>エン</t>
    </rPh>
    <phoneticPr fontId="6"/>
  </si>
  <si>
    <t>ブライズ横浜</t>
    <rPh sb="4" eb="6">
      <t>ヨコハマ</t>
    </rPh>
    <phoneticPr fontId="10"/>
  </si>
  <si>
    <t>るる湘南</t>
    <rPh sb="2" eb="4">
      <t>ショウナン</t>
    </rPh>
    <phoneticPr fontId="6"/>
  </si>
  <si>
    <t>さくらネット</t>
  </si>
  <si>
    <t>愛</t>
    <rPh sb="0" eb="1">
      <t>アイ</t>
    </rPh>
    <phoneticPr fontId="2"/>
  </si>
  <si>
    <t>ぴぐれっと３</t>
  </si>
  <si>
    <t>ぽこ・あ・ぽこ</t>
  </si>
  <si>
    <t>横浜市港北福祉授産所</t>
    <rPh sb="0" eb="3">
      <t>ヨコハマシ</t>
    </rPh>
    <rPh sb="3" eb="5">
      <t>コウホク</t>
    </rPh>
    <rPh sb="5" eb="7">
      <t>フクシ</t>
    </rPh>
    <rPh sb="7" eb="10">
      <t>ジュサンジョ</t>
    </rPh>
    <phoneticPr fontId="2"/>
  </si>
  <si>
    <t>横浜市戸塚福祉授産所</t>
    <rPh sb="0" eb="3">
      <t>ヨコハマシ</t>
    </rPh>
    <rPh sb="3" eb="5">
      <t>トツカ</t>
    </rPh>
    <rPh sb="5" eb="7">
      <t>フクシ</t>
    </rPh>
    <rPh sb="7" eb="10">
      <t>ジュサンジョ</t>
    </rPh>
    <phoneticPr fontId="2"/>
  </si>
  <si>
    <t>横浜市中福祉授産所</t>
    <rPh sb="0" eb="3">
      <t>ヨコハマシ</t>
    </rPh>
    <rPh sb="3" eb="4">
      <t>ナカ</t>
    </rPh>
    <rPh sb="4" eb="6">
      <t>フクシ</t>
    </rPh>
    <rPh sb="6" eb="9">
      <t>ジュサンジョ</t>
    </rPh>
    <phoneticPr fontId="2"/>
  </si>
  <si>
    <t>横浜市南福祉授産所</t>
    <rPh sb="0" eb="3">
      <t>ヨコハマシ</t>
    </rPh>
    <rPh sb="3" eb="4">
      <t>ミナミ</t>
    </rPh>
    <rPh sb="4" eb="6">
      <t>フクシ</t>
    </rPh>
    <rPh sb="6" eb="9">
      <t>ジュサンジョ</t>
    </rPh>
    <phoneticPr fontId="2"/>
  </si>
  <si>
    <t>ワークショップメンバーズ</t>
  </si>
  <si>
    <t>ワーク中川</t>
    <rPh sb="3" eb="5">
      <t>ナカガワ</t>
    </rPh>
    <phoneticPr fontId="2"/>
  </si>
  <si>
    <t>むぎの穂</t>
    <rPh sb="3" eb="4">
      <t>ホ</t>
    </rPh>
    <phoneticPr fontId="2"/>
  </si>
  <si>
    <t>つくし　　※社会福祉法人ともかわさき</t>
    <phoneticPr fontId="2"/>
  </si>
  <si>
    <t>すえなが</t>
  </si>
  <si>
    <t>川崎市中部身体障害者福祉会館作業室</t>
    <rPh sb="0" eb="3">
      <t>カワサキシ</t>
    </rPh>
    <rPh sb="3" eb="5">
      <t>チュウブ</t>
    </rPh>
    <rPh sb="5" eb="7">
      <t>シンタイ</t>
    </rPh>
    <rPh sb="7" eb="10">
      <t>ショウガイシャ</t>
    </rPh>
    <rPh sb="10" eb="12">
      <t>フクシ</t>
    </rPh>
    <rPh sb="12" eb="14">
      <t>カイカン</t>
    </rPh>
    <rPh sb="14" eb="17">
      <t>サギョウシツ</t>
    </rPh>
    <phoneticPr fontId="2"/>
  </si>
  <si>
    <t>しらかし園</t>
    <rPh sb="4" eb="5">
      <t>エン</t>
    </rPh>
    <phoneticPr fontId="2"/>
  </si>
  <si>
    <t>白楊園</t>
    <rPh sb="0" eb="1">
      <t>シロ</t>
    </rPh>
    <rPh sb="1" eb="2">
      <t>ヨウ</t>
    </rPh>
    <rPh sb="2" eb="3">
      <t>エン</t>
    </rPh>
    <phoneticPr fontId="2"/>
  </si>
  <si>
    <t>わかたけ作業所</t>
    <rPh sb="4" eb="6">
      <t>サギョウ</t>
    </rPh>
    <rPh sb="6" eb="7">
      <t>ショ</t>
    </rPh>
    <phoneticPr fontId="2"/>
  </si>
  <si>
    <t>川崎市わーくす大島</t>
    <rPh sb="0" eb="3">
      <t>カワサキシ</t>
    </rPh>
    <rPh sb="7" eb="9">
      <t>オオシマ</t>
    </rPh>
    <phoneticPr fontId="2"/>
  </si>
  <si>
    <t>川崎市わーくす大師</t>
    <rPh sb="0" eb="3">
      <t>カワサキシ</t>
    </rPh>
    <rPh sb="7" eb="9">
      <t>ダイシ</t>
    </rPh>
    <phoneticPr fontId="2"/>
  </si>
  <si>
    <t>川崎市わーくす高津</t>
    <rPh sb="0" eb="3">
      <t>カワサキシ</t>
    </rPh>
    <rPh sb="7" eb="9">
      <t>タカツ</t>
    </rPh>
    <phoneticPr fontId="2"/>
  </si>
  <si>
    <t>川崎市わーくす中原</t>
    <rPh sb="0" eb="3">
      <t>カワサキシ</t>
    </rPh>
    <rPh sb="7" eb="9">
      <t>ナカハラ</t>
    </rPh>
    <phoneticPr fontId="2"/>
  </si>
  <si>
    <t>アシスト・ワーク神木</t>
    <rPh sb="8" eb="10">
      <t>カミキ</t>
    </rPh>
    <phoneticPr fontId="2"/>
  </si>
  <si>
    <t>しらはた</t>
  </si>
  <si>
    <t>多摩川あゆ工房</t>
    <rPh sb="0" eb="3">
      <t>タマガワ</t>
    </rPh>
    <rPh sb="5" eb="7">
      <t>コウボウ</t>
    </rPh>
    <phoneticPr fontId="2"/>
  </si>
  <si>
    <t>はぐるま共同作業所</t>
    <rPh sb="4" eb="6">
      <t>キョウドウ</t>
    </rPh>
    <rPh sb="6" eb="8">
      <t>サギョウ</t>
    </rPh>
    <rPh sb="8" eb="9">
      <t>ショ</t>
    </rPh>
    <phoneticPr fontId="2"/>
  </si>
  <si>
    <t>かたくりの里</t>
    <rPh sb="5" eb="6">
      <t>サト</t>
    </rPh>
    <phoneticPr fontId="2"/>
  </si>
  <si>
    <t>ふじさわ爽風舎</t>
    <rPh sb="4" eb="5">
      <t>サワ</t>
    </rPh>
    <rPh sb="5" eb="6">
      <t>カゼ</t>
    </rPh>
    <rPh sb="6" eb="7">
      <t>シャ</t>
    </rPh>
    <phoneticPr fontId="2"/>
  </si>
  <si>
    <t>あけぼの</t>
  </si>
  <si>
    <t>貴峯荘ワークピア</t>
    <rPh sb="0" eb="1">
      <t>キ</t>
    </rPh>
    <rPh sb="1" eb="2">
      <t>ミネ</t>
    </rPh>
    <rPh sb="2" eb="3">
      <t>ソウ</t>
    </rPh>
    <phoneticPr fontId="2"/>
  </si>
  <si>
    <t>クローバー</t>
  </si>
  <si>
    <t>素心デイセンター</t>
    <rPh sb="0" eb="1">
      <t>ソ</t>
    </rPh>
    <rPh sb="1" eb="2">
      <t>ココロ</t>
    </rPh>
    <phoneticPr fontId="2"/>
  </si>
  <si>
    <t>地域作業所ドリーム</t>
    <rPh sb="0" eb="2">
      <t>チイキ</t>
    </rPh>
    <rPh sb="2" eb="4">
      <t>サギョウ</t>
    </rPh>
    <rPh sb="4" eb="5">
      <t>ショ</t>
    </rPh>
    <phoneticPr fontId="2"/>
  </si>
  <si>
    <t>デイサービスセンター・キルク</t>
  </si>
  <si>
    <t>アガペ第２作業所</t>
    <rPh sb="3" eb="4">
      <t>ダイ</t>
    </rPh>
    <rPh sb="5" eb="7">
      <t>サギョウ</t>
    </rPh>
    <rPh sb="7" eb="8">
      <t>ショ</t>
    </rPh>
    <phoneticPr fontId="2"/>
  </si>
  <si>
    <t>愛川町ありんこ中津作業所</t>
    <rPh sb="0" eb="3">
      <t>アイカワマチ</t>
    </rPh>
    <rPh sb="7" eb="9">
      <t>ナカツ</t>
    </rPh>
    <rPh sb="9" eb="11">
      <t>サギョウ</t>
    </rPh>
    <rPh sb="11" eb="12">
      <t>ショ</t>
    </rPh>
    <phoneticPr fontId="2"/>
  </si>
  <si>
    <t>小田原アシスト</t>
    <rPh sb="0" eb="3">
      <t>オダワラ</t>
    </rPh>
    <phoneticPr fontId="2"/>
  </si>
  <si>
    <t>第２小田原アシスト</t>
    <rPh sb="0" eb="1">
      <t>ダイ</t>
    </rPh>
    <rPh sb="2" eb="5">
      <t>オダワラ</t>
    </rPh>
    <phoneticPr fontId="2"/>
  </si>
  <si>
    <t>たんぽぽ就労継続事業所</t>
    <rPh sb="4" eb="6">
      <t>シュウロウ</t>
    </rPh>
    <rPh sb="6" eb="8">
      <t>ケイゾク</t>
    </rPh>
    <rPh sb="8" eb="11">
      <t>ジギョウショ</t>
    </rPh>
    <phoneticPr fontId="2"/>
  </si>
  <si>
    <t>パン工房ハッピー</t>
    <rPh sb="2" eb="4">
      <t>コウボウ</t>
    </rPh>
    <phoneticPr fontId="2"/>
  </si>
  <si>
    <t>相模原市立城山障害者デーサービスセンター　つくしの家</t>
    <rPh sb="0" eb="5">
      <t>サガミハラシリツ</t>
    </rPh>
    <rPh sb="5" eb="7">
      <t>ジョウヤマ</t>
    </rPh>
    <rPh sb="7" eb="10">
      <t>ショウガイシャ</t>
    </rPh>
    <rPh sb="25" eb="26">
      <t>イエ</t>
    </rPh>
    <phoneticPr fontId="2"/>
  </si>
  <si>
    <t>社会福祉法人相模福祉村照手</t>
    <rPh sb="0" eb="2">
      <t>シャカイ</t>
    </rPh>
    <rPh sb="2" eb="4">
      <t>フクシ</t>
    </rPh>
    <rPh sb="4" eb="6">
      <t>ホウジン</t>
    </rPh>
    <rPh sb="6" eb="8">
      <t>サガミ</t>
    </rPh>
    <rPh sb="8" eb="10">
      <t>フクシ</t>
    </rPh>
    <rPh sb="10" eb="11">
      <t>ムラ</t>
    </rPh>
    <rPh sb="11" eb="12">
      <t>テ</t>
    </rPh>
    <rPh sb="12" eb="13">
      <t>テ</t>
    </rPh>
    <phoneticPr fontId="2"/>
  </si>
  <si>
    <t>ほのぼのグループ</t>
  </si>
  <si>
    <t>リッチフィールド</t>
  </si>
  <si>
    <t>就労移行支援センターチャレンジフィールド</t>
  </si>
  <si>
    <t>浦島共同作業所</t>
  </si>
  <si>
    <t>共働舎</t>
  </si>
  <si>
    <t>はたらき本舗</t>
    <rPh sb="4" eb="6">
      <t>ホンポ</t>
    </rPh>
    <phoneticPr fontId="3"/>
  </si>
  <si>
    <t>ハンディジャンプ</t>
  </si>
  <si>
    <t>タキオン１</t>
    <phoneticPr fontId="3"/>
  </si>
  <si>
    <t>偕恵いわまワークス　メテオ</t>
    <rPh sb="0" eb="2">
      <t>カイケイ</t>
    </rPh>
    <phoneticPr fontId="3"/>
  </si>
  <si>
    <t>セルプきたかせ</t>
  </si>
  <si>
    <t>仕事探しクラブ</t>
    <rPh sb="0" eb="2">
      <t>シゴト</t>
    </rPh>
    <rPh sb="2" eb="3">
      <t>サガ</t>
    </rPh>
    <phoneticPr fontId="3"/>
  </si>
  <si>
    <t>ライフ湘南</t>
    <rPh sb="3" eb="5">
      <t>ショウナン</t>
    </rPh>
    <phoneticPr fontId="3"/>
  </si>
  <si>
    <t>ジョブライフはたの</t>
  </si>
  <si>
    <t>デイサービスみどり</t>
  </si>
  <si>
    <t>ヴァルトハイム厚木</t>
    <rPh sb="7" eb="9">
      <t>アツギ</t>
    </rPh>
    <phoneticPr fontId="2"/>
  </si>
  <si>
    <t>アガペ第１作業所</t>
    <rPh sb="3" eb="4">
      <t>ダイ</t>
    </rPh>
    <rPh sb="5" eb="7">
      <t>サギョウ</t>
    </rPh>
    <rPh sb="7" eb="8">
      <t>ショ</t>
    </rPh>
    <phoneticPr fontId="2"/>
  </si>
  <si>
    <t>第三空とぶくじら社　パン工房ヴェスタ</t>
    <phoneticPr fontId="2"/>
  </si>
  <si>
    <t>トライフィールド　わーくあーつ</t>
    <phoneticPr fontId="2"/>
  </si>
  <si>
    <t>ふきのとう舎</t>
    <rPh sb="5" eb="6">
      <t>シャ</t>
    </rPh>
    <phoneticPr fontId="2"/>
  </si>
  <si>
    <t>フロムワン福祉園</t>
  </si>
  <si>
    <t>ベルカンパニー</t>
  </si>
  <si>
    <t>つくし　　※社会福祉法人緑友会</t>
    <phoneticPr fontId="2"/>
  </si>
  <si>
    <t>リサイクルショップ　カモミール</t>
  </si>
  <si>
    <t>リプラス</t>
  </si>
  <si>
    <t>横浜技術センター</t>
    <rPh sb="0" eb="2">
      <t>ヨコハマ</t>
    </rPh>
    <rPh sb="2" eb="4">
      <t>ギジュツ</t>
    </rPh>
    <phoneticPr fontId="2"/>
  </si>
  <si>
    <t>宮前ハンズ</t>
    <rPh sb="0" eb="2">
      <t>ミヤマエ</t>
    </rPh>
    <phoneticPr fontId="2"/>
  </si>
  <si>
    <t>県西福祉センター</t>
    <rPh sb="0" eb="2">
      <t>ケンセイ</t>
    </rPh>
    <rPh sb="2" eb="4">
      <t>フクシ</t>
    </rPh>
    <phoneticPr fontId="2"/>
  </si>
  <si>
    <t>川崎市社会復帰訓練所</t>
  </si>
  <si>
    <t>社会就労センターしらね</t>
  </si>
  <si>
    <t>社会就労センターのぞみ</t>
  </si>
  <si>
    <t>幸陽園</t>
  </si>
  <si>
    <t>聖星学園</t>
  </si>
  <si>
    <t>梅香園</t>
    <rPh sb="0" eb="1">
      <t>ウメ</t>
    </rPh>
    <rPh sb="1" eb="2">
      <t>カオリ</t>
    </rPh>
    <rPh sb="2" eb="3">
      <t>エン</t>
    </rPh>
    <phoneticPr fontId="2"/>
  </si>
  <si>
    <t>百合丘日中活動センター</t>
  </si>
  <si>
    <t>田浦障害者活動センター</t>
  </si>
  <si>
    <t>虹のかけはし</t>
    <rPh sb="0" eb="1">
      <t>ニジ</t>
    </rPh>
    <phoneticPr fontId="2"/>
  </si>
  <si>
    <t>藤沢ひまわり</t>
    <rPh sb="0" eb="2">
      <t>フジサワ</t>
    </rPh>
    <phoneticPr fontId="2"/>
  </si>
  <si>
    <t>エール湘南</t>
    <rPh sb="3" eb="5">
      <t>ショウナン</t>
    </rPh>
    <phoneticPr fontId="2"/>
  </si>
  <si>
    <t>えりむ</t>
  </si>
  <si>
    <t>コミュニティハウスかざぐるま</t>
  </si>
  <si>
    <t>ハートピア湘南</t>
  </si>
  <si>
    <t>就労継続支援事業所（Ｂ型）工房ひしめき</t>
    <rPh sb="0" eb="2">
      <t>シュウロウ</t>
    </rPh>
    <rPh sb="2" eb="4">
      <t>ケイゾク</t>
    </rPh>
    <rPh sb="4" eb="6">
      <t>シエン</t>
    </rPh>
    <rPh sb="6" eb="9">
      <t>ジギョウショ</t>
    </rPh>
    <rPh sb="11" eb="12">
      <t>ガタ</t>
    </rPh>
    <rPh sb="13" eb="15">
      <t>コウボウ</t>
    </rPh>
    <phoneticPr fontId="2"/>
  </si>
  <si>
    <t>麦の丘</t>
    <rPh sb="0" eb="1">
      <t>ムギ</t>
    </rPh>
    <rPh sb="2" eb="3">
      <t>オカ</t>
    </rPh>
    <phoneticPr fontId="2"/>
  </si>
  <si>
    <t>ワークステーション・菜の花</t>
  </si>
  <si>
    <t>横浜光センター</t>
    <rPh sb="0" eb="2">
      <t>ヨコハマ</t>
    </rPh>
    <rPh sb="2" eb="3">
      <t>ヒカリ</t>
    </rPh>
    <phoneticPr fontId="2"/>
  </si>
  <si>
    <t>希望更生センター</t>
  </si>
  <si>
    <t>いずみのさと</t>
  </si>
  <si>
    <t>アルカヌエバ</t>
  </si>
  <si>
    <t>秦野精華園チャレンジセンター</t>
  </si>
  <si>
    <t>あいかわ工房</t>
    <rPh sb="4" eb="6">
      <t>コウボウ</t>
    </rPh>
    <phoneticPr fontId="2"/>
  </si>
  <si>
    <t>エヌ・クラップ</t>
    <phoneticPr fontId="8"/>
  </si>
  <si>
    <t>サザン・ワーク</t>
    <phoneticPr fontId="8"/>
  </si>
  <si>
    <t>つくしの家</t>
    <rPh sb="4" eb="5">
      <t>イエ</t>
    </rPh>
    <phoneticPr fontId="8"/>
  </si>
  <si>
    <t>コスタ二宮</t>
    <rPh sb="3" eb="5">
      <t>ニノミヤ</t>
    </rPh>
    <phoneticPr fontId="8"/>
  </si>
  <si>
    <t>山晃央園作業所</t>
    <rPh sb="0" eb="1">
      <t>ヤマ</t>
    </rPh>
    <rPh sb="1" eb="2">
      <t>アキラ</t>
    </rPh>
    <rPh sb="2" eb="3">
      <t>オウ</t>
    </rPh>
    <rPh sb="3" eb="4">
      <t>エン</t>
    </rPh>
    <rPh sb="4" eb="6">
      <t>サギョウ</t>
    </rPh>
    <rPh sb="6" eb="7">
      <t>ショ</t>
    </rPh>
    <phoneticPr fontId="8"/>
  </si>
  <si>
    <t>みらい社</t>
    <rPh sb="3" eb="4">
      <t>シャ</t>
    </rPh>
    <phoneticPr fontId="8"/>
  </si>
  <si>
    <t>ほうあん第一しおん</t>
    <rPh sb="4" eb="5">
      <t>ダイ</t>
    </rPh>
    <rPh sb="5" eb="6">
      <t>イチ</t>
    </rPh>
    <phoneticPr fontId="8"/>
  </si>
  <si>
    <t>茅ヶ崎市障害者ふれあい活動ホーム赤羽根</t>
    <rPh sb="0" eb="4">
      <t>チガサキシ</t>
    </rPh>
    <rPh sb="4" eb="6">
      <t>ショウガイ</t>
    </rPh>
    <rPh sb="6" eb="7">
      <t>シャ</t>
    </rPh>
    <rPh sb="11" eb="13">
      <t>カツドウ</t>
    </rPh>
    <rPh sb="16" eb="18">
      <t>アカバネ</t>
    </rPh>
    <rPh sb="18" eb="19">
      <t>ネ</t>
    </rPh>
    <phoneticPr fontId="8"/>
  </si>
  <si>
    <t>茅ヶ崎市障害者ふれあい活動ホーム第2あかしあ</t>
    <rPh sb="0" eb="4">
      <t>チガサキシ</t>
    </rPh>
    <rPh sb="4" eb="6">
      <t>ショウガイ</t>
    </rPh>
    <rPh sb="6" eb="7">
      <t>シャ</t>
    </rPh>
    <rPh sb="11" eb="13">
      <t>カツドウ</t>
    </rPh>
    <rPh sb="16" eb="17">
      <t>ダイ</t>
    </rPh>
    <phoneticPr fontId="8"/>
  </si>
  <si>
    <t>障害者支援センター多機能型事業所</t>
    <rPh sb="0" eb="3">
      <t>ショウガイシャ</t>
    </rPh>
    <rPh sb="3" eb="5">
      <t>シエン</t>
    </rPh>
    <rPh sb="9" eb="12">
      <t>タキノウ</t>
    </rPh>
    <rPh sb="12" eb="13">
      <t>ガタ</t>
    </rPh>
    <rPh sb="13" eb="15">
      <t>ジギョウ</t>
    </rPh>
    <rPh sb="15" eb="16">
      <t>ショ</t>
    </rPh>
    <phoneticPr fontId="8"/>
  </si>
  <si>
    <t>あみ</t>
    <phoneticPr fontId="8"/>
  </si>
  <si>
    <t>あすなろ第一</t>
    <rPh sb="4" eb="6">
      <t>ダイイチ</t>
    </rPh>
    <phoneticPr fontId="8"/>
  </si>
  <si>
    <t>鮎の風</t>
    <rPh sb="0" eb="1">
      <t>アユ</t>
    </rPh>
    <rPh sb="2" eb="3">
      <t>カゼ</t>
    </rPh>
    <phoneticPr fontId="8"/>
  </si>
  <si>
    <t>大和福田作業所</t>
    <rPh sb="0" eb="2">
      <t>ヤマト</t>
    </rPh>
    <rPh sb="2" eb="4">
      <t>フクダ</t>
    </rPh>
    <rPh sb="4" eb="6">
      <t>サギョウ</t>
    </rPh>
    <rPh sb="6" eb="7">
      <t>ショ</t>
    </rPh>
    <phoneticPr fontId="8"/>
  </si>
  <si>
    <t>大和さくら作業所</t>
    <rPh sb="0" eb="2">
      <t>ヤマト</t>
    </rPh>
    <rPh sb="5" eb="7">
      <t>サギョウ</t>
    </rPh>
    <rPh sb="7" eb="8">
      <t>ショ</t>
    </rPh>
    <phoneticPr fontId="8"/>
  </si>
  <si>
    <t>大和つきみの作業所</t>
    <rPh sb="0" eb="2">
      <t>ヤマト</t>
    </rPh>
    <rPh sb="6" eb="8">
      <t>サギョウ</t>
    </rPh>
    <rPh sb="8" eb="9">
      <t>ショ</t>
    </rPh>
    <phoneticPr fontId="8"/>
  </si>
  <si>
    <t>レアリゼつづき</t>
    <phoneticPr fontId="8"/>
  </si>
  <si>
    <t>ナチュラルサポート海老名</t>
    <rPh sb="9" eb="12">
      <t>エビナ</t>
    </rPh>
    <phoneticPr fontId="8"/>
  </si>
  <si>
    <t>川崎市ふじみ園</t>
    <rPh sb="0" eb="2">
      <t>カワサキ</t>
    </rPh>
    <rPh sb="2" eb="3">
      <t>シ</t>
    </rPh>
    <rPh sb="6" eb="7">
      <t>エン</t>
    </rPh>
    <phoneticPr fontId="8"/>
  </si>
  <si>
    <t>ぞうさん</t>
    <phoneticPr fontId="8"/>
  </si>
  <si>
    <t>くるみの木</t>
    <rPh sb="4" eb="5">
      <t>キ</t>
    </rPh>
    <phoneticPr fontId="2"/>
  </si>
  <si>
    <t>ゆめひろば</t>
    <phoneticPr fontId="8"/>
  </si>
  <si>
    <t>そよかぜ南の家</t>
    <rPh sb="4" eb="5">
      <t>ミナミ</t>
    </rPh>
    <rPh sb="6" eb="7">
      <t>イエ</t>
    </rPh>
    <phoneticPr fontId="8"/>
  </si>
  <si>
    <t>オアシス</t>
    <phoneticPr fontId="8"/>
  </si>
  <si>
    <t>はっぴわーく</t>
    <phoneticPr fontId="8"/>
  </si>
  <si>
    <t>セラピールームシンフォニー</t>
    <phoneticPr fontId="8"/>
  </si>
  <si>
    <t>さらい工房</t>
    <rPh sb="3" eb="5">
      <t>コウボウ</t>
    </rPh>
    <phoneticPr fontId="8"/>
  </si>
  <si>
    <t>ハーブカフェ　ららら</t>
    <phoneticPr fontId="8"/>
  </si>
  <si>
    <t>アトリエ　そらのいろ</t>
    <phoneticPr fontId="8"/>
  </si>
  <si>
    <t>かのん</t>
    <phoneticPr fontId="8"/>
  </si>
  <si>
    <t>おおぐち工房Ⅰ</t>
    <phoneticPr fontId="2"/>
  </si>
  <si>
    <t>おおぐち工房Ⅱ</t>
    <rPh sb="4" eb="6">
      <t>コウボウ</t>
    </rPh>
    <phoneticPr fontId="8"/>
  </si>
  <si>
    <t>２にん３きゃく</t>
    <phoneticPr fontId="8"/>
  </si>
  <si>
    <t>フェロップ</t>
    <phoneticPr fontId="8"/>
  </si>
  <si>
    <t>わくわくワーク大石</t>
    <rPh sb="7" eb="9">
      <t>オオイシ</t>
    </rPh>
    <phoneticPr fontId="8"/>
  </si>
  <si>
    <t>ポラリス・ワークサポート</t>
    <phoneticPr fontId="8"/>
  </si>
  <si>
    <t>友達</t>
    <rPh sb="0" eb="2">
      <t>トモダチ</t>
    </rPh>
    <phoneticPr fontId="8"/>
  </si>
  <si>
    <t>タキオン２</t>
    <phoneticPr fontId="2"/>
  </si>
  <si>
    <t>よるべ沼代</t>
    <phoneticPr fontId="2"/>
  </si>
  <si>
    <t>エンジェルランド</t>
    <phoneticPr fontId="8"/>
  </si>
  <si>
    <t>ホープ大和</t>
    <rPh sb="3" eb="5">
      <t>ヤマト</t>
    </rPh>
    <phoneticPr fontId="2"/>
  </si>
  <si>
    <t>ハマドリ</t>
    <phoneticPr fontId="2"/>
  </si>
  <si>
    <t>スペース・ほっと</t>
    <phoneticPr fontId="8"/>
  </si>
  <si>
    <t>ワークスペース　エンジョイメント</t>
    <phoneticPr fontId="8"/>
  </si>
  <si>
    <t>楽笑塾</t>
    <rPh sb="0" eb="1">
      <t>ラク</t>
    </rPh>
    <rPh sb="1" eb="2">
      <t>ワラ</t>
    </rPh>
    <rPh sb="2" eb="3">
      <t>ジュク</t>
    </rPh>
    <phoneticPr fontId="8"/>
  </si>
  <si>
    <t>ベストトレーディング株式会社福祉事業部　サンライフ</t>
    <phoneticPr fontId="8"/>
  </si>
  <si>
    <t>工房小野橋</t>
    <phoneticPr fontId="8"/>
  </si>
  <si>
    <t>夢心</t>
    <rPh sb="0" eb="1">
      <t>ユメ</t>
    </rPh>
    <rPh sb="1" eb="2">
      <t>ココロ</t>
    </rPh>
    <phoneticPr fontId="8"/>
  </si>
  <si>
    <t>トントン工房</t>
    <rPh sb="4" eb="6">
      <t>コウボウ</t>
    </rPh>
    <phoneticPr fontId="8"/>
  </si>
  <si>
    <t>NPO法人　レオモナ</t>
    <rPh sb="3" eb="5">
      <t>ホウジン</t>
    </rPh>
    <phoneticPr fontId="8"/>
  </si>
  <si>
    <t>ＫＦＪ多摩はなみずき</t>
    <rPh sb="3" eb="5">
      <t>タマ</t>
    </rPh>
    <phoneticPr fontId="2"/>
  </si>
  <si>
    <t>つばさ</t>
    <phoneticPr fontId="2"/>
  </si>
  <si>
    <t>レインツリー</t>
    <phoneticPr fontId="2"/>
  </si>
  <si>
    <t>ダンウェイ株式会社</t>
    <rPh sb="5" eb="9">
      <t>カブシキガイシャ</t>
    </rPh>
    <phoneticPr fontId="2"/>
  </si>
  <si>
    <t>あるむ</t>
    <phoneticPr fontId="2"/>
  </si>
  <si>
    <t>いずみの郷</t>
    <rPh sb="4" eb="5">
      <t>サト</t>
    </rPh>
    <phoneticPr fontId="2"/>
  </si>
  <si>
    <t>うぐいすの家</t>
    <rPh sb="5" eb="6">
      <t>イエ</t>
    </rPh>
    <phoneticPr fontId="2"/>
  </si>
  <si>
    <t>就労継続支援B型事業所おりーぶ</t>
    <rPh sb="0" eb="2">
      <t>シュウロウ</t>
    </rPh>
    <rPh sb="2" eb="4">
      <t>ケイゾク</t>
    </rPh>
    <rPh sb="4" eb="6">
      <t>シエン</t>
    </rPh>
    <rPh sb="7" eb="8">
      <t>ガタ</t>
    </rPh>
    <rPh sb="8" eb="11">
      <t>ジギョウショ</t>
    </rPh>
    <phoneticPr fontId="2"/>
  </si>
  <si>
    <t>かわせみの家</t>
    <rPh sb="5" eb="6">
      <t>イエ</t>
    </rPh>
    <phoneticPr fontId="2"/>
  </si>
  <si>
    <t>就労継続支援B型事業所ジャンプ</t>
    <rPh sb="0" eb="2">
      <t>シュウロウ</t>
    </rPh>
    <rPh sb="2" eb="4">
      <t>ケイゾク</t>
    </rPh>
    <rPh sb="4" eb="6">
      <t>シエン</t>
    </rPh>
    <rPh sb="7" eb="8">
      <t>ガタ</t>
    </rPh>
    <rPh sb="8" eb="11">
      <t>ジギョウショ</t>
    </rPh>
    <phoneticPr fontId="2"/>
  </si>
  <si>
    <t>就労継続支援B型事業所はばたき</t>
    <rPh sb="0" eb="2">
      <t>シュウロウ</t>
    </rPh>
    <rPh sb="2" eb="4">
      <t>ケイゾク</t>
    </rPh>
    <rPh sb="4" eb="6">
      <t>シエン</t>
    </rPh>
    <rPh sb="7" eb="8">
      <t>ガタ</t>
    </rPh>
    <rPh sb="8" eb="11">
      <t>ジギョウショ</t>
    </rPh>
    <phoneticPr fontId="2"/>
  </si>
  <si>
    <t>プレアデス</t>
    <phoneticPr fontId="2"/>
  </si>
  <si>
    <t>ワークショップ・SUN</t>
    <phoneticPr fontId="2"/>
  </si>
  <si>
    <t>井泉憩の家</t>
    <rPh sb="0" eb="1">
      <t>イ</t>
    </rPh>
    <rPh sb="1" eb="2">
      <t>イズミ</t>
    </rPh>
    <rPh sb="2" eb="3">
      <t>イコ</t>
    </rPh>
    <rPh sb="4" eb="5">
      <t>イエ</t>
    </rPh>
    <phoneticPr fontId="2"/>
  </si>
  <si>
    <t>茅ヶ崎ワーキングハウス</t>
    <rPh sb="0" eb="3">
      <t>チガサキ</t>
    </rPh>
    <phoneticPr fontId="2"/>
  </si>
  <si>
    <t>青い麦の家</t>
    <rPh sb="0" eb="1">
      <t>アオ</t>
    </rPh>
    <rPh sb="2" eb="3">
      <t>ムギ</t>
    </rPh>
    <rPh sb="4" eb="5">
      <t>イエ</t>
    </rPh>
    <phoneticPr fontId="2"/>
  </si>
  <si>
    <t>青葉ぶどう園</t>
    <rPh sb="0" eb="2">
      <t>アオバ</t>
    </rPh>
    <rPh sb="5" eb="6">
      <t>エン</t>
    </rPh>
    <phoneticPr fontId="2"/>
  </si>
  <si>
    <t>多機能型事業所　のぞみ</t>
    <rPh sb="0" eb="3">
      <t>タキノウ</t>
    </rPh>
    <rPh sb="3" eb="4">
      <t>ガタ</t>
    </rPh>
    <rPh sb="4" eb="7">
      <t>ジギョウショ</t>
    </rPh>
    <phoneticPr fontId="2"/>
  </si>
  <si>
    <t>大和すずな作業所</t>
    <rPh sb="0" eb="2">
      <t>ヤマト</t>
    </rPh>
    <rPh sb="5" eb="8">
      <t>サギョウショ</t>
    </rPh>
    <phoneticPr fontId="2"/>
  </si>
  <si>
    <t>大和みつば作業所</t>
    <rPh sb="0" eb="2">
      <t>ヤマト</t>
    </rPh>
    <rPh sb="5" eb="8">
      <t>サギョウショ</t>
    </rPh>
    <phoneticPr fontId="2"/>
  </si>
  <si>
    <t>豊岡就労支援事業所</t>
    <rPh sb="0" eb="2">
      <t>トヨオカ</t>
    </rPh>
    <rPh sb="2" eb="4">
      <t>シュウロウ</t>
    </rPh>
    <rPh sb="4" eb="6">
      <t>シエン</t>
    </rPh>
    <rPh sb="6" eb="9">
      <t>ジギョウショ</t>
    </rPh>
    <phoneticPr fontId="2"/>
  </si>
  <si>
    <t>金沢若草園</t>
    <rPh sb="0" eb="2">
      <t>カナザワ</t>
    </rPh>
    <rPh sb="2" eb="4">
      <t>ワカクサ</t>
    </rPh>
    <rPh sb="4" eb="5">
      <t>エン</t>
    </rPh>
    <phoneticPr fontId="2"/>
  </si>
  <si>
    <t>れざみ</t>
    <phoneticPr fontId="2"/>
  </si>
  <si>
    <t>アスタ荏田</t>
    <rPh sb="3" eb="5">
      <t>エダ</t>
    </rPh>
    <phoneticPr fontId="2"/>
  </si>
  <si>
    <t>グローリー</t>
    <phoneticPr fontId="2"/>
  </si>
  <si>
    <t>おかし工房しいの実</t>
    <rPh sb="3" eb="5">
      <t>コウボウ</t>
    </rPh>
    <rPh sb="8" eb="9">
      <t>ミ</t>
    </rPh>
    <phoneticPr fontId="2"/>
  </si>
  <si>
    <t>就労継続支援B型事業所どんまい</t>
    <rPh sb="0" eb="2">
      <t>シュウロウ</t>
    </rPh>
    <rPh sb="2" eb="4">
      <t>ケイゾク</t>
    </rPh>
    <rPh sb="4" eb="6">
      <t>シエン</t>
    </rPh>
    <rPh sb="7" eb="8">
      <t>ガタ</t>
    </rPh>
    <rPh sb="8" eb="11">
      <t>ジギョウショ</t>
    </rPh>
    <phoneticPr fontId="2"/>
  </si>
  <si>
    <t>ほのぼのグループⅡ</t>
    <phoneticPr fontId="2"/>
  </si>
  <si>
    <t>ほのぼのグループⅢ</t>
    <phoneticPr fontId="2"/>
  </si>
  <si>
    <t>ほのぼのグループⅣ</t>
    <phoneticPr fontId="2"/>
  </si>
  <si>
    <t>ほのぼのグループⅤ</t>
    <phoneticPr fontId="2"/>
  </si>
  <si>
    <t>ほのぼのグループⅥ</t>
    <phoneticPr fontId="2"/>
  </si>
  <si>
    <t>いっぱい就労継続支援B型事業　</t>
    <phoneticPr fontId="2"/>
  </si>
  <si>
    <t>ワークピアさつき</t>
    <phoneticPr fontId="2"/>
  </si>
  <si>
    <t>夢花工房ぽぱい</t>
    <rPh sb="0" eb="1">
      <t>ユメ</t>
    </rPh>
    <rPh sb="1" eb="2">
      <t>ハナ</t>
    </rPh>
    <rPh sb="2" eb="4">
      <t>コウボウ</t>
    </rPh>
    <phoneticPr fontId="2"/>
  </si>
  <si>
    <t>SELPビナ</t>
    <phoneticPr fontId="2"/>
  </si>
  <si>
    <t>シェーン</t>
    <phoneticPr fontId="2"/>
  </si>
  <si>
    <t>フレッシュゾーン・ボイス</t>
    <phoneticPr fontId="2"/>
  </si>
  <si>
    <t>カフェカレッタカレッタ</t>
    <phoneticPr fontId="2"/>
  </si>
  <si>
    <t>アクアマリン</t>
    <phoneticPr fontId="2"/>
  </si>
  <si>
    <t>ウディーショップきこり</t>
    <phoneticPr fontId="2"/>
  </si>
  <si>
    <t>あかね工房</t>
    <rPh sb="3" eb="5">
      <t>コウボウ</t>
    </rPh>
    <phoneticPr fontId="2"/>
  </si>
  <si>
    <t>かもめの家事業所</t>
    <rPh sb="4" eb="5">
      <t>イエ</t>
    </rPh>
    <rPh sb="5" eb="8">
      <t>ジギョウショ</t>
    </rPh>
    <phoneticPr fontId="2"/>
  </si>
  <si>
    <t>グリーンハウス</t>
    <phoneticPr fontId="2"/>
  </si>
  <si>
    <t>ワークセンターやまと</t>
    <phoneticPr fontId="2"/>
  </si>
  <si>
    <t>就労継続支援Ｂ型事業所しらゆり</t>
    <rPh sb="0" eb="2">
      <t>シュウロウ</t>
    </rPh>
    <rPh sb="2" eb="4">
      <t>ケイゾク</t>
    </rPh>
    <rPh sb="4" eb="6">
      <t>シエン</t>
    </rPh>
    <rPh sb="7" eb="8">
      <t>ガタ</t>
    </rPh>
    <rPh sb="8" eb="11">
      <t>ジギョウショ</t>
    </rPh>
    <phoneticPr fontId="2"/>
  </si>
  <si>
    <t>アートショップよこはま</t>
    <phoneticPr fontId="2"/>
  </si>
  <si>
    <t>貴有意の郷</t>
    <rPh sb="0" eb="1">
      <t>キ</t>
    </rPh>
    <rPh sb="1" eb="2">
      <t>ユウ</t>
    </rPh>
    <rPh sb="2" eb="3">
      <t>イ</t>
    </rPh>
    <rPh sb="4" eb="5">
      <t>サト</t>
    </rPh>
    <phoneticPr fontId="2"/>
  </si>
  <si>
    <t>すばる工房</t>
    <rPh sb="3" eb="5">
      <t>コウボウ</t>
    </rPh>
    <phoneticPr fontId="2"/>
  </si>
  <si>
    <t>コペルタ貴志園</t>
    <rPh sb="4" eb="5">
      <t>タカ</t>
    </rPh>
    <rPh sb="5" eb="6">
      <t>シ</t>
    </rPh>
    <rPh sb="6" eb="7">
      <t>エン</t>
    </rPh>
    <phoneticPr fontId="2"/>
  </si>
  <si>
    <t>メイクフレンズ多摩・麻生</t>
    <rPh sb="7" eb="9">
      <t>タマ</t>
    </rPh>
    <rPh sb="10" eb="12">
      <t>アサオ</t>
    </rPh>
    <phoneticPr fontId="2"/>
  </si>
  <si>
    <t>陽だまり</t>
    <rPh sb="0" eb="1">
      <t>ヒ</t>
    </rPh>
    <phoneticPr fontId="2"/>
  </si>
  <si>
    <t>サンメッセしんわ</t>
    <phoneticPr fontId="2"/>
  </si>
  <si>
    <t>いぶき</t>
    <phoneticPr fontId="2"/>
  </si>
  <si>
    <t>横浜ろばの店</t>
    <rPh sb="0" eb="2">
      <t>ヨコハマ</t>
    </rPh>
    <rPh sb="5" eb="6">
      <t>ミセ</t>
    </rPh>
    <phoneticPr fontId="2"/>
  </si>
  <si>
    <t>フラワーロード</t>
    <phoneticPr fontId="2"/>
  </si>
  <si>
    <t>さくらんぼ</t>
    <phoneticPr fontId="2"/>
  </si>
  <si>
    <t>秦野ワークセンター</t>
    <rPh sb="0" eb="2">
      <t>ハダノ</t>
    </rPh>
    <phoneticPr fontId="2"/>
  </si>
  <si>
    <t>mai！えるしい</t>
    <phoneticPr fontId="2"/>
  </si>
  <si>
    <t>しゅしゅ・あゆみが丘店</t>
    <rPh sb="9" eb="10">
      <t>オカ</t>
    </rPh>
    <rPh sb="10" eb="11">
      <t>テン</t>
    </rPh>
    <phoneticPr fontId="2"/>
  </si>
  <si>
    <t>すてっぷ渡内</t>
    <rPh sb="4" eb="6">
      <t>ワタウチ</t>
    </rPh>
    <phoneticPr fontId="2"/>
  </si>
  <si>
    <t>すてっぷ川名</t>
    <rPh sb="4" eb="6">
      <t>カワナ</t>
    </rPh>
    <phoneticPr fontId="2"/>
  </si>
  <si>
    <t>ハートフルリテラ</t>
    <phoneticPr fontId="2"/>
  </si>
  <si>
    <t>もっこす</t>
    <phoneticPr fontId="2"/>
  </si>
  <si>
    <t>カフェベーカリーぷかぷか</t>
    <phoneticPr fontId="2"/>
  </si>
  <si>
    <t>ハートピア湘南第2</t>
    <rPh sb="7" eb="8">
      <t>ダイ</t>
    </rPh>
    <phoneticPr fontId="2"/>
  </si>
  <si>
    <t>社会福祉法人相模福祉村　青空</t>
    <rPh sb="0" eb="2">
      <t>シャカイ</t>
    </rPh>
    <rPh sb="2" eb="4">
      <t>フクシ</t>
    </rPh>
    <rPh sb="4" eb="6">
      <t>ホウジン</t>
    </rPh>
    <rPh sb="6" eb="8">
      <t>サガミ</t>
    </rPh>
    <rPh sb="8" eb="10">
      <t>フクシ</t>
    </rPh>
    <rPh sb="10" eb="11">
      <t>ムラ</t>
    </rPh>
    <rPh sb="12" eb="14">
      <t>アオゾラ</t>
    </rPh>
    <phoneticPr fontId="2"/>
  </si>
  <si>
    <t>農業ステーション</t>
    <rPh sb="0" eb="2">
      <t>ノウギョウ</t>
    </rPh>
    <phoneticPr fontId="2"/>
  </si>
  <si>
    <t>ソーシャルファーム大磯　みつばち大磯</t>
    <rPh sb="9" eb="11">
      <t>オオイソ</t>
    </rPh>
    <rPh sb="16" eb="18">
      <t>オオイソ</t>
    </rPh>
    <phoneticPr fontId="2"/>
  </si>
  <si>
    <t>コスモス学園松田センター</t>
    <rPh sb="4" eb="6">
      <t>ガクエン</t>
    </rPh>
    <rPh sb="6" eb="8">
      <t>マツダ</t>
    </rPh>
    <phoneticPr fontId="2"/>
  </si>
  <si>
    <t>あすなろ学苑</t>
    <rPh sb="4" eb="5">
      <t>ガク</t>
    </rPh>
    <rPh sb="5" eb="6">
      <t>エン</t>
    </rPh>
    <phoneticPr fontId="8"/>
  </si>
  <si>
    <t>くず葉学園通所事業所Ⅱ</t>
    <rPh sb="2" eb="3">
      <t>ハ</t>
    </rPh>
    <rPh sb="3" eb="5">
      <t>ガクエン</t>
    </rPh>
    <rPh sb="5" eb="7">
      <t>ツウショ</t>
    </rPh>
    <rPh sb="7" eb="10">
      <t>ジギョウショ</t>
    </rPh>
    <phoneticPr fontId="2"/>
  </si>
  <si>
    <t>三田つばさ作業所</t>
    <rPh sb="0" eb="2">
      <t>ミタ</t>
    </rPh>
    <rPh sb="5" eb="7">
      <t>サギョウ</t>
    </rPh>
    <rPh sb="7" eb="8">
      <t>ジョ</t>
    </rPh>
    <phoneticPr fontId="2"/>
  </si>
  <si>
    <t>キッチンたいむ</t>
    <phoneticPr fontId="2"/>
  </si>
  <si>
    <t>地域作業所　合力の郷</t>
    <rPh sb="0" eb="2">
      <t>チイキ</t>
    </rPh>
    <rPh sb="2" eb="4">
      <t>サギョウ</t>
    </rPh>
    <rPh sb="4" eb="5">
      <t>ジョ</t>
    </rPh>
    <rPh sb="6" eb="7">
      <t>ゴウ</t>
    </rPh>
    <rPh sb="7" eb="8">
      <t>リキ</t>
    </rPh>
    <rPh sb="9" eb="10">
      <t>サト</t>
    </rPh>
    <phoneticPr fontId="2"/>
  </si>
  <si>
    <t>福祉作業所リトルスター</t>
    <rPh sb="0" eb="2">
      <t>フクシ</t>
    </rPh>
    <rPh sb="2" eb="4">
      <t>サギョウ</t>
    </rPh>
    <rPh sb="4" eb="5">
      <t>ジョ</t>
    </rPh>
    <phoneticPr fontId="2"/>
  </si>
  <si>
    <t>かたつむりの家</t>
    <rPh sb="6" eb="7">
      <t>イエ</t>
    </rPh>
    <phoneticPr fontId="2"/>
  </si>
  <si>
    <t>社会福祉法人清光会清光園</t>
    <rPh sb="0" eb="2">
      <t>シャカイ</t>
    </rPh>
    <rPh sb="2" eb="4">
      <t>フクシ</t>
    </rPh>
    <rPh sb="4" eb="6">
      <t>ホウジン</t>
    </rPh>
    <rPh sb="6" eb="7">
      <t>セイ</t>
    </rPh>
    <rPh sb="7" eb="8">
      <t>コウ</t>
    </rPh>
    <rPh sb="8" eb="9">
      <t>カイ</t>
    </rPh>
    <rPh sb="9" eb="10">
      <t>セイ</t>
    </rPh>
    <rPh sb="10" eb="11">
      <t>コウ</t>
    </rPh>
    <rPh sb="11" eb="12">
      <t>エン</t>
    </rPh>
    <phoneticPr fontId="2"/>
  </si>
  <si>
    <t>虹の橋事業所</t>
    <rPh sb="0" eb="1">
      <t>ニジ</t>
    </rPh>
    <rPh sb="2" eb="3">
      <t>ハシ</t>
    </rPh>
    <rPh sb="3" eb="6">
      <t>ジギョウショ</t>
    </rPh>
    <phoneticPr fontId="2"/>
  </si>
  <si>
    <t>タキオン３</t>
    <phoneticPr fontId="2"/>
  </si>
  <si>
    <t>障害福祉サービス事業所トロワランド</t>
    <rPh sb="0" eb="2">
      <t>ショウガイ</t>
    </rPh>
    <rPh sb="2" eb="4">
      <t>フクシ</t>
    </rPh>
    <rPh sb="8" eb="11">
      <t>ジギョウショ</t>
    </rPh>
    <phoneticPr fontId="2"/>
  </si>
  <si>
    <t>障害福祉サービス事業所ハートランド</t>
    <rPh sb="0" eb="2">
      <t>ショウガイ</t>
    </rPh>
    <rPh sb="2" eb="4">
      <t>フクシ</t>
    </rPh>
    <rPh sb="8" eb="11">
      <t>ジギョウショ</t>
    </rPh>
    <phoneticPr fontId="2"/>
  </si>
  <si>
    <t>障害福祉サービス事業所ネバーランド</t>
    <rPh sb="0" eb="2">
      <t>ショウガイ</t>
    </rPh>
    <rPh sb="2" eb="4">
      <t>フクシ</t>
    </rPh>
    <rPh sb="8" eb="11">
      <t>ジギョウショ</t>
    </rPh>
    <phoneticPr fontId="2"/>
  </si>
  <si>
    <t>グリーンホーム</t>
    <phoneticPr fontId="2"/>
  </si>
  <si>
    <t>くりのみ園</t>
    <rPh sb="4" eb="5">
      <t>エン</t>
    </rPh>
    <phoneticPr fontId="2"/>
  </si>
  <si>
    <t>ひとつの芽</t>
    <rPh sb="4" eb="5">
      <t>メ</t>
    </rPh>
    <phoneticPr fontId="2"/>
  </si>
  <si>
    <t>道工房</t>
    <rPh sb="0" eb="1">
      <t>ミチ</t>
    </rPh>
    <rPh sb="1" eb="3">
      <t>コウボウ</t>
    </rPh>
    <phoneticPr fontId="2"/>
  </si>
  <si>
    <t>ロータス授産センター</t>
    <rPh sb="4" eb="6">
      <t>ジュサン</t>
    </rPh>
    <phoneticPr fontId="2"/>
  </si>
  <si>
    <t>地域作業所かがやき</t>
    <rPh sb="0" eb="2">
      <t>チイキ</t>
    </rPh>
    <rPh sb="2" eb="4">
      <t>サギョウ</t>
    </rPh>
    <rPh sb="4" eb="5">
      <t>ジョ</t>
    </rPh>
    <phoneticPr fontId="2"/>
  </si>
  <si>
    <t>高次脳機能障害ピアサポートセンタースペースナナ</t>
    <rPh sb="0" eb="2">
      <t>コウジ</t>
    </rPh>
    <rPh sb="2" eb="3">
      <t>ノウ</t>
    </rPh>
    <rPh sb="3" eb="5">
      <t>キノウ</t>
    </rPh>
    <rPh sb="5" eb="7">
      <t>ショウガイ</t>
    </rPh>
    <phoneticPr fontId="2"/>
  </si>
  <si>
    <t>かるがもの家</t>
    <rPh sb="5" eb="6">
      <t>イエ</t>
    </rPh>
    <phoneticPr fontId="8"/>
  </si>
  <si>
    <t>青葉　杜の葉</t>
    <rPh sb="0" eb="2">
      <t>アオバ</t>
    </rPh>
    <rPh sb="3" eb="4">
      <t>モリ</t>
    </rPh>
    <rPh sb="5" eb="6">
      <t>ハ</t>
    </rPh>
    <phoneticPr fontId="8"/>
  </si>
  <si>
    <t>岡津</t>
    <rPh sb="0" eb="2">
      <t>オカツ</t>
    </rPh>
    <phoneticPr fontId="8"/>
  </si>
  <si>
    <t>就労・生活サポートセンター三浦</t>
    <rPh sb="0" eb="2">
      <t>シュウロウ</t>
    </rPh>
    <rPh sb="3" eb="5">
      <t>セイカツ</t>
    </rPh>
    <rPh sb="13" eb="15">
      <t>ミウラ</t>
    </rPh>
    <phoneticPr fontId="8"/>
  </si>
  <si>
    <t>kokonara</t>
    <phoneticPr fontId="8"/>
  </si>
  <si>
    <t>紅梅園</t>
    <rPh sb="0" eb="2">
      <t>コウバイ</t>
    </rPh>
    <rPh sb="2" eb="3">
      <t>エン</t>
    </rPh>
    <phoneticPr fontId="8"/>
  </si>
  <si>
    <t>松下園</t>
    <rPh sb="0" eb="2">
      <t>マツシタ</t>
    </rPh>
    <rPh sb="2" eb="3">
      <t>エン</t>
    </rPh>
    <phoneticPr fontId="8"/>
  </si>
  <si>
    <t>クロスオーバー大和</t>
    <rPh sb="7" eb="9">
      <t>ヤマト</t>
    </rPh>
    <phoneticPr fontId="8"/>
  </si>
  <si>
    <t>綾瀬市障害者自立支援センターばらの里</t>
    <rPh sb="0" eb="3">
      <t>アヤセシ</t>
    </rPh>
    <rPh sb="3" eb="5">
      <t>ショウガイ</t>
    </rPh>
    <rPh sb="5" eb="6">
      <t>シャ</t>
    </rPh>
    <rPh sb="6" eb="8">
      <t>ジリツ</t>
    </rPh>
    <rPh sb="8" eb="10">
      <t>シエン</t>
    </rPh>
    <rPh sb="17" eb="18">
      <t>サト</t>
    </rPh>
    <phoneticPr fontId="8"/>
  </si>
  <si>
    <t>綾瀬市障害者自立支援センター希望の家</t>
    <rPh sb="0" eb="3">
      <t>アヤセシ</t>
    </rPh>
    <rPh sb="3" eb="5">
      <t>ショウガイ</t>
    </rPh>
    <rPh sb="5" eb="6">
      <t>シャ</t>
    </rPh>
    <rPh sb="6" eb="8">
      <t>ジリツ</t>
    </rPh>
    <rPh sb="8" eb="10">
      <t>シエン</t>
    </rPh>
    <rPh sb="14" eb="16">
      <t>キボウ</t>
    </rPh>
    <rPh sb="17" eb="18">
      <t>イエ</t>
    </rPh>
    <phoneticPr fontId="8"/>
  </si>
  <si>
    <t>社会福祉法人セイワ障害者支援施設（通所）つつじ工房</t>
    <rPh sb="0" eb="6">
      <t>シャフク</t>
    </rPh>
    <rPh sb="9" eb="11">
      <t>ショウガイ</t>
    </rPh>
    <rPh sb="11" eb="12">
      <t>シャ</t>
    </rPh>
    <rPh sb="12" eb="14">
      <t>シエン</t>
    </rPh>
    <rPh sb="14" eb="16">
      <t>シセツ</t>
    </rPh>
    <rPh sb="17" eb="19">
      <t>ツウショ</t>
    </rPh>
    <rPh sb="23" eb="25">
      <t>コウボウ</t>
    </rPh>
    <phoneticPr fontId="8"/>
  </si>
  <si>
    <t>ほうあんのぞみ</t>
    <phoneticPr fontId="8"/>
  </si>
  <si>
    <t>就労継続支援Ｂ型事業　喫茶ポトピ</t>
    <rPh sb="0" eb="2">
      <t>シュウロウ</t>
    </rPh>
    <rPh sb="2" eb="4">
      <t>ケイゾク</t>
    </rPh>
    <rPh sb="4" eb="6">
      <t>シエン</t>
    </rPh>
    <rPh sb="7" eb="8">
      <t>ガタ</t>
    </rPh>
    <rPh sb="8" eb="10">
      <t>ジギョウ</t>
    </rPh>
    <rPh sb="11" eb="13">
      <t>キッサ</t>
    </rPh>
    <phoneticPr fontId="8"/>
  </si>
  <si>
    <t>すずらんの家</t>
    <rPh sb="5" eb="6">
      <t>イエ</t>
    </rPh>
    <phoneticPr fontId="8"/>
  </si>
  <si>
    <t>鎌倉はまなみ</t>
    <rPh sb="0" eb="2">
      <t>カマクラ</t>
    </rPh>
    <phoneticPr fontId="8"/>
  </si>
  <si>
    <t>第２ありんこホーム</t>
    <rPh sb="0" eb="1">
      <t>ダイ</t>
    </rPh>
    <phoneticPr fontId="8"/>
  </si>
  <si>
    <t>ありんこホーム</t>
    <phoneticPr fontId="8"/>
  </si>
  <si>
    <t>あゆみの家</t>
    <rPh sb="4" eb="5">
      <t>イエ</t>
    </rPh>
    <phoneticPr fontId="8"/>
  </si>
  <si>
    <t>ＫＯＭＮＹ</t>
    <phoneticPr fontId="8"/>
  </si>
  <si>
    <t>茅ヶ崎第二ワーキングハウス</t>
    <rPh sb="0" eb="3">
      <t>チガサキ</t>
    </rPh>
    <rPh sb="3" eb="5">
      <t>ダイニ</t>
    </rPh>
    <phoneticPr fontId="8"/>
  </si>
  <si>
    <t>カフェ　グランマ</t>
    <phoneticPr fontId="8"/>
  </si>
  <si>
    <t>夏の空</t>
    <rPh sb="0" eb="1">
      <t>ナツ</t>
    </rPh>
    <rPh sb="2" eb="3">
      <t>ソラ</t>
    </rPh>
    <phoneticPr fontId="8"/>
  </si>
  <si>
    <t>おべんとうばこ</t>
    <phoneticPr fontId="8"/>
  </si>
  <si>
    <t>鶴見ワークトレーニングハウス</t>
    <rPh sb="0" eb="2">
      <t>ツルミ</t>
    </rPh>
    <phoneticPr fontId="8"/>
  </si>
  <si>
    <t>クレイヨンピピー</t>
  </si>
  <si>
    <t>せせらぎの杜</t>
  </si>
  <si>
    <t>なかよし広場</t>
    <rPh sb="4" eb="6">
      <t>ヒロバ</t>
    </rPh>
    <phoneticPr fontId="8"/>
  </si>
  <si>
    <t>レジネス</t>
    <phoneticPr fontId="8"/>
  </si>
  <si>
    <t>みんなの家ミミ</t>
    <rPh sb="4" eb="5">
      <t>イエ</t>
    </rPh>
    <phoneticPr fontId="8"/>
  </si>
  <si>
    <t>ランチボックス</t>
  </si>
  <si>
    <t>リサイクルバザー</t>
  </si>
  <si>
    <t>やよい</t>
  </si>
  <si>
    <t>都筑ハーベスト</t>
    <rPh sb="0" eb="2">
      <t>ツヅキ</t>
    </rPh>
    <phoneticPr fontId="7"/>
  </si>
  <si>
    <t>地域作業所なかだ</t>
    <rPh sb="0" eb="2">
      <t>チイキ</t>
    </rPh>
    <rPh sb="2" eb="4">
      <t>サギョウ</t>
    </rPh>
    <rPh sb="4" eb="5">
      <t>ジョ</t>
    </rPh>
    <phoneticPr fontId="7"/>
  </si>
  <si>
    <t>てふてふ</t>
  </si>
  <si>
    <t>恵光園</t>
    <rPh sb="0" eb="1">
      <t>メグミ</t>
    </rPh>
    <rPh sb="1" eb="2">
      <t>ヒカリ</t>
    </rPh>
    <rPh sb="2" eb="3">
      <t>エン</t>
    </rPh>
    <phoneticPr fontId="11"/>
  </si>
  <si>
    <t>シャロームの家</t>
    <rPh sb="6" eb="7">
      <t>イエ</t>
    </rPh>
    <phoneticPr fontId="7"/>
  </si>
  <si>
    <t>就労支援センター　ギフト</t>
    <rPh sb="0" eb="2">
      <t>シュウロウ</t>
    </rPh>
    <rPh sb="2" eb="4">
      <t>シエン</t>
    </rPh>
    <phoneticPr fontId="11"/>
  </si>
  <si>
    <t>ワークショップ・ＳＵＮ横山</t>
    <rPh sb="11" eb="13">
      <t>ヨコヤマ</t>
    </rPh>
    <phoneticPr fontId="8"/>
  </si>
  <si>
    <t>なごみ</t>
    <phoneticPr fontId="2"/>
  </si>
  <si>
    <t>はまゆう</t>
    <phoneticPr fontId="2"/>
  </si>
  <si>
    <t>Music　ｏｆ　Ｍｉｎｄ</t>
    <phoneticPr fontId="8"/>
  </si>
  <si>
    <t>かまくら　ふれんず</t>
    <phoneticPr fontId="2"/>
  </si>
  <si>
    <t>障害者雇用開発ネットワーカービー</t>
    <rPh sb="0" eb="3">
      <t>ショウガイシャ</t>
    </rPh>
    <rPh sb="3" eb="5">
      <t>コヨウ</t>
    </rPh>
    <rPh sb="5" eb="7">
      <t>カイハツ</t>
    </rPh>
    <phoneticPr fontId="2"/>
  </si>
  <si>
    <t>夢ある街のたいやき屋さん　若松町店</t>
    <phoneticPr fontId="8"/>
  </si>
  <si>
    <t>Ｂｉ－ｚ　Ｌａｂｏ</t>
    <phoneticPr fontId="8"/>
  </si>
  <si>
    <t>さら</t>
    <phoneticPr fontId="2"/>
  </si>
  <si>
    <t>ピースウェーブ</t>
    <phoneticPr fontId="2"/>
  </si>
  <si>
    <t>ユニット</t>
    <phoneticPr fontId="2"/>
  </si>
  <si>
    <t>金沢若草園</t>
  </si>
  <si>
    <t>なかよし広場　さくらマート</t>
  </si>
  <si>
    <t>Ｂｉｚパートナー大船</t>
  </si>
  <si>
    <t>Ｂｉｚパートナー藤沢</t>
  </si>
  <si>
    <t>コパン</t>
  </si>
  <si>
    <t>ラック</t>
  </si>
  <si>
    <t>レストランあい</t>
  </si>
  <si>
    <t>ブーケ</t>
  </si>
  <si>
    <t>リアン</t>
  </si>
  <si>
    <t>サンテ</t>
  </si>
  <si>
    <t>Ｂｌｕｅｂｅｅ－Ｗｏｒｋｓ</t>
  </si>
  <si>
    <t>天月</t>
  </si>
  <si>
    <t>ファムロード日野南</t>
  </si>
  <si>
    <t>アテイン</t>
  </si>
  <si>
    <t>いぶきの風・泉</t>
  </si>
  <si>
    <t>コリーヌ</t>
  </si>
  <si>
    <t>フルール</t>
  </si>
  <si>
    <t>クラーク川和</t>
  </si>
  <si>
    <t>スワンベーカリー湘南店</t>
  </si>
  <si>
    <t>リーブル</t>
  </si>
  <si>
    <t>シュシュ</t>
  </si>
  <si>
    <t>ハーモニー</t>
  </si>
  <si>
    <t>就労継続支援センター青鷺</t>
  </si>
  <si>
    <t>さくらの家福祉農園</t>
    <rPh sb="4" eb="5">
      <t>イエ</t>
    </rPh>
    <rPh sb="5" eb="7">
      <t>フクシ</t>
    </rPh>
    <rPh sb="7" eb="9">
      <t>ノウエン</t>
    </rPh>
    <phoneticPr fontId="2"/>
  </si>
  <si>
    <t>就労継続支援事業Ｂ型　スペースセル</t>
    <rPh sb="0" eb="2">
      <t>シュウロウ</t>
    </rPh>
    <rPh sb="2" eb="4">
      <t>ケイゾク</t>
    </rPh>
    <rPh sb="4" eb="6">
      <t>シエン</t>
    </rPh>
    <rPh sb="6" eb="8">
      <t>ジギョウ</t>
    </rPh>
    <rPh sb="9" eb="10">
      <t>ガタ</t>
    </rPh>
    <phoneticPr fontId="2"/>
  </si>
  <si>
    <t>海老名市障害者第一デイサービスセンター</t>
    <rPh sb="0" eb="4">
      <t>エビナシ</t>
    </rPh>
    <rPh sb="4" eb="7">
      <t>ショウガイシャ</t>
    </rPh>
    <rPh sb="7" eb="8">
      <t>ダイ</t>
    </rPh>
    <rPh sb="8" eb="9">
      <t>イチ</t>
    </rPh>
    <phoneticPr fontId="2"/>
  </si>
  <si>
    <t>海老名市障害者第三デイサービスセンター</t>
    <rPh sb="0" eb="4">
      <t>エビナシ</t>
    </rPh>
    <rPh sb="4" eb="7">
      <t>ショウガイシャ</t>
    </rPh>
    <rPh sb="7" eb="8">
      <t>ダイ</t>
    </rPh>
    <rPh sb="8" eb="9">
      <t>サン</t>
    </rPh>
    <phoneticPr fontId="2"/>
  </si>
  <si>
    <t>オレンジふれあい
※Ｈ25名称変更：軽食喫茶・ショップふれあい</t>
    <rPh sb="13" eb="15">
      <t>メイショウ</t>
    </rPh>
    <rPh sb="15" eb="17">
      <t>ヘンコウ</t>
    </rPh>
    <phoneticPr fontId="2"/>
  </si>
  <si>
    <t>鎌倉薫風</t>
    <rPh sb="0" eb="2">
      <t>カマクラ</t>
    </rPh>
    <rPh sb="2" eb="4">
      <t>クンプウ</t>
    </rPh>
    <phoneticPr fontId="8"/>
  </si>
  <si>
    <t>障がい者自立支援たんぽぽ事業所
※H25名称変更（パン工房削除）</t>
    <rPh sb="0" eb="1">
      <t>サワ</t>
    </rPh>
    <rPh sb="3" eb="4">
      <t>シャ</t>
    </rPh>
    <rPh sb="4" eb="8">
      <t>ジリツシエン</t>
    </rPh>
    <rPh sb="12" eb="15">
      <t>ジギョウショ</t>
    </rPh>
    <rPh sb="20" eb="22">
      <t>メイショウ</t>
    </rPh>
    <rPh sb="22" eb="24">
      <t>ヘンコウ</t>
    </rPh>
    <rPh sb="27" eb="29">
      <t>コウボウ</t>
    </rPh>
    <rPh sb="29" eb="31">
      <t>サクジョ</t>
    </rPh>
    <phoneticPr fontId="8"/>
  </si>
  <si>
    <t>海老名市障害者第二デイサービスセンター
※海老名市わかば第二デイサービスセンターから名称変更</t>
    <rPh sb="0" eb="4">
      <t>エビナシ</t>
    </rPh>
    <rPh sb="4" eb="7">
      <t>ショウガイシャ</t>
    </rPh>
    <rPh sb="7" eb="9">
      <t>ダイニ</t>
    </rPh>
    <rPh sb="42" eb="44">
      <t>メイショウ</t>
    </rPh>
    <rPh sb="44" eb="46">
      <t>ヘンコウ</t>
    </rPh>
    <phoneticPr fontId="8"/>
  </si>
  <si>
    <t>SELP・杜</t>
    <rPh sb="5" eb="6">
      <t>モリ</t>
    </rPh>
    <phoneticPr fontId="2"/>
  </si>
  <si>
    <t>workshopレスカル</t>
    <phoneticPr fontId="2"/>
  </si>
  <si>
    <t>コスモス学園中沼ジョブセンター</t>
    <rPh sb="6" eb="8">
      <t>ナカヌマ</t>
    </rPh>
    <phoneticPr fontId="2"/>
  </si>
  <si>
    <t>エアリアル　※ぼだい樹から名称変更</t>
    <rPh sb="10" eb="11">
      <t>ジュ</t>
    </rPh>
    <rPh sb="13" eb="15">
      <t>メイショウ</t>
    </rPh>
    <rPh sb="15" eb="17">
      <t>ヘンコウ</t>
    </rPh>
    <phoneticPr fontId="2"/>
  </si>
  <si>
    <t>オーガニックスペース・モアかれん</t>
    <phoneticPr fontId="2"/>
  </si>
  <si>
    <t>ＨＯＰＥきづき　※H25名称変更（Caféきづき）</t>
    <rPh sb="12" eb="14">
      <t>メイショウ</t>
    </rPh>
    <rPh sb="14" eb="16">
      <t>ヘンコウ</t>
    </rPh>
    <phoneticPr fontId="2"/>
  </si>
  <si>
    <t>横須賀市立福祉援護センター第１かがみ田苑</t>
    <rPh sb="0" eb="5">
      <t>ヨコスカシリツ</t>
    </rPh>
    <rPh sb="5" eb="7">
      <t>フクシ</t>
    </rPh>
    <rPh sb="7" eb="9">
      <t>エンゴ</t>
    </rPh>
    <rPh sb="13" eb="14">
      <t>ダイ</t>
    </rPh>
    <rPh sb="18" eb="19">
      <t>タ</t>
    </rPh>
    <rPh sb="19" eb="20">
      <t>エン</t>
    </rPh>
    <phoneticPr fontId="8"/>
  </si>
  <si>
    <t>ハンディジャンプ保土ヶ谷</t>
  </si>
  <si>
    <t>スマイルワークス</t>
  </si>
  <si>
    <t>２（ツー）</t>
  </si>
  <si>
    <t>百合の樹</t>
  </si>
  <si>
    <t>えくぼ</t>
  </si>
  <si>
    <t>らいくすのごはん</t>
  </si>
  <si>
    <t>工房いなほ</t>
  </si>
  <si>
    <t>和</t>
  </si>
  <si>
    <t>ハート工房　きよかわ</t>
  </si>
  <si>
    <t>ジャックと豆の木</t>
    <phoneticPr fontId="2"/>
  </si>
  <si>
    <t>第１木曜クラブ</t>
  </si>
  <si>
    <t>湘南みどりの風ＦＬＯＷ</t>
  </si>
  <si>
    <t>ワークハウス虹</t>
  </si>
  <si>
    <t>マイトリー</t>
  </si>
  <si>
    <t>陽だまり作業所</t>
  </si>
  <si>
    <t>大根工芸</t>
  </si>
  <si>
    <t>にこにこパン工房</t>
  </si>
  <si>
    <t>ぬくもりの家</t>
  </si>
  <si>
    <t>ぴぐれっと４</t>
  </si>
  <si>
    <t>大地</t>
  </si>
  <si>
    <t>ジョイカンパニーＪ３</t>
  </si>
  <si>
    <t>ジャスミン</t>
  </si>
  <si>
    <t>うぇるぷらんとＢ</t>
  </si>
  <si>
    <t>晴天</t>
  </si>
  <si>
    <t>伊勢原そよ風ハウス</t>
  </si>
  <si>
    <t>ジョブサポートペスカ</t>
  </si>
  <si>
    <t>Future Dream Achievement　川崎</t>
    <phoneticPr fontId="2"/>
  </si>
  <si>
    <t>わーくはうす・ひこばえ</t>
  </si>
  <si>
    <r>
      <t>第2かたるべ社　</t>
    </r>
    <r>
      <rPr>
        <sz val="11"/>
        <rFont val="ＭＳ Ｐゴシック"/>
        <family val="3"/>
        <charset val="128"/>
      </rPr>
      <t>分室</t>
    </r>
    <rPh sb="0" eb="1">
      <t>ダイ</t>
    </rPh>
    <rPh sb="6" eb="7">
      <t>シャ</t>
    </rPh>
    <rPh sb="8" eb="10">
      <t>ブンシツ</t>
    </rPh>
    <phoneticPr fontId="8"/>
  </si>
  <si>
    <t>申請者（法人）</t>
    <rPh sb="0" eb="3">
      <t>シンセイシャ</t>
    </rPh>
    <rPh sb="4" eb="6">
      <t>ホウジン</t>
    </rPh>
    <phoneticPr fontId="2"/>
  </si>
  <si>
    <t>ブライズ合同会社</t>
  </si>
  <si>
    <t>アール</t>
  </si>
  <si>
    <t>株式会社トレジャーボックス</t>
  </si>
  <si>
    <t>ジャーニー</t>
  </si>
  <si>
    <t>福祉農園合同会社</t>
  </si>
  <si>
    <t>社会福祉法人　同愛会</t>
  </si>
  <si>
    <t>ユニオンソーシャルシステム株式会社</t>
  </si>
  <si>
    <t>株式会社一颯</t>
  </si>
  <si>
    <t>特定非営利活動法人　創英会</t>
  </si>
  <si>
    <t>ビーハピネス平塚</t>
  </si>
  <si>
    <t>特定非営利活動法人　ビーハピネス</t>
  </si>
  <si>
    <t>レジェンドプロパティ一般社団法人</t>
  </si>
  <si>
    <t>株式会社るるカンパニー</t>
  </si>
  <si>
    <t>すまいる茅ヶ崎</t>
  </si>
  <si>
    <t>すまいる株式会社</t>
  </si>
  <si>
    <t>ワークセンター逗子杜の郷</t>
  </si>
  <si>
    <t>社会福祉法人湘南愛心会</t>
  </si>
  <si>
    <t>株式会社千手</t>
  </si>
  <si>
    <t>一般社団法人相模原市手をつなぐ育成会</t>
  </si>
  <si>
    <t>社会福祉法人かながわ共同会</t>
  </si>
  <si>
    <t>モン・レーヴ「わたしの夢」</t>
  </si>
  <si>
    <t>株式会社ミュー</t>
  </si>
  <si>
    <t>株式会社ジャパン</t>
  </si>
  <si>
    <t>特定非営利活動法人たんぽぽ</t>
  </si>
  <si>
    <t>株式会社ファムロード</t>
  </si>
  <si>
    <t>株式会社シャローム</t>
  </si>
  <si>
    <t>社会福祉法人　横浜市社会事業協会</t>
  </si>
  <si>
    <t>ファール　ニエンテ</t>
  </si>
  <si>
    <t>株式会社アンビシャス</t>
  </si>
  <si>
    <t>合同会社ライブフードサポート</t>
  </si>
  <si>
    <t>合同会社　ライブフードサポート</t>
  </si>
  <si>
    <t>株式会社マーベリック</t>
  </si>
  <si>
    <t>ハーモニー中原</t>
  </si>
  <si>
    <t>株式会社ＪＯＹＣＯＲＴ　ＳＵＰＰＯＲＴ</t>
  </si>
  <si>
    <t>合同会社　縁</t>
  </si>
  <si>
    <t>社会福祉法人　寿楽園</t>
  </si>
  <si>
    <t>特定非営利活動法人　福祉センター</t>
  </si>
  <si>
    <t>社会福祉法人　横浜社会福祉協会</t>
  </si>
  <si>
    <t>ぱれっとワークスれんげ</t>
  </si>
  <si>
    <t>社会福祉法人ぱれっと</t>
  </si>
  <si>
    <t>社会福祉法人　希望更生会</t>
  </si>
  <si>
    <t>特定非営利活動法人あすなろ会</t>
  </si>
  <si>
    <t>社会福祉法人ぐりーんろーど</t>
  </si>
  <si>
    <t>特定非営利活動法人一の会</t>
  </si>
  <si>
    <t>社会福祉法人　県央福祉会</t>
  </si>
  <si>
    <t>ＮＰＯ法人　まぐのりあ</t>
  </si>
  <si>
    <t>ＮＥＸＴ　ＳＴＡＧＥ</t>
  </si>
  <si>
    <t>横浜市</t>
  </si>
  <si>
    <t>本牧一丁目工房</t>
  </si>
  <si>
    <t>社会福祉法人同愛会</t>
  </si>
  <si>
    <t>ギッフェリ</t>
  </si>
  <si>
    <t>社会福祉法人恵友会</t>
  </si>
  <si>
    <t>社会福祉法人たすけあいゆい</t>
  </si>
  <si>
    <t>社会福祉法人　偕恵園</t>
  </si>
  <si>
    <t>有限会社　ウェルテックむらさき</t>
  </si>
  <si>
    <t>フェア・コーヒー</t>
  </si>
  <si>
    <t>社会福祉法人　電機神奈川福祉センター</t>
  </si>
  <si>
    <t>特定非営利活動法人　らいくす</t>
  </si>
  <si>
    <t>株式会社楽笑塾</t>
  </si>
  <si>
    <t>株式会社スマイルワン</t>
  </si>
  <si>
    <t>株式会社　和</t>
  </si>
  <si>
    <t>社会福祉法人　翔の会</t>
  </si>
  <si>
    <t>特定非営利活動法人ともだち</t>
  </si>
  <si>
    <t>自立支援事業所かっぱどっくり</t>
  </si>
  <si>
    <t>社会福祉法人おおいそ福祉会</t>
  </si>
  <si>
    <t>社会福祉法人よるべ会</t>
  </si>
  <si>
    <t>特定非営利活動法人湘南いこいの里</t>
  </si>
  <si>
    <t>特定非営利活動法人あしたば</t>
  </si>
  <si>
    <t>特定非営利活動法人ＫＯＭＮＹ</t>
  </si>
  <si>
    <t>特定非営利活動法人福祉協会しろやま</t>
  </si>
  <si>
    <t>社会福祉法人清光会</t>
  </si>
  <si>
    <t>社会福祉法人　横須賀基督教社会館</t>
  </si>
  <si>
    <t>特定非営利活動法人スペース・ほっと</t>
  </si>
  <si>
    <t>特定非営利活動法人　はまゆう</t>
  </si>
  <si>
    <t>フードプランニング</t>
  </si>
  <si>
    <t>社会福祉法人神奈川県厚生協会</t>
  </si>
  <si>
    <t>社会福祉法人　進和学園</t>
  </si>
  <si>
    <t>特定非営利活動法人平塚４Ｈの会</t>
  </si>
  <si>
    <t>特定非営利活動法人　山晃央園</t>
  </si>
  <si>
    <t>自立支援事業所あやとり</t>
  </si>
  <si>
    <t>社会福祉法人ほしづきの里</t>
  </si>
  <si>
    <t>特定非営利活動法人ゆうほ</t>
  </si>
  <si>
    <t>特定非営利活動法人響</t>
  </si>
  <si>
    <t>特定非営利活動法人道</t>
  </si>
  <si>
    <t>社会福祉法人ひばり</t>
  </si>
  <si>
    <t>社会福祉法人　藤沢ひまわり</t>
  </si>
  <si>
    <t>特定非営利活動法人　木曜クラブ</t>
  </si>
  <si>
    <t>一般社団法人湘南みどりの風福祉会</t>
  </si>
  <si>
    <t>社会福祉法人　小田原支援センター</t>
  </si>
  <si>
    <t>特定非営利活動法人おりーぶの木</t>
  </si>
  <si>
    <t>特定非営利活動法人パソボラサークル</t>
  </si>
  <si>
    <t>有限会社サポート・ティー</t>
  </si>
  <si>
    <t>おだわら福祉農場</t>
  </si>
  <si>
    <t>合同会社おだわら福祉農場</t>
  </si>
  <si>
    <t>茅ヶ崎市</t>
  </si>
  <si>
    <t>特定非営利活動法人　わの会</t>
  </si>
  <si>
    <t>ワークＡ</t>
  </si>
  <si>
    <t>特定非営利活動法人　ゆうほ</t>
  </si>
  <si>
    <t>株式会社銀成</t>
  </si>
  <si>
    <t>社会福祉法人　相模福祉村</t>
  </si>
  <si>
    <t>社会福祉法人　すずらんの会</t>
  </si>
  <si>
    <t>社会福祉法人相模原市社会福祉事業団</t>
  </si>
  <si>
    <t>社会福祉法人　慈母会</t>
  </si>
  <si>
    <t>社会福祉法人すずらんの会</t>
  </si>
  <si>
    <t>社会福祉法人らっく</t>
  </si>
  <si>
    <t>社会福祉法人　あすなろ会</t>
  </si>
  <si>
    <t>社会福祉法人かわせみ会</t>
  </si>
  <si>
    <t>株式会社ナチュラルライフサポート</t>
  </si>
  <si>
    <t>特定非営利活動法人きこり</t>
  </si>
  <si>
    <t>特定非営利活動法人　相友会</t>
  </si>
  <si>
    <t>株式会社ライフパートナー大光</t>
  </si>
  <si>
    <t>特定非営利活動法人ともに会</t>
  </si>
  <si>
    <t>株式会社オタケ</t>
  </si>
  <si>
    <t>株式会社　陽だまり</t>
  </si>
  <si>
    <t>レインツリー淵野辺事業所</t>
  </si>
  <si>
    <t>ポレポレ</t>
  </si>
  <si>
    <t>一葉　相模原事業所</t>
  </si>
  <si>
    <t>相模クラーク学園</t>
  </si>
  <si>
    <t>どんぐり</t>
  </si>
  <si>
    <t>株式会社オールマイティリスクケアサービス</t>
  </si>
  <si>
    <t>社会福祉法人三浦市社会福祉協議会</t>
  </si>
  <si>
    <t>株式会社虹の橋</t>
  </si>
  <si>
    <t>社会福祉法人　成和会</t>
  </si>
  <si>
    <t>特定非営利活動法人かがやき会</t>
  </si>
  <si>
    <t>あすなろリサイクル作業所</t>
  </si>
  <si>
    <t>特定非営利活動法人はだのあすなろ会</t>
  </si>
  <si>
    <t>特定非営利活動法人わーくあーつ</t>
  </si>
  <si>
    <t>特定非営利活動法人厚木あすなろの会</t>
  </si>
  <si>
    <t>ベストトレーディング株式会社</t>
  </si>
  <si>
    <t>特定非営利活動法人　工房小野橋</t>
  </si>
  <si>
    <t>ハートラインあゆみ</t>
  </si>
  <si>
    <t>特定非営利活動法人ハートラインあゆみ</t>
  </si>
  <si>
    <t>社会福祉法人県央福祉会</t>
  </si>
  <si>
    <t>特定非営利活動法人　大和さくら会</t>
  </si>
  <si>
    <t>社会福祉法人やまねっと</t>
  </si>
  <si>
    <t>ワークス桜舎</t>
  </si>
  <si>
    <t>社会福祉法人　こうよう会</t>
  </si>
  <si>
    <t>社会福祉法人　そよかぜの丘</t>
  </si>
  <si>
    <t>社会福祉法人こうよう会</t>
  </si>
  <si>
    <t>特定非営利活動法人Ｆ＆Ｈ</t>
  </si>
  <si>
    <t>社会福祉法人　白根学園</t>
  </si>
  <si>
    <t>社会福祉法人　湧翠会</t>
  </si>
  <si>
    <t>社会福祉法人　紡</t>
  </si>
  <si>
    <t>社会福祉法人　和枝福祉会</t>
  </si>
  <si>
    <t>特定非営利活動法人　みちくさみち</t>
  </si>
  <si>
    <t>社会福祉法人　開く会</t>
  </si>
  <si>
    <t>社会福祉法人ぴぐれっと</t>
  </si>
  <si>
    <t>特定非営利活動法人　ジョイカンパニー</t>
  </si>
  <si>
    <t>いずみ福祉作業所ゆう</t>
  </si>
  <si>
    <t>特定非営利活動法人　アスタ荏田</t>
  </si>
  <si>
    <t>社会福祉法人試行会</t>
  </si>
  <si>
    <t>特定非営利活動法人　都筑ハーベストの会</t>
  </si>
  <si>
    <t>社会福祉法人　かたるべ会</t>
  </si>
  <si>
    <t>特定非営利活動法人ウェルウェルネット</t>
  </si>
  <si>
    <t>特定非営利活動法人　でっかいそら</t>
  </si>
  <si>
    <t>特定非営利活動法人　クローバー</t>
  </si>
  <si>
    <t>アトリエ　ヴェルデ</t>
  </si>
  <si>
    <t>社会福祉法人日本キリスト教奉仕団</t>
  </si>
  <si>
    <t>社会福祉法人ざま泉水会</t>
  </si>
  <si>
    <t>就労継続支援Ｂ型緑の家</t>
  </si>
  <si>
    <t>いずみぶどう園</t>
  </si>
  <si>
    <t>特定非営利活動法人宝島</t>
  </si>
  <si>
    <t>社会福祉法人星谷会</t>
  </si>
  <si>
    <t>社会福祉法人　星谷会</t>
  </si>
  <si>
    <t>社会福祉法人　県西福祉会</t>
  </si>
  <si>
    <t>社会福祉法人　唐池学園</t>
  </si>
  <si>
    <t>川崎市</t>
  </si>
  <si>
    <t>社会福祉法人　ともかわさき</t>
  </si>
  <si>
    <t>社会福祉法人川崎市社会福祉事業団</t>
  </si>
  <si>
    <t>社会福祉法人あおぞら共生会</t>
  </si>
  <si>
    <t>株式会社ペスカ</t>
  </si>
  <si>
    <t>川崎市わーくす川崎</t>
  </si>
  <si>
    <t>障がい者支援ステーションいろどり</t>
  </si>
  <si>
    <t>株式会社まごころをここに</t>
  </si>
  <si>
    <t>社会福祉法人ともかわさき</t>
  </si>
  <si>
    <t>社会福祉法人　長尾福祉会</t>
  </si>
  <si>
    <t>社会福祉法人育桜福祉会</t>
  </si>
  <si>
    <t>公益財団法人　川崎市身体障害者協会</t>
  </si>
  <si>
    <t>社会福祉法人しいの実会</t>
  </si>
  <si>
    <t>ダンウェイ株式会社</t>
  </si>
  <si>
    <t>クラシノバ</t>
  </si>
  <si>
    <t>社会福祉法人なごみ福祉会</t>
  </si>
  <si>
    <t>社会福祉法人はぐるまの会</t>
  </si>
  <si>
    <t>社会福祉法人らぽおるの樹</t>
  </si>
  <si>
    <t>社会福祉法人アピエ</t>
  </si>
  <si>
    <t>一歩舎１・２号館</t>
  </si>
  <si>
    <t>ＮＰＯ法人一歩舎</t>
  </si>
  <si>
    <t>一歩舎３号館</t>
  </si>
  <si>
    <t>ふれんど</t>
  </si>
  <si>
    <t>インカル</t>
  </si>
  <si>
    <t>あいの木きょうしん</t>
  </si>
  <si>
    <t>就労継続支援Ｂ型事業所つばさ</t>
  </si>
  <si>
    <t>特定非営利活動法人横須賀つばさの会</t>
  </si>
  <si>
    <t>障がい福祉センター　ひかり</t>
  </si>
  <si>
    <t>社会福祉法人　光友会</t>
  </si>
  <si>
    <t>ａｌｔｅｒｅｇｏ</t>
  </si>
  <si>
    <t>社会福祉法人アトリエ</t>
  </si>
  <si>
    <t>株式会社アプニス</t>
  </si>
  <si>
    <t>杜の茶屋</t>
  </si>
  <si>
    <t>社会福祉法人杜の会</t>
  </si>
  <si>
    <t>ゆめが丘ＤＣ</t>
  </si>
  <si>
    <t>キッチンわかば</t>
  </si>
  <si>
    <t>ワークサポート　ポーキュパイン川崎</t>
  </si>
  <si>
    <t>あんてろーぷ</t>
  </si>
  <si>
    <t>(福）恵正福祉会</t>
  </si>
  <si>
    <t>わーくさぽーと阿久和</t>
    <phoneticPr fontId="2"/>
  </si>
  <si>
    <t>特定非営利活動法人地域生活サポートまいんど</t>
  </si>
  <si>
    <t>社会福祉法人しののめ会</t>
  </si>
  <si>
    <t>社会福祉法人　日辰会</t>
  </si>
  <si>
    <t>特定非営利活動法人萌</t>
  </si>
  <si>
    <t>特定非営利活動法人　ソーシャルファーム大磯</t>
  </si>
  <si>
    <t>特定非営利活動法人　若菜会</t>
  </si>
  <si>
    <t>特定非営利活動法人アシスト</t>
  </si>
  <si>
    <t>特定非営利活動法人　きづき</t>
  </si>
  <si>
    <t>NPO法人　フレッシュ</t>
  </si>
  <si>
    <t>特定非営利活動法人　日本就労支援センター</t>
  </si>
  <si>
    <t>特定非営利活動法人　あいかわ工房</t>
  </si>
  <si>
    <t>特定非営利活動法人　COLORS</t>
  </si>
  <si>
    <t>サポートセンターウイング</t>
  </si>
  <si>
    <t>特定非営利活動法人 Music of Mind</t>
  </si>
  <si>
    <t>特定非営利活動法人Enjoyment</t>
  </si>
  <si>
    <t>特定非営利活動法人 ぶどうの樹</t>
  </si>
  <si>
    <t>ぶどうの樹</t>
    <phoneticPr fontId="2"/>
  </si>
  <si>
    <t>特定非営利活動法人　みどりの風</t>
    <phoneticPr fontId="2"/>
  </si>
  <si>
    <t>特定非営利活動法人NEO</t>
  </si>
  <si>
    <t>（福）寿徳会</t>
    <rPh sb="1" eb="2">
      <t>フク</t>
    </rPh>
    <phoneticPr fontId="2"/>
  </si>
  <si>
    <t>社会福祉法人　知恵の光会</t>
  </si>
  <si>
    <t>特定非営利活動法人レインボータラント舎</t>
  </si>
  <si>
    <t>特定非営利活動法人　一粒の麦</t>
  </si>
  <si>
    <t>社会福祉法人　やまねっと</t>
  </si>
  <si>
    <t>社会福祉法人　心の会</t>
  </si>
  <si>
    <t>（福）横浜愛育会</t>
    <rPh sb="1" eb="2">
      <t>フク</t>
    </rPh>
    <phoneticPr fontId="2"/>
  </si>
  <si>
    <t>特定非営利活動法人地域生活サポート　まいんど</t>
  </si>
  <si>
    <t>特定非営利活動法人横須賀精神保健ふれあいグループうらら</t>
  </si>
  <si>
    <t>（福）明星会</t>
    <rPh sb="1" eb="2">
      <t>フク</t>
    </rPh>
    <phoneticPr fontId="2"/>
  </si>
  <si>
    <t>社会福祉法人さくらの家福祉農園</t>
  </si>
  <si>
    <t>株式会社　愉快</t>
  </si>
  <si>
    <t>ＮＰＯ法人なかだ</t>
  </si>
  <si>
    <t>社会福祉法人　川崎市社会福祉事業団</t>
  </si>
  <si>
    <t>（福）宝安寺社会事業部</t>
    <rPh sb="1" eb="2">
      <t>フク</t>
    </rPh>
    <phoneticPr fontId="2"/>
  </si>
  <si>
    <t>open sesame合同会社</t>
  </si>
  <si>
    <t>NPO法人　厚木ひまわりの会</t>
  </si>
  <si>
    <t>特定非営利活動法人地域活動ホームかもめの家</t>
  </si>
  <si>
    <t>社会福祉法人　緑友会</t>
  </si>
  <si>
    <t>社会福法人鶯会</t>
  </si>
  <si>
    <t>特定非営利活動法人　そよ風　</t>
  </si>
  <si>
    <t>特定非営利活動法人　湯河原町地域作業所たんぽぽ</t>
  </si>
  <si>
    <t>NPO法人　青い麦の会</t>
  </si>
  <si>
    <t>社会福祉法人　幸会</t>
  </si>
  <si>
    <t>社会福祉法人　足柄緑の会</t>
  </si>
  <si>
    <t>（福）誠幸会</t>
    <rPh sb="1" eb="2">
      <t>フク</t>
    </rPh>
    <phoneticPr fontId="2"/>
  </si>
  <si>
    <t>NPO法人脳外傷友の会ナナ</t>
  </si>
  <si>
    <t>社会福祉法人　創</t>
  </si>
  <si>
    <t>特定非営利活動法人　かまくら笑ん座</t>
  </si>
  <si>
    <t>笑ん座カフェ</t>
    <phoneticPr fontId="2"/>
  </si>
  <si>
    <t>（福）紅梅会</t>
    <rPh sb="1" eb="2">
      <t>フク</t>
    </rPh>
    <phoneticPr fontId="2"/>
  </si>
  <si>
    <t>社会福祉法人 麦の里</t>
  </si>
  <si>
    <t>（福）川崎ふれあいの会</t>
    <rPh sb="1" eb="2">
      <t>フク</t>
    </rPh>
    <phoneticPr fontId="2"/>
  </si>
  <si>
    <t>（福）すずらんの会</t>
    <rPh sb="1" eb="2">
      <t>フク</t>
    </rPh>
    <phoneticPr fontId="2"/>
  </si>
  <si>
    <t>ＮＰＯ法人いっぱい障がい者地域生活サポート会</t>
    <rPh sb="3" eb="5">
      <t>ホウジン</t>
    </rPh>
    <phoneticPr fontId="2"/>
  </si>
  <si>
    <t>社会福祉法人　大樹</t>
  </si>
  <si>
    <t>特定非営利活動法人地域活動支援センターあいの木</t>
  </si>
  <si>
    <t>特定非営利活動法人　貴有意の郷</t>
  </si>
  <si>
    <t>一般社団法人クロスオーバー大和</t>
  </si>
  <si>
    <t>（福）緑友会</t>
    <rPh sb="1" eb="2">
      <t>フク</t>
    </rPh>
    <phoneticPr fontId="2"/>
  </si>
  <si>
    <t>特定非営利活動法人ボイスの会</t>
  </si>
  <si>
    <t>社会福祉法人くるみ会</t>
  </si>
  <si>
    <t>株式会社住よし</t>
  </si>
  <si>
    <t>特定非営利活動法人グループ夢喰虫</t>
  </si>
  <si>
    <t>（福）よるべ会　</t>
    <rPh sb="1" eb="2">
      <t>フク</t>
    </rPh>
    <phoneticPr fontId="2"/>
  </si>
  <si>
    <t>特定非営利活動法人　ポトピの会</t>
  </si>
  <si>
    <t>特定非営利活動法人たま・あさお精神保健福祉をすすめる会</t>
  </si>
  <si>
    <t>NPO法人シオン相模原　</t>
  </si>
  <si>
    <t>特定非営利活動法人井泉</t>
  </si>
  <si>
    <t>社会福祉法人　碧</t>
  </si>
  <si>
    <t>NPO法人　一歩舎</t>
  </si>
  <si>
    <t>社会福祉法人　宝安寺社会事業部</t>
  </si>
  <si>
    <t>特定非営利活動法人障碍者支援センター鮎の風</t>
  </si>
  <si>
    <t>医療法人　研水会</t>
  </si>
  <si>
    <t>特定非営利活動法人　ともに会</t>
  </si>
  <si>
    <t>株式会社 WAKAMIYA</t>
  </si>
  <si>
    <t>社会福祉法人 湘南福祉センター</t>
  </si>
  <si>
    <t>社会福祉法人鶴門会</t>
  </si>
  <si>
    <t>たま・あさお精神保健福祉をすすめる会</t>
  </si>
  <si>
    <t>社会福祉法人セイワ</t>
  </si>
  <si>
    <t>社会福祉法人　常成福祉会</t>
  </si>
  <si>
    <t>医療法人社団青木末次郎記念会</t>
  </si>
  <si>
    <t>NPO法人ワーカーズ・コレクティブこかげ</t>
    <rPh sb="3" eb="5">
      <t>ホウジン</t>
    </rPh>
    <phoneticPr fontId="2"/>
  </si>
  <si>
    <t>（福）地域精神保健福祉会</t>
    <rPh sb="1" eb="2">
      <t>フク</t>
    </rPh>
    <phoneticPr fontId="2"/>
  </si>
  <si>
    <t>社会福祉法人 秦野なでしこ会</t>
  </si>
  <si>
    <t>NPO法人シルバーリボンジャパン</t>
  </si>
  <si>
    <t>社会福祉法人　横須賀市社会福祉事業団</t>
  </si>
  <si>
    <t>特定非営利活動法人　共働あるむ</t>
  </si>
  <si>
    <t>NPO法人保土ヶ谷支援ネットワークの会</t>
  </si>
  <si>
    <t>特定非営利活動法人　おだわら虹の会</t>
  </si>
  <si>
    <t>社会福祉法人恩賜財団済生会支部神奈川県済生会</t>
  </si>
  <si>
    <t>株式会社　ワトワワークサポート</t>
  </si>
  <si>
    <t>NPO法人伊勢原市手をつなぐ育成会</t>
    <rPh sb="3" eb="5">
      <t>ホウジン</t>
    </rPh>
    <phoneticPr fontId="2"/>
  </si>
  <si>
    <t>社会福祉法人茅ヶ崎市社会福祉事業団</t>
  </si>
  <si>
    <t>ごのご</t>
    <phoneticPr fontId="2"/>
  </si>
  <si>
    <t>NPO法人こんちぇると</t>
  </si>
  <si>
    <t>社会福祉法人　かながわ共同会</t>
  </si>
  <si>
    <t>一般社団法人　ふれんど</t>
  </si>
  <si>
    <t>（福）進和学園</t>
  </si>
  <si>
    <t>（福）地域精神保健福祉会</t>
  </si>
  <si>
    <t>（福）すずらんの会</t>
  </si>
  <si>
    <t>NPO法人グッド・クリーンライフ</t>
  </si>
  <si>
    <t>特定非営利活動法人ヒューマンフェローシップ</t>
  </si>
  <si>
    <t>（福）平塚地域生活福祉会</t>
  </si>
  <si>
    <t>NPO法人レオモナ</t>
  </si>
  <si>
    <t>ノーマライゼーション推進会議</t>
  </si>
  <si>
    <t>社会福祉法人慈湧会</t>
    <phoneticPr fontId="2"/>
  </si>
  <si>
    <t>社会福祉法人　電機神奈川福祉センター　</t>
  </si>
  <si>
    <t>特定非営利活動法人さがみメンタル・ケア・センター</t>
  </si>
  <si>
    <t>（福）光友会</t>
  </si>
  <si>
    <t>特定非営利活動法人生活工房</t>
  </si>
  <si>
    <t>社会福祉法人県央福祉会</t>
    <rPh sb="6" eb="8">
      <t>ケンオウ</t>
    </rPh>
    <rPh sb="8" eb="10">
      <t>フクシ</t>
    </rPh>
    <rPh sb="10" eb="11">
      <t>カイ</t>
    </rPh>
    <phoneticPr fontId="2"/>
  </si>
  <si>
    <t>NPO法人みんなの家ココ</t>
  </si>
  <si>
    <t>株式会社TACT</t>
  </si>
  <si>
    <t>（特非）神奈川県障害者自立生活支援センター</t>
  </si>
  <si>
    <t>特定非営利活動法人横浜市精神障がい者就労支援事業会</t>
  </si>
  <si>
    <t>（福）長尾福祉会</t>
    <rPh sb="1" eb="2">
      <t>フク</t>
    </rPh>
    <phoneticPr fontId="2"/>
  </si>
  <si>
    <t>NPO法人アルカヌエバ</t>
  </si>
  <si>
    <t>NPO法人ろばと野草の会</t>
  </si>
  <si>
    <t>特定非営利活動法人Future Dream Achievement</t>
  </si>
  <si>
    <t>社会福祉法人　恵友会</t>
  </si>
  <si>
    <t>NPO法人ぷかぷか</t>
  </si>
  <si>
    <t>（福）県西福祉会</t>
  </si>
  <si>
    <t>一般社団法人　ラヴィ・アシスタンス</t>
  </si>
  <si>
    <t>特定非営利活動法人昴の会</t>
  </si>
  <si>
    <t>NPO法人活動ホームいずみ</t>
  </si>
  <si>
    <t>一般社団法人　座間いずみぶどう園</t>
  </si>
  <si>
    <t>（福）かれん</t>
  </si>
  <si>
    <t>（福）星谷会</t>
  </si>
  <si>
    <t>特定非営利活動法人座間市手をつなぐ育成会</t>
  </si>
  <si>
    <t>NPO法人わの会</t>
  </si>
  <si>
    <t>社会福祉法人　ラファエル会</t>
  </si>
  <si>
    <t>NPOちっちゃな星の会</t>
    <phoneticPr fontId="2"/>
  </si>
  <si>
    <t>（福）藤沢育成会</t>
  </si>
  <si>
    <t>特定非営利活動法人ともにあゆむ</t>
  </si>
  <si>
    <t>森の庭</t>
    <rPh sb="0" eb="1">
      <t>モリ</t>
    </rPh>
    <rPh sb="2" eb="3">
      <t>ニワ</t>
    </rPh>
    <phoneticPr fontId="7"/>
  </si>
  <si>
    <t>NPO法人さざなみ会</t>
  </si>
  <si>
    <t>（福）清和会</t>
  </si>
  <si>
    <t>NPO法人こころの健康を考えるかるがも会</t>
  </si>
  <si>
    <t>（福）くるみ会</t>
  </si>
  <si>
    <t>特定非営利活動法人　保土ヶ谷支援ネットワークの会</t>
  </si>
  <si>
    <t>株式会社　ハマドリ</t>
  </si>
  <si>
    <t>特定非営利活動法人こころの健康を考えるかるがも会</t>
  </si>
  <si>
    <t>（福）湘南福祉センター</t>
  </si>
  <si>
    <t>つるの里</t>
    <rPh sb="3" eb="4">
      <t>サト</t>
    </rPh>
    <phoneticPr fontId="2"/>
  </si>
  <si>
    <t>　（福）川崎聖風福祉会</t>
  </si>
  <si>
    <t>カンナカンナ</t>
    <phoneticPr fontId="2"/>
  </si>
  <si>
    <t>（福）二宮町社会福祉協議会</t>
  </si>
  <si>
    <t>（公財）横浜市知的障害者育成会</t>
  </si>
  <si>
    <t>（福）かながわ黎明会</t>
  </si>
  <si>
    <t>（福）南足柄さつき会</t>
  </si>
  <si>
    <t>NPO法人えだ福祉ホーム</t>
  </si>
  <si>
    <t>福祉コミュニティーカフェ　亀吉</t>
    <phoneticPr fontId="2"/>
  </si>
  <si>
    <t>特定非営利活動法人シニアライフセラピー研究所</t>
  </si>
  <si>
    <t>NPO法人エンジェルランド</t>
  </si>
  <si>
    <t>（福）湘南の凪</t>
  </si>
  <si>
    <t>愛川町社会福祉協議会</t>
  </si>
  <si>
    <t>（福）素心会</t>
  </si>
  <si>
    <t>社会福祉法人横浜市社会事業協会</t>
  </si>
  <si>
    <t>かつら工房・サンライズ</t>
    <rPh sb="3" eb="5">
      <t>コウボウ</t>
    </rPh>
    <phoneticPr fontId="2"/>
  </si>
  <si>
    <t>株式会社　ハートフルリテラ</t>
  </si>
  <si>
    <t>特定非営利活動法人　ハート工房きよかわ</t>
  </si>
  <si>
    <t>社会福祉法人　エール湘南</t>
  </si>
  <si>
    <t>（福）川崎市社会福祉事業団</t>
  </si>
  <si>
    <t>NPO法人精神障害者のあすの福祉をよくする三浦市民の会ぴあ三浦</t>
    <rPh sb="3" eb="5">
      <t>ホウジン</t>
    </rPh>
    <phoneticPr fontId="2"/>
  </si>
  <si>
    <t>（福）クオレ</t>
  </si>
  <si>
    <t>特定非営利活動法人Be-Oneself</t>
  </si>
  <si>
    <t>株式会社 千手</t>
  </si>
  <si>
    <t>株式会社ソーシャルスパイスカンパニー</t>
  </si>
  <si>
    <t>社会福祉法人　エル･エム･ヴィ</t>
  </si>
  <si>
    <t>ラパン大町事業所（名越センター）</t>
    <rPh sb="3" eb="5">
      <t>オオマチ</t>
    </rPh>
    <rPh sb="5" eb="7">
      <t>ジギョウ</t>
    </rPh>
    <rPh sb="7" eb="8">
      <t>ジョ</t>
    </rPh>
    <rPh sb="9" eb="11">
      <t>ナゴシ</t>
    </rPh>
    <phoneticPr fontId="6"/>
  </si>
  <si>
    <t>株式会社　ラパン</t>
  </si>
  <si>
    <t>株式会社　ラビー</t>
  </si>
  <si>
    <t>株式会社天月</t>
  </si>
  <si>
    <t>特定非営利活動法人e‐ライフサポート</t>
  </si>
  <si>
    <t>（福）開く会</t>
  </si>
  <si>
    <t>株式会社　とも湘南</t>
  </si>
  <si>
    <t>特定非営利活動法人　横浜市精神障がい者就労支援事業会</t>
  </si>
  <si>
    <t>社会福祉法人恵正福祉会</t>
  </si>
  <si>
    <t>ユニオンソーシャルシステム(株)</t>
  </si>
  <si>
    <t>株式会社　千手　</t>
  </si>
  <si>
    <t>（福）同愛会</t>
  </si>
  <si>
    <t>i社会福祉法人育桜福祉会</t>
  </si>
  <si>
    <t>レジェンドプロパティ 一般社団法人</t>
  </si>
  <si>
    <t>株式会社　千手</t>
  </si>
  <si>
    <t>社会福祉法人　たすけあいゆい　えくぼ</t>
  </si>
  <si>
    <t>（福）県央福祉会</t>
  </si>
  <si>
    <t>NPO法人あゆみの会</t>
  </si>
  <si>
    <t>プリントショップピコ</t>
    <phoneticPr fontId="2"/>
  </si>
  <si>
    <t>株式会社JOYCORT SUPPORT</t>
  </si>
  <si>
    <t>特定非営利活動法人さざなみ会</t>
  </si>
  <si>
    <t>株式会社ライフアファーミング奬生</t>
  </si>
  <si>
    <t>（福）かしの木会</t>
  </si>
  <si>
    <t>特定非営利活動法人かながわ精神障害者就労支援事業所の会</t>
  </si>
  <si>
    <t>特定非営利活動法人　あゆみの会</t>
  </si>
  <si>
    <t>NPO法人ＡＣＴ－Ｒ</t>
  </si>
  <si>
    <t>社会福祉法人　らぽおるの樹</t>
  </si>
  <si>
    <t>㈱　千手</t>
  </si>
  <si>
    <t>glup株式会社</t>
  </si>
  <si>
    <t>特定非営利活動法人アートスタジオかまくらの森</t>
  </si>
  <si>
    <t>株式会社　わくわくワーク大石</t>
  </si>
  <si>
    <t>特定非営利活動法人　グループピコ</t>
  </si>
  <si>
    <t>特定非営利活動法人レジスト</t>
  </si>
  <si>
    <t>（福）よるべ会</t>
  </si>
  <si>
    <t>特定非営利活動法人さなぎ達</t>
  </si>
  <si>
    <t>圏域</t>
    <rPh sb="0" eb="2">
      <t>ケンイキ</t>
    </rPh>
    <phoneticPr fontId="2"/>
  </si>
  <si>
    <t>特定非営利活動法人座間市障害者団体連合会いぶき</t>
  </si>
  <si>
    <t>NPO法人ここのわ　</t>
    <phoneticPr fontId="2"/>
  </si>
  <si>
    <t>平成27年度</t>
    <rPh sb="0" eb="2">
      <t>ヘイセイ</t>
    </rPh>
    <rPh sb="4" eb="6">
      <t>ネンド</t>
    </rPh>
    <phoneticPr fontId="2"/>
  </si>
  <si>
    <t>ここのわ
※　平成27年度に第一事業所から名称変更</t>
    <rPh sb="7" eb="9">
      <t>ヘイセイ</t>
    </rPh>
    <rPh sb="11" eb="13">
      <t>ネンド</t>
    </rPh>
    <rPh sb="14" eb="16">
      <t>ダイイチ</t>
    </rPh>
    <rPh sb="21" eb="23">
      <t>メイショウ</t>
    </rPh>
    <rPh sb="23" eb="25">
      <t>ヘンコウ</t>
    </rPh>
    <phoneticPr fontId="2"/>
  </si>
  <si>
    <t>一葉　橋本事業所</t>
    <rPh sb="3" eb="5">
      <t>ハシモト</t>
    </rPh>
    <rPh sb="5" eb="8">
      <t>ジギョウショ</t>
    </rPh>
    <phoneticPr fontId="8"/>
  </si>
  <si>
    <t>マイWay</t>
    <phoneticPr fontId="8"/>
  </si>
  <si>
    <t>すまいる横浜</t>
  </si>
  <si>
    <t>就労支援事業所クオリード</t>
  </si>
  <si>
    <t>特定非営利活動法人ステラポラリス</t>
  </si>
  <si>
    <t>self-A・相模原矢部</t>
  </si>
  <si>
    <t>株式会社ＤＯＯＲＳ</t>
  </si>
  <si>
    <t>self-A・オンステージ鶴間</t>
  </si>
  <si>
    <t>株式会社オンステージ</t>
  </si>
  <si>
    <t>Bluebee-Forest</t>
  </si>
  <si>
    <t>株式会社　ジャパン</t>
  </si>
  <si>
    <t>アイエスエフネットケア川崎</t>
  </si>
  <si>
    <t>株式会社アイエスエフネットケア川崎</t>
  </si>
  <si>
    <t>明日楽</t>
  </si>
  <si>
    <t>アスラ株式会社</t>
  </si>
  <si>
    <t>カフェドルチェ</t>
  </si>
  <si>
    <t>ショコラボ</t>
  </si>
  <si>
    <t>一般社団法人ＡＯＨ</t>
  </si>
  <si>
    <t>Bizパートナー藤沢</t>
  </si>
  <si>
    <t>アピラ</t>
  </si>
  <si>
    <t>株式会社CFP</t>
  </si>
  <si>
    <t>アンダンテ</t>
  </si>
  <si>
    <t>医療法人聖医会</t>
  </si>
  <si>
    <t>おだか</t>
  </si>
  <si>
    <t>NPO法人地域作業所おだか</t>
  </si>
  <si>
    <t>シェーン橋本</t>
  </si>
  <si>
    <t>アバンセ</t>
  </si>
  <si>
    <t>すてっぷ鎌倉ときわ</t>
  </si>
  <si>
    <t>あゆみの会</t>
  </si>
  <si>
    <t>就労継続支援（Ｂ型）ぴおどり</t>
  </si>
  <si>
    <t>株式会社　ぴおどり</t>
  </si>
  <si>
    <t>みらいの種</t>
  </si>
  <si>
    <t>NPO法人地域生活サポートまいんど</t>
  </si>
  <si>
    <t>リンクjaパル</t>
  </si>
  <si>
    <t>株式会社トクショー</t>
  </si>
  <si>
    <t>県央福祉会　カフェハルテ</t>
  </si>
  <si>
    <t>ギャラリークーカ</t>
  </si>
  <si>
    <t>就労継続支援Ｂ型事業所るんるん</t>
  </si>
  <si>
    <t>ＮＰＯ法人るんるん</t>
  </si>
  <si>
    <t>くれあ</t>
  </si>
  <si>
    <t>大福コスモス園</t>
  </si>
  <si>
    <t>社会福祉法人みどりのその</t>
  </si>
  <si>
    <t>横浜ＹＭＣＡワークサポートセンター</t>
  </si>
  <si>
    <t>社会福祉法人　横浜ＹＭＣＡ福祉会</t>
  </si>
  <si>
    <t>ちゃれんじど中津</t>
  </si>
  <si>
    <t>特定非営利活動法人ディプロワーク</t>
  </si>
  <si>
    <t>サニースポット相生</t>
  </si>
  <si>
    <t>株式会社リビングプラットフォーム</t>
  </si>
  <si>
    <t>つばき作業所</t>
  </si>
  <si>
    <t>特定非営利活動法人厚木つばきの会</t>
  </si>
  <si>
    <t>マインド葦</t>
  </si>
  <si>
    <t>特定非営利活動法人地域精神医療を考える市民の会葦の会マインド葦</t>
  </si>
  <si>
    <t>どんぐりビレッジ</t>
  </si>
  <si>
    <t>株式会社　まちふく</t>
  </si>
  <si>
    <t>レインツリー伊勢原事業所</t>
  </si>
  <si>
    <t>一般社団法人　コナシスの風</t>
  </si>
  <si>
    <t>就労継続支援Ｂ型施設　くらむぼん社</t>
  </si>
  <si>
    <t>ＣＲＯＰ合同会社</t>
  </si>
  <si>
    <t>ワークステーション和光</t>
  </si>
  <si>
    <t>株式会社　暖処和光</t>
  </si>
  <si>
    <t>鶴巻工芸</t>
    <rPh sb="0" eb="2">
      <t>ツルマキ</t>
    </rPh>
    <rPh sb="2" eb="4">
      <t>コウゲイ</t>
    </rPh>
    <phoneticPr fontId="3"/>
  </si>
  <si>
    <t>合計</t>
    <rPh sb="0" eb="2">
      <t>ゴウケイ</t>
    </rPh>
    <phoneticPr fontId="2"/>
  </si>
  <si>
    <t>○就労継続支援Ｂ型事業所</t>
    <rPh sb="1" eb="3">
      <t>シュウロウ</t>
    </rPh>
    <rPh sb="3" eb="5">
      <t>ケイゾク</t>
    </rPh>
    <rPh sb="5" eb="7">
      <t>シエン</t>
    </rPh>
    <rPh sb="8" eb="9">
      <t>ガタ</t>
    </rPh>
    <rPh sb="9" eb="12">
      <t>ジギョウショ</t>
    </rPh>
    <phoneticPr fontId="2"/>
  </si>
  <si>
    <t>横浜</t>
  </si>
  <si>
    <t>川崎</t>
  </si>
  <si>
    <t>湘南東部</t>
  </si>
  <si>
    <t>湘南西部</t>
  </si>
  <si>
    <t>県央</t>
  </si>
  <si>
    <t>相模原</t>
  </si>
  <si>
    <t>横須賀・三浦</t>
  </si>
  <si>
    <t>○就労継続支援Ａ型事業所</t>
    <rPh sb="1" eb="3">
      <t>シュウロウ</t>
    </rPh>
    <rPh sb="3" eb="5">
      <t>ケイゾク</t>
    </rPh>
    <rPh sb="5" eb="7">
      <t>シエン</t>
    </rPh>
    <rPh sb="8" eb="9">
      <t>ガタ</t>
    </rPh>
    <rPh sb="9" eb="12">
      <t>ジギョウショ</t>
    </rPh>
    <phoneticPr fontId="2"/>
  </si>
  <si>
    <t>＜内訳＞</t>
    <rPh sb="1" eb="3">
      <t>ウチワケ</t>
    </rPh>
    <phoneticPr fontId="2"/>
  </si>
  <si>
    <t>（雇用型）</t>
    <rPh sb="1" eb="4">
      <t>コヨウガタ</t>
    </rPh>
    <phoneticPr fontId="2"/>
  </si>
  <si>
    <t>（非雇用型）</t>
    <rPh sb="1" eb="2">
      <t>ヒ</t>
    </rPh>
    <rPh sb="2" eb="5">
      <t>コヨウガタ</t>
    </rPh>
    <phoneticPr fontId="2"/>
  </si>
  <si>
    <t>平成27年度（全体（雇用型＋非雇用型））</t>
    <rPh sb="0" eb="2">
      <t>ヘイセイ</t>
    </rPh>
    <rPh sb="4" eb="6">
      <t>ネンド</t>
    </rPh>
    <rPh sb="7" eb="9">
      <t>ゼンタイ</t>
    </rPh>
    <rPh sb="10" eb="13">
      <t>コヨウガタ</t>
    </rPh>
    <rPh sb="14" eb="15">
      <t>ヒ</t>
    </rPh>
    <rPh sb="15" eb="18">
      <t>コヨウガタ</t>
    </rPh>
    <phoneticPr fontId="2"/>
  </si>
  <si>
    <t>○就労継続支援Ｂ型事業所【参考：加算用&lt;月額&gt;】</t>
    <rPh sb="1" eb="3">
      <t>シュウロウ</t>
    </rPh>
    <rPh sb="3" eb="5">
      <t>ケイゾク</t>
    </rPh>
    <rPh sb="5" eb="7">
      <t>シエン</t>
    </rPh>
    <rPh sb="8" eb="9">
      <t>ガタ</t>
    </rPh>
    <rPh sb="9" eb="12">
      <t>ジギョウショ</t>
    </rPh>
    <rPh sb="13" eb="15">
      <t>サンコウ</t>
    </rPh>
    <rPh sb="16" eb="18">
      <t>カサン</t>
    </rPh>
    <rPh sb="18" eb="19">
      <t>ヨウ</t>
    </rPh>
    <rPh sb="20" eb="22">
      <t>ゲツガク</t>
    </rPh>
    <phoneticPr fontId="2"/>
  </si>
  <si>
    <t>○就労継続支援Ｂ型事業所【参考：加算用&lt;時間額&gt;】</t>
    <rPh sb="1" eb="3">
      <t>シュウロウ</t>
    </rPh>
    <rPh sb="3" eb="5">
      <t>ケイゾク</t>
    </rPh>
    <rPh sb="5" eb="7">
      <t>シエン</t>
    </rPh>
    <rPh sb="8" eb="9">
      <t>ガタ</t>
    </rPh>
    <rPh sb="9" eb="12">
      <t>ジギョウショ</t>
    </rPh>
    <rPh sb="20" eb="22">
      <t>ジカン</t>
    </rPh>
    <rPh sb="22" eb="23">
      <t>ガク</t>
    </rPh>
    <phoneticPr fontId="2"/>
  </si>
  <si>
    <t>○就労継続支援Ｂ型事業所【参考】Ｂ型３，０００円未満</t>
    <rPh sb="1" eb="3">
      <t>シュウロウ</t>
    </rPh>
    <rPh sb="3" eb="5">
      <t>ケイゾク</t>
    </rPh>
    <rPh sb="5" eb="7">
      <t>シエン</t>
    </rPh>
    <rPh sb="8" eb="9">
      <t>ガタ</t>
    </rPh>
    <rPh sb="9" eb="12">
      <t>ジギョウショ</t>
    </rPh>
    <rPh sb="13" eb="15">
      <t>サンコウ</t>
    </rPh>
    <rPh sb="17" eb="18">
      <t>ガタ</t>
    </rPh>
    <rPh sb="23" eb="24">
      <t>エン</t>
    </rPh>
    <rPh sb="24" eb="26">
      <t>ミマン</t>
    </rPh>
    <phoneticPr fontId="2"/>
  </si>
  <si>
    <r>
      <t xml:space="preserve">海老名市障害者第二デイサービスセンター
</t>
    </r>
    <r>
      <rPr>
        <sz val="6"/>
        <rFont val="ＭＳ Ｐゴシック"/>
        <family val="3"/>
        <charset val="128"/>
        <scheme val="minor"/>
      </rPr>
      <t>※海老名市わかば第二デイサービスセンターから名称変更</t>
    </r>
    <rPh sb="0" eb="4">
      <t>エビナシ</t>
    </rPh>
    <rPh sb="4" eb="7">
      <t>ショウガイシャ</t>
    </rPh>
    <rPh sb="7" eb="9">
      <t>ダイニ</t>
    </rPh>
    <rPh sb="42" eb="44">
      <t>メイショウ</t>
    </rPh>
    <rPh sb="44" eb="46">
      <t>ヘンコウ</t>
    </rPh>
    <phoneticPr fontId="8"/>
  </si>
</sst>
</file>

<file path=xl/styles.xml><?xml version="1.0" encoding="utf-8"?>
<styleSheet xmlns="http://schemas.openxmlformats.org/spreadsheetml/2006/main">
  <numFmts count="2">
    <numFmt numFmtId="176" formatCode="#,##0_);[Red]\(#,##0\)"/>
    <numFmt numFmtId="177" formatCode="#,##0.0_);[Red]\(#,##0.0\)"/>
  </numFmts>
  <fonts count="24">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9"/>
      <name val="MS UI Gothic"/>
      <family val="3"/>
      <charset val="128"/>
    </font>
    <font>
      <sz val="6"/>
      <name val="ＭＳ 明朝"/>
      <family val="1"/>
      <charset val="128"/>
    </font>
    <font>
      <sz val="12"/>
      <name val="ＭＳ 明朝"/>
      <family val="1"/>
      <charset val="128"/>
    </font>
    <font>
      <sz val="8"/>
      <name val="ＭＳ Ｐゴシック"/>
      <family val="3"/>
      <charset val="128"/>
    </font>
    <font>
      <sz val="8"/>
      <name val="ＭＳ 明朝"/>
      <family val="1"/>
      <charset val="128"/>
    </font>
    <font>
      <b/>
      <sz val="9"/>
      <color indexed="81"/>
      <name val="ＭＳ Ｐゴシック"/>
      <family val="3"/>
      <charset val="128"/>
    </font>
    <font>
      <sz val="9"/>
      <color indexed="81"/>
      <name val="ＭＳ Ｐゴシック"/>
      <family val="3"/>
      <charset val="128"/>
    </font>
    <font>
      <sz val="14"/>
      <name val="ＭＳ Ｐゴシック"/>
      <family val="3"/>
      <charset val="128"/>
    </font>
    <font>
      <sz val="11"/>
      <name val="ＭＳ Ｐゴシック"/>
      <family val="3"/>
      <charset val="128"/>
      <scheme val="major"/>
    </font>
    <font>
      <sz val="11"/>
      <color theme="1"/>
      <name val="ＭＳ Ｐゴシック"/>
      <family val="3"/>
      <charset val="128"/>
      <scheme val="major"/>
    </font>
    <font>
      <sz val="11"/>
      <name val="ＭＳ Ｐゴシック"/>
      <family val="3"/>
      <charset val="128"/>
      <scheme val="minor"/>
    </font>
    <font>
      <sz val="12"/>
      <color theme="1"/>
      <name val="ＭＳ Ｐゴシック"/>
      <family val="3"/>
      <charset val="128"/>
    </font>
    <font>
      <sz val="11"/>
      <color indexed="8"/>
      <name val="ＭＳ Ｐゴシック"/>
      <family val="3"/>
      <charset val="128"/>
    </font>
    <font>
      <sz val="12"/>
      <color indexed="8"/>
      <name val="ＭＳ 明朝"/>
      <family val="2"/>
      <charset val="128"/>
    </font>
    <font>
      <b/>
      <sz val="11"/>
      <name val="ＭＳ Ｐゴシック"/>
      <family val="3"/>
      <charset val="128"/>
    </font>
    <font>
      <b/>
      <sz val="1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3"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s>
  <cellStyleXfs count="10">
    <xf numFmtId="0" fontId="0"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38" fontId="9" fillId="0" borderId="0" applyFont="0" applyFill="0" applyBorder="0" applyAlignment="0" applyProtection="0">
      <alignment vertical="center"/>
    </xf>
    <xf numFmtId="0" fontId="19" fillId="0" borderId="0">
      <alignment vertical="center"/>
    </xf>
    <xf numFmtId="0" fontId="20" fillId="0" borderId="0">
      <alignment vertical="center"/>
    </xf>
  </cellStyleXfs>
  <cellXfs count="163">
    <xf numFmtId="0" fontId="0" fillId="0" borderId="0" xfId="0">
      <alignment vertical="center"/>
    </xf>
    <xf numFmtId="0" fontId="1" fillId="0" borderId="0" xfId="0" applyFont="1">
      <alignment vertical="center"/>
    </xf>
    <xf numFmtId="0" fontId="1" fillId="0" borderId="0" xfId="0" applyFont="1" applyAlignment="1">
      <alignment horizontal="left" vertical="center" shrinkToFit="1"/>
    </xf>
    <xf numFmtId="176" fontId="1" fillId="0" borderId="0" xfId="0" applyNumberFormat="1" applyFont="1" applyAlignment="1">
      <alignment horizontal="right" vertical="center"/>
    </xf>
    <xf numFmtId="0" fontId="1" fillId="0" borderId="0" xfId="0" applyFont="1" applyFill="1">
      <alignment vertical="center"/>
    </xf>
    <xf numFmtId="0" fontId="1" fillId="0" borderId="0" xfId="0" applyFont="1" applyAlignment="1">
      <alignment horizontal="center" vertical="center"/>
    </xf>
    <xf numFmtId="176" fontId="1" fillId="0" borderId="0" xfId="0" applyNumberFormat="1" applyFont="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shrinkToFit="1"/>
    </xf>
    <xf numFmtId="176" fontId="1" fillId="0" borderId="0" xfId="0" applyNumberFormat="1" applyFont="1" applyFill="1" applyAlignment="1">
      <alignment vertical="center"/>
    </xf>
    <xf numFmtId="176" fontId="1" fillId="0" borderId="0" xfId="0" applyNumberFormat="1" applyFont="1" applyFill="1" applyAlignment="1">
      <alignment horizontal="right" vertical="center"/>
    </xf>
    <xf numFmtId="0" fontId="0" fillId="0" borderId="0" xfId="0" applyFont="1" applyFill="1">
      <alignment vertical="center"/>
    </xf>
    <xf numFmtId="0" fontId="15" fillId="0" borderId="1" xfId="0" applyFont="1" applyBorder="1">
      <alignment vertical="center"/>
    </xf>
    <xf numFmtId="0" fontId="15" fillId="0" borderId="1" xfId="0" applyFont="1" applyFill="1" applyBorder="1" applyAlignment="1">
      <alignment vertical="center" shrinkToFit="1"/>
    </xf>
    <xf numFmtId="0" fontId="15" fillId="6" borderId="1" xfId="0" applyFont="1" applyFill="1" applyBorder="1" applyAlignment="1">
      <alignment vertical="center" shrinkToFit="1"/>
    </xf>
    <xf numFmtId="0" fontId="15" fillId="0" borderId="1" xfId="0" applyFont="1" applyFill="1" applyBorder="1" applyAlignment="1">
      <alignment horizontal="left" vertical="center" shrinkToFit="1"/>
    </xf>
    <xf numFmtId="0" fontId="15" fillId="0" borderId="1" xfId="3" applyFont="1" applyFill="1" applyBorder="1" applyAlignment="1">
      <alignment vertical="center" wrapText="1"/>
    </xf>
    <xf numFmtId="0" fontId="15" fillId="0" borderId="1" xfId="5" applyFont="1" applyFill="1" applyBorder="1" applyAlignment="1">
      <alignment vertical="center" wrapText="1"/>
    </xf>
    <xf numFmtId="0" fontId="15" fillId="6" borderId="1" xfId="5" applyFont="1" applyFill="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wrapText="1" shrinkToFit="1"/>
    </xf>
    <xf numFmtId="0" fontId="16" fillId="6" borderId="1" xfId="0" applyFont="1" applyFill="1" applyBorder="1" applyAlignment="1">
      <alignment horizontal="left" vertical="center"/>
    </xf>
    <xf numFmtId="0" fontId="16" fillId="0" borderId="1" xfId="0" applyFont="1" applyFill="1" applyBorder="1" applyAlignment="1">
      <alignment horizontal="left" vertical="center"/>
    </xf>
    <xf numFmtId="0" fontId="17" fillId="0" borderId="1" xfId="0" applyFont="1" applyFill="1" applyBorder="1">
      <alignment vertical="center"/>
    </xf>
    <xf numFmtId="0" fontId="17" fillId="0" borderId="1" xfId="0" applyFont="1" applyFill="1" applyBorder="1" applyAlignment="1">
      <alignment vertical="center" wrapText="1" shrinkToFit="1"/>
    </xf>
    <xf numFmtId="0" fontId="17" fillId="0" borderId="1"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7" fillId="6" borderId="1" xfId="0" applyFont="1" applyFill="1" applyBorder="1" applyAlignment="1">
      <alignment horizontal="left" vertical="center" wrapText="1"/>
    </xf>
    <xf numFmtId="0" fontId="17" fillId="0" borderId="1" xfId="6" applyFont="1" applyFill="1" applyBorder="1" applyAlignment="1">
      <alignment vertical="center" wrapText="1"/>
    </xf>
    <xf numFmtId="0" fontId="17" fillId="0" borderId="1" xfId="0" applyFont="1" applyFill="1" applyBorder="1" applyAlignment="1">
      <alignment vertical="center" wrapText="1"/>
    </xf>
    <xf numFmtId="0" fontId="17" fillId="0" borderId="1" xfId="5" applyFont="1" applyFill="1" applyBorder="1" applyAlignment="1">
      <alignment horizontal="left" vertical="center" wrapText="1"/>
    </xf>
    <xf numFmtId="0" fontId="17" fillId="6" borderId="1" xfId="5" applyFont="1" applyFill="1" applyBorder="1" applyAlignment="1">
      <alignment horizontal="left" vertical="center" wrapText="1"/>
    </xf>
    <xf numFmtId="0" fontId="17" fillId="0" borderId="1" xfId="2"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1" xfId="2" applyFont="1" applyBorder="1" applyAlignment="1">
      <alignment horizontal="left" vertical="center" wrapText="1"/>
    </xf>
    <xf numFmtId="0" fontId="17" fillId="6" borderId="1" xfId="2" applyFont="1" applyFill="1" applyBorder="1" applyAlignment="1">
      <alignment horizontal="left" vertical="center" wrapText="1"/>
    </xf>
    <xf numFmtId="0" fontId="17" fillId="3" borderId="1" xfId="4"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shrinkToFit="1"/>
    </xf>
    <xf numFmtId="176" fontId="0" fillId="0" borderId="0" xfId="0" applyNumberFormat="1" applyFont="1" applyFill="1" applyAlignment="1">
      <alignment vertical="center"/>
    </xf>
    <xf numFmtId="176" fontId="0" fillId="0" borderId="0" xfId="0" applyNumberFormat="1" applyFont="1" applyFill="1" applyAlignment="1">
      <alignment horizontal="right" vertical="center"/>
    </xf>
    <xf numFmtId="0" fontId="0" fillId="0" borderId="0" xfId="0" applyFont="1" applyAlignment="1">
      <alignment horizontal="center" vertical="center"/>
    </xf>
    <xf numFmtId="0" fontId="0" fillId="0" borderId="0" xfId="0" applyFont="1" applyAlignment="1">
      <alignment horizontal="left" vertical="center" shrinkToFit="1"/>
    </xf>
    <xf numFmtId="176" fontId="0" fillId="0" borderId="0" xfId="0" applyNumberFormat="1" applyFont="1" applyAlignment="1">
      <alignment vertical="center"/>
    </xf>
    <xf numFmtId="176" fontId="0" fillId="0" borderId="0" xfId="0" applyNumberFormat="1" applyFont="1" applyAlignment="1">
      <alignment horizontal="right" vertical="center"/>
    </xf>
    <xf numFmtId="0" fontId="0" fillId="0" borderId="0" xfId="0" applyFont="1">
      <alignment vertical="center"/>
    </xf>
    <xf numFmtId="0" fontId="0" fillId="0" borderId="0" xfId="0" applyNumberFormat="1" applyFont="1" applyFill="1" applyBorder="1" applyAlignment="1">
      <alignment horizontal="right" vertical="center"/>
    </xf>
    <xf numFmtId="0" fontId="1" fillId="0" borderId="0" xfId="0" applyNumberFormat="1" applyFont="1" applyFill="1" applyBorder="1" applyAlignment="1">
      <alignment horizontal="right" vertical="center"/>
    </xf>
    <xf numFmtId="0" fontId="1" fillId="0" borderId="0" xfId="0" applyNumberFormat="1" applyFont="1" applyBorder="1" applyAlignment="1">
      <alignment horizontal="right" vertical="center"/>
    </xf>
    <xf numFmtId="176" fontId="0" fillId="0" borderId="0" xfId="0" applyNumberFormat="1" applyFont="1" applyFill="1" applyAlignment="1">
      <alignment horizontal="center" vertical="center"/>
    </xf>
    <xf numFmtId="176" fontId="0" fillId="0" borderId="0" xfId="0" applyNumberFormat="1" applyFont="1" applyAlignment="1">
      <alignment horizontal="center" vertical="center"/>
    </xf>
    <xf numFmtId="0" fontId="0" fillId="0" borderId="0" xfId="0" applyFont="1" applyFill="1" applyAlignment="1">
      <alignment horizontal="left" vertical="center" wrapText="1" shrinkToFit="1"/>
    </xf>
    <xf numFmtId="0" fontId="17" fillId="6" borderId="1" xfId="0" applyFont="1" applyFill="1" applyBorder="1" applyAlignment="1">
      <alignment vertical="center" wrapText="1" shrinkToFit="1"/>
    </xf>
    <xf numFmtId="0" fontId="17" fillId="0" borderId="1" xfId="0" applyFont="1" applyFill="1" applyBorder="1" applyAlignment="1">
      <alignment horizontal="left" vertical="center" wrapText="1" shrinkToFit="1"/>
    </xf>
    <xf numFmtId="0" fontId="17" fillId="6" borderId="1" xfId="0" applyFont="1" applyFill="1" applyBorder="1" applyAlignment="1">
      <alignment horizontal="left" vertical="center" wrapText="1" shrinkToFit="1"/>
    </xf>
    <xf numFmtId="0" fontId="17" fillId="0" borderId="1" xfId="1" applyFont="1" applyFill="1" applyBorder="1" applyAlignment="1">
      <alignment horizontal="left" vertical="center" wrapText="1"/>
    </xf>
    <xf numFmtId="0" fontId="0" fillId="0" borderId="0" xfId="0" applyFont="1" applyAlignment="1">
      <alignment horizontal="left" vertical="center" wrapText="1" shrinkToFit="1"/>
    </xf>
    <xf numFmtId="0" fontId="18" fillId="0" borderId="1" xfId="0" applyFont="1" applyFill="1" applyBorder="1" applyAlignment="1" applyProtection="1">
      <alignment horizontal="left" vertical="center" wrapText="1" shrinkToFit="1"/>
      <protection locked="0"/>
    </xf>
    <xf numFmtId="0" fontId="17" fillId="0" borderId="1" xfId="0" applyFont="1" applyFill="1" applyBorder="1" applyAlignment="1">
      <alignment horizontal="center" vertical="center" shrinkToFit="1"/>
    </xf>
    <xf numFmtId="0" fontId="16" fillId="0" borderId="1" xfId="0" applyFont="1" applyFill="1" applyBorder="1" applyAlignment="1">
      <alignment horizontal="left" vertical="center" wrapText="1"/>
    </xf>
    <xf numFmtId="176" fontId="21" fillId="0" borderId="1" xfId="0" applyNumberFormat="1" applyFont="1" applyFill="1" applyBorder="1" applyAlignment="1">
      <alignment horizontal="right" vertical="center"/>
    </xf>
    <xf numFmtId="177" fontId="21" fillId="0" borderId="1" xfId="0" applyNumberFormat="1" applyFont="1" applyFill="1" applyBorder="1" applyAlignment="1">
      <alignment horizontal="right" vertical="center"/>
    </xf>
    <xf numFmtId="0" fontId="5" fillId="0" borderId="0" xfId="0" applyFont="1" applyFill="1">
      <alignment vertical="center"/>
    </xf>
    <xf numFmtId="0" fontId="4" fillId="0" borderId="0" xfId="0" applyFont="1" applyFill="1" applyAlignment="1">
      <alignment horizontal="center" vertical="center"/>
    </xf>
    <xf numFmtId="176" fontId="0" fillId="4" borderId="1" xfId="0" applyNumberFormat="1" applyFont="1" applyFill="1" applyBorder="1" applyAlignment="1">
      <alignment horizontal="center" vertical="center" shrinkToFit="1"/>
    </xf>
    <xf numFmtId="176" fontId="0" fillId="5" borderId="1" xfId="0" applyNumberFormat="1" applyFont="1" applyFill="1" applyBorder="1" applyAlignment="1">
      <alignment horizontal="center" vertical="center" shrinkToFit="1"/>
    </xf>
    <xf numFmtId="176" fontId="0" fillId="4" borderId="10" xfId="0" applyNumberFormat="1" applyFont="1" applyFill="1" applyBorder="1" applyAlignment="1">
      <alignment horizontal="center" vertical="center" shrinkToFit="1"/>
    </xf>
    <xf numFmtId="176" fontId="15" fillId="0" borderId="18" xfId="0" applyNumberFormat="1" applyFont="1" applyFill="1" applyBorder="1" applyAlignment="1">
      <alignment vertical="center"/>
    </xf>
    <xf numFmtId="176" fontId="15" fillId="0" borderId="1" xfId="0" applyNumberFormat="1" applyFont="1" applyFill="1" applyBorder="1" applyAlignment="1">
      <alignment vertical="center"/>
    </xf>
    <xf numFmtId="0" fontId="1" fillId="0" borderId="10" xfId="0" applyFont="1" applyFill="1" applyBorder="1">
      <alignment vertical="center"/>
    </xf>
    <xf numFmtId="0" fontId="1" fillId="0" borderId="1" xfId="0" applyFont="1" applyFill="1" applyBorder="1">
      <alignment vertical="center"/>
    </xf>
    <xf numFmtId="176" fontId="15" fillId="6" borderId="18" xfId="0" applyNumberFormat="1" applyFont="1" applyFill="1" applyBorder="1" applyAlignment="1">
      <alignment vertical="center"/>
    </xf>
    <xf numFmtId="176" fontId="21" fillId="0" borderId="5" xfId="0" applyNumberFormat="1" applyFont="1" applyFill="1" applyBorder="1" applyAlignment="1">
      <alignment horizontal="right" vertical="center"/>
    </xf>
    <xf numFmtId="176" fontId="21" fillId="0" borderId="6" xfId="0" applyNumberFormat="1" applyFont="1" applyFill="1" applyBorder="1" applyAlignment="1">
      <alignment horizontal="right" vertical="center"/>
    </xf>
    <xf numFmtId="176" fontId="21" fillId="0" borderId="1" xfId="0" applyNumberFormat="1" applyFont="1" applyFill="1" applyBorder="1" applyAlignment="1">
      <alignment horizontal="right" vertical="center" shrinkToFit="1"/>
    </xf>
    <xf numFmtId="177" fontId="21" fillId="0" borderId="1" xfId="0" applyNumberFormat="1" applyFont="1" applyFill="1" applyBorder="1" applyAlignment="1">
      <alignment horizontal="right" vertical="center" shrinkToFit="1"/>
    </xf>
    <xf numFmtId="176" fontId="15" fillId="0" borderId="16" xfId="0" applyNumberFormat="1" applyFont="1" applyFill="1" applyBorder="1" applyAlignment="1">
      <alignment vertical="center"/>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17" fillId="6" borderId="1" xfId="0" applyFont="1" applyFill="1" applyBorder="1" applyAlignment="1">
      <alignment horizontal="left" vertical="center"/>
    </xf>
    <xf numFmtId="176" fontId="17" fillId="6" borderId="1" xfId="0" applyNumberFormat="1" applyFont="1" applyFill="1" applyBorder="1" applyAlignment="1">
      <alignment horizontal="center" vertical="center"/>
    </xf>
    <xf numFmtId="176" fontId="17" fillId="6" borderId="1" xfId="0" applyNumberFormat="1" applyFont="1" applyFill="1" applyBorder="1" applyAlignment="1">
      <alignment vertical="center"/>
    </xf>
    <xf numFmtId="177" fontId="0" fillId="6" borderId="1" xfId="0" applyNumberFormat="1" applyFont="1" applyFill="1" applyBorder="1" applyAlignment="1">
      <alignment vertical="center"/>
    </xf>
    <xf numFmtId="0" fontId="17" fillId="0" borderId="1" xfId="0" applyFont="1" applyFill="1" applyBorder="1" applyAlignment="1">
      <alignment vertical="center" shrinkToFit="1"/>
    </xf>
    <xf numFmtId="176" fontId="17" fillId="0" borderId="1" xfId="0" applyNumberFormat="1" applyFont="1" applyFill="1" applyBorder="1" applyAlignment="1">
      <alignment horizontal="center" vertical="center"/>
    </xf>
    <xf numFmtId="176" fontId="17" fillId="0" borderId="1" xfId="0" applyNumberFormat="1" applyFont="1" applyFill="1" applyBorder="1" applyAlignment="1">
      <alignment vertical="center"/>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shrinkToFit="1"/>
    </xf>
    <xf numFmtId="177" fontId="0" fillId="0" borderId="1" xfId="0" applyNumberFormat="1" applyFont="1" applyFill="1" applyBorder="1" applyAlignment="1">
      <alignment vertical="center"/>
    </xf>
    <xf numFmtId="0" fontId="17" fillId="6" borderId="1" xfId="0" applyFont="1" applyFill="1" applyBorder="1" applyAlignment="1">
      <alignment vertical="center" shrinkToFit="1"/>
    </xf>
    <xf numFmtId="0" fontId="17" fillId="0" borderId="1" xfId="0" applyFont="1" applyFill="1" applyBorder="1" applyAlignment="1">
      <alignment horizontal="center" vertical="center"/>
    </xf>
    <xf numFmtId="38" fontId="17" fillId="0" borderId="1" xfId="0" applyNumberFormat="1" applyFont="1" applyFill="1" applyBorder="1" applyAlignment="1">
      <alignment vertical="center"/>
    </xf>
    <xf numFmtId="38" fontId="0" fillId="6" borderId="1" xfId="0" applyNumberFormat="1" applyFont="1" applyFill="1" applyBorder="1" applyAlignment="1">
      <alignment vertical="center"/>
    </xf>
    <xf numFmtId="0" fontId="17" fillId="0" borderId="1" xfId="1" applyFont="1" applyFill="1" applyBorder="1" applyAlignment="1">
      <alignment horizontal="left" vertical="center"/>
    </xf>
    <xf numFmtId="0" fontId="17" fillId="6" borderId="1" xfId="0" applyFont="1" applyFill="1" applyBorder="1" applyAlignment="1">
      <alignment horizontal="left" vertical="center" shrinkToFit="1"/>
    </xf>
    <xf numFmtId="177" fontId="21" fillId="0" borderId="6" xfId="0" applyNumberFormat="1" applyFont="1" applyFill="1" applyBorder="1" applyAlignment="1">
      <alignment horizontal="right" vertical="center"/>
    </xf>
    <xf numFmtId="177" fontId="21" fillId="0" borderId="20" xfId="0" applyNumberFormat="1" applyFont="1" applyFill="1" applyBorder="1" applyAlignment="1">
      <alignment horizontal="right" vertical="center"/>
    </xf>
    <xf numFmtId="0" fontId="1" fillId="0" borderId="21" xfId="0" applyFont="1" applyFill="1" applyBorder="1">
      <alignment vertical="center"/>
    </xf>
    <xf numFmtId="0" fontId="1" fillId="0" borderId="21" xfId="0" applyFont="1" applyFill="1" applyBorder="1" applyAlignment="1">
      <alignment horizontal="left" vertical="center" shrinkToFit="1"/>
    </xf>
    <xf numFmtId="176" fontId="21" fillId="0" borderId="18" xfId="0" applyNumberFormat="1" applyFont="1" applyFill="1" applyBorder="1" applyAlignment="1">
      <alignment horizontal="right" vertical="center"/>
    </xf>
    <xf numFmtId="0" fontId="17" fillId="7" borderId="11"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15" xfId="0" applyFont="1" applyFill="1" applyBorder="1" applyAlignment="1">
      <alignment horizontal="center" vertical="center"/>
    </xf>
    <xf numFmtId="0" fontId="17" fillId="7" borderId="8" xfId="0" applyFont="1" applyFill="1" applyBorder="1" applyAlignment="1">
      <alignment horizontal="center" vertical="center"/>
    </xf>
    <xf numFmtId="0" fontId="17" fillId="7" borderId="3" xfId="0" applyFont="1" applyFill="1" applyBorder="1" applyAlignment="1">
      <alignment horizontal="center" vertical="center"/>
    </xf>
    <xf numFmtId="0" fontId="17" fillId="7" borderId="13" xfId="0" applyFont="1" applyFill="1" applyBorder="1" applyAlignment="1">
      <alignment horizontal="center" vertical="center"/>
    </xf>
    <xf numFmtId="176" fontId="0" fillId="2" borderId="14" xfId="0" applyNumberFormat="1" applyFill="1" applyBorder="1" applyAlignment="1">
      <alignment horizontal="center" vertical="center" shrinkToFit="1"/>
    </xf>
    <xf numFmtId="176" fontId="0" fillId="2" borderId="17" xfId="0" applyNumberFormat="1" applyFill="1" applyBorder="1" applyAlignment="1">
      <alignment horizontal="center" vertical="center" shrinkToFit="1"/>
    </xf>
    <xf numFmtId="0" fontId="0" fillId="4" borderId="1" xfId="0"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0" fillId="5" borderId="16" xfId="0" applyFont="1" applyFill="1" applyBorder="1" applyAlignment="1">
      <alignment horizontal="center" vertical="center" shrinkToFit="1"/>
    </xf>
    <xf numFmtId="0" fontId="0" fillId="4" borderId="10" xfId="0"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5" fillId="0" borderId="10" xfId="3" applyFont="1" applyFill="1" applyBorder="1" applyAlignment="1">
      <alignment vertical="center" wrapText="1"/>
    </xf>
    <xf numFmtId="0" fontId="0" fillId="2"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3" xfId="0" applyFill="1" applyBorder="1" applyAlignment="1">
      <alignment horizontal="center" vertical="center" shrinkToFi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4" fillId="2" borderId="25" xfId="0" applyFont="1" applyFill="1" applyBorder="1" applyAlignment="1">
      <alignment horizontal="center" vertical="center" shrinkToFit="1"/>
    </xf>
    <xf numFmtId="0" fontId="14" fillId="2" borderId="26" xfId="0" applyFont="1" applyFill="1" applyBorder="1" applyAlignment="1">
      <alignment horizontal="center" vertical="center" shrinkToFit="1"/>
    </xf>
    <xf numFmtId="0" fontId="14" fillId="2" borderId="27" xfId="0" applyFont="1" applyFill="1" applyBorder="1" applyAlignment="1">
      <alignment horizontal="center" vertical="center" shrinkToFit="1"/>
    </xf>
    <xf numFmtId="0" fontId="0" fillId="4" borderId="4" xfId="0" applyFill="1" applyBorder="1" applyAlignment="1">
      <alignment horizontal="center" vertical="center" shrinkToFit="1"/>
    </xf>
    <xf numFmtId="0" fontId="0" fillId="4" borderId="19" xfId="0" applyFill="1" applyBorder="1" applyAlignment="1">
      <alignment horizontal="center" vertical="center" shrinkToFit="1"/>
    </xf>
    <xf numFmtId="0" fontId="0" fillId="4" borderId="10" xfId="0" applyFill="1" applyBorder="1" applyAlignment="1">
      <alignment horizontal="center" vertical="center" shrinkToFit="1"/>
    </xf>
    <xf numFmtId="0" fontId="0" fillId="5" borderId="4" xfId="0" applyFont="1" applyFill="1" applyBorder="1" applyAlignment="1">
      <alignment horizontal="center" vertical="center" shrinkToFit="1"/>
    </xf>
    <xf numFmtId="0" fontId="0" fillId="5" borderId="19" xfId="0" applyFont="1" applyFill="1" applyBorder="1" applyAlignment="1">
      <alignment horizontal="center" vertical="center" shrinkToFit="1"/>
    </xf>
    <xf numFmtId="0" fontId="0" fillId="5" borderId="28" xfId="0" applyFont="1" applyFill="1" applyBorder="1" applyAlignment="1">
      <alignment horizontal="center" vertical="center" shrinkToFit="1"/>
    </xf>
    <xf numFmtId="0" fontId="22" fillId="0" borderId="4"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17" fillId="2" borderId="1" xfId="0" applyFont="1" applyFill="1" applyBorder="1" applyAlignment="1">
      <alignment horizontal="center" vertical="center" wrapText="1"/>
    </xf>
    <xf numFmtId="0" fontId="14" fillId="2" borderId="12"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176" fontId="0" fillId="2" borderId="2" xfId="0" applyNumberFormat="1" applyFont="1" applyFill="1" applyBorder="1" applyAlignment="1">
      <alignment horizontal="center" vertical="center" shrinkToFit="1"/>
    </xf>
    <xf numFmtId="176" fontId="0" fillId="2" borderId="1" xfId="0" applyNumberFormat="1" applyFont="1"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17" fillId="2" borderId="1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4" fillId="2" borderId="11"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176" fontId="0" fillId="2" borderId="7" xfId="0" applyNumberFormat="1" applyFont="1" applyFill="1" applyBorder="1" applyAlignment="1">
      <alignment horizontal="center" vertical="center" shrinkToFit="1"/>
    </xf>
    <xf numFmtId="0" fontId="0" fillId="4" borderId="4" xfId="0" applyFont="1" applyFill="1" applyBorder="1" applyAlignment="1">
      <alignment horizontal="center" vertical="center" shrinkToFit="1"/>
    </xf>
    <xf numFmtId="0" fontId="0" fillId="4" borderId="19" xfId="0" applyFont="1" applyFill="1" applyBorder="1" applyAlignment="1">
      <alignment horizontal="center" vertical="center" shrinkToFit="1"/>
    </xf>
    <xf numFmtId="0" fontId="0" fillId="4" borderId="10" xfId="0" applyFont="1" applyFill="1" applyBorder="1" applyAlignment="1">
      <alignment horizontal="center" vertical="center" shrinkToFit="1"/>
    </xf>
    <xf numFmtId="0" fontId="0" fillId="5" borderId="10" xfId="0" applyFont="1" applyFill="1" applyBorder="1" applyAlignment="1">
      <alignment horizontal="center" vertical="center" shrinkToFit="1"/>
    </xf>
  </cellXfs>
  <cellStyles count="10">
    <cellStyle name="桁区切り 2" xfId="7"/>
    <cellStyle name="標準" xfId="0" builtinId="0"/>
    <cellStyle name="標準 2" xfId="1"/>
    <cellStyle name="標準 3" xfId="8"/>
    <cellStyle name="標準 4" xfId="9"/>
    <cellStyle name="標準_　20.4　作業中" xfId="2"/>
    <cellStyle name="標準_【チェック表】事業者名簿22.3＋制度案内記載分" xfId="3"/>
    <cellStyle name="標準_Sheet1" xfId="4"/>
    <cellStyle name="標準_Sheet2" xfId="5"/>
    <cellStyle name="標準_主たる対象者一覧20060516　 情報提供用　（精神、H18.4.1新規含む)_事業者名簿（旧法施設）全市町村版　19.10作業中" xfId="6"/>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9"/>
  </sheetPr>
  <dimension ref="A1:AQ731"/>
  <sheetViews>
    <sheetView tabSelected="1" view="pageBreakPreview" zoomScale="85" zoomScaleNormal="100" zoomScaleSheetLayoutView="85" workbookViewId="0">
      <pane xSplit="1" ySplit="4" topLeftCell="B5" activePane="bottomRight" state="frozen"/>
      <selection activeCell="C14" sqref="C14"/>
      <selection pane="topRight" activeCell="C14" sqref="C14"/>
      <selection pane="bottomLeft" activeCell="C14" sqref="C14"/>
      <selection pane="bottomRight"/>
    </sheetView>
  </sheetViews>
  <sheetFormatPr defaultRowHeight="13.5"/>
  <cols>
    <col min="1" max="1" width="4.5" style="4" bestFit="1" customWidth="1"/>
    <col min="2" max="3" width="38.625" style="2" customWidth="1"/>
    <col min="4" max="4" width="6.75" style="6" customWidth="1"/>
    <col min="5" max="5" width="13.25" style="6" customWidth="1"/>
    <col min="6" max="6" width="14.375" style="6" customWidth="1"/>
    <col min="7" max="8" width="13.25" style="3" customWidth="1"/>
    <col min="9" max="9" width="14.375" style="3" customWidth="1"/>
    <col min="10" max="10" width="13.25" style="3" customWidth="1"/>
    <col min="11" max="11" width="13.25" style="1" hidden="1" customWidth="1"/>
    <col min="12" max="12" width="14.375" style="1" hidden="1" customWidth="1"/>
    <col min="13" max="14" width="13.25" style="1" hidden="1" customWidth="1"/>
    <col min="15" max="15" width="14.375" style="1" hidden="1" customWidth="1"/>
    <col min="16" max="22" width="13.25" style="1" hidden="1" customWidth="1"/>
    <col min="23" max="23" width="4.625" style="48" customWidth="1"/>
    <col min="24" max="24" width="12.25" style="5" customWidth="1"/>
    <col min="25" max="16384" width="9" style="1"/>
  </cols>
  <sheetData>
    <row r="1" spans="1:24" s="11" customFormat="1" ht="30" customHeight="1" thickBot="1">
      <c r="A1" s="62" t="s">
        <v>858</v>
      </c>
      <c r="B1" s="38"/>
      <c r="C1" s="49"/>
      <c r="D1" s="39"/>
      <c r="E1" s="39"/>
      <c r="F1" s="40"/>
      <c r="G1" s="40"/>
      <c r="H1" s="40"/>
      <c r="I1" s="40"/>
      <c r="K1" s="63" t="s">
        <v>859</v>
      </c>
      <c r="W1" s="46"/>
      <c r="X1" s="37"/>
    </row>
    <row r="2" spans="1:24" s="4" customFormat="1" ht="16.5" customHeight="1">
      <c r="A2" s="116" t="s">
        <v>6</v>
      </c>
      <c r="B2" s="117"/>
      <c r="C2" s="122" t="s">
        <v>372</v>
      </c>
      <c r="D2" s="125" t="s">
        <v>862</v>
      </c>
      <c r="E2" s="126"/>
      <c r="F2" s="126"/>
      <c r="G2" s="126"/>
      <c r="H2" s="126"/>
      <c r="I2" s="126"/>
      <c r="J2" s="127"/>
      <c r="K2" s="114" t="s">
        <v>860</v>
      </c>
      <c r="L2" s="113"/>
      <c r="M2" s="113"/>
      <c r="N2" s="113"/>
      <c r="O2" s="113"/>
      <c r="P2" s="113"/>
      <c r="Q2" s="113" t="s">
        <v>861</v>
      </c>
      <c r="R2" s="113"/>
      <c r="S2" s="113"/>
      <c r="T2" s="113"/>
      <c r="U2" s="113"/>
      <c r="V2" s="113"/>
      <c r="W2" s="100" t="s">
        <v>783</v>
      </c>
      <c r="X2" s="101"/>
    </row>
    <row r="3" spans="1:24" s="4" customFormat="1" ht="16.5" customHeight="1">
      <c r="A3" s="118"/>
      <c r="B3" s="119"/>
      <c r="C3" s="123"/>
      <c r="D3" s="106" t="s">
        <v>1</v>
      </c>
      <c r="E3" s="128" t="s">
        <v>5</v>
      </c>
      <c r="F3" s="129"/>
      <c r="G3" s="130"/>
      <c r="H3" s="131" t="s">
        <v>4</v>
      </c>
      <c r="I3" s="132"/>
      <c r="J3" s="133"/>
      <c r="K3" s="112" t="s">
        <v>5</v>
      </c>
      <c r="L3" s="109"/>
      <c r="M3" s="109"/>
      <c r="N3" s="110" t="s">
        <v>4</v>
      </c>
      <c r="O3" s="110"/>
      <c r="P3" s="110"/>
      <c r="Q3" s="108" t="s">
        <v>5</v>
      </c>
      <c r="R3" s="109"/>
      <c r="S3" s="109"/>
      <c r="T3" s="110" t="s">
        <v>4</v>
      </c>
      <c r="U3" s="110"/>
      <c r="V3" s="110"/>
      <c r="W3" s="102"/>
      <c r="X3" s="103"/>
    </row>
    <row r="4" spans="1:24" s="7" customFormat="1" ht="16.5" customHeight="1">
      <c r="A4" s="120"/>
      <c r="B4" s="121"/>
      <c r="C4" s="124"/>
      <c r="D4" s="107"/>
      <c r="E4" s="64" t="s">
        <v>0</v>
      </c>
      <c r="F4" s="64" t="s">
        <v>3</v>
      </c>
      <c r="G4" s="109" t="s">
        <v>2</v>
      </c>
      <c r="H4" s="65" t="s">
        <v>0</v>
      </c>
      <c r="I4" s="65" t="s">
        <v>3</v>
      </c>
      <c r="J4" s="111" t="s">
        <v>2</v>
      </c>
      <c r="K4" s="66" t="s">
        <v>0</v>
      </c>
      <c r="L4" s="64" t="s">
        <v>3</v>
      </c>
      <c r="M4" s="109" t="s">
        <v>2</v>
      </c>
      <c r="N4" s="65" t="s">
        <v>0</v>
      </c>
      <c r="O4" s="65" t="s">
        <v>3</v>
      </c>
      <c r="P4" s="110" t="s">
        <v>2</v>
      </c>
      <c r="Q4" s="64" t="s">
        <v>0</v>
      </c>
      <c r="R4" s="64" t="s">
        <v>3</v>
      </c>
      <c r="S4" s="109" t="s">
        <v>2</v>
      </c>
      <c r="T4" s="65" t="s">
        <v>0</v>
      </c>
      <c r="U4" s="65" t="s">
        <v>3</v>
      </c>
      <c r="V4" s="110" t="s">
        <v>2</v>
      </c>
      <c r="W4" s="104"/>
      <c r="X4" s="105"/>
    </row>
    <row r="5" spans="1:24" s="4" customFormat="1" ht="27" customHeight="1">
      <c r="A5" s="12">
        <v>1</v>
      </c>
      <c r="B5" s="13" t="s">
        <v>298</v>
      </c>
      <c r="C5" s="13" t="s">
        <v>579</v>
      </c>
      <c r="D5" s="67">
        <v>10</v>
      </c>
      <c r="E5" s="68">
        <f t="shared" ref="E5:E36" si="0">K5+Q5</f>
        <v>199</v>
      </c>
      <c r="F5" s="68">
        <f t="shared" ref="F5:F36" si="1">L5+R5</f>
        <v>13776833</v>
      </c>
      <c r="G5" s="68">
        <f t="shared" ref="G5:G36" si="2">F5/E5</f>
        <v>69230.316582914573</v>
      </c>
      <c r="H5" s="68">
        <f t="shared" ref="H5:H36" si="3">N5+T5</f>
        <v>15405</v>
      </c>
      <c r="I5" s="68">
        <f t="shared" ref="I5:I36" si="4">O5+U5</f>
        <v>13776833</v>
      </c>
      <c r="J5" s="76">
        <f t="shared" ref="J5:J36" si="5">P5+V5</f>
        <v>894</v>
      </c>
      <c r="K5" s="69">
        <v>199</v>
      </c>
      <c r="L5" s="70">
        <v>13776833</v>
      </c>
      <c r="M5" s="70">
        <v>69230</v>
      </c>
      <c r="N5" s="70">
        <v>15405</v>
      </c>
      <c r="O5" s="70">
        <v>13776833</v>
      </c>
      <c r="P5" s="70">
        <v>894</v>
      </c>
      <c r="Q5" s="70">
        <v>0</v>
      </c>
      <c r="R5" s="70">
        <v>0</v>
      </c>
      <c r="S5" s="70">
        <v>0</v>
      </c>
      <c r="T5" s="70">
        <v>0</v>
      </c>
      <c r="U5" s="70">
        <v>0</v>
      </c>
      <c r="V5" s="70">
        <v>0</v>
      </c>
      <c r="W5" s="58">
        <v>5</v>
      </c>
      <c r="X5" s="58" t="s">
        <v>857</v>
      </c>
    </row>
    <row r="6" spans="1:24" s="4" customFormat="1" ht="27" customHeight="1">
      <c r="A6" s="12">
        <v>2</v>
      </c>
      <c r="B6" s="14" t="s">
        <v>299</v>
      </c>
      <c r="C6" s="14" t="s">
        <v>752</v>
      </c>
      <c r="D6" s="71">
        <v>10</v>
      </c>
      <c r="E6" s="68">
        <f t="shared" si="0"/>
        <v>116</v>
      </c>
      <c r="F6" s="68">
        <f t="shared" si="1"/>
        <v>3505727</v>
      </c>
      <c r="G6" s="68">
        <f t="shared" si="2"/>
        <v>30221.78448275862</v>
      </c>
      <c r="H6" s="68">
        <f t="shared" si="3"/>
        <v>8740</v>
      </c>
      <c r="I6" s="68">
        <f t="shared" si="4"/>
        <v>3505727</v>
      </c>
      <c r="J6" s="76">
        <f t="shared" si="5"/>
        <v>401</v>
      </c>
      <c r="K6" s="69">
        <v>116</v>
      </c>
      <c r="L6" s="70">
        <v>3505727</v>
      </c>
      <c r="M6" s="70">
        <v>30222</v>
      </c>
      <c r="N6" s="70">
        <v>8740</v>
      </c>
      <c r="O6" s="70">
        <v>3505727</v>
      </c>
      <c r="P6" s="70">
        <v>401</v>
      </c>
      <c r="Q6" s="70">
        <v>0</v>
      </c>
      <c r="R6" s="70">
        <v>0</v>
      </c>
      <c r="S6" s="70">
        <v>0</v>
      </c>
      <c r="T6" s="70">
        <v>0</v>
      </c>
      <c r="U6" s="70">
        <v>0</v>
      </c>
      <c r="V6" s="70">
        <v>0</v>
      </c>
      <c r="W6" s="58">
        <v>5</v>
      </c>
      <c r="X6" s="58" t="s">
        <v>857</v>
      </c>
    </row>
    <row r="7" spans="1:24" s="4" customFormat="1" ht="27" customHeight="1">
      <c r="A7" s="12">
        <v>3</v>
      </c>
      <c r="B7" s="13" t="s">
        <v>7</v>
      </c>
      <c r="C7" s="13" t="s">
        <v>687</v>
      </c>
      <c r="D7" s="67">
        <v>10</v>
      </c>
      <c r="E7" s="68">
        <f t="shared" si="0"/>
        <v>120</v>
      </c>
      <c r="F7" s="68">
        <f t="shared" si="1"/>
        <v>7786733</v>
      </c>
      <c r="G7" s="68">
        <f t="shared" si="2"/>
        <v>64889.441666666666</v>
      </c>
      <c r="H7" s="68">
        <f t="shared" si="3"/>
        <v>11255</v>
      </c>
      <c r="I7" s="68">
        <f t="shared" si="4"/>
        <v>7786733</v>
      </c>
      <c r="J7" s="76">
        <f t="shared" si="5"/>
        <v>692</v>
      </c>
      <c r="K7" s="69">
        <v>120</v>
      </c>
      <c r="L7" s="70">
        <v>7786733</v>
      </c>
      <c r="M7" s="70">
        <v>64889</v>
      </c>
      <c r="N7" s="70">
        <v>11255</v>
      </c>
      <c r="O7" s="70">
        <v>7786733</v>
      </c>
      <c r="P7" s="70">
        <v>692</v>
      </c>
      <c r="Q7" s="70">
        <v>0</v>
      </c>
      <c r="R7" s="70">
        <v>0</v>
      </c>
      <c r="S7" s="70">
        <v>0</v>
      </c>
      <c r="T7" s="70">
        <v>0</v>
      </c>
      <c r="U7" s="70">
        <v>0</v>
      </c>
      <c r="V7" s="70">
        <v>0</v>
      </c>
      <c r="W7" s="58">
        <v>9</v>
      </c>
      <c r="X7" s="58" t="s">
        <v>853</v>
      </c>
    </row>
    <row r="8" spans="1:24" s="4" customFormat="1" ht="27" customHeight="1">
      <c r="A8" s="12">
        <v>4</v>
      </c>
      <c r="B8" s="13" t="s">
        <v>8</v>
      </c>
      <c r="C8" s="13" t="s">
        <v>756</v>
      </c>
      <c r="D8" s="67">
        <v>10</v>
      </c>
      <c r="E8" s="68">
        <f t="shared" si="0"/>
        <v>116</v>
      </c>
      <c r="F8" s="68">
        <f t="shared" si="1"/>
        <v>14418610</v>
      </c>
      <c r="G8" s="68">
        <f t="shared" si="2"/>
        <v>124298.36206896552</v>
      </c>
      <c r="H8" s="68">
        <f t="shared" si="3"/>
        <v>15332.5</v>
      </c>
      <c r="I8" s="68">
        <f t="shared" si="4"/>
        <v>14418610</v>
      </c>
      <c r="J8" s="76">
        <f t="shared" si="5"/>
        <v>940</v>
      </c>
      <c r="K8" s="69">
        <v>116</v>
      </c>
      <c r="L8" s="70">
        <v>14418610</v>
      </c>
      <c r="M8" s="70">
        <v>124298</v>
      </c>
      <c r="N8" s="70">
        <v>15332.5</v>
      </c>
      <c r="O8" s="70">
        <v>14418610</v>
      </c>
      <c r="P8" s="70">
        <v>940</v>
      </c>
      <c r="Q8" s="70">
        <v>0</v>
      </c>
      <c r="R8" s="70">
        <v>0</v>
      </c>
      <c r="S8" s="70">
        <v>0</v>
      </c>
      <c r="T8" s="70">
        <v>0</v>
      </c>
      <c r="U8" s="70">
        <v>0</v>
      </c>
      <c r="V8" s="70">
        <v>0</v>
      </c>
      <c r="W8" s="58">
        <v>1</v>
      </c>
      <c r="X8" s="58" t="s">
        <v>851</v>
      </c>
    </row>
    <row r="9" spans="1:24" s="4" customFormat="1" ht="27" customHeight="1">
      <c r="A9" s="12">
        <v>5</v>
      </c>
      <c r="B9" s="13" t="s">
        <v>9</v>
      </c>
      <c r="C9" s="13" t="s">
        <v>392</v>
      </c>
      <c r="D9" s="67">
        <v>10</v>
      </c>
      <c r="E9" s="68">
        <f t="shared" si="0"/>
        <v>70</v>
      </c>
      <c r="F9" s="68">
        <f t="shared" si="1"/>
        <v>5604227</v>
      </c>
      <c r="G9" s="68">
        <f t="shared" si="2"/>
        <v>80060.385714285716</v>
      </c>
      <c r="H9" s="68">
        <f t="shared" si="3"/>
        <v>8283</v>
      </c>
      <c r="I9" s="68">
        <f t="shared" si="4"/>
        <v>5604227</v>
      </c>
      <c r="J9" s="76">
        <f t="shared" si="5"/>
        <v>677</v>
      </c>
      <c r="K9" s="69">
        <v>70</v>
      </c>
      <c r="L9" s="70">
        <v>5604227</v>
      </c>
      <c r="M9" s="70">
        <v>80060</v>
      </c>
      <c r="N9" s="70">
        <v>8283</v>
      </c>
      <c r="O9" s="70">
        <v>5604227</v>
      </c>
      <c r="P9" s="70">
        <v>677</v>
      </c>
      <c r="Q9" s="70">
        <v>0</v>
      </c>
      <c r="R9" s="70">
        <v>0</v>
      </c>
      <c r="S9" s="70">
        <v>0</v>
      </c>
      <c r="T9" s="70">
        <v>0</v>
      </c>
      <c r="U9" s="70">
        <v>0</v>
      </c>
      <c r="V9" s="70">
        <v>0</v>
      </c>
      <c r="W9" s="58">
        <v>13</v>
      </c>
      <c r="X9" s="58" t="s">
        <v>854</v>
      </c>
    </row>
    <row r="10" spans="1:24" s="4" customFormat="1" ht="27" customHeight="1">
      <c r="A10" s="12">
        <v>6</v>
      </c>
      <c r="B10" s="13" t="s">
        <v>10</v>
      </c>
      <c r="C10" s="13" t="s">
        <v>778</v>
      </c>
      <c r="D10" s="67">
        <v>15</v>
      </c>
      <c r="E10" s="68">
        <f t="shared" si="0"/>
        <v>433</v>
      </c>
      <c r="F10" s="68">
        <f t="shared" si="1"/>
        <v>38123181</v>
      </c>
      <c r="G10" s="68">
        <f t="shared" si="2"/>
        <v>88044.297921478064</v>
      </c>
      <c r="H10" s="68">
        <f t="shared" si="3"/>
        <v>39563</v>
      </c>
      <c r="I10" s="68">
        <f t="shared" si="4"/>
        <v>38123181</v>
      </c>
      <c r="J10" s="76">
        <f t="shared" si="5"/>
        <v>964</v>
      </c>
      <c r="K10" s="69">
        <v>433</v>
      </c>
      <c r="L10" s="70">
        <v>38123181</v>
      </c>
      <c r="M10" s="70">
        <v>88044</v>
      </c>
      <c r="N10" s="70">
        <v>39563</v>
      </c>
      <c r="O10" s="70">
        <v>38123181</v>
      </c>
      <c r="P10" s="70">
        <v>964</v>
      </c>
      <c r="Q10" s="70">
        <v>0</v>
      </c>
      <c r="R10" s="70">
        <v>0</v>
      </c>
      <c r="S10" s="70">
        <v>0</v>
      </c>
      <c r="T10" s="70">
        <v>0</v>
      </c>
      <c r="U10" s="70">
        <v>0</v>
      </c>
      <c r="V10" s="70">
        <v>0</v>
      </c>
      <c r="W10" s="58">
        <v>1</v>
      </c>
      <c r="X10" s="58" t="s">
        <v>851</v>
      </c>
    </row>
    <row r="11" spans="1:24" s="4" customFormat="1" ht="27" customHeight="1">
      <c r="A11" s="12">
        <v>7</v>
      </c>
      <c r="B11" s="13" t="s">
        <v>11</v>
      </c>
      <c r="C11" s="13" t="s">
        <v>676</v>
      </c>
      <c r="D11" s="67">
        <v>20</v>
      </c>
      <c r="E11" s="68">
        <f t="shared" si="0"/>
        <v>247</v>
      </c>
      <c r="F11" s="68">
        <f t="shared" si="1"/>
        <v>36973866</v>
      </c>
      <c r="G11" s="68">
        <f t="shared" si="2"/>
        <v>149691.76518218624</v>
      </c>
      <c r="H11" s="68">
        <f t="shared" si="3"/>
        <v>39193</v>
      </c>
      <c r="I11" s="68">
        <f t="shared" si="4"/>
        <v>36973866</v>
      </c>
      <c r="J11" s="76">
        <f t="shared" si="5"/>
        <v>943</v>
      </c>
      <c r="K11" s="69">
        <v>247</v>
      </c>
      <c r="L11" s="70">
        <v>36973866</v>
      </c>
      <c r="M11" s="70">
        <v>149692</v>
      </c>
      <c r="N11" s="70">
        <v>39193</v>
      </c>
      <c r="O11" s="70">
        <v>36973866</v>
      </c>
      <c r="P11" s="70">
        <v>943</v>
      </c>
      <c r="Q11" s="70">
        <v>0</v>
      </c>
      <c r="R11" s="70">
        <v>0</v>
      </c>
      <c r="S11" s="70">
        <v>0</v>
      </c>
      <c r="T11" s="70">
        <v>0</v>
      </c>
      <c r="U11" s="70">
        <v>0</v>
      </c>
      <c r="V11" s="70">
        <v>0</v>
      </c>
      <c r="W11" s="58">
        <v>12</v>
      </c>
      <c r="X11" s="58" t="s">
        <v>854</v>
      </c>
    </row>
    <row r="12" spans="1:24" s="4" customFormat="1" ht="27" customHeight="1">
      <c r="A12" s="12">
        <v>8</v>
      </c>
      <c r="B12" s="15" t="s">
        <v>12</v>
      </c>
      <c r="C12" s="15" t="s">
        <v>422</v>
      </c>
      <c r="D12" s="67">
        <v>42</v>
      </c>
      <c r="E12" s="68">
        <f t="shared" si="0"/>
        <v>504</v>
      </c>
      <c r="F12" s="68">
        <f t="shared" si="1"/>
        <v>65625928</v>
      </c>
      <c r="G12" s="68">
        <f t="shared" si="2"/>
        <v>130210.1746031746</v>
      </c>
      <c r="H12" s="68">
        <f t="shared" si="3"/>
        <v>78908.5</v>
      </c>
      <c r="I12" s="68">
        <f t="shared" si="4"/>
        <v>65625928</v>
      </c>
      <c r="J12" s="76">
        <f t="shared" si="5"/>
        <v>832</v>
      </c>
      <c r="K12" s="69">
        <v>504</v>
      </c>
      <c r="L12" s="70">
        <v>65625928</v>
      </c>
      <c r="M12" s="70">
        <v>130210</v>
      </c>
      <c r="N12" s="70">
        <v>78908.5</v>
      </c>
      <c r="O12" s="70">
        <v>65625928</v>
      </c>
      <c r="P12" s="70">
        <v>832</v>
      </c>
      <c r="Q12" s="70">
        <v>0</v>
      </c>
      <c r="R12" s="70">
        <v>0</v>
      </c>
      <c r="S12" s="70">
        <v>0</v>
      </c>
      <c r="T12" s="70">
        <v>0</v>
      </c>
      <c r="U12" s="70">
        <v>0</v>
      </c>
      <c r="V12" s="70">
        <v>0</v>
      </c>
      <c r="W12" s="58">
        <v>1</v>
      </c>
      <c r="X12" s="58" t="s">
        <v>851</v>
      </c>
    </row>
    <row r="13" spans="1:24" s="4" customFormat="1" ht="27" customHeight="1">
      <c r="A13" s="12">
        <v>9</v>
      </c>
      <c r="B13" s="115" t="s">
        <v>300</v>
      </c>
      <c r="C13" s="115" t="s">
        <v>434</v>
      </c>
      <c r="D13" s="67">
        <v>10</v>
      </c>
      <c r="E13" s="68">
        <f t="shared" si="0"/>
        <v>176</v>
      </c>
      <c r="F13" s="68">
        <f t="shared" si="1"/>
        <v>12988179</v>
      </c>
      <c r="G13" s="68">
        <f t="shared" si="2"/>
        <v>73796.471590909088</v>
      </c>
      <c r="H13" s="68">
        <f t="shared" si="3"/>
        <v>14351</v>
      </c>
      <c r="I13" s="68">
        <f t="shared" si="4"/>
        <v>12988179</v>
      </c>
      <c r="J13" s="76">
        <f t="shared" si="5"/>
        <v>905</v>
      </c>
      <c r="K13" s="69">
        <v>176</v>
      </c>
      <c r="L13" s="70">
        <v>12988179</v>
      </c>
      <c r="M13" s="70">
        <v>73796</v>
      </c>
      <c r="N13" s="70">
        <v>14351</v>
      </c>
      <c r="O13" s="70">
        <v>12988179</v>
      </c>
      <c r="P13" s="70">
        <v>905</v>
      </c>
      <c r="Q13" s="70">
        <v>0</v>
      </c>
      <c r="R13" s="70">
        <v>0</v>
      </c>
      <c r="S13" s="70">
        <v>0</v>
      </c>
      <c r="T13" s="70">
        <v>0</v>
      </c>
      <c r="U13" s="70">
        <v>0</v>
      </c>
      <c r="V13" s="70">
        <v>0</v>
      </c>
      <c r="W13" s="58">
        <v>10</v>
      </c>
      <c r="X13" s="58" t="s">
        <v>853</v>
      </c>
    </row>
    <row r="14" spans="1:24" s="4" customFormat="1" ht="27" customHeight="1">
      <c r="A14" s="12">
        <v>10</v>
      </c>
      <c r="B14" s="16" t="s">
        <v>13</v>
      </c>
      <c r="C14" s="16" t="s">
        <v>377</v>
      </c>
      <c r="D14" s="67">
        <v>10</v>
      </c>
      <c r="E14" s="68">
        <f t="shared" si="0"/>
        <v>109</v>
      </c>
      <c r="F14" s="68">
        <f t="shared" si="1"/>
        <v>9570783</v>
      </c>
      <c r="G14" s="68">
        <f t="shared" si="2"/>
        <v>87805.348623853206</v>
      </c>
      <c r="H14" s="68">
        <f t="shared" si="3"/>
        <v>10993</v>
      </c>
      <c r="I14" s="68">
        <f t="shared" si="4"/>
        <v>9570783</v>
      </c>
      <c r="J14" s="76">
        <f t="shared" si="5"/>
        <v>871</v>
      </c>
      <c r="K14" s="69">
        <v>109</v>
      </c>
      <c r="L14" s="70">
        <v>9570783</v>
      </c>
      <c r="M14" s="70">
        <v>87805</v>
      </c>
      <c r="N14" s="70">
        <v>10993</v>
      </c>
      <c r="O14" s="70">
        <v>9570783</v>
      </c>
      <c r="P14" s="70">
        <v>871</v>
      </c>
      <c r="Q14" s="70">
        <v>0</v>
      </c>
      <c r="R14" s="70">
        <v>0</v>
      </c>
      <c r="S14" s="70">
        <v>0</v>
      </c>
      <c r="T14" s="70">
        <v>0</v>
      </c>
      <c r="U14" s="70">
        <v>0</v>
      </c>
      <c r="V14" s="70">
        <v>0</v>
      </c>
      <c r="W14" s="58">
        <v>1</v>
      </c>
      <c r="X14" s="58" t="s">
        <v>851</v>
      </c>
    </row>
    <row r="15" spans="1:24" s="4" customFormat="1" ht="27" customHeight="1">
      <c r="A15" s="12">
        <v>11</v>
      </c>
      <c r="B15" s="17" t="s">
        <v>14</v>
      </c>
      <c r="C15" s="17" t="s">
        <v>750</v>
      </c>
      <c r="D15" s="67">
        <v>20</v>
      </c>
      <c r="E15" s="68">
        <f t="shared" si="0"/>
        <v>374</v>
      </c>
      <c r="F15" s="68">
        <f t="shared" si="1"/>
        <v>29500905</v>
      </c>
      <c r="G15" s="68">
        <f t="shared" si="2"/>
        <v>78879.425133689845</v>
      </c>
      <c r="H15" s="68">
        <f t="shared" si="3"/>
        <v>34503</v>
      </c>
      <c r="I15" s="68">
        <f t="shared" si="4"/>
        <v>29500905</v>
      </c>
      <c r="J15" s="76">
        <f t="shared" si="5"/>
        <v>855</v>
      </c>
      <c r="K15" s="69">
        <v>374</v>
      </c>
      <c r="L15" s="70">
        <v>29500905</v>
      </c>
      <c r="M15" s="70">
        <v>78879</v>
      </c>
      <c r="N15" s="70">
        <v>34503</v>
      </c>
      <c r="O15" s="70">
        <v>29500905</v>
      </c>
      <c r="P15" s="70">
        <v>855</v>
      </c>
      <c r="Q15" s="70">
        <v>0</v>
      </c>
      <c r="R15" s="70">
        <v>0</v>
      </c>
      <c r="S15" s="70">
        <v>0</v>
      </c>
      <c r="T15" s="70">
        <v>0</v>
      </c>
      <c r="U15" s="70">
        <v>0</v>
      </c>
      <c r="V15" s="70">
        <v>0</v>
      </c>
      <c r="W15" s="58">
        <v>6</v>
      </c>
      <c r="X15" s="58" t="s">
        <v>857</v>
      </c>
    </row>
    <row r="16" spans="1:24" s="4" customFormat="1" ht="27" customHeight="1">
      <c r="A16" s="12">
        <v>12</v>
      </c>
      <c r="B16" s="17" t="s">
        <v>301</v>
      </c>
      <c r="C16" s="17" t="s">
        <v>746</v>
      </c>
      <c r="D16" s="67">
        <v>10</v>
      </c>
      <c r="E16" s="68">
        <f t="shared" si="0"/>
        <v>165</v>
      </c>
      <c r="F16" s="68">
        <f t="shared" si="1"/>
        <v>10320271</v>
      </c>
      <c r="G16" s="68">
        <f t="shared" si="2"/>
        <v>62547.09696969697</v>
      </c>
      <c r="H16" s="68">
        <f t="shared" si="3"/>
        <v>15429</v>
      </c>
      <c r="I16" s="68">
        <f t="shared" si="4"/>
        <v>10320271</v>
      </c>
      <c r="J16" s="76">
        <f t="shared" si="5"/>
        <v>669</v>
      </c>
      <c r="K16" s="69">
        <v>165</v>
      </c>
      <c r="L16" s="70">
        <v>10320271</v>
      </c>
      <c r="M16" s="70">
        <v>62547</v>
      </c>
      <c r="N16" s="70">
        <v>15429</v>
      </c>
      <c r="O16" s="70">
        <v>10320271</v>
      </c>
      <c r="P16" s="70">
        <v>669</v>
      </c>
      <c r="Q16" s="70">
        <v>0</v>
      </c>
      <c r="R16" s="70">
        <v>0</v>
      </c>
      <c r="S16" s="70">
        <v>0</v>
      </c>
      <c r="T16" s="70">
        <v>0</v>
      </c>
      <c r="U16" s="70">
        <v>0</v>
      </c>
      <c r="V16" s="70">
        <v>0</v>
      </c>
      <c r="W16" s="58">
        <v>2</v>
      </c>
      <c r="X16" s="58" t="s">
        <v>852</v>
      </c>
    </row>
    <row r="17" spans="1:24" s="4" customFormat="1" ht="27" customHeight="1">
      <c r="A17" s="12">
        <v>13</v>
      </c>
      <c r="B17" s="17" t="s">
        <v>15</v>
      </c>
      <c r="C17" s="17" t="s">
        <v>747</v>
      </c>
      <c r="D17" s="67">
        <v>15</v>
      </c>
      <c r="E17" s="68">
        <f t="shared" si="0"/>
        <v>162</v>
      </c>
      <c r="F17" s="68">
        <f t="shared" si="1"/>
        <v>10026130</v>
      </c>
      <c r="G17" s="68">
        <f t="shared" si="2"/>
        <v>61889.691358024691</v>
      </c>
      <c r="H17" s="68">
        <f t="shared" si="3"/>
        <v>17991.499299999999</v>
      </c>
      <c r="I17" s="68">
        <f t="shared" si="4"/>
        <v>10026130</v>
      </c>
      <c r="J17" s="76">
        <f t="shared" si="5"/>
        <v>778</v>
      </c>
      <c r="K17" s="69">
        <v>120</v>
      </c>
      <c r="L17" s="70">
        <v>9615110</v>
      </c>
      <c r="M17" s="70">
        <v>80126</v>
      </c>
      <c r="N17" s="70">
        <v>14741</v>
      </c>
      <c r="O17" s="70">
        <v>9615110</v>
      </c>
      <c r="P17" s="70">
        <v>652</v>
      </c>
      <c r="Q17" s="70">
        <v>42</v>
      </c>
      <c r="R17" s="70">
        <v>411020</v>
      </c>
      <c r="S17" s="70">
        <v>9786</v>
      </c>
      <c r="T17" s="70">
        <v>3250.4992999999999</v>
      </c>
      <c r="U17" s="70">
        <v>411020</v>
      </c>
      <c r="V17" s="70">
        <v>126</v>
      </c>
      <c r="W17" s="58">
        <v>14</v>
      </c>
      <c r="X17" s="58" t="s">
        <v>854</v>
      </c>
    </row>
    <row r="18" spans="1:24" s="4" customFormat="1" ht="27" customHeight="1">
      <c r="A18" s="12">
        <v>14</v>
      </c>
      <c r="B18" s="18" t="s">
        <v>302</v>
      </c>
      <c r="C18" s="18" t="s">
        <v>755</v>
      </c>
      <c r="D18" s="67">
        <v>20</v>
      </c>
      <c r="E18" s="68">
        <f t="shared" si="0"/>
        <v>190</v>
      </c>
      <c r="F18" s="68">
        <f t="shared" si="1"/>
        <v>9047858</v>
      </c>
      <c r="G18" s="68">
        <f t="shared" si="2"/>
        <v>47620.305263157898</v>
      </c>
      <c r="H18" s="68">
        <f t="shared" si="3"/>
        <v>10936.25</v>
      </c>
      <c r="I18" s="68">
        <f t="shared" si="4"/>
        <v>9047858</v>
      </c>
      <c r="J18" s="76">
        <f t="shared" si="5"/>
        <v>827</v>
      </c>
      <c r="K18" s="69">
        <v>190</v>
      </c>
      <c r="L18" s="70">
        <v>9047858</v>
      </c>
      <c r="M18" s="70">
        <v>47620</v>
      </c>
      <c r="N18" s="70">
        <v>10936.25</v>
      </c>
      <c r="O18" s="70">
        <v>9047858</v>
      </c>
      <c r="P18" s="70">
        <v>827</v>
      </c>
      <c r="Q18" s="70">
        <v>0</v>
      </c>
      <c r="R18" s="70">
        <v>0</v>
      </c>
      <c r="S18" s="70">
        <v>0</v>
      </c>
      <c r="T18" s="70">
        <v>0</v>
      </c>
      <c r="U18" s="70">
        <v>0</v>
      </c>
      <c r="V18" s="70">
        <v>0</v>
      </c>
      <c r="W18" s="58">
        <v>1</v>
      </c>
      <c r="X18" s="58" t="s">
        <v>851</v>
      </c>
    </row>
    <row r="19" spans="1:24" s="4" customFormat="1" ht="27" customHeight="1">
      <c r="A19" s="12">
        <v>15</v>
      </c>
      <c r="B19" s="17" t="s">
        <v>16</v>
      </c>
      <c r="C19" s="17" t="s">
        <v>380</v>
      </c>
      <c r="D19" s="67">
        <v>20</v>
      </c>
      <c r="E19" s="68">
        <f t="shared" si="0"/>
        <v>423</v>
      </c>
      <c r="F19" s="68">
        <f t="shared" si="1"/>
        <v>25231975</v>
      </c>
      <c r="G19" s="68">
        <f t="shared" si="2"/>
        <v>59650.05910165485</v>
      </c>
      <c r="H19" s="68">
        <f t="shared" si="3"/>
        <v>35968.75</v>
      </c>
      <c r="I19" s="68">
        <f t="shared" si="4"/>
        <v>25231975</v>
      </c>
      <c r="J19" s="76">
        <f t="shared" si="5"/>
        <v>701</v>
      </c>
      <c r="K19" s="69">
        <v>423</v>
      </c>
      <c r="L19" s="70">
        <v>25231975</v>
      </c>
      <c r="M19" s="70">
        <v>59650</v>
      </c>
      <c r="N19" s="70">
        <v>35968.75</v>
      </c>
      <c r="O19" s="70">
        <v>25231975</v>
      </c>
      <c r="P19" s="70">
        <v>701</v>
      </c>
      <c r="Q19" s="70">
        <v>0</v>
      </c>
      <c r="R19" s="70">
        <v>0</v>
      </c>
      <c r="S19" s="70">
        <v>0</v>
      </c>
      <c r="T19" s="70">
        <v>0</v>
      </c>
      <c r="U19" s="70">
        <v>0</v>
      </c>
      <c r="V19" s="70">
        <v>0</v>
      </c>
      <c r="W19" s="58">
        <v>1</v>
      </c>
      <c r="X19" s="58" t="s">
        <v>851</v>
      </c>
    </row>
    <row r="20" spans="1:24" s="4" customFormat="1" ht="27" customHeight="1">
      <c r="A20" s="12">
        <v>16</v>
      </c>
      <c r="B20" s="18" t="s">
        <v>17</v>
      </c>
      <c r="C20" s="18" t="s">
        <v>379</v>
      </c>
      <c r="D20" s="71">
        <v>20</v>
      </c>
      <c r="E20" s="68">
        <f t="shared" si="0"/>
        <v>252</v>
      </c>
      <c r="F20" s="68">
        <f t="shared" si="1"/>
        <v>19392284</v>
      </c>
      <c r="G20" s="68">
        <f t="shared" si="2"/>
        <v>76953.507936507944</v>
      </c>
      <c r="H20" s="68">
        <f t="shared" si="3"/>
        <v>20403.5</v>
      </c>
      <c r="I20" s="68">
        <f t="shared" si="4"/>
        <v>19392284</v>
      </c>
      <c r="J20" s="76">
        <f t="shared" si="5"/>
        <v>950</v>
      </c>
      <c r="K20" s="69">
        <v>252</v>
      </c>
      <c r="L20" s="70">
        <v>19392284</v>
      </c>
      <c r="M20" s="70">
        <v>76954</v>
      </c>
      <c r="N20" s="70">
        <v>20403.5</v>
      </c>
      <c r="O20" s="70">
        <v>19392284</v>
      </c>
      <c r="P20" s="70">
        <v>950</v>
      </c>
      <c r="Q20" s="70">
        <v>0</v>
      </c>
      <c r="R20" s="70">
        <v>0</v>
      </c>
      <c r="S20" s="70">
        <v>0</v>
      </c>
      <c r="T20" s="70">
        <v>0</v>
      </c>
      <c r="U20" s="70">
        <v>0</v>
      </c>
      <c r="V20" s="70">
        <v>0</v>
      </c>
      <c r="W20" s="58">
        <v>1</v>
      </c>
      <c r="X20" s="58" t="s">
        <v>851</v>
      </c>
    </row>
    <row r="21" spans="1:24" s="4" customFormat="1" ht="27" customHeight="1">
      <c r="A21" s="12">
        <v>17</v>
      </c>
      <c r="B21" s="17" t="s">
        <v>303</v>
      </c>
      <c r="C21" s="17" t="s">
        <v>744</v>
      </c>
      <c r="D21" s="67">
        <v>15</v>
      </c>
      <c r="E21" s="68">
        <f t="shared" si="0"/>
        <v>173</v>
      </c>
      <c r="F21" s="68">
        <f t="shared" si="1"/>
        <v>5518885</v>
      </c>
      <c r="G21" s="68">
        <f t="shared" si="2"/>
        <v>31901.069364161849</v>
      </c>
      <c r="H21" s="68">
        <f t="shared" si="3"/>
        <v>12441.5</v>
      </c>
      <c r="I21" s="68">
        <f t="shared" si="4"/>
        <v>5518885</v>
      </c>
      <c r="J21" s="76">
        <f t="shared" si="5"/>
        <v>444</v>
      </c>
      <c r="K21" s="69">
        <v>173</v>
      </c>
      <c r="L21" s="70">
        <v>5518885</v>
      </c>
      <c r="M21" s="70">
        <v>31901</v>
      </c>
      <c r="N21" s="70">
        <v>12441.5</v>
      </c>
      <c r="O21" s="70">
        <v>5518885</v>
      </c>
      <c r="P21" s="70">
        <v>444</v>
      </c>
      <c r="Q21" s="70">
        <v>0</v>
      </c>
      <c r="R21" s="70">
        <v>0</v>
      </c>
      <c r="S21" s="70">
        <v>0</v>
      </c>
      <c r="T21" s="70">
        <v>0</v>
      </c>
      <c r="U21" s="70">
        <v>0</v>
      </c>
      <c r="V21" s="70">
        <v>0</v>
      </c>
      <c r="W21" s="58">
        <v>5</v>
      </c>
      <c r="X21" s="58" t="s">
        <v>857</v>
      </c>
    </row>
    <row r="22" spans="1:24" s="4" customFormat="1" ht="27" customHeight="1">
      <c r="A22" s="12">
        <v>18</v>
      </c>
      <c r="B22" s="17" t="s">
        <v>18</v>
      </c>
      <c r="C22" s="17" t="s">
        <v>746</v>
      </c>
      <c r="D22" s="71">
        <v>14</v>
      </c>
      <c r="E22" s="68">
        <f t="shared" si="0"/>
        <v>262</v>
      </c>
      <c r="F22" s="68">
        <f t="shared" si="1"/>
        <v>18582748</v>
      </c>
      <c r="G22" s="68">
        <f t="shared" si="2"/>
        <v>70926.51908396947</v>
      </c>
      <c r="H22" s="68">
        <f t="shared" si="3"/>
        <v>24390</v>
      </c>
      <c r="I22" s="68">
        <f t="shared" si="4"/>
        <v>18582748</v>
      </c>
      <c r="J22" s="76">
        <f t="shared" si="5"/>
        <v>762</v>
      </c>
      <c r="K22" s="69">
        <v>262</v>
      </c>
      <c r="L22" s="70">
        <v>18582748</v>
      </c>
      <c r="M22" s="70">
        <v>70927</v>
      </c>
      <c r="N22" s="70">
        <v>24390</v>
      </c>
      <c r="O22" s="70">
        <v>18582748</v>
      </c>
      <c r="P22" s="70">
        <v>762</v>
      </c>
      <c r="Q22" s="70">
        <v>0</v>
      </c>
      <c r="R22" s="70">
        <v>0</v>
      </c>
      <c r="S22" s="70">
        <v>0</v>
      </c>
      <c r="T22" s="70">
        <v>0</v>
      </c>
      <c r="U22" s="70">
        <v>0</v>
      </c>
      <c r="V22" s="70">
        <v>0</v>
      </c>
      <c r="W22" s="58">
        <v>18</v>
      </c>
      <c r="X22" s="58" t="s">
        <v>855</v>
      </c>
    </row>
    <row r="23" spans="1:24" s="4" customFormat="1" ht="27" customHeight="1">
      <c r="A23" s="12">
        <v>19</v>
      </c>
      <c r="B23" s="18" t="s">
        <v>19</v>
      </c>
      <c r="C23" s="18" t="s">
        <v>757</v>
      </c>
      <c r="D23" s="67">
        <v>20</v>
      </c>
      <c r="E23" s="68">
        <f t="shared" si="0"/>
        <v>243</v>
      </c>
      <c r="F23" s="68">
        <f t="shared" si="1"/>
        <v>18205283</v>
      </c>
      <c r="G23" s="68">
        <f t="shared" si="2"/>
        <v>74918.860082304527</v>
      </c>
      <c r="H23" s="68">
        <f t="shared" si="3"/>
        <v>19141.5</v>
      </c>
      <c r="I23" s="68">
        <f t="shared" si="4"/>
        <v>18205283</v>
      </c>
      <c r="J23" s="76">
        <f t="shared" si="5"/>
        <v>951</v>
      </c>
      <c r="K23" s="69">
        <v>243</v>
      </c>
      <c r="L23" s="70">
        <v>18205283</v>
      </c>
      <c r="M23" s="70">
        <v>74919</v>
      </c>
      <c r="N23" s="70">
        <v>19141.5</v>
      </c>
      <c r="O23" s="70">
        <v>18205283</v>
      </c>
      <c r="P23" s="70">
        <v>951</v>
      </c>
      <c r="Q23" s="70">
        <v>0</v>
      </c>
      <c r="R23" s="70">
        <v>0</v>
      </c>
      <c r="S23" s="70">
        <v>0</v>
      </c>
      <c r="T23" s="70">
        <v>0</v>
      </c>
      <c r="U23" s="70">
        <v>0</v>
      </c>
      <c r="V23" s="70">
        <v>0</v>
      </c>
      <c r="W23" s="58">
        <v>1</v>
      </c>
      <c r="X23" s="58" t="s">
        <v>851</v>
      </c>
    </row>
    <row r="24" spans="1:24" s="4" customFormat="1" ht="27" customHeight="1">
      <c r="A24" s="12">
        <v>20</v>
      </c>
      <c r="B24" s="17" t="s">
        <v>304</v>
      </c>
      <c r="C24" s="17" t="s">
        <v>398</v>
      </c>
      <c r="D24" s="67">
        <v>20</v>
      </c>
      <c r="E24" s="68">
        <f t="shared" si="0"/>
        <v>291</v>
      </c>
      <c r="F24" s="68">
        <f t="shared" si="1"/>
        <v>22271521</v>
      </c>
      <c r="G24" s="68">
        <f t="shared" si="2"/>
        <v>76534.436426116838</v>
      </c>
      <c r="H24" s="68">
        <f t="shared" si="3"/>
        <v>24865.5</v>
      </c>
      <c r="I24" s="68">
        <f t="shared" si="4"/>
        <v>22271521</v>
      </c>
      <c r="J24" s="76">
        <f t="shared" si="5"/>
        <v>896</v>
      </c>
      <c r="K24" s="69">
        <v>291</v>
      </c>
      <c r="L24" s="70">
        <v>22271521</v>
      </c>
      <c r="M24" s="70">
        <v>76534</v>
      </c>
      <c r="N24" s="70">
        <v>24865.5</v>
      </c>
      <c r="O24" s="70">
        <v>22271521</v>
      </c>
      <c r="P24" s="70">
        <v>896</v>
      </c>
      <c r="Q24" s="70">
        <v>0</v>
      </c>
      <c r="R24" s="70">
        <v>0</v>
      </c>
      <c r="S24" s="70">
        <v>0</v>
      </c>
      <c r="T24" s="70">
        <v>0</v>
      </c>
      <c r="U24" s="70">
        <v>0</v>
      </c>
      <c r="V24" s="70">
        <v>0</v>
      </c>
      <c r="W24" s="58">
        <v>1</v>
      </c>
      <c r="X24" s="58" t="s">
        <v>851</v>
      </c>
    </row>
    <row r="25" spans="1:24" s="4" customFormat="1" ht="27" customHeight="1">
      <c r="A25" s="12">
        <v>21</v>
      </c>
      <c r="B25" s="19" t="s">
        <v>20</v>
      </c>
      <c r="C25" s="19" t="s">
        <v>746</v>
      </c>
      <c r="D25" s="67">
        <v>15</v>
      </c>
      <c r="E25" s="68">
        <f t="shared" si="0"/>
        <v>203</v>
      </c>
      <c r="F25" s="68">
        <f t="shared" si="1"/>
        <v>12379353</v>
      </c>
      <c r="G25" s="68">
        <f t="shared" si="2"/>
        <v>60982.034482758623</v>
      </c>
      <c r="H25" s="68">
        <f t="shared" si="3"/>
        <v>19326</v>
      </c>
      <c r="I25" s="68">
        <f t="shared" si="4"/>
        <v>12379353</v>
      </c>
      <c r="J25" s="76">
        <f t="shared" si="5"/>
        <v>641</v>
      </c>
      <c r="K25" s="69">
        <v>203</v>
      </c>
      <c r="L25" s="70">
        <v>12379353</v>
      </c>
      <c r="M25" s="70">
        <v>60982</v>
      </c>
      <c r="N25" s="70">
        <v>19326</v>
      </c>
      <c r="O25" s="70">
        <v>12379353</v>
      </c>
      <c r="P25" s="70">
        <v>641</v>
      </c>
      <c r="Q25" s="70">
        <v>0</v>
      </c>
      <c r="R25" s="70">
        <v>0</v>
      </c>
      <c r="S25" s="70">
        <v>0</v>
      </c>
      <c r="T25" s="70">
        <v>0</v>
      </c>
      <c r="U25" s="70">
        <v>0</v>
      </c>
      <c r="V25" s="70">
        <v>0</v>
      </c>
      <c r="W25" s="58">
        <v>2</v>
      </c>
      <c r="X25" s="58" t="s">
        <v>852</v>
      </c>
    </row>
    <row r="26" spans="1:24" s="4" customFormat="1" ht="27" customHeight="1">
      <c r="A26" s="12">
        <v>22</v>
      </c>
      <c r="B26" s="19" t="s">
        <v>748</v>
      </c>
      <c r="C26" s="19" t="s">
        <v>749</v>
      </c>
      <c r="D26" s="67">
        <v>20</v>
      </c>
      <c r="E26" s="68">
        <f t="shared" si="0"/>
        <v>318</v>
      </c>
      <c r="F26" s="68">
        <f t="shared" si="1"/>
        <v>24297853</v>
      </c>
      <c r="G26" s="68">
        <f t="shared" si="2"/>
        <v>76408.342767295602</v>
      </c>
      <c r="H26" s="68">
        <f t="shared" si="3"/>
        <v>29001.5</v>
      </c>
      <c r="I26" s="68">
        <f t="shared" si="4"/>
        <v>24297853</v>
      </c>
      <c r="J26" s="76">
        <f t="shared" si="5"/>
        <v>838</v>
      </c>
      <c r="K26" s="69">
        <v>318</v>
      </c>
      <c r="L26" s="70">
        <v>24297853</v>
      </c>
      <c r="M26" s="70">
        <v>76408</v>
      </c>
      <c r="N26" s="70">
        <v>29001.5</v>
      </c>
      <c r="O26" s="70">
        <v>24297853</v>
      </c>
      <c r="P26" s="70">
        <v>838</v>
      </c>
      <c r="Q26" s="70">
        <v>0</v>
      </c>
      <c r="R26" s="70">
        <v>0</v>
      </c>
      <c r="S26" s="70">
        <v>0</v>
      </c>
      <c r="T26" s="70">
        <v>0</v>
      </c>
      <c r="U26" s="70">
        <v>0</v>
      </c>
      <c r="V26" s="70">
        <v>0</v>
      </c>
      <c r="W26" s="58">
        <v>5</v>
      </c>
      <c r="X26" s="58" t="s">
        <v>857</v>
      </c>
    </row>
    <row r="27" spans="1:24" s="4" customFormat="1" ht="27" customHeight="1">
      <c r="A27" s="12">
        <v>23</v>
      </c>
      <c r="B27" s="20" t="s">
        <v>21</v>
      </c>
      <c r="C27" s="20" t="s">
        <v>402</v>
      </c>
      <c r="D27" s="67">
        <v>10</v>
      </c>
      <c r="E27" s="68">
        <f t="shared" si="0"/>
        <v>154</v>
      </c>
      <c r="F27" s="68">
        <f t="shared" si="1"/>
        <v>15034533</v>
      </c>
      <c r="G27" s="68">
        <f t="shared" si="2"/>
        <v>97626.837662337668</v>
      </c>
      <c r="H27" s="68">
        <f t="shared" si="3"/>
        <v>16084</v>
      </c>
      <c r="I27" s="68">
        <f t="shared" si="4"/>
        <v>15034533</v>
      </c>
      <c r="J27" s="76">
        <f t="shared" si="5"/>
        <v>935</v>
      </c>
      <c r="K27" s="69">
        <v>154</v>
      </c>
      <c r="L27" s="70">
        <v>15034533</v>
      </c>
      <c r="M27" s="70">
        <v>97627</v>
      </c>
      <c r="N27" s="70">
        <v>16084</v>
      </c>
      <c r="O27" s="70">
        <v>15034533</v>
      </c>
      <c r="P27" s="70">
        <v>935</v>
      </c>
      <c r="Q27" s="70">
        <v>0</v>
      </c>
      <c r="R27" s="70">
        <v>0</v>
      </c>
      <c r="S27" s="70">
        <v>0</v>
      </c>
      <c r="T27" s="70">
        <v>0</v>
      </c>
      <c r="U27" s="70">
        <v>0</v>
      </c>
      <c r="V27" s="70">
        <v>0</v>
      </c>
      <c r="W27" s="58">
        <v>19</v>
      </c>
      <c r="X27" s="58" t="s">
        <v>855</v>
      </c>
    </row>
    <row r="28" spans="1:24" s="4" customFormat="1" ht="27" customHeight="1">
      <c r="A28" s="12">
        <v>24</v>
      </c>
      <c r="B28" s="20" t="s">
        <v>22</v>
      </c>
      <c r="C28" s="20" t="s">
        <v>407</v>
      </c>
      <c r="D28" s="67">
        <v>20</v>
      </c>
      <c r="E28" s="68">
        <f t="shared" si="0"/>
        <v>205</v>
      </c>
      <c r="F28" s="68">
        <f t="shared" si="1"/>
        <v>19863996</v>
      </c>
      <c r="G28" s="68">
        <f t="shared" si="2"/>
        <v>96897.541463414629</v>
      </c>
      <c r="H28" s="68">
        <f t="shared" si="3"/>
        <v>22158</v>
      </c>
      <c r="I28" s="68">
        <f t="shared" si="4"/>
        <v>19863996</v>
      </c>
      <c r="J28" s="76">
        <f t="shared" si="5"/>
        <v>896</v>
      </c>
      <c r="K28" s="69">
        <v>205</v>
      </c>
      <c r="L28" s="70">
        <v>19863996</v>
      </c>
      <c r="M28" s="70">
        <v>96898</v>
      </c>
      <c r="N28" s="70">
        <v>22158</v>
      </c>
      <c r="O28" s="70">
        <v>19863996</v>
      </c>
      <c r="P28" s="70">
        <v>896</v>
      </c>
      <c r="Q28" s="70">
        <v>0</v>
      </c>
      <c r="R28" s="70">
        <v>0</v>
      </c>
      <c r="S28" s="70">
        <v>0</v>
      </c>
      <c r="T28" s="70">
        <v>0</v>
      </c>
      <c r="U28" s="70">
        <v>0</v>
      </c>
      <c r="V28" s="70">
        <v>0</v>
      </c>
      <c r="W28" s="58">
        <v>2</v>
      </c>
      <c r="X28" s="58" t="s">
        <v>852</v>
      </c>
    </row>
    <row r="29" spans="1:24" s="4" customFormat="1" ht="27" customHeight="1">
      <c r="A29" s="12">
        <v>25</v>
      </c>
      <c r="B29" s="20" t="s">
        <v>23</v>
      </c>
      <c r="C29" s="20" t="s">
        <v>373</v>
      </c>
      <c r="D29" s="67">
        <v>19</v>
      </c>
      <c r="E29" s="68">
        <f t="shared" si="0"/>
        <v>246</v>
      </c>
      <c r="F29" s="68">
        <f t="shared" si="1"/>
        <v>25689392</v>
      </c>
      <c r="G29" s="68">
        <f t="shared" si="2"/>
        <v>104428.42276422764</v>
      </c>
      <c r="H29" s="68">
        <f t="shared" si="3"/>
        <v>28849</v>
      </c>
      <c r="I29" s="68">
        <f t="shared" si="4"/>
        <v>25689392</v>
      </c>
      <c r="J29" s="76">
        <f t="shared" si="5"/>
        <v>890</v>
      </c>
      <c r="K29" s="69">
        <v>246</v>
      </c>
      <c r="L29" s="70">
        <v>25689392</v>
      </c>
      <c r="M29" s="70">
        <v>104428</v>
      </c>
      <c r="N29" s="70">
        <v>28849</v>
      </c>
      <c r="O29" s="70">
        <v>25689392</v>
      </c>
      <c r="P29" s="70">
        <v>890</v>
      </c>
      <c r="Q29" s="70">
        <v>0</v>
      </c>
      <c r="R29" s="70">
        <v>0</v>
      </c>
      <c r="S29" s="70">
        <v>0</v>
      </c>
      <c r="T29" s="70">
        <v>0</v>
      </c>
      <c r="U29" s="70">
        <v>0</v>
      </c>
      <c r="V29" s="70">
        <v>0</v>
      </c>
      <c r="W29" s="58">
        <v>1</v>
      </c>
      <c r="X29" s="58" t="s">
        <v>851</v>
      </c>
    </row>
    <row r="30" spans="1:24" s="4" customFormat="1" ht="27" customHeight="1">
      <c r="A30" s="12">
        <v>26</v>
      </c>
      <c r="B30" s="20" t="s">
        <v>24</v>
      </c>
      <c r="C30" s="20" t="s">
        <v>385</v>
      </c>
      <c r="D30" s="67">
        <v>20</v>
      </c>
      <c r="E30" s="68">
        <f t="shared" si="0"/>
        <v>289</v>
      </c>
      <c r="F30" s="68">
        <f t="shared" si="1"/>
        <v>27859748</v>
      </c>
      <c r="G30" s="68">
        <f t="shared" si="2"/>
        <v>96400.512110726646</v>
      </c>
      <c r="H30" s="68">
        <f t="shared" si="3"/>
        <v>31536</v>
      </c>
      <c r="I30" s="68">
        <f t="shared" si="4"/>
        <v>27859748</v>
      </c>
      <c r="J30" s="76">
        <f t="shared" si="5"/>
        <v>883</v>
      </c>
      <c r="K30" s="69">
        <v>289</v>
      </c>
      <c r="L30" s="70">
        <v>27859748</v>
      </c>
      <c r="M30" s="70">
        <v>96401</v>
      </c>
      <c r="N30" s="70">
        <v>31536</v>
      </c>
      <c r="O30" s="70">
        <v>27859748</v>
      </c>
      <c r="P30" s="70">
        <v>883</v>
      </c>
      <c r="Q30" s="70">
        <v>0</v>
      </c>
      <c r="R30" s="70">
        <v>0</v>
      </c>
      <c r="S30" s="70">
        <v>0</v>
      </c>
      <c r="T30" s="70">
        <v>0</v>
      </c>
      <c r="U30" s="70">
        <v>0</v>
      </c>
      <c r="V30" s="70">
        <v>0</v>
      </c>
      <c r="W30" s="58">
        <v>9</v>
      </c>
      <c r="X30" s="58" t="s">
        <v>853</v>
      </c>
    </row>
    <row r="31" spans="1:24" s="4" customFormat="1" ht="27" customHeight="1">
      <c r="A31" s="12">
        <v>27</v>
      </c>
      <c r="B31" s="20" t="s">
        <v>25</v>
      </c>
      <c r="C31" s="20" t="s">
        <v>404</v>
      </c>
      <c r="D31" s="67">
        <v>20</v>
      </c>
      <c r="E31" s="68">
        <f t="shared" si="0"/>
        <v>365</v>
      </c>
      <c r="F31" s="68">
        <f t="shared" si="1"/>
        <v>31623972</v>
      </c>
      <c r="G31" s="68">
        <f t="shared" si="2"/>
        <v>86641.019178082192</v>
      </c>
      <c r="H31" s="68">
        <f t="shared" si="3"/>
        <v>35642.75</v>
      </c>
      <c r="I31" s="68">
        <f t="shared" si="4"/>
        <v>31623972</v>
      </c>
      <c r="J31" s="76">
        <f t="shared" si="5"/>
        <v>887</v>
      </c>
      <c r="K31" s="69">
        <v>365</v>
      </c>
      <c r="L31" s="70">
        <v>31623972</v>
      </c>
      <c r="M31" s="70">
        <v>86641</v>
      </c>
      <c r="N31" s="70">
        <v>35642.75</v>
      </c>
      <c r="O31" s="70">
        <v>31623972</v>
      </c>
      <c r="P31" s="70">
        <v>887</v>
      </c>
      <c r="Q31" s="70">
        <v>0</v>
      </c>
      <c r="R31" s="70">
        <v>0</v>
      </c>
      <c r="S31" s="70">
        <v>0</v>
      </c>
      <c r="T31" s="70">
        <v>0</v>
      </c>
      <c r="U31" s="70">
        <v>0</v>
      </c>
      <c r="V31" s="70">
        <v>0</v>
      </c>
      <c r="W31" s="58">
        <v>2</v>
      </c>
      <c r="X31" s="58" t="s">
        <v>852</v>
      </c>
    </row>
    <row r="32" spans="1:24" s="4" customFormat="1" ht="27" customHeight="1">
      <c r="A32" s="12">
        <v>28</v>
      </c>
      <c r="B32" s="21" t="s">
        <v>305</v>
      </c>
      <c r="C32" s="21" t="s">
        <v>668</v>
      </c>
      <c r="D32" s="71">
        <v>10</v>
      </c>
      <c r="E32" s="68">
        <f t="shared" si="0"/>
        <v>110</v>
      </c>
      <c r="F32" s="68">
        <f t="shared" si="1"/>
        <v>8076346</v>
      </c>
      <c r="G32" s="68">
        <f t="shared" si="2"/>
        <v>73421.327272727271</v>
      </c>
      <c r="H32" s="68">
        <f t="shared" si="3"/>
        <v>13320</v>
      </c>
      <c r="I32" s="68">
        <f t="shared" si="4"/>
        <v>8076346</v>
      </c>
      <c r="J32" s="76">
        <f t="shared" si="5"/>
        <v>606</v>
      </c>
      <c r="K32" s="69">
        <v>110</v>
      </c>
      <c r="L32" s="70">
        <v>8076346</v>
      </c>
      <c r="M32" s="70">
        <v>73421</v>
      </c>
      <c r="N32" s="70">
        <v>13320</v>
      </c>
      <c r="O32" s="70">
        <v>8076346</v>
      </c>
      <c r="P32" s="70">
        <v>606</v>
      </c>
      <c r="Q32" s="70">
        <v>0</v>
      </c>
      <c r="R32" s="70">
        <v>0</v>
      </c>
      <c r="S32" s="70">
        <v>0</v>
      </c>
      <c r="T32" s="70">
        <v>0</v>
      </c>
      <c r="U32" s="70">
        <v>0</v>
      </c>
      <c r="V32" s="70">
        <v>0</v>
      </c>
      <c r="W32" s="58">
        <v>1</v>
      </c>
      <c r="X32" s="58" t="s">
        <v>851</v>
      </c>
    </row>
    <row r="33" spans="1:24" s="4" customFormat="1" ht="27" customHeight="1">
      <c r="A33" s="12">
        <v>29</v>
      </c>
      <c r="B33" s="21" t="s">
        <v>306</v>
      </c>
      <c r="C33" s="21" t="s">
        <v>381</v>
      </c>
      <c r="D33" s="67">
        <v>10</v>
      </c>
      <c r="E33" s="68">
        <f t="shared" si="0"/>
        <v>83</v>
      </c>
      <c r="F33" s="68">
        <f t="shared" si="1"/>
        <v>6604286</v>
      </c>
      <c r="G33" s="68">
        <f t="shared" si="2"/>
        <v>79569.710843373497</v>
      </c>
      <c r="H33" s="68">
        <f t="shared" si="3"/>
        <v>7132.75</v>
      </c>
      <c r="I33" s="68">
        <f t="shared" si="4"/>
        <v>6604286</v>
      </c>
      <c r="J33" s="76">
        <f t="shared" si="5"/>
        <v>926</v>
      </c>
      <c r="K33" s="69">
        <v>83</v>
      </c>
      <c r="L33" s="70">
        <v>6604286</v>
      </c>
      <c r="M33" s="70">
        <v>79570</v>
      </c>
      <c r="N33" s="70">
        <v>7132.75</v>
      </c>
      <c r="O33" s="70">
        <v>6604286</v>
      </c>
      <c r="P33" s="70">
        <v>926</v>
      </c>
      <c r="Q33" s="70">
        <v>0</v>
      </c>
      <c r="R33" s="70">
        <v>0</v>
      </c>
      <c r="S33" s="70">
        <v>0</v>
      </c>
      <c r="T33" s="70">
        <v>0</v>
      </c>
      <c r="U33" s="70">
        <v>0</v>
      </c>
      <c r="V33" s="70">
        <v>0</v>
      </c>
      <c r="W33" s="58">
        <v>4</v>
      </c>
      <c r="X33" s="58" t="s">
        <v>857</v>
      </c>
    </row>
    <row r="34" spans="1:24" s="4" customFormat="1" ht="27" customHeight="1">
      <c r="A34" s="12">
        <v>30</v>
      </c>
      <c r="B34" s="22" t="s">
        <v>307</v>
      </c>
      <c r="C34" s="22" t="s">
        <v>761</v>
      </c>
      <c r="D34" s="67">
        <v>18</v>
      </c>
      <c r="E34" s="68">
        <f t="shared" si="0"/>
        <v>204</v>
      </c>
      <c r="F34" s="68">
        <f t="shared" si="1"/>
        <v>17038450</v>
      </c>
      <c r="G34" s="68">
        <f t="shared" si="2"/>
        <v>83521.813725490196</v>
      </c>
      <c r="H34" s="68">
        <f t="shared" si="3"/>
        <v>19006.150000000001</v>
      </c>
      <c r="I34" s="68">
        <f t="shared" si="4"/>
        <v>17038450</v>
      </c>
      <c r="J34" s="76">
        <f t="shared" si="5"/>
        <v>896</v>
      </c>
      <c r="K34" s="69">
        <v>204</v>
      </c>
      <c r="L34" s="70">
        <v>17038450</v>
      </c>
      <c r="M34" s="70">
        <v>83522</v>
      </c>
      <c r="N34" s="70">
        <v>19006.150000000001</v>
      </c>
      <c r="O34" s="70">
        <v>17038450</v>
      </c>
      <c r="P34" s="70">
        <v>896</v>
      </c>
      <c r="Q34" s="70">
        <v>0</v>
      </c>
      <c r="R34" s="70">
        <v>0</v>
      </c>
      <c r="S34" s="70">
        <v>0</v>
      </c>
      <c r="T34" s="70">
        <v>0</v>
      </c>
      <c r="U34" s="70">
        <v>0</v>
      </c>
      <c r="V34" s="70">
        <v>0</v>
      </c>
      <c r="W34" s="58">
        <v>5</v>
      </c>
      <c r="X34" s="58" t="s">
        <v>857</v>
      </c>
    </row>
    <row r="35" spans="1:24" s="4" customFormat="1" ht="27" customHeight="1">
      <c r="A35" s="12">
        <v>31</v>
      </c>
      <c r="B35" s="22" t="s">
        <v>308</v>
      </c>
      <c r="C35" s="22" t="s">
        <v>761</v>
      </c>
      <c r="D35" s="67">
        <v>10</v>
      </c>
      <c r="E35" s="68">
        <f t="shared" si="0"/>
        <v>132</v>
      </c>
      <c r="F35" s="68">
        <f t="shared" si="1"/>
        <v>11297591</v>
      </c>
      <c r="G35" s="68">
        <f t="shared" si="2"/>
        <v>85587.810606060608</v>
      </c>
      <c r="H35" s="68">
        <f t="shared" si="3"/>
        <v>12596.98</v>
      </c>
      <c r="I35" s="68">
        <f t="shared" si="4"/>
        <v>11297591</v>
      </c>
      <c r="J35" s="76">
        <f t="shared" si="5"/>
        <v>897</v>
      </c>
      <c r="K35" s="69">
        <v>132</v>
      </c>
      <c r="L35" s="70">
        <v>11297591</v>
      </c>
      <c r="M35" s="70">
        <v>85588</v>
      </c>
      <c r="N35" s="70">
        <v>12596.98</v>
      </c>
      <c r="O35" s="70">
        <v>11297591</v>
      </c>
      <c r="P35" s="70">
        <v>897</v>
      </c>
      <c r="Q35" s="70">
        <v>0</v>
      </c>
      <c r="R35" s="70">
        <v>0</v>
      </c>
      <c r="S35" s="70">
        <v>0</v>
      </c>
      <c r="T35" s="70">
        <v>0</v>
      </c>
      <c r="U35" s="70">
        <v>0</v>
      </c>
      <c r="V35" s="70">
        <v>0</v>
      </c>
      <c r="W35" s="58">
        <v>9</v>
      </c>
      <c r="X35" s="58" t="s">
        <v>853</v>
      </c>
    </row>
    <row r="36" spans="1:24" s="4" customFormat="1" ht="27" customHeight="1">
      <c r="A36" s="12">
        <v>32</v>
      </c>
      <c r="B36" s="22" t="s">
        <v>309</v>
      </c>
      <c r="C36" s="22" t="s">
        <v>762</v>
      </c>
      <c r="D36" s="67">
        <v>20</v>
      </c>
      <c r="E36" s="68">
        <f t="shared" si="0"/>
        <v>351</v>
      </c>
      <c r="F36" s="68">
        <f t="shared" si="1"/>
        <v>22088080</v>
      </c>
      <c r="G36" s="68">
        <f t="shared" si="2"/>
        <v>62929.002849002849</v>
      </c>
      <c r="H36" s="68">
        <f t="shared" si="3"/>
        <v>24407.4</v>
      </c>
      <c r="I36" s="68">
        <f t="shared" si="4"/>
        <v>22088080</v>
      </c>
      <c r="J36" s="76">
        <f t="shared" si="5"/>
        <v>905</v>
      </c>
      <c r="K36" s="69">
        <v>351</v>
      </c>
      <c r="L36" s="70">
        <v>22088080</v>
      </c>
      <c r="M36" s="70">
        <v>62929</v>
      </c>
      <c r="N36" s="70">
        <v>24407.4</v>
      </c>
      <c r="O36" s="70">
        <v>22088080</v>
      </c>
      <c r="P36" s="70">
        <v>905</v>
      </c>
      <c r="Q36" s="70">
        <v>0</v>
      </c>
      <c r="R36" s="70">
        <v>0</v>
      </c>
      <c r="S36" s="70">
        <v>0</v>
      </c>
      <c r="T36" s="70">
        <v>0</v>
      </c>
      <c r="U36" s="70">
        <v>0</v>
      </c>
      <c r="V36" s="70">
        <v>0</v>
      </c>
      <c r="W36" s="58">
        <v>3</v>
      </c>
      <c r="X36" s="58" t="s">
        <v>856</v>
      </c>
    </row>
    <row r="37" spans="1:24" s="4" customFormat="1" ht="27" customHeight="1">
      <c r="A37" s="12">
        <v>33</v>
      </c>
      <c r="B37" s="22" t="s">
        <v>310</v>
      </c>
      <c r="C37" s="22" t="s">
        <v>762</v>
      </c>
      <c r="D37" s="67">
        <v>20</v>
      </c>
      <c r="E37" s="68">
        <f t="shared" ref="E37:E71" si="6">K37+Q37</f>
        <v>376</v>
      </c>
      <c r="F37" s="68">
        <f t="shared" ref="F37:F71" si="7">L37+R37</f>
        <v>24202894</v>
      </c>
      <c r="G37" s="68">
        <f t="shared" ref="G37:G68" si="8">F37/E37</f>
        <v>64369.398936170212</v>
      </c>
      <c r="H37" s="68">
        <f t="shared" ref="H37:H68" si="9">N37+T37</f>
        <v>26490.75</v>
      </c>
      <c r="I37" s="68">
        <f t="shared" ref="I37:I68" si="10">O37+U37</f>
        <v>24202894</v>
      </c>
      <c r="J37" s="76">
        <f t="shared" ref="J37:J68" si="11">P37+V37</f>
        <v>914</v>
      </c>
      <c r="K37" s="69">
        <v>376</v>
      </c>
      <c r="L37" s="70">
        <v>24202894</v>
      </c>
      <c r="M37" s="70">
        <v>64369</v>
      </c>
      <c r="N37" s="70">
        <v>26490.75</v>
      </c>
      <c r="O37" s="70">
        <v>24202894</v>
      </c>
      <c r="P37" s="70">
        <v>914</v>
      </c>
      <c r="Q37" s="70">
        <v>0</v>
      </c>
      <c r="R37" s="70">
        <v>0</v>
      </c>
      <c r="S37" s="70">
        <v>0</v>
      </c>
      <c r="T37" s="70">
        <v>0</v>
      </c>
      <c r="U37" s="70">
        <v>0</v>
      </c>
      <c r="V37" s="70">
        <v>0</v>
      </c>
      <c r="W37" s="58">
        <v>3</v>
      </c>
      <c r="X37" s="58" t="s">
        <v>856</v>
      </c>
    </row>
    <row r="38" spans="1:24" s="4" customFormat="1" ht="27" customHeight="1">
      <c r="A38" s="12">
        <v>34</v>
      </c>
      <c r="B38" s="22" t="s">
        <v>311</v>
      </c>
      <c r="C38" s="22" t="s">
        <v>391</v>
      </c>
      <c r="D38" s="67">
        <v>10</v>
      </c>
      <c r="E38" s="68">
        <f t="shared" si="6"/>
        <v>108</v>
      </c>
      <c r="F38" s="68">
        <f t="shared" si="7"/>
        <v>4501491</v>
      </c>
      <c r="G38" s="68">
        <f t="shared" si="8"/>
        <v>41680.472222222219</v>
      </c>
      <c r="H38" s="68">
        <f t="shared" si="9"/>
        <v>12348.75</v>
      </c>
      <c r="I38" s="68">
        <f t="shared" si="10"/>
        <v>4501491</v>
      </c>
      <c r="J38" s="76">
        <f t="shared" si="11"/>
        <v>365</v>
      </c>
      <c r="K38" s="69">
        <v>108</v>
      </c>
      <c r="L38" s="70">
        <v>4501491</v>
      </c>
      <c r="M38" s="70">
        <v>41680</v>
      </c>
      <c r="N38" s="70">
        <v>12348.75</v>
      </c>
      <c r="O38" s="70">
        <v>4501491</v>
      </c>
      <c r="P38" s="70">
        <v>365</v>
      </c>
      <c r="Q38" s="70">
        <v>0</v>
      </c>
      <c r="R38" s="70">
        <v>0</v>
      </c>
      <c r="S38" s="70">
        <v>0</v>
      </c>
      <c r="T38" s="70">
        <v>0</v>
      </c>
      <c r="U38" s="70">
        <v>0</v>
      </c>
      <c r="V38" s="70">
        <v>0</v>
      </c>
      <c r="W38" s="58">
        <v>3</v>
      </c>
      <c r="X38" s="58" t="s">
        <v>856</v>
      </c>
    </row>
    <row r="39" spans="1:24" s="4" customFormat="1" ht="27" customHeight="1">
      <c r="A39" s="12">
        <v>35</v>
      </c>
      <c r="B39" s="22" t="s">
        <v>312</v>
      </c>
      <c r="C39" s="22" t="s">
        <v>762</v>
      </c>
      <c r="D39" s="67">
        <v>20</v>
      </c>
      <c r="E39" s="68">
        <f t="shared" si="6"/>
        <v>206</v>
      </c>
      <c r="F39" s="68">
        <f t="shared" si="7"/>
        <v>14636467</v>
      </c>
      <c r="G39" s="68">
        <f t="shared" si="8"/>
        <v>71050.810679611648</v>
      </c>
      <c r="H39" s="68">
        <f t="shared" si="9"/>
        <v>16172.75</v>
      </c>
      <c r="I39" s="68">
        <f t="shared" si="10"/>
        <v>14636467</v>
      </c>
      <c r="J39" s="76">
        <f t="shared" si="11"/>
        <v>905</v>
      </c>
      <c r="K39" s="69">
        <v>206</v>
      </c>
      <c r="L39" s="70">
        <v>14636467</v>
      </c>
      <c r="M39" s="70">
        <v>71051</v>
      </c>
      <c r="N39" s="70">
        <v>16172.75</v>
      </c>
      <c r="O39" s="70">
        <v>14636467</v>
      </c>
      <c r="P39" s="70">
        <v>905</v>
      </c>
      <c r="Q39" s="70">
        <v>0</v>
      </c>
      <c r="R39" s="70">
        <v>0</v>
      </c>
      <c r="S39" s="70">
        <v>0</v>
      </c>
      <c r="T39" s="70">
        <v>0</v>
      </c>
      <c r="U39" s="70">
        <v>0</v>
      </c>
      <c r="V39" s="70">
        <v>0</v>
      </c>
      <c r="W39" s="58">
        <v>3</v>
      </c>
      <c r="X39" s="58" t="s">
        <v>856</v>
      </c>
    </row>
    <row r="40" spans="1:24" s="4" customFormat="1" ht="27" customHeight="1">
      <c r="A40" s="12">
        <v>36</v>
      </c>
      <c r="B40" s="22" t="s">
        <v>313</v>
      </c>
      <c r="C40" s="22" t="s">
        <v>775</v>
      </c>
      <c r="D40" s="67">
        <v>20</v>
      </c>
      <c r="E40" s="68">
        <f t="shared" si="6"/>
        <v>356</v>
      </c>
      <c r="F40" s="68">
        <f t="shared" si="7"/>
        <v>23714321</v>
      </c>
      <c r="G40" s="68">
        <f t="shared" si="8"/>
        <v>66613.261235955055</v>
      </c>
      <c r="H40" s="68">
        <f t="shared" si="9"/>
        <v>25829.5</v>
      </c>
      <c r="I40" s="68">
        <f t="shared" si="10"/>
        <v>23714321</v>
      </c>
      <c r="J40" s="76">
        <f t="shared" si="11"/>
        <v>918</v>
      </c>
      <c r="K40" s="69">
        <v>356</v>
      </c>
      <c r="L40" s="70">
        <v>23714321</v>
      </c>
      <c r="M40" s="70">
        <v>66613</v>
      </c>
      <c r="N40" s="70">
        <v>25829.5</v>
      </c>
      <c r="O40" s="70">
        <v>23714321</v>
      </c>
      <c r="P40" s="70">
        <v>918</v>
      </c>
      <c r="Q40" s="70">
        <v>0</v>
      </c>
      <c r="R40" s="70">
        <v>0</v>
      </c>
      <c r="S40" s="70">
        <v>0</v>
      </c>
      <c r="T40" s="70">
        <v>0</v>
      </c>
      <c r="U40" s="70">
        <v>0</v>
      </c>
      <c r="V40" s="70">
        <v>0</v>
      </c>
      <c r="W40" s="58">
        <v>3</v>
      </c>
      <c r="X40" s="58" t="s">
        <v>856</v>
      </c>
    </row>
    <row r="41" spans="1:24" s="4" customFormat="1" ht="27" customHeight="1">
      <c r="A41" s="12">
        <v>37</v>
      </c>
      <c r="B41" s="22" t="s">
        <v>314</v>
      </c>
      <c r="C41" s="22" t="s">
        <v>758</v>
      </c>
      <c r="D41" s="67">
        <v>20</v>
      </c>
      <c r="E41" s="68">
        <f t="shared" si="6"/>
        <v>420</v>
      </c>
      <c r="F41" s="68">
        <f t="shared" si="7"/>
        <v>29090593</v>
      </c>
      <c r="G41" s="68">
        <f t="shared" si="8"/>
        <v>69263.316666666666</v>
      </c>
      <c r="H41" s="68">
        <f t="shared" si="9"/>
        <v>31905.56</v>
      </c>
      <c r="I41" s="68">
        <f t="shared" si="10"/>
        <v>29090593</v>
      </c>
      <c r="J41" s="76">
        <f t="shared" si="11"/>
        <v>912</v>
      </c>
      <c r="K41" s="69">
        <v>420</v>
      </c>
      <c r="L41" s="70">
        <v>29090593</v>
      </c>
      <c r="M41" s="70">
        <v>69263</v>
      </c>
      <c r="N41" s="70">
        <v>31905.56</v>
      </c>
      <c r="O41" s="70">
        <v>29090593</v>
      </c>
      <c r="P41" s="70">
        <v>912</v>
      </c>
      <c r="Q41" s="70">
        <v>0</v>
      </c>
      <c r="R41" s="70">
        <v>0</v>
      </c>
      <c r="S41" s="70">
        <v>0</v>
      </c>
      <c r="T41" s="70">
        <v>0</v>
      </c>
      <c r="U41" s="70">
        <v>0</v>
      </c>
      <c r="V41" s="70">
        <v>0</v>
      </c>
      <c r="W41" s="58">
        <v>17</v>
      </c>
      <c r="X41" s="58" t="s">
        <v>855</v>
      </c>
    </row>
    <row r="42" spans="1:24" s="4" customFormat="1" ht="27" customHeight="1">
      <c r="A42" s="12">
        <v>38</v>
      </c>
      <c r="B42" s="22" t="s">
        <v>315</v>
      </c>
      <c r="C42" s="22" t="s">
        <v>395</v>
      </c>
      <c r="D42" s="67">
        <v>20</v>
      </c>
      <c r="E42" s="68">
        <f t="shared" si="6"/>
        <v>248</v>
      </c>
      <c r="F42" s="68">
        <f t="shared" si="7"/>
        <v>18318504</v>
      </c>
      <c r="G42" s="68">
        <f t="shared" si="8"/>
        <v>73864.93548387097</v>
      </c>
      <c r="H42" s="68">
        <f t="shared" si="9"/>
        <v>20071</v>
      </c>
      <c r="I42" s="68">
        <f t="shared" si="10"/>
        <v>18318504</v>
      </c>
      <c r="J42" s="76">
        <f t="shared" si="11"/>
        <v>913</v>
      </c>
      <c r="K42" s="69">
        <v>248</v>
      </c>
      <c r="L42" s="70">
        <v>18318504</v>
      </c>
      <c r="M42" s="70">
        <v>73865</v>
      </c>
      <c r="N42" s="70">
        <v>20071</v>
      </c>
      <c r="O42" s="70">
        <v>18318504</v>
      </c>
      <c r="P42" s="70">
        <v>913</v>
      </c>
      <c r="Q42" s="70">
        <v>0</v>
      </c>
      <c r="R42" s="70">
        <v>0</v>
      </c>
      <c r="S42" s="70">
        <v>0</v>
      </c>
      <c r="T42" s="70">
        <v>0</v>
      </c>
      <c r="U42" s="70">
        <v>0</v>
      </c>
      <c r="V42" s="70">
        <v>0</v>
      </c>
      <c r="W42" s="58">
        <v>17</v>
      </c>
      <c r="X42" s="58" t="s">
        <v>855</v>
      </c>
    </row>
    <row r="43" spans="1:24" s="4" customFormat="1" ht="27" customHeight="1">
      <c r="A43" s="12">
        <v>39</v>
      </c>
      <c r="B43" s="22" t="s">
        <v>316</v>
      </c>
      <c r="C43" s="22" t="s">
        <v>751</v>
      </c>
      <c r="D43" s="67">
        <v>20</v>
      </c>
      <c r="E43" s="68">
        <f t="shared" si="6"/>
        <v>105</v>
      </c>
      <c r="F43" s="68">
        <f t="shared" si="7"/>
        <v>3197985</v>
      </c>
      <c r="G43" s="68">
        <f t="shared" si="8"/>
        <v>30457</v>
      </c>
      <c r="H43" s="68">
        <f t="shared" si="9"/>
        <v>7630</v>
      </c>
      <c r="I43" s="68">
        <f t="shared" si="10"/>
        <v>3197985</v>
      </c>
      <c r="J43" s="76">
        <f t="shared" si="11"/>
        <v>419</v>
      </c>
      <c r="K43" s="69">
        <v>105</v>
      </c>
      <c r="L43" s="70">
        <v>3197985</v>
      </c>
      <c r="M43" s="70">
        <v>30457</v>
      </c>
      <c r="N43" s="70">
        <v>7630</v>
      </c>
      <c r="O43" s="70">
        <v>3197985</v>
      </c>
      <c r="P43" s="70">
        <v>419</v>
      </c>
      <c r="Q43" s="70">
        <v>0</v>
      </c>
      <c r="R43" s="70">
        <v>0</v>
      </c>
      <c r="S43" s="70">
        <v>0</v>
      </c>
      <c r="T43" s="70">
        <v>0</v>
      </c>
      <c r="U43" s="70">
        <v>0</v>
      </c>
      <c r="V43" s="70">
        <v>0</v>
      </c>
      <c r="W43" s="58">
        <v>1</v>
      </c>
      <c r="X43" s="58" t="s">
        <v>851</v>
      </c>
    </row>
    <row r="44" spans="1:24" s="4" customFormat="1" ht="27" customHeight="1">
      <c r="A44" s="12">
        <v>40</v>
      </c>
      <c r="B44" s="22" t="s">
        <v>317</v>
      </c>
      <c r="C44" s="22" t="s">
        <v>397</v>
      </c>
      <c r="D44" s="67">
        <v>20</v>
      </c>
      <c r="E44" s="68">
        <f t="shared" si="6"/>
        <v>304</v>
      </c>
      <c r="F44" s="68">
        <f t="shared" si="7"/>
        <v>26175918</v>
      </c>
      <c r="G44" s="68">
        <f t="shared" si="8"/>
        <v>86104.993421052626</v>
      </c>
      <c r="H44" s="68">
        <f t="shared" si="9"/>
        <v>27880</v>
      </c>
      <c r="I44" s="68">
        <f t="shared" si="10"/>
        <v>26175918</v>
      </c>
      <c r="J44" s="76">
        <f t="shared" si="11"/>
        <v>939</v>
      </c>
      <c r="K44" s="69">
        <v>304</v>
      </c>
      <c r="L44" s="70">
        <v>26175918</v>
      </c>
      <c r="M44" s="70">
        <v>86105</v>
      </c>
      <c r="N44" s="70">
        <v>27880</v>
      </c>
      <c r="O44" s="70">
        <v>26175918</v>
      </c>
      <c r="P44" s="70">
        <v>939</v>
      </c>
      <c r="Q44" s="70">
        <v>0</v>
      </c>
      <c r="R44" s="70">
        <v>0</v>
      </c>
      <c r="S44" s="70">
        <v>0</v>
      </c>
      <c r="T44" s="70">
        <v>0</v>
      </c>
      <c r="U44" s="70">
        <v>0</v>
      </c>
      <c r="V44" s="70">
        <v>0</v>
      </c>
      <c r="W44" s="58">
        <v>1</v>
      </c>
      <c r="X44" s="58" t="s">
        <v>851</v>
      </c>
    </row>
    <row r="45" spans="1:24" s="4" customFormat="1" ht="27" customHeight="1">
      <c r="A45" s="12">
        <v>41</v>
      </c>
      <c r="B45" s="22" t="s">
        <v>318</v>
      </c>
      <c r="C45" s="22" t="s">
        <v>399</v>
      </c>
      <c r="D45" s="67">
        <v>10</v>
      </c>
      <c r="E45" s="68">
        <f t="shared" si="6"/>
        <v>113</v>
      </c>
      <c r="F45" s="68">
        <f t="shared" si="7"/>
        <v>11002446</v>
      </c>
      <c r="G45" s="68">
        <f t="shared" si="8"/>
        <v>97366.778761061942</v>
      </c>
      <c r="H45" s="68">
        <f t="shared" si="9"/>
        <v>11556</v>
      </c>
      <c r="I45" s="68">
        <f t="shared" si="10"/>
        <v>11002446</v>
      </c>
      <c r="J45" s="76">
        <f t="shared" si="11"/>
        <v>952</v>
      </c>
      <c r="K45" s="69">
        <v>113</v>
      </c>
      <c r="L45" s="70">
        <v>11002446</v>
      </c>
      <c r="M45" s="70">
        <v>97367</v>
      </c>
      <c r="N45" s="70">
        <v>11556</v>
      </c>
      <c r="O45" s="70">
        <v>11002446</v>
      </c>
      <c r="P45" s="70">
        <v>952</v>
      </c>
      <c r="Q45" s="70">
        <v>0</v>
      </c>
      <c r="R45" s="70">
        <v>0</v>
      </c>
      <c r="S45" s="70">
        <v>0</v>
      </c>
      <c r="T45" s="70">
        <v>0</v>
      </c>
      <c r="U45" s="70">
        <v>0</v>
      </c>
      <c r="V45" s="70">
        <v>0</v>
      </c>
      <c r="W45" s="58">
        <v>1</v>
      </c>
      <c r="X45" s="58" t="s">
        <v>851</v>
      </c>
    </row>
    <row r="46" spans="1:24" s="4" customFormat="1" ht="27" customHeight="1">
      <c r="A46" s="12">
        <v>42</v>
      </c>
      <c r="B46" s="22" t="s">
        <v>319</v>
      </c>
      <c r="C46" s="22" t="s">
        <v>380</v>
      </c>
      <c r="D46" s="67">
        <v>20</v>
      </c>
      <c r="E46" s="68">
        <f t="shared" si="6"/>
        <v>266</v>
      </c>
      <c r="F46" s="68">
        <f t="shared" si="7"/>
        <v>14037525</v>
      </c>
      <c r="G46" s="68">
        <f t="shared" si="8"/>
        <v>52772.650375939847</v>
      </c>
      <c r="H46" s="68">
        <f t="shared" si="9"/>
        <v>20818.25</v>
      </c>
      <c r="I46" s="68">
        <f t="shared" si="10"/>
        <v>14037525</v>
      </c>
      <c r="J46" s="76">
        <f t="shared" si="11"/>
        <v>674</v>
      </c>
      <c r="K46" s="69">
        <v>266</v>
      </c>
      <c r="L46" s="70">
        <v>14037525</v>
      </c>
      <c r="M46" s="70">
        <v>52773</v>
      </c>
      <c r="N46" s="70">
        <v>20818.25</v>
      </c>
      <c r="O46" s="70">
        <v>14037525</v>
      </c>
      <c r="P46" s="70">
        <v>674</v>
      </c>
      <c r="Q46" s="70">
        <v>0</v>
      </c>
      <c r="R46" s="70">
        <v>0</v>
      </c>
      <c r="S46" s="70">
        <v>0</v>
      </c>
      <c r="T46" s="70">
        <v>0</v>
      </c>
      <c r="U46" s="70">
        <v>0</v>
      </c>
      <c r="V46" s="70">
        <v>0</v>
      </c>
      <c r="W46" s="58">
        <v>1</v>
      </c>
      <c r="X46" s="58" t="s">
        <v>851</v>
      </c>
    </row>
    <row r="47" spans="1:24" s="4" customFormat="1" ht="27" customHeight="1">
      <c r="A47" s="12">
        <v>43</v>
      </c>
      <c r="B47" s="22" t="s">
        <v>320</v>
      </c>
      <c r="C47" s="22" t="s">
        <v>762</v>
      </c>
      <c r="D47" s="67">
        <v>20</v>
      </c>
      <c r="E47" s="68">
        <f t="shared" si="6"/>
        <v>423</v>
      </c>
      <c r="F47" s="68">
        <f t="shared" si="7"/>
        <v>29982323</v>
      </c>
      <c r="G47" s="68">
        <f t="shared" si="8"/>
        <v>70880.196217494085</v>
      </c>
      <c r="H47" s="68">
        <f t="shared" si="9"/>
        <v>33464.5</v>
      </c>
      <c r="I47" s="68">
        <f t="shared" si="10"/>
        <v>29982323</v>
      </c>
      <c r="J47" s="76">
        <f t="shared" si="11"/>
        <v>896</v>
      </c>
      <c r="K47" s="69">
        <v>423</v>
      </c>
      <c r="L47" s="70">
        <v>29982323</v>
      </c>
      <c r="M47" s="70">
        <v>70880</v>
      </c>
      <c r="N47" s="70">
        <v>33464.5</v>
      </c>
      <c r="O47" s="70">
        <v>29982323</v>
      </c>
      <c r="P47" s="70">
        <v>896</v>
      </c>
      <c r="Q47" s="70">
        <v>0</v>
      </c>
      <c r="R47" s="70">
        <v>0</v>
      </c>
      <c r="S47" s="70">
        <v>0</v>
      </c>
      <c r="T47" s="70">
        <v>0</v>
      </c>
      <c r="U47" s="70">
        <v>0</v>
      </c>
      <c r="V47" s="70">
        <v>0</v>
      </c>
      <c r="W47" s="58">
        <v>1</v>
      </c>
      <c r="X47" s="58" t="s">
        <v>851</v>
      </c>
    </row>
    <row r="48" spans="1:24" s="4" customFormat="1" ht="27" customHeight="1">
      <c r="A48" s="12">
        <v>44</v>
      </c>
      <c r="B48" s="22" t="s">
        <v>321</v>
      </c>
      <c r="C48" s="22" t="s">
        <v>775</v>
      </c>
      <c r="D48" s="67">
        <v>39</v>
      </c>
      <c r="E48" s="68">
        <f t="shared" si="6"/>
        <v>401</v>
      </c>
      <c r="F48" s="68">
        <f t="shared" si="7"/>
        <v>28697584</v>
      </c>
      <c r="G48" s="68">
        <f t="shared" si="8"/>
        <v>71565.04738154613</v>
      </c>
      <c r="H48" s="68">
        <f t="shared" si="9"/>
        <v>31437.8</v>
      </c>
      <c r="I48" s="68">
        <f t="shared" si="10"/>
        <v>28697584</v>
      </c>
      <c r="J48" s="76">
        <f t="shared" si="11"/>
        <v>913</v>
      </c>
      <c r="K48" s="69">
        <v>401</v>
      </c>
      <c r="L48" s="70">
        <v>28697584</v>
      </c>
      <c r="M48" s="70">
        <v>71565</v>
      </c>
      <c r="N48" s="70">
        <v>31437.8</v>
      </c>
      <c r="O48" s="70">
        <v>28697584</v>
      </c>
      <c r="P48" s="70">
        <v>913</v>
      </c>
      <c r="Q48" s="70">
        <v>0</v>
      </c>
      <c r="R48" s="70">
        <v>0</v>
      </c>
      <c r="S48" s="70">
        <v>0</v>
      </c>
      <c r="T48" s="70">
        <v>0</v>
      </c>
      <c r="U48" s="70">
        <v>0</v>
      </c>
      <c r="V48" s="70">
        <v>0</v>
      </c>
      <c r="W48" s="58">
        <v>1</v>
      </c>
      <c r="X48" s="58" t="s">
        <v>851</v>
      </c>
    </row>
    <row r="49" spans="1:24" s="4" customFormat="1" ht="27" customHeight="1">
      <c r="A49" s="12">
        <v>45</v>
      </c>
      <c r="B49" s="22" t="s">
        <v>322</v>
      </c>
      <c r="C49" s="22" t="s">
        <v>401</v>
      </c>
      <c r="D49" s="67">
        <v>20</v>
      </c>
      <c r="E49" s="68">
        <f t="shared" si="6"/>
        <v>245</v>
      </c>
      <c r="F49" s="68">
        <f t="shared" si="7"/>
        <v>17130002</v>
      </c>
      <c r="G49" s="68">
        <f t="shared" si="8"/>
        <v>69918.375510204089</v>
      </c>
      <c r="H49" s="68">
        <f t="shared" si="9"/>
        <v>17073</v>
      </c>
      <c r="I49" s="68">
        <f t="shared" si="10"/>
        <v>17130002</v>
      </c>
      <c r="J49" s="76">
        <f t="shared" si="11"/>
        <v>1003</v>
      </c>
      <c r="K49" s="69">
        <v>245</v>
      </c>
      <c r="L49" s="70">
        <v>17130002</v>
      </c>
      <c r="M49" s="70">
        <v>69918</v>
      </c>
      <c r="N49" s="70">
        <v>17073</v>
      </c>
      <c r="O49" s="70">
        <v>17130002</v>
      </c>
      <c r="P49" s="70">
        <v>1003</v>
      </c>
      <c r="Q49" s="70">
        <v>0</v>
      </c>
      <c r="R49" s="70">
        <v>0</v>
      </c>
      <c r="S49" s="70">
        <v>0</v>
      </c>
      <c r="T49" s="70">
        <v>0</v>
      </c>
      <c r="U49" s="70">
        <v>0</v>
      </c>
      <c r="V49" s="70">
        <v>0</v>
      </c>
      <c r="W49" s="58">
        <v>1</v>
      </c>
      <c r="X49" s="58" t="s">
        <v>851</v>
      </c>
    </row>
    <row r="50" spans="1:24" s="4" customFormat="1" ht="27" customHeight="1">
      <c r="A50" s="12">
        <v>46</v>
      </c>
      <c r="B50" s="22" t="s">
        <v>323</v>
      </c>
      <c r="C50" s="22" t="s">
        <v>754</v>
      </c>
      <c r="D50" s="67">
        <v>10</v>
      </c>
      <c r="E50" s="68">
        <f t="shared" si="6"/>
        <v>109</v>
      </c>
      <c r="F50" s="68">
        <f t="shared" si="7"/>
        <v>7568325</v>
      </c>
      <c r="G50" s="68">
        <f t="shared" si="8"/>
        <v>69434.174311926603</v>
      </c>
      <c r="H50" s="68">
        <f t="shared" si="9"/>
        <v>8213</v>
      </c>
      <c r="I50" s="68">
        <f t="shared" si="10"/>
        <v>7568325</v>
      </c>
      <c r="J50" s="76">
        <f t="shared" si="11"/>
        <v>1995</v>
      </c>
      <c r="K50" s="69">
        <v>97</v>
      </c>
      <c r="L50" s="70">
        <v>7447277</v>
      </c>
      <c r="M50" s="70">
        <v>76776</v>
      </c>
      <c r="N50" s="70">
        <v>8100.5</v>
      </c>
      <c r="O50" s="70">
        <v>7447277</v>
      </c>
      <c r="P50" s="70">
        <v>919</v>
      </c>
      <c r="Q50" s="70">
        <v>12</v>
      </c>
      <c r="R50" s="70">
        <v>121048</v>
      </c>
      <c r="S50" s="70">
        <v>10087</v>
      </c>
      <c r="T50" s="70">
        <v>112.5</v>
      </c>
      <c r="U50" s="70">
        <v>121048</v>
      </c>
      <c r="V50" s="70">
        <v>1076</v>
      </c>
      <c r="W50" s="58">
        <v>14</v>
      </c>
      <c r="X50" s="58" t="s">
        <v>854</v>
      </c>
    </row>
    <row r="51" spans="1:24" s="4" customFormat="1" ht="27" customHeight="1">
      <c r="A51" s="12">
        <v>47</v>
      </c>
      <c r="B51" s="22" t="s">
        <v>324</v>
      </c>
      <c r="C51" s="22" t="s">
        <v>390</v>
      </c>
      <c r="D51" s="67">
        <v>20</v>
      </c>
      <c r="E51" s="68">
        <f t="shared" si="6"/>
        <v>293</v>
      </c>
      <c r="F51" s="68">
        <f t="shared" si="7"/>
        <v>24761957</v>
      </c>
      <c r="G51" s="68">
        <f t="shared" si="8"/>
        <v>84511.798634812279</v>
      </c>
      <c r="H51" s="68">
        <f t="shared" si="9"/>
        <v>26376</v>
      </c>
      <c r="I51" s="68">
        <f t="shared" si="10"/>
        <v>24761957</v>
      </c>
      <c r="J51" s="76">
        <f t="shared" si="11"/>
        <v>939</v>
      </c>
      <c r="K51" s="69">
        <v>293</v>
      </c>
      <c r="L51" s="70">
        <v>24761957</v>
      </c>
      <c r="M51" s="70">
        <v>84512</v>
      </c>
      <c r="N51" s="70">
        <v>26376</v>
      </c>
      <c r="O51" s="70">
        <v>24761957</v>
      </c>
      <c r="P51" s="70">
        <v>939</v>
      </c>
      <c r="Q51" s="70">
        <v>0</v>
      </c>
      <c r="R51" s="70">
        <v>0</v>
      </c>
      <c r="S51" s="70">
        <v>0</v>
      </c>
      <c r="T51" s="70">
        <v>0</v>
      </c>
      <c r="U51" s="70">
        <v>0</v>
      </c>
      <c r="V51" s="70">
        <v>0</v>
      </c>
      <c r="W51" s="58">
        <v>19</v>
      </c>
      <c r="X51" s="58" t="s">
        <v>855</v>
      </c>
    </row>
    <row r="52" spans="1:24" s="4" customFormat="1" ht="27" customHeight="1">
      <c r="A52" s="12">
        <v>48</v>
      </c>
      <c r="B52" s="22" t="s">
        <v>325</v>
      </c>
      <c r="C52" s="22" t="s">
        <v>745</v>
      </c>
      <c r="D52" s="67">
        <v>20</v>
      </c>
      <c r="E52" s="68">
        <f t="shared" si="6"/>
        <v>450</v>
      </c>
      <c r="F52" s="68">
        <f t="shared" si="7"/>
        <v>29101893</v>
      </c>
      <c r="G52" s="68">
        <f t="shared" si="8"/>
        <v>64670.873333333337</v>
      </c>
      <c r="H52" s="68">
        <f t="shared" si="9"/>
        <v>32267</v>
      </c>
      <c r="I52" s="68">
        <f t="shared" si="10"/>
        <v>29101893</v>
      </c>
      <c r="J52" s="76">
        <f t="shared" si="11"/>
        <v>902</v>
      </c>
      <c r="K52" s="69">
        <v>450</v>
      </c>
      <c r="L52" s="70">
        <v>29101893</v>
      </c>
      <c r="M52" s="70">
        <v>64671</v>
      </c>
      <c r="N52" s="70">
        <v>32267</v>
      </c>
      <c r="O52" s="70">
        <v>29101893</v>
      </c>
      <c r="P52" s="70">
        <v>902</v>
      </c>
      <c r="Q52" s="70">
        <v>0</v>
      </c>
      <c r="R52" s="70">
        <v>0</v>
      </c>
      <c r="S52" s="70">
        <v>0</v>
      </c>
      <c r="T52" s="70">
        <v>0</v>
      </c>
      <c r="U52" s="70">
        <v>0</v>
      </c>
      <c r="V52" s="70">
        <v>0</v>
      </c>
      <c r="W52" s="58">
        <v>2</v>
      </c>
      <c r="X52" s="58" t="s">
        <v>852</v>
      </c>
    </row>
    <row r="53" spans="1:24" s="4" customFormat="1" ht="27" customHeight="1">
      <c r="A53" s="12">
        <v>49</v>
      </c>
      <c r="B53" s="22" t="s">
        <v>326</v>
      </c>
      <c r="C53" s="22" t="s">
        <v>679</v>
      </c>
      <c r="D53" s="67">
        <v>10</v>
      </c>
      <c r="E53" s="68">
        <f t="shared" si="6"/>
        <v>91</v>
      </c>
      <c r="F53" s="68">
        <f t="shared" si="7"/>
        <v>10919708</v>
      </c>
      <c r="G53" s="68">
        <f t="shared" si="8"/>
        <v>119996.79120879121</v>
      </c>
      <c r="H53" s="68">
        <f t="shared" si="9"/>
        <v>11644.05</v>
      </c>
      <c r="I53" s="68">
        <f t="shared" si="10"/>
        <v>10919708</v>
      </c>
      <c r="J53" s="76">
        <f t="shared" si="11"/>
        <v>938</v>
      </c>
      <c r="K53" s="69">
        <v>91</v>
      </c>
      <c r="L53" s="70">
        <v>10919708</v>
      </c>
      <c r="M53" s="70">
        <v>119997</v>
      </c>
      <c r="N53" s="70">
        <v>11644.05</v>
      </c>
      <c r="O53" s="70">
        <v>10919708</v>
      </c>
      <c r="P53" s="70">
        <v>938</v>
      </c>
      <c r="Q53" s="70">
        <v>0</v>
      </c>
      <c r="R53" s="70">
        <v>0</v>
      </c>
      <c r="S53" s="70">
        <v>0</v>
      </c>
      <c r="T53" s="70">
        <v>0</v>
      </c>
      <c r="U53" s="70">
        <v>0</v>
      </c>
      <c r="V53" s="70">
        <v>0</v>
      </c>
      <c r="W53" s="58">
        <v>2</v>
      </c>
      <c r="X53" s="58" t="s">
        <v>852</v>
      </c>
    </row>
    <row r="54" spans="1:24" s="4" customFormat="1" ht="27" customHeight="1">
      <c r="A54" s="12">
        <v>50</v>
      </c>
      <c r="B54" s="22" t="s">
        <v>327</v>
      </c>
      <c r="C54" s="22" t="s">
        <v>408</v>
      </c>
      <c r="D54" s="67">
        <v>20</v>
      </c>
      <c r="E54" s="68">
        <f t="shared" si="6"/>
        <v>409</v>
      </c>
      <c r="F54" s="68">
        <f t="shared" si="7"/>
        <v>36943588</v>
      </c>
      <c r="G54" s="68">
        <f t="shared" si="8"/>
        <v>90326.621026894863</v>
      </c>
      <c r="H54" s="68">
        <f t="shared" si="9"/>
        <v>36541</v>
      </c>
      <c r="I54" s="68">
        <f t="shared" si="10"/>
        <v>36943588</v>
      </c>
      <c r="J54" s="76">
        <f t="shared" si="11"/>
        <v>1011</v>
      </c>
      <c r="K54" s="69">
        <v>409</v>
      </c>
      <c r="L54" s="70">
        <v>36943588</v>
      </c>
      <c r="M54" s="70">
        <v>90327</v>
      </c>
      <c r="N54" s="70">
        <v>36541</v>
      </c>
      <c r="O54" s="70">
        <v>36943588</v>
      </c>
      <c r="P54" s="70">
        <v>1011</v>
      </c>
      <c r="Q54" s="70">
        <v>0</v>
      </c>
      <c r="R54" s="70">
        <v>0</v>
      </c>
      <c r="S54" s="70">
        <v>0</v>
      </c>
      <c r="T54" s="70">
        <v>0</v>
      </c>
      <c r="U54" s="70">
        <v>0</v>
      </c>
      <c r="V54" s="70">
        <v>0</v>
      </c>
      <c r="W54" s="58">
        <v>2</v>
      </c>
      <c r="X54" s="58" t="s">
        <v>852</v>
      </c>
    </row>
    <row r="55" spans="1:24" s="4" customFormat="1" ht="27" customHeight="1">
      <c r="A55" s="12">
        <v>51</v>
      </c>
      <c r="B55" s="22" t="s">
        <v>374</v>
      </c>
      <c r="C55" s="22" t="s">
        <v>375</v>
      </c>
      <c r="D55" s="67">
        <v>20</v>
      </c>
      <c r="E55" s="68">
        <f t="shared" si="6"/>
        <v>309</v>
      </c>
      <c r="F55" s="68">
        <f t="shared" si="7"/>
        <v>24452092</v>
      </c>
      <c r="G55" s="68">
        <f t="shared" si="8"/>
        <v>79132.983818770226</v>
      </c>
      <c r="H55" s="68">
        <f t="shared" si="9"/>
        <v>27210.75</v>
      </c>
      <c r="I55" s="68">
        <f t="shared" si="10"/>
        <v>24452092</v>
      </c>
      <c r="J55" s="76">
        <f t="shared" si="11"/>
        <v>899</v>
      </c>
      <c r="K55" s="69">
        <v>309</v>
      </c>
      <c r="L55" s="70">
        <v>24452092</v>
      </c>
      <c r="M55" s="70">
        <v>79133</v>
      </c>
      <c r="N55" s="70">
        <v>27210.75</v>
      </c>
      <c r="O55" s="70">
        <v>24452092</v>
      </c>
      <c r="P55" s="70">
        <v>899</v>
      </c>
      <c r="Q55" s="70">
        <v>0</v>
      </c>
      <c r="R55" s="70">
        <v>0</v>
      </c>
      <c r="S55" s="70">
        <v>0</v>
      </c>
      <c r="T55" s="70">
        <v>0</v>
      </c>
      <c r="U55" s="70">
        <v>0</v>
      </c>
      <c r="V55" s="70">
        <v>0</v>
      </c>
      <c r="W55" s="58">
        <v>1</v>
      </c>
      <c r="X55" s="58" t="s">
        <v>851</v>
      </c>
    </row>
    <row r="56" spans="1:24" s="4" customFormat="1" ht="27" customHeight="1">
      <c r="A56" s="12">
        <v>52</v>
      </c>
      <c r="B56" s="22" t="s">
        <v>388</v>
      </c>
      <c r="C56" s="22" t="s">
        <v>389</v>
      </c>
      <c r="D56" s="67">
        <v>15</v>
      </c>
      <c r="E56" s="68">
        <f t="shared" si="6"/>
        <v>132</v>
      </c>
      <c r="F56" s="68">
        <f t="shared" si="7"/>
        <v>11291569</v>
      </c>
      <c r="G56" s="68">
        <f t="shared" si="8"/>
        <v>85542.189393939392</v>
      </c>
      <c r="H56" s="68">
        <f t="shared" si="9"/>
        <v>13559</v>
      </c>
      <c r="I56" s="68">
        <f t="shared" si="10"/>
        <v>11291569</v>
      </c>
      <c r="J56" s="76">
        <f t="shared" si="11"/>
        <v>833</v>
      </c>
      <c r="K56" s="69">
        <v>132</v>
      </c>
      <c r="L56" s="70">
        <v>11291569</v>
      </c>
      <c r="M56" s="70">
        <v>85542</v>
      </c>
      <c r="N56" s="70">
        <v>13559</v>
      </c>
      <c r="O56" s="70">
        <v>11291569</v>
      </c>
      <c r="P56" s="70">
        <v>833</v>
      </c>
      <c r="Q56" s="70">
        <v>0</v>
      </c>
      <c r="R56" s="70">
        <v>0</v>
      </c>
      <c r="S56" s="70">
        <v>0</v>
      </c>
      <c r="T56" s="70">
        <v>0</v>
      </c>
      <c r="U56" s="70">
        <v>0</v>
      </c>
      <c r="V56" s="70">
        <v>0</v>
      </c>
      <c r="W56" s="58">
        <v>6</v>
      </c>
      <c r="X56" s="58" t="s">
        <v>857</v>
      </c>
    </row>
    <row r="57" spans="1:24" s="4" customFormat="1" ht="27" customHeight="1">
      <c r="A57" s="12">
        <v>53</v>
      </c>
      <c r="B57" s="22" t="s">
        <v>376</v>
      </c>
      <c r="C57" s="22" t="s">
        <v>375</v>
      </c>
      <c r="D57" s="67">
        <v>20</v>
      </c>
      <c r="E57" s="68">
        <f t="shared" si="6"/>
        <v>315</v>
      </c>
      <c r="F57" s="68">
        <f t="shared" si="7"/>
        <v>25018487</v>
      </c>
      <c r="G57" s="68">
        <f t="shared" si="8"/>
        <v>79423.768253968257</v>
      </c>
      <c r="H57" s="68">
        <f t="shared" si="9"/>
        <v>27848.5</v>
      </c>
      <c r="I57" s="68">
        <f t="shared" si="10"/>
        <v>25018487</v>
      </c>
      <c r="J57" s="76">
        <f t="shared" si="11"/>
        <v>898</v>
      </c>
      <c r="K57" s="69">
        <v>315</v>
      </c>
      <c r="L57" s="70">
        <v>25018487</v>
      </c>
      <c r="M57" s="70">
        <v>79424</v>
      </c>
      <c r="N57" s="70">
        <v>27848.5</v>
      </c>
      <c r="O57" s="70">
        <v>25018487</v>
      </c>
      <c r="P57" s="70">
        <v>898</v>
      </c>
      <c r="Q57" s="70">
        <v>0</v>
      </c>
      <c r="R57" s="70">
        <v>0</v>
      </c>
      <c r="S57" s="70">
        <v>0</v>
      </c>
      <c r="T57" s="70">
        <v>0</v>
      </c>
      <c r="U57" s="70">
        <v>0</v>
      </c>
      <c r="V57" s="70">
        <v>0</v>
      </c>
      <c r="W57" s="58">
        <v>1</v>
      </c>
      <c r="X57" s="58" t="s">
        <v>851</v>
      </c>
    </row>
    <row r="58" spans="1:24" s="4" customFormat="1" ht="27" customHeight="1">
      <c r="A58" s="12">
        <v>54</v>
      </c>
      <c r="B58" s="22" t="s">
        <v>406</v>
      </c>
      <c r="C58" s="22" t="s">
        <v>767</v>
      </c>
      <c r="D58" s="67">
        <v>15</v>
      </c>
      <c r="E58" s="68">
        <f t="shared" si="6"/>
        <v>149</v>
      </c>
      <c r="F58" s="68">
        <f t="shared" si="7"/>
        <v>9930235</v>
      </c>
      <c r="G58" s="68">
        <f t="shared" si="8"/>
        <v>66645.872483221479</v>
      </c>
      <c r="H58" s="68">
        <f t="shared" si="9"/>
        <v>10955.800000000001</v>
      </c>
      <c r="I58" s="68">
        <f t="shared" si="10"/>
        <v>9930235</v>
      </c>
      <c r="J58" s="76">
        <f t="shared" si="11"/>
        <v>906</v>
      </c>
      <c r="K58" s="69">
        <v>149</v>
      </c>
      <c r="L58" s="70">
        <v>9930235</v>
      </c>
      <c r="M58" s="70">
        <v>66646</v>
      </c>
      <c r="N58" s="70">
        <v>10955.800000000001</v>
      </c>
      <c r="O58" s="70">
        <v>9930235</v>
      </c>
      <c r="P58" s="70">
        <v>906</v>
      </c>
      <c r="Q58" s="70">
        <v>0</v>
      </c>
      <c r="R58" s="70">
        <v>0</v>
      </c>
      <c r="S58" s="70">
        <v>0</v>
      </c>
      <c r="T58" s="70">
        <v>0</v>
      </c>
      <c r="U58" s="70">
        <v>0</v>
      </c>
      <c r="V58" s="70">
        <v>0</v>
      </c>
      <c r="W58" s="58">
        <v>2</v>
      </c>
      <c r="X58" s="58" t="s">
        <v>852</v>
      </c>
    </row>
    <row r="59" spans="1:24" s="4" customFormat="1" ht="27" customHeight="1">
      <c r="A59" s="12">
        <v>55</v>
      </c>
      <c r="B59" s="22" t="s">
        <v>382</v>
      </c>
      <c r="C59" s="22" t="s">
        <v>383</v>
      </c>
      <c r="D59" s="67">
        <v>15</v>
      </c>
      <c r="E59" s="68">
        <f t="shared" si="6"/>
        <v>193</v>
      </c>
      <c r="F59" s="68">
        <f t="shared" si="7"/>
        <v>14139922</v>
      </c>
      <c r="G59" s="68">
        <f t="shared" si="8"/>
        <v>73263.844559585486</v>
      </c>
      <c r="H59" s="68">
        <f t="shared" si="9"/>
        <v>15857</v>
      </c>
      <c r="I59" s="68">
        <f t="shared" si="10"/>
        <v>14139922</v>
      </c>
      <c r="J59" s="76">
        <f t="shared" si="11"/>
        <v>892</v>
      </c>
      <c r="K59" s="69">
        <v>193</v>
      </c>
      <c r="L59" s="70">
        <v>14139922</v>
      </c>
      <c r="M59" s="70">
        <v>73264</v>
      </c>
      <c r="N59" s="70">
        <v>15857</v>
      </c>
      <c r="O59" s="70">
        <v>14139922</v>
      </c>
      <c r="P59" s="70">
        <v>892</v>
      </c>
      <c r="Q59" s="70">
        <v>0</v>
      </c>
      <c r="R59" s="70">
        <v>0</v>
      </c>
      <c r="S59" s="70">
        <v>0</v>
      </c>
      <c r="T59" s="70">
        <v>0</v>
      </c>
      <c r="U59" s="70">
        <v>0</v>
      </c>
      <c r="V59" s="70">
        <v>0</v>
      </c>
      <c r="W59" s="58">
        <v>12</v>
      </c>
      <c r="X59" s="58" t="s">
        <v>854</v>
      </c>
    </row>
    <row r="60" spans="1:24" s="4" customFormat="1" ht="27" customHeight="1">
      <c r="A60" s="12">
        <v>56</v>
      </c>
      <c r="B60" s="22" t="s">
        <v>400</v>
      </c>
      <c r="C60" s="22" t="s">
        <v>753</v>
      </c>
      <c r="D60" s="71">
        <v>40</v>
      </c>
      <c r="E60" s="68">
        <f t="shared" si="6"/>
        <v>91</v>
      </c>
      <c r="F60" s="68">
        <f t="shared" si="7"/>
        <v>8589024</v>
      </c>
      <c r="G60" s="68">
        <f t="shared" si="8"/>
        <v>94384.879120879123</v>
      </c>
      <c r="H60" s="68">
        <f t="shared" si="9"/>
        <v>9357.5</v>
      </c>
      <c r="I60" s="68">
        <f t="shared" si="10"/>
        <v>8589024</v>
      </c>
      <c r="J60" s="76">
        <f t="shared" si="11"/>
        <v>918</v>
      </c>
      <c r="K60" s="69">
        <v>91</v>
      </c>
      <c r="L60" s="70">
        <v>8589024</v>
      </c>
      <c r="M60" s="70">
        <v>94385</v>
      </c>
      <c r="N60" s="70">
        <v>9357.5</v>
      </c>
      <c r="O60" s="70">
        <v>8589024</v>
      </c>
      <c r="P60" s="70">
        <v>918</v>
      </c>
      <c r="Q60" s="70">
        <v>0</v>
      </c>
      <c r="R60" s="70">
        <v>0</v>
      </c>
      <c r="S60" s="70">
        <v>0</v>
      </c>
      <c r="T60" s="70">
        <v>0</v>
      </c>
      <c r="U60" s="70">
        <v>0</v>
      </c>
      <c r="V60" s="70">
        <v>0</v>
      </c>
      <c r="W60" s="58">
        <v>1</v>
      </c>
      <c r="X60" s="58" t="s">
        <v>851</v>
      </c>
    </row>
    <row r="61" spans="1:24" s="4" customFormat="1" ht="27" customHeight="1">
      <c r="A61" s="12">
        <v>57</v>
      </c>
      <c r="B61" s="59" t="s">
        <v>787</v>
      </c>
      <c r="C61" s="22" t="s">
        <v>785</v>
      </c>
      <c r="D61" s="71">
        <v>15</v>
      </c>
      <c r="E61" s="68">
        <f t="shared" si="6"/>
        <v>101</v>
      </c>
      <c r="F61" s="68">
        <f t="shared" si="7"/>
        <v>7122855</v>
      </c>
      <c r="G61" s="68">
        <f t="shared" si="8"/>
        <v>70523.316831683172</v>
      </c>
      <c r="H61" s="68">
        <f t="shared" si="9"/>
        <v>7919.12</v>
      </c>
      <c r="I61" s="68">
        <f t="shared" si="10"/>
        <v>7122855</v>
      </c>
      <c r="J61" s="76">
        <f t="shared" si="11"/>
        <v>899</v>
      </c>
      <c r="K61" s="69">
        <v>101</v>
      </c>
      <c r="L61" s="70">
        <v>7122855</v>
      </c>
      <c r="M61" s="70">
        <v>70523</v>
      </c>
      <c r="N61" s="70">
        <v>7919.12</v>
      </c>
      <c r="O61" s="70">
        <v>7122855</v>
      </c>
      <c r="P61" s="70">
        <v>899</v>
      </c>
      <c r="Q61" s="70">
        <v>0</v>
      </c>
      <c r="R61" s="70">
        <v>0</v>
      </c>
      <c r="S61" s="70">
        <v>0</v>
      </c>
      <c r="T61" s="70">
        <v>0</v>
      </c>
      <c r="U61" s="70">
        <v>0</v>
      </c>
      <c r="V61" s="70">
        <v>0</v>
      </c>
      <c r="W61" s="58">
        <v>22</v>
      </c>
      <c r="X61" s="58" t="s">
        <v>855</v>
      </c>
    </row>
    <row r="62" spans="1:24" s="4" customFormat="1" ht="27" customHeight="1">
      <c r="A62" s="12">
        <v>58</v>
      </c>
      <c r="B62" s="22" t="s">
        <v>386</v>
      </c>
      <c r="C62" s="22" t="s">
        <v>387</v>
      </c>
      <c r="D62" s="67">
        <v>10</v>
      </c>
      <c r="E62" s="68">
        <f t="shared" si="6"/>
        <v>116</v>
      </c>
      <c r="F62" s="68">
        <f t="shared" si="7"/>
        <v>7130101</v>
      </c>
      <c r="G62" s="68">
        <f t="shared" si="8"/>
        <v>61466.387931034486</v>
      </c>
      <c r="H62" s="68">
        <f t="shared" si="9"/>
        <v>7855.5</v>
      </c>
      <c r="I62" s="68">
        <f t="shared" si="10"/>
        <v>7130101</v>
      </c>
      <c r="J62" s="76">
        <f t="shared" si="11"/>
        <v>908</v>
      </c>
      <c r="K62" s="69">
        <v>116</v>
      </c>
      <c r="L62" s="70">
        <v>7130101</v>
      </c>
      <c r="M62" s="70">
        <v>61466</v>
      </c>
      <c r="N62" s="70">
        <v>7855.5</v>
      </c>
      <c r="O62" s="70">
        <v>7130101</v>
      </c>
      <c r="P62" s="70">
        <v>908</v>
      </c>
      <c r="Q62" s="70">
        <v>0</v>
      </c>
      <c r="R62" s="70">
        <v>0</v>
      </c>
      <c r="S62" s="70">
        <v>0</v>
      </c>
      <c r="T62" s="70">
        <v>0</v>
      </c>
      <c r="U62" s="70">
        <v>0</v>
      </c>
      <c r="V62" s="70">
        <v>0</v>
      </c>
      <c r="W62" s="58">
        <v>10</v>
      </c>
      <c r="X62" s="58" t="s">
        <v>853</v>
      </c>
    </row>
    <row r="63" spans="1:24" s="4" customFormat="1" ht="27" customHeight="1">
      <c r="A63" s="12">
        <v>59</v>
      </c>
      <c r="B63" s="22" t="s">
        <v>393</v>
      </c>
      <c r="C63" s="22" t="s">
        <v>394</v>
      </c>
      <c r="D63" s="71">
        <v>20</v>
      </c>
      <c r="E63" s="68">
        <f t="shared" si="6"/>
        <v>90</v>
      </c>
      <c r="F63" s="68">
        <f t="shared" si="7"/>
        <v>6795572</v>
      </c>
      <c r="G63" s="68">
        <f t="shared" si="8"/>
        <v>75506.35555555555</v>
      </c>
      <c r="H63" s="68">
        <f t="shared" si="9"/>
        <v>7060</v>
      </c>
      <c r="I63" s="68">
        <f t="shared" si="10"/>
        <v>6795572</v>
      </c>
      <c r="J63" s="76">
        <f t="shared" si="11"/>
        <v>963</v>
      </c>
      <c r="K63" s="69">
        <v>90</v>
      </c>
      <c r="L63" s="70">
        <v>6795572</v>
      </c>
      <c r="M63" s="70">
        <v>75506</v>
      </c>
      <c r="N63" s="70">
        <v>7060</v>
      </c>
      <c r="O63" s="70">
        <v>6795572</v>
      </c>
      <c r="P63" s="70">
        <v>963</v>
      </c>
      <c r="Q63" s="70">
        <v>0</v>
      </c>
      <c r="R63" s="70">
        <v>0</v>
      </c>
      <c r="S63" s="70">
        <v>0</v>
      </c>
      <c r="T63" s="70">
        <v>0</v>
      </c>
      <c r="U63" s="70">
        <v>0</v>
      </c>
      <c r="V63" s="70">
        <v>0</v>
      </c>
      <c r="W63" s="58">
        <v>17</v>
      </c>
      <c r="X63" s="58" t="s">
        <v>855</v>
      </c>
    </row>
    <row r="64" spans="1:24" s="4" customFormat="1" ht="27" customHeight="1">
      <c r="A64" s="12">
        <v>60</v>
      </c>
      <c r="B64" s="22" t="s">
        <v>405</v>
      </c>
      <c r="C64" s="22" t="s">
        <v>679</v>
      </c>
      <c r="D64" s="67">
        <v>20</v>
      </c>
      <c r="E64" s="68">
        <f t="shared" si="6"/>
        <v>270</v>
      </c>
      <c r="F64" s="68">
        <f t="shared" si="7"/>
        <v>32747966</v>
      </c>
      <c r="G64" s="68">
        <f t="shared" si="8"/>
        <v>121288.76296296297</v>
      </c>
      <c r="H64" s="68">
        <f t="shared" si="9"/>
        <v>39126.5</v>
      </c>
      <c r="I64" s="68">
        <f t="shared" si="10"/>
        <v>32747966</v>
      </c>
      <c r="J64" s="76">
        <f t="shared" si="11"/>
        <v>837</v>
      </c>
      <c r="K64" s="69">
        <v>270</v>
      </c>
      <c r="L64" s="70">
        <v>32747966</v>
      </c>
      <c r="M64" s="70">
        <v>121289</v>
      </c>
      <c r="N64" s="70">
        <v>39126.5</v>
      </c>
      <c r="O64" s="70">
        <v>32747966</v>
      </c>
      <c r="P64" s="70">
        <v>837</v>
      </c>
      <c r="Q64" s="70">
        <v>0</v>
      </c>
      <c r="R64" s="70">
        <v>0</v>
      </c>
      <c r="S64" s="70">
        <v>0</v>
      </c>
      <c r="T64" s="70">
        <v>0</v>
      </c>
      <c r="U64" s="70">
        <v>0</v>
      </c>
      <c r="V64" s="70">
        <v>0</v>
      </c>
      <c r="W64" s="58">
        <v>2</v>
      </c>
      <c r="X64" s="58" t="s">
        <v>852</v>
      </c>
    </row>
    <row r="65" spans="1:24" s="4" customFormat="1" ht="27" customHeight="1">
      <c r="A65" s="12">
        <v>61</v>
      </c>
      <c r="B65" s="22" t="s">
        <v>846</v>
      </c>
      <c r="C65" s="22" t="s">
        <v>847</v>
      </c>
      <c r="D65" s="71">
        <v>20</v>
      </c>
      <c r="E65" s="68">
        <f t="shared" si="6"/>
        <v>101</v>
      </c>
      <c r="F65" s="68">
        <f t="shared" si="7"/>
        <v>6369565</v>
      </c>
      <c r="G65" s="68">
        <f t="shared" si="8"/>
        <v>63065</v>
      </c>
      <c r="H65" s="68">
        <f t="shared" si="9"/>
        <v>7184</v>
      </c>
      <c r="I65" s="68">
        <f t="shared" si="10"/>
        <v>6369565</v>
      </c>
      <c r="J65" s="76">
        <f t="shared" si="11"/>
        <v>887</v>
      </c>
      <c r="K65" s="69">
        <v>101</v>
      </c>
      <c r="L65" s="70">
        <v>6369565</v>
      </c>
      <c r="M65" s="70">
        <v>63065</v>
      </c>
      <c r="N65" s="70">
        <v>7184</v>
      </c>
      <c r="O65" s="70">
        <v>6369565</v>
      </c>
      <c r="P65" s="70">
        <v>887</v>
      </c>
      <c r="Q65" s="70">
        <v>0</v>
      </c>
      <c r="R65" s="70">
        <v>0</v>
      </c>
      <c r="S65" s="70">
        <v>0</v>
      </c>
      <c r="T65" s="70">
        <v>0</v>
      </c>
      <c r="U65" s="70">
        <v>0</v>
      </c>
      <c r="V65" s="70">
        <v>0</v>
      </c>
      <c r="W65" s="58">
        <v>1</v>
      </c>
      <c r="X65" s="58" t="s">
        <v>851</v>
      </c>
    </row>
    <row r="66" spans="1:24" s="4" customFormat="1" ht="27" customHeight="1">
      <c r="A66" s="12">
        <v>62</v>
      </c>
      <c r="B66" s="22" t="s">
        <v>790</v>
      </c>
      <c r="C66" s="22" t="s">
        <v>387</v>
      </c>
      <c r="D66" s="71">
        <v>10</v>
      </c>
      <c r="E66" s="68">
        <f t="shared" si="6"/>
        <v>8</v>
      </c>
      <c r="F66" s="68">
        <f t="shared" si="7"/>
        <v>616758</v>
      </c>
      <c r="G66" s="68">
        <f t="shared" si="8"/>
        <v>77094.75</v>
      </c>
      <c r="H66" s="68">
        <f t="shared" si="9"/>
        <v>696</v>
      </c>
      <c r="I66" s="68">
        <f t="shared" si="10"/>
        <v>616758</v>
      </c>
      <c r="J66" s="76">
        <f t="shared" si="11"/>
        <v>886</v>
      </c>
      <c r="K66" s="69">
        <v>8</v>
      </c>
      <c r="L66" s="70">
        <v>616758</v>
      </c>
      <c r="M66" s="70">
        <v>77095</v>
      </c>
      <c r="N66" s="70">
        <v>696</v>
      </c>
      <c r="O66" s="70">
        <v>616758</v>
      </c>
      <c r="P66" s="70">
        <v>886</v>
      </c>
      <c r="Q66" s="70">
        <v>0</v>
      </c>
      <c r="R66" s="70">
        <v>0</v>
      </c>
      <c r="S66" s="70">
        <v>0</v>
      </c>
      <c r="T66" s="70">
        <v>0</v>
      </c>
      <c r="U66" s="70">
        <v>0</v>
      </c>
      <c r="V66" s="70">
        <v>0</v>
      </c>
      <c r="W66" s="58">
        <v>1</v>
      </c>
      <c r="X66" s="58" t="s">
        <v>851</v>
      </c>
    </row>
    <row r="67" spans="1:24" s="4" customFormat="1" ht="27" customHeight="1">
      <c r="A67" s="12">
        <v>63</v>
      </c>
      <c r="B67" s="22" t="s">
        <v>791</v>
      </c>
      <c r="C67" s="22" t="s">
        <v>792</v>
      </c>
      <c r="D67" s="71">
        <v>10</v>
      </c>
      <c r="E67" s="68">
        <f t="shared" si="6"/>
        <v>55</v>
      </c>
      <c r="F67" s="68">
        <f t="shared" si="7"/>
        <v>2990175</v>
      </c>
      <c r="G67" s="68">
        <f t="shared" si="8"/>
        <v>54366.818181818184</v>
      </c>
      <c r="H67" s="68">
        <f t="shared" si="9"/>
        <v>3313</v>
      </c>
      <c r="I67" s="68">
        <f t="shared" si="10"/>
        <v>2990175</v>
      </c>
      <c r="J67" s="76">
        <f t="shared" si="11"/>
        <v>903</v>
      </c>
      <c r="K67" s="69">
        <v>55</v>
      </c>
      <c r="L67" s="70">
        <v>2990175</v>
      </c>
      <c r="M67" s="70">
        <v>54367</v>
      </c>
      <c r="N67" s="70">
        <v>3313</v>
      </c>
      <c r="O67" s="70">
        <v>2990175</v>
      </c>
      <c r="P67" s="70">
        <v>903</v>
      </c>
      <c r="Q67" s="70">
        <v>0</v>
      </c>
      <c r="R67" s="70">
        <v>0</v>
      </c>
      <c r="S67" s="70">
        <v>0</v>
      </c>
      <c r="T67" s="70">
        <v>0</v>
      </c>
      <c r="U67" s="70">
        <v>0</v>
      </c>
      <c r="V67" s="70">
        <v>0</v>
      </c>
      <c r="W67" s="58">
        <v>1</v>
      </c>
      <c r="X67" s="58" t="s">
        <v>851</v>
      </c>
    </row>
    <row r="68" spans="1:24" s="4" customFormat="1" ht="27" customHeight="1">
      <c r="A68" s="12">
        <v>64</v>
      </c>
      <c r="B68" s="22" t="s">
        <v>843</v>
      </c>
      <c r="C68" s="22" t="s">
        <v>843</v>
      </c>
      <c r="D68" s="71">
        <v>20</v>
      </c>
      <c r="E68" s="68">
        <f t="shared" si="6"/>
        <v>112</v>
      </c>
      <c r="F68" s="68">
        <f t="shared" si="7"/>
        <v>5171319</v>
      </c>
      <c r="G68" s="68">
        <f t="shared" si="8"/>
        <v>46172.491071428572</v>
      </c>
      <c r="H68" s="68">
        <f t="shared" si="9"/>
        <v>5941</v>
      </c>
      <c r="I68" s="68">
        <f t="shared" si="10"/>
        <v>5171319</v>
      </c>
      <c r="J68" s="76">
        <f t="shared" si="11"/>
        <v>870</v>
      </c>
      <c r="K68" s="69">
        <v>112</v>
      </c>
      <c r="L68" s="70">
        <v>5171319</v>
      </c>
      <c r="M68" s="70">
        <v>46172</v>
      </c>
      <c r="N68" s="70">
        <v>5941</v>
      </c>
      <c r="O68" s="70">
        <v>5171319</v>
      </c>
      <c r="P68" s="70">
        <v>870</v>
      </c>
      <c r="Q68" s="70">
        <v>0</v>
      </c>
      <c r="R68" s="70">
        <v>0</v>
      </c>
      <c r="S68" s="70">
        <v>0</v>
      </c>
      <c r="T68" s="70">
        <v>0</v>
      </c>
      <c r="U68" s="70">
        <v>0</v>
      </c>
      <c r="V68" s="70">
        <v>0</v>
      </c>
      <c r="W68" s="58">
        <v>3</v>
      </c>
      <c r="X68" s="58" t="s">
        <v>856</v>
      </c>
    </row>
    <row r="69" spans="1:24" s="4" customFormat="1" ht="27" customHeight="1">
      <c r="A69" s="12">
        <v>65</v>
      </c>
      <c r="B69" s="22" t="s">
        <v>793</v>
      </c>
      <c r="C69" s="22" t="s">
        <v>794</v>
      </c>
      <c r="D69" s="71">
        <v>20</v>
      </c>
      <c r="E69" s="68">
        <f t="shared" si="6"/>
        <v>3</v>
      </c>
      <c r="F69" s="68">
        <f t="shared" si="7"/>
        <v>0</v>
      </c>
      <c r="G69" s="68">
        <f t="shared" ref="G69:G100" si="12">F69/E69</f>
        <v>0</v>
      </c>
      <c r="H69" s="68">
        <f t="shared" ref="H69:H74" si="13">N69+T69</f>
        <v>95.5</v>
      </c>
      <c r="I69" s="68">
        <f t="shared" ref="I69:I74" si="14">O69+U69</f>
        <v>0</v>
      </c>
      <c r="J69" s="76">
        <f t="shared" ref="J69:J74" si="15">P69+V69</f>
        <v>0</v>
      </c>
      <c r="K69" s="69">
        <v>3</v>
      </c>
      <c r="L69" s="70">
        <v>0</v>
      </c>
      <c r="M69" s="70">
        <v>0</v>
      </c>
      <c r="N69" s="70">
        <v>95.5</v>
      </c>
      <c r="O69" s="70">
        <v>0</v>
      </c>
      <c r="P69" s="70">
        <v>0</v>
      </c>
      <c r="Q69" s="70">
        <v>0</v>
      </c>
      <c r="R69" s="70">
        <v>0</v>
      </c>
      <c r="S69" s="70">
        <v>0</v>
      </c>
      <c r="T69" s="70">
        <v>0</v>
      </c>
      <c r="U69" s="70">
        <v>0</v>
      </c>
      <c r="V69" s="70">
        <v>0</v>
      </c>
      <c r="W69" s="58">
        <v>3</v>
      </c>
      <c r="X69" s="58" t="s">
        <v>856</v>
      </c>
    </row>
    <row r="70" spans="1:24" s="4" customFormat="1" ht="27" customHeight="1">
      <c r="A70" s="12">
        <v>66</v>
      </c>
      <c r="B70" s="22" t="s">
        <v>795</v>
      </c>
      <c r="C70" s="22" t="s">
        <v>796</v>
      </c>
      <c r="D70" s="71">
        <v>20</v>
      </c>
      <c r="E70" s="68">
        <f t="shared" si="6"/>
        <v>265</v>
      </c>
      <c r="F70" s="68">
        <f t="shared" si="7"/>
        <v>33010890</v>
      </c>
      <c r="G70" s="68">
        <f t="shared" si="12"/>
        <v>124569.39622641509</v>
      </c>
      <c r="H70" s="68">
        <f t="shared" si="13"/>
        <v>36748.62999999999</v>
      </c>
      <c r="I70" s="68">
        <f t="shared" si="14"/>
        <v>33010890</v>
      </c>
      <c r="J70" s="76">
        <f t="shared" si="15"/>
        <v>898</v>
      </c>
      <c r="K70" s="69">
        <v>265</v>
      </c>
      <c r="L70" s="70">
        <v>33010890</v>
      </c>
      <c r="M70" s="70">
        <v>124569</v>
      </c>
      <c r="N70" s="70">
        <v>36748.62999999999</v>
      </c>
      <c r="O70" s="70">
        <v>33010890</v>
      </c>
      <c r="P70" s="70">
        <v>898</v>
      </c>
      <c r="Q70" s="70">
        <v>0</v>
      </c>
      <c r="R70" s="70">
        <v>0</v>
      </c>
      <c r="S70" s="70">
        <v>0</v>
      </c>
      <c r="T70" s="70">
        <v>0</v>
      </c>
      <c r="U70" s="70">
        <v>0</v>
      </c>
      <c r="V70" s="70">
        <v>0</v>
      </c>
      <c r="W70" s="58">
        <v>18</v>
      </c>
      <c r="X70" s="58" t="s">
        <v>855</v>
      </c>
    </row>
    <row r="71" spans="1:24" s="4" customFormat="1" ht="27" customHeight="1">
      <c r="A71" s="12">
        <v>67</v>
      </c>
      <c r="B71" s="22" t="s">
        <v>814</v>
      </c>
      <c r="C71" s="22" t="s">
        <v>762</v>
      </c>
      <c r="D71" s="67">
        <v>29</v>
      </c>
      <c r="E71" s="68">
        <f t="shared" si="6"/>
        <v>107</v>
      </c>
      <c r="F71" s="68">
        <f t="shared" si="7"/>
        <v>7344498</v>
      </c>
      <c r="G71" s="68">
        <f t="shared" si="12"/>
        <v>68640.168224299065</v>
      </c>
      <c r="H71" s="68">
        <f t="shared" si="13"/>
        <v>8154</v>
      </c>
      <c r="I71" s="68">
        <f t="shared" si="14"/>
        <v>7344498</v>
      </c>
      <c r="J71" s="76">
        <f t="shared" si="15"/>
        <v>901</v>
      </c>
      <c r="K71" s="69">
        <v>107</v>
      </c>
      <c r="L71" s="70">
        <v>7344498</v>
      </c>
      <c r="M71" s="70">
        <v>68640</v>
      </c>
      <c r="N71" s="70">
        <v>8154</v>
      </c>
      <c r="O71" s="70">
        <v>7344498</v>
      </c>
      <c r="P71" s="70">
        <v>901</v>
      </c>
      <c r="Q71" s="70">
        <v>0</v>
      </c>
      <c r="R71" s="70">
        <v>0</v>
      </c>
      <c r="S71" s="70">
        <v>0</v>
      </c>
      <c r="T71" s="70">
        <v>0</v>
      </c>
      <c r="U71" s="70">
        <v>0</v>
      </c>
      <c r="V71" s="70">
        <v>0</v>
      </c>
      <c r="W71" s="58">
        <v>2</v>
      </c>
      <c r="X71" s="58" t="s">
        <v>852</v>
      </c>
    </row>
    <row r="72" spans="1:24" s="4" customFormat="1" ht="27" customHeight="1">
      <c r="A72" s="12">
        <v>68</v>
      </c>
      <c r="B72" s="22" t="s">
        <v>797</v>
      </c>
      <c r="C72" s="22" t="s">
        <v>798</v>
      </c>
      <c r="D72" s="71">
        <v>20</v>
      </c>
      <c r="E72" s="68">
        <v>1</v>
      </c>
      <c r="F72" s="68">
        <f>L72+R72</f>
        <v>14849421</v>
      </c>
      <c r="G72" s="68">
        <f t="shared" si="12"/>
        <v>14849421</v>
      </c>
      <c r="H72" s="68">
        <f t="shared" si="13"/>
        <v>16175.75</v>
      </c>
      <c r="I72" s="68">
        <f t="shared" si="14"/>
        <v>14849421</v>
      </c>
      <c r="J72" s="76">
        <f t="shared" si="15"/>
        <v>918</v>
      </c>
      <c r="K72" s="69">
        <v>170</v>
      </c>
      <c r="L72" s="70">
        <v>14849421</v>
      </c>
      <c r="M72" s="70">
        <v>87350</v>
      </c>
      <c r="N72" s="70">
        <v>16175.75</v>
      </c>
      <c r="O72" s="70">
        <v>14849421</v>
      </c>
      <c r="P72" s="70">
        <v>918</v>
      </c>
      <c r="Q72" s="70">
        <v>0</v>
      </c>
      <c r="R72" s="70">
        <v>0</v>
      </c>
      <c r="S72" s="70">
        <v>0</v>
      </c>
      <c r="T72" s="70">
        <v>0</v>
      </c>
      <c r="U72" s="70">
        <v>0</v>
      </c>
      <c r="V72" s="70">
        <v>0</v>
      </c>
      <c r="W72" s="58">
        <v>17</v>
      </c>
      <c r="X72" s="58" t="s">
        <v>855</v>
      </c>
    </row>
    <row r="73" spans="1:24" s="4" customFormat="1" ht="27" customHeight="1">
      <c r="A73" s="12">
        <v>69</v>
      </c>
      <c r="B73" s="22" t="s">
        <v>799</v>
      </c>
      <c r="C73" s="22" t="s">
        <v>800</v>
      </c>
      <c r="D73" s="67">
        <v>10</v>
      </c>
      <c r="E73" s="68">
        <f>K73+Q73</f>
        <v>18</v>
      </c>
      <c r="F73" s="68">
        <f>L73+R73</f>
        <v>1676424</v>
      </c>
      <c r="G73" s="68">
        <f t="shared" si="12"/>
        <v>93134.666666666672</v>
      </c>
      <c r="H73" s="68">
        <f t="shared" si="13"/>
        <v>2159</v>
      </c>
      <c r="I73" s="68">
        <f t="shared" si="14"/>
        <v>1676424</v>
      </c>
      <c r="J73" s="76">
        <f t="shared" si="15"/>
        <v>776</v>
      </c>
      <c r="K73" s="69">
        <v>18</v>
      </c>
      <c r="L73" s="70">
        <v>1676424</v>
      </c>
      <c r="M73" s="70">
        <v>93135</v>
      </c>
      <c r="N73" s="70">
        <v>2159</v>
      </c>
      <c r="O73" s="70">
        <v>1676424</v>
      </c>
      <c r="P73" s="70">
        <v>776</v>
      </c>
      <c r="Q73" s="70">
        <v>0</v>
      </c>
      <c r="R73" s="70">
        <v>0</v>
      </c>
      <c r="S73" s="70">
        <v>0</v>
      </c>
      <c r="T73" s="70">
        <v>0</v>
      </c>
      <c r="U73" s="70">
        <v>0</v>
      </c>
      <c r="V73" s="70">
        <v>0</v>
      </c>
      <c r="W73" s="58">
        <v>2</v>
      </c>
      <c r="X73" s="58" t="s">
        <v>852</v>
      </c>
    </row>
    <row r="74" spans="1:24" s="4" customFormat="1" ht="27" customHeight="1">
      <c r="A74" s="12">
        <v>70</v>
      </c>
      <c r="B74" s="22" t="s">
        <v>801</v>
      </c>
      <c r="C74" s="22" t="s">
        <v>802</v>
      </c>
      <c r="D74" s="67">
        <v>20</v>
      </c>
      <c r="E74" s="68">
        <f>K74+Q74</f>
        <v>27</v>
      </c>
      <c r="F74" s="68">
        <f>L74+R74</f>
        <v>1702155.5</v>
      </c>
      <c r="G74" s="68">
        <f t="shared" si="12"/>
        <v>63042.796296296299</v>
      </c>
      <c r="H74" s="68">
        <f t="shared" si="13"/>
        <v>1870.5</v>
      </c>
      <c r="I74" s="68">
        <f t="shared" si="14"/>
        <v>1702155.5</v>
      </c>
      <c r="J74" s="76">
        <f t="shared" si="15"/>
        <v>910</v>
      </c>
      <c r="K74" s="69">
        <v>27</v>
      </c>
      <c r="L74" s="70">
        <v>1702155.5</v>
      </c>
      <c r="M74" s="70">
        <v>63043</v>
      </c>
      <c r="N74" s="70">
        <v>1870.5</v>
      </c>
      <c r="O74" s="70">
        <v>1702155.5</v>
      </c>
      <c r="P74" s="70">
        <v>910</v>
      </c>
      <c r="Q74" s="70">
        <v>0</v>
      </c>
      <c r="R74" s="70">
        <v>0</v>
      </c>
      <c r="S74" s="70">
        <v>0</v>
      </c>
      <c r="T74" s="70">
        <v>0</v>
      </c>
      <c r="U74" s="70">
        <v>0</v>
      </c>
      <c r="V74" s="70">
        <v>0</v>
      </c>
      <c r="W74" s="58">
        <v>2</v>
      </c>
      <c r="X74" s="58" t="s">
        <v>852</v>
      </c>
    </row>
    <row r="75" spans="1:24" s="4" customFormat="1" ht="27" customHeight="1" thickBot="1">
      <c r="A75" s="134" t="s">
        <v>849</v>
      </c>
      <c r="B75" s="135"/>
      <c r="C75" s="136"/>
      <c r="D75" s="72">
        <v>1221</v>
      </c>
      <c r="E75" s="73">
        <f>SUM(E5:E74)</f>
        <v>14671</v>
      </c>
      <c r="F75" s="73">
        <v>1173258079.5</v>
      </c>
      <c r="G75" s="95">
        <v>79060.517486522906</v>
      </c>
      <c r="H75" s="73">
        <v>1363960.9893000002</v>
      </c>
      <c r="I75" s="73">
        <v>1173258079.5</v>
      </c>
      <c r="J75" s="96">
        <v>860.1844837968049</v>
      </c>
      <c r="K75" s="99">
        <f>SUM(K5:K74)</f>
        <v>14786</v>
      </c>
      <c r="L75" s="60">
        <v>1172726011.5</v>
      </c>
      <c r="M75" s="61">
        <v>79313.270086568373</v>
      </c>
      <c r="N75" s="60">
        <v>1360597.9900000002</v>
      </c>
      <c r="O75" s="60">
        <v>1172726011.5</v>
      </c>
      <c r="P75" s="61">
        <v>861.91955310767423</v>
      </c>
      <c r="Q75" s="74">
        <v>54</v>
      </c>
      <c r="R75" s="74">
        <v>532068</v>
      </c>
      <c r="S75" s="75">
        <v>9853.1111111111113</v>
      </c>
      <c r="T75" s="74">
        <v>3362.9992999999999</v>
      </c>
      <c r="U75" s="74">
        <v>532068</v>
      </c>
      <c r="V75" s="75">
        <v>158.21234336861147</v>
      </c>
      <c r="W75" s="47"/>
      <c r="X75" s="7"/>
    </row>
    <row r="76" spans="1:24" s="4" customFormat="1" ht="15" customHeight="1">
      <c r="A76" s="97"/>
      <c r="B76" s="98"/>
      <c r="C76" s="98"/>
      <c r="D76" s="9"/>
      <c r="E76" s="9"/>
      <c r="F76" s="9"/>
      <c r="G76" s="10"/>
      <c r="H76" s="10"/>
      <c r="I76" s="10"/>
      <c r="J76" s="10"/>
      <c r="W76" s="47"/>
      <c r="X76" s="7"/>
    </row>
    <row r="77" spans="1:24" s="4" customFormat="1" ht="15" customHeight="1">
      <c r="B77" s="8"/>
      <c r="C77" s="8"/>
      <c r="D77" s="9"/>
      <c r="E77" s="9"/>
      <c r="F77" s="9"/>
      <c r="G77" s="10"/>
      <c r="H77" s="10"/>
      <c r="I77" s="10"/>
      <c r="J77" s="10"/>
      <c r="W77" s="47"/>
      <c r="X77" s="7"/>
    </row>
    <row r="78" spans="1:24" s="4" customFormat="1" ht="15" customHeight="1">
      <c r="B78" s="8"/>
      <c r="C78" s="8"/>
      <c r="D78" s="9"/>
      <c r="E78" s="9"/>
      <c r="F78" s="9"/>
      <c r="G78" s="10"/>
      <c r="H78" s="10"/>
      <c r="I78" s="10"/>
      <c r="J78" s="10"/>
      <c r="W78" s="47"/>
      <c r="X78" s="7"/>
    </row>
    <row r="79" spans="1:24" s="4" customFormat="1" ht="15" customHeight="1">
      <c r="B79" s="8"/>
      <c r="C79" s="8"/>
      <c r="D79" s="9"/>
      <c r="E79" s="9"/>
      <c r="F79" s="9"/>
      <c r="G79" s="10"/>
      <c r="H79" s="10"/>
      <c r="I79" s="10"/>
      <c r="J79" s="10"/>
      <c r="W79" s="47"/>
      <c r="X79" s="7"/>
    </row>
    <row r="80" spans="1:24" s="4" customFormat="1" ht="15" customHeight="1">
      <c r="B80" s="8"/>
      <c r="C80" s="8"/>
      <c r="D80" s="9"/>
      <c r="E80" s="9"/>
      <c r="F80" s="9"/>
      <c r="G80" s="10"/>
      <c r="H80" s="10"/>
      <c r="I80" s="10"/>
      <c r="J80" s="10"/>
      <c r="W80" s="47"/>
      <c r="X80" s="7"/>
    </row>
    <row r="81" spans="2:24" s="4" customFormat="1" ht="15" customHeight="1">
      <c r="B81" s="8"/>
      <c r="C81" s="8"/>
      <c r="D81" s="9"/>
      <c r="E81" s="9"/>
      <c r="F81" s="9"/>
      <c r="G81" s="10"/>
      <c r="H81" s="10"/>
      <c r="I81" s="10"/>
      <c r="J81" s="10"/>
      <c r="W81" s="47"/>
      <c r="X81" s="7"/>
    </row>
    <row r="82" spans="2:24" s="4" customFormat="1" ht="15" customHeight="1">
      <c r="B82" s="8"/>
      <c r="C82" s="8"/>
      <c r="D82" s="9"/>
      <c r="E82" s="9"/>
      <c r="F82" s="9"/>
      <c r="G82" s="10"/>
      <c r="H82" s="10"/>
      <c r="I82" s="10"/>
      <c r="J82" s="10"/>
      <c r="W82" s="47"/>
      <c r="X82" s="7"/>
    </row>
    <row r="83" spans="2:24" s="4" customFormat="1" ht="15" customHeight="1">
      <c r="B83" s="8"/>
      <c r="C83" s="8"/>
      <c r="D83" s="9"/>
      <c r="E83" s="9"/>
      <c r="F83" s="9"/>
      <c r="G83" s="10"/>
      <c r="H83" s="10"/>
      <c r="I83" s="10"/>
      <c r="J83" s="10"/>
      <c r="W83" s="47"/>
      <c r="X83" s="7"/>
    </row>
    <row r="84" spans="2:24" s="4" customFormat="1" ht="15" customHeight="1">
      <c r="B84" s="8"/>
      <c r="C84" s="8"/>
      <c r="D84" s="9"/>
      <c r="E84" s="9"/>
      <c r="F84" s="9"/>
      <c r="G84" s="10"/>
      <c r="H84" s="10"/>
      <c r="I84" s="10"/>
      <c r="J84" s="10"/>
      <c r="W84" s="47"/>
      <c r="X84" s="7"/>
    </row>
    <row r="85" spans="2:24" s="4" customFormat="1" ht="15" customHeight="1">
      <c r="B85" s="8"/>
      <c r="C85" s="8"/>
      <c r="D85" s="9"/>
      <c r="E85" s="9"/>
      <c r="F85" s="9"/>
      <c r="G85" s="10"/>
      <c r="H85" s="10"/>
      <c r="I85" s="10"/>
      <c r="J85" s="10"/>
      <c r="W85" s="47"/>
      <c r="X85" s="7"/>
    </row>
    <row r="86" spans="2:24" s="4" customFormat="1" ht="15" customHeight="1">
      <c r="B86" s="8"/>
      <c r="C86" s="8"/>
      <c r="D86" s="9"/>
      <c r="E86" s="9"/>
      <c r="F86" s="9"/>
      <c r="G86" s="10"/>
      <c r="H86" s="10"/>
      <c r="I86" s="10"/>
      <c r="J86" s="10"/>
      <c r="W86" s="47"/>
      <c r="X86" s="7"/>
    </row>
    <row r="87" spans="2:24" s="4" customFormat="1" ht="15" customHeight="1">
      <c r="B87" s="8"/>
      <c r="C87" s="8"/>
      <c r="D87" s="9"/>
      <c r="E87" s="9"/>
      <c r="F87" s="9"/>
      <c r="G87" s="10"/>
      <c r="H87" s="10"/>
      <c r="I87" s="10"/>
      <c r="J87" s="10"/>
      <c r="W87" s="47"/>
      <c r="X87" s="7"/>
    </row>
    <row r="88" spans="2:24" s="4" customFormat="1" ht="15" customHeight="1">
      <c r="B88" s="8"/>
      <c r="C88" s="8"/>
      <c r="D88" s="9"/>
      <c r="E88" s="9"/>
      <c r="F88" s="9"/>
      <c r="G88" s="10"/>
      <c r="H88" s="10"/>
      <c r="I88" s="10"/>
      <c r="J88" s="10"/>
      <c r="W88" s="47"/>
      <c r="X88" s="7"/>
    </row>
    <row r="89" spans="2:24" s="4" customFormat="1" ht="15" customHeight="1">
      <c r="B89" s="8"/>
      <c r="C89" s="8"/>
      <c r="D89" s="9"/>
      <c r="E89" s="9"/>
      <c r="F89" s="9"/>
      <c r="G89" s="10"/>
      <c r="H89" s="10"/>
      <c r="I89" s="10"/>
      <c r="J89" s="10"/>
      <c r="W89" s="47"/>
      <c r="X89" s="7"/>
    </row>
    <row r="90" spans="2:24" s="4" customFormat="1" ht="15" customHeight="1">
      <c r="B90" s="8"/>
      <c r="C90" s="8"/>
      <c r="D90" s="9"/>
      <c r="E90" s="9"/>
      <c r="F90" s="9"/>
      <c r="G90" s="10"/>
      <c r="H90" s="10"/>
      <c r="I90" s="10"/>
      <c r="J90" s="10"/>
      <c r="W90" s="47"/>
      <c r="X90" s="7"/>
    </row>
    <row r="91" spans="2:24" s="4" customFormat="1" ht="15" customHeight="1">
      <c r="B91" s="8"/>
      <c r="C91" s="8"/>
      <c r="D91" s="9"/>
      <c r="E91" s="9"/>
      <c r="F91" s="9"/>
      <c r="G91" s="10"/>
      <c r="H91" s="10"/>
      <c r="I91" s="10"/>
      <c r="J91" s="10"/>
      <c r="W91" s="47"/>
      <c r="X91" s="7"/>
    </row>
    <row r="92" spans="2:24" s="4" customFormat="1" ht="15" customHeight="1">
      <c r="B92" s="8"/>
      <c r="C92" s="8"/>
      <c r="D92" s="9"/>
      <c r="E92" s="9"/>
      <c r="F92" s="9"/>
      <c r="G92" s="10"/>
      <c r="H92" s="10"/>
      <c r="I92" s="10"/>
      <c r="J92" s="10"/>
      <c r="W92" s="47"/>
      <c r="X92" s="7"/>
    </row>
    <row r="93" spans="2:24" s="4" customFormat="1" ht="15" customHeight="1">
      <c r="B93" s="8"/>
      <c r="C93" s="8"/>
      <c r="D93" s="9"/>
      <c r="E93" s="9"/>
      <c r="F93" s="9"/>
      <c r="G93" s="10"/>
      <c r="H93" s="10"/>
      <c r="I93" s="10"/>
      <c r="J93" s="10"/>
      <c r="W93" s="47"/>
      <c r="X93" s="7"/>
    </row>
    <row r="94" spans="2:24" s="4" customFormat="1" ht="15" customHeight="1">
      <c r="B94" s="8"/>
      <c r="C94" s="8"/>
      <c r="D94" s="9"/>
      <c r="E94" s="9"/>
      <c r="F94" s="9"/>
      <c r="G94" s="10"/>
      <c r="H94" s="10"/>
      <c r="I94" s="10"/>
      <c r="J94" s="10"/>
      <c r="W94" s="47"/>
      <c r="X94" s="7"/>
    </row>
    <row r="95" spans="2:24" s="4" customFormat="1" ht="15" customHeight="1">
      <c r="B95" s="8"/>
      <c r="C95" s="8"/>
      <c r="D95" s="9"/>
      <c r="E95" s="9"/>
      <c r="F95" s="9"/>
      <c r="G95" s="10"/>
      <c r="H95" s="10"/>
      <c r="I95" s="10"/>
      <c r="J95" s="10"/>
      <c r="W95" s="47"/>
      <c r="X95" s="7"/>
    </row>
    <row r="96" spans="2:24" s="4" customFormat="1" ht="15" customHeight="1">
      <c r="B96" s="8"/>
      <c r="C96" s="8"/>
      <c r="D96" s="9"/>
      <c r="E96" s="9"/>
      <c r="F96" s="9"/>
      <c r="G96" s="10"/>
      <c r="H96" s="10"/>
      <c r="I96" s="10"/>
      <c r="J96" s="10"/>
      <c r="W96" s="47"/>
      <c r="X96" s="7"/>
    </row>
    <row r="97" spans="2:24" s="4" customFormat="1" ht="15" customHeight="1">
      <c r="B97" s="8"/>
      <c r="C97" s="8"/>
      <c r="D97" s="9"/>
      <c r="E97" s="9"/>
      <c r="F97" s="9"/>
      <c r="G97" s="10"/>
      <c r="H97" s="10"/>
      <c r="I97" s="10"/>
      <c r="J97" s="10"/>
      <c r="W97" s="47"/>
      <c r="X97" s="7"/>
    </row>
    <row r="98" spans="2:24" s="4" customFormat="1" ht="15" customHeight="1">
      <c r="B98" s="8"/>
      <c r="C98" s="8"/>
      <c r="D98" s="9"/>
      <c r="E98" s="9"/>
      <c r="F98" s="9"/>
      <c r="G98" s="10"/>
      <c r="H98" s="10"/>
      <c r="I98" s="10"/>
      <c r="J98" s="10"/>
      <c r="W98" s="47"/>
      <c r="X98" s="7"/>
    </row>
    <row r="99" spans="2:24" s="4" customFormat="1" ht="15" customHeight="1">
      <c r="B99" s="8"/>
      <c r="C99" s="8"/>
      <c r="D99" s="9"/>
      <c r="E99" s="9"/>
      <c r="F99" s="9"/>
      <c r="G99" s="10"/>
      <c r="H99" s="10"/>
      <c r="I99" s="10"/>
      <c r="J99" s="10"/>
      <c r="W99" s="47"/>
      <c r="X99" s="7"/>
    </row>
    <row r="100" spans="2:24" s="4" customFormat="1" ht="15" customHeight="1">
      <c r="B100" s="8"/>
      <c r="C100" s="8"/>
      <c r="D100" s="9"/>
      <c r="E100" s="9"/>
      <c r="F100" s="9"/>
      <c r="G100" s="10"/>
      <c r="H100" s="10"/>
      <c r="I100" s="10"/>
      <c r="J100" s="10"/>
      <c r="W100" s="47"/>
      <c r="X100" s="7"/>
    </row>
    <row r="101" spans="2:24" s="4" customFormat="1" ht="15" customHeight="1">
      <c r="B101" s="8"/>
      <c r="C101" s="8"/>
      <c r="D101" s="9"/>
      <c r="E101" s="9"/>
      <c r="F101" s="9"/>
      <c r="G101" s="10"/>
      <c r="H101" s="10"/>
      <c r="I101" s="10"/>
      <c r="J101" s="10"/>
      <c r="W101" s="47"/>
      <c r="X101" s="7"/>
    </row>
    <row r="102" spans="2:24" s="4" customFormat="1" ht="15" customHeight="1">
      <c r="B102" s="8"/>
      <c r="C102" s="8"/>
      <c r="D102" s="9"/>
      <c r="E102" s="9"/>
      <c r="F102" s="9"/>
      <c r="G102" s="10"/>
      <c r="H102" s="10"/>
      <c r="I102" s="10"/>
      <c r="J102" s="10"/>
      <c r="W102" s="47"/>
      <c r="X102" s="7"/>
    </row>
    <row r="103" spans="2:24" s="4" customFormat="1" ht="15" customHeight="1">
      <c r="B103" s="8"/>
      <c r="C103" s="8"/>
      <c r="D103" s="9"/>
      <c r="E103" s="9"/>
      <c r="F103" s="9"/>
      <c r="G103" s="10"/>
      <c r="H103" s="10"/>
      <c r="I103" s="10"/>
      <c r="J103" s="10"/>
      <c r="W103" s="47"/>
      <c r="X103" s="7"/>
    </row>
    <row r="104" spans="2:24" s="4" customFormat="1" ht="15" customHeight="1">
      <c r="B104" s="8"/>
      <c r="C104" s="8"/>
      <c r="D104" s="9"/>
      <c r="E104" s="9"/>
      <c r="F104" s="9"/>
      <c r="G104" s="10"/>
      <c r="H104" s="10"/>
      <c r="I104" s="10"/>
      <c r="J104" s="10"/>
      <c r="W104" s="47"/>
      <c r="X104" s="7"/>
    </row>
    <row r="105" spans="2:24" s="4" customFormat="1" ht="15" customHeight="1">
      <c r="B105" s="8"/>
      <c r="C105" s="8"/>
      <c r="D105" s="9"/>
      <c r="E105" s="9"/>
      <c r="F105" s="9"/>
      <c r="G105" s="10"/>
      <c r="H105" s="10"/>
      <c r="I105" s="10"/>
      <c r="J105" s="10"/>
      <c r="W105" s="47"/>
      <c r="X105" s="7"/>
    </row>
    <row r="106" spans="2:24" s="4" customFormat="1" ht="15" customHeight="1">
      <c r="B106" s="8"/>
      <c r="C106" s="8"/>
      <c r="D106" s="9"/>
      <c r="E106" s="9"/>
      <c r="F106" s="9"/>
      <c r="G106" s="10"/>
      <c r="H106" s="10"/>
      <c r="I106" s="10"/>
      <c r="J106" s="10"/>
      <c r="W106" s="47"/>
      <c r="X106" s="7"/>
    </row>
    <row r="107" spans="2:24" s="4" customFormat="1" ht="15" customHeight="1">
      <c r="B107" s="8"/>
      <c r="C107" s="8"/>
      <c r="D107" s="9"/>
      <c r="E107" s="9"/>
      <c r="F107" s="9"/>
      <c r="G107" s="10"/>
      <c r="H107" s="10"/>
      <c r="I107" s="10"/>
      <c r="J107" s="10"/>
      <c r="W107" s="47"/>
      <c r="X107" s="7"/>
    </row>
    <row r="108" spans="2:24" s="4" customFormat="1" ht="15" customHeight="1">
      <c r="B108" s="8"/>
      <c r="C108" s="8"/>
      <c r="D108" s="9"/>
      <c r="E108" s="9"/>
      <c r="F108" s="9"/>
      <c r="G108" s="10"/>
      <c r="H108" s="10"/>
      <c r="I108" s="10"/>
      <c r="J108" s="10"/>
      <c r="W108" s="47"/>
      <c r="X108" s="7"/>
    </row>
    <row r="109" spans="2:24" s="4" customFormat="1" ht="15" customHeight="1">
      <c r="B109" s="8"/>
      <c r="C109" s="8"/>
      <c r="D109" s="9"/>
      <c r="E109" s="9"/>
      <c r="F109" s="9"/>
      <c r="G109" s="10"/>
      <c r="H109" s="10"/>
      <c r="I109" s="10"/>
      <c r="J109" s="10"/>
      <c r="W109" s="47"/>
      <c r="X109" s="7"/>
    </row>
    <row r="110" spans="2:24" s="4" customFormat="1" ht="15" customHeight="1">
      <c r="B110" s="8"/>
      <c r="C110" s="8"/>
      <c r="D110" s="9"/>
      <c r="E110" s="9"/>
      <c r="F110" s="9"/>
      <c r="G110" s="10"/>
      <c r="H110" s="10"/>
      <c r="I110" s="10"/>
      <c r="J110" s="10"/>
      <c r="W110" s="47"/>
      <c r="X110" s="7"/>
    </row>
    <row r="111" spans="2:24" s="4" customFormat="1" ht="15" customHeight="1">
      <c r="B111" s="8"/>
      <c r="C111" s="8"/>
      <c r="D111" s="9"/>
      <c r="E111" s="9"/>
      <c r="F111" s="9"/>
      <c r="G111" s="10"/>
      <c r="H111" s="10"/>
      <c r="I111" s="10"/>
      <c r="J111" s="10"/>
      <c r="W111" s="47"/>
      <c r="X111" s="7"/>
    </row>
    <row r="112" spans="2:24" s="4" customFormat="1" ht="15" customHeight="1">
      <c r="B112" s="8"/>
      <c r="C112" s="8"/>
      <c r="D112" s="9"/>
      <c r="E112" s="9"/>
      <c r="F112" s="9"/>
      <c r="G112" s="10"/>
      <c r="H112" s="10"/>
      <c r="I112" s="10"/>
      <c r="J112" s="10"/>
      <c r="W112" s="47"/>
      <c r="X112" s="7"/>
    </row>
    <row r="113" spans="2:24" s="4" customFormat="1" ht="15" customHeight="1">
      <c r="B113" s="8"/>
      <c r="C113" s="8"/>
      <c r="D113" s="9"/>
      <c r="E113" s="9"/>
      <c r="F113" s="9"/>
      <c r="G113" s="10"/>
      <c r="H113" s="10"/>
      <c r="I113" s="10"/>
      <c r="J113" s="10"/>
      <c r="W113" s="47"/>
      <c r="X113" s="7"/>
    </row>
    <row r="114" spans="2:24" s="4" customFormat="1" ht="15" customHeight="1">
      <c r="B114" s="8"/>
      <c r="C114" s="8"/>
      <c r="D114" s="9"/>
      <c r="E114" s="9"/>
      <c r="F114" s="9"/>
      <c r="G114" s="10"/>
      <c r="H114" s="10"/>
      <c r="I114" s="10"/>
      <c r="J114" s="10"/>
      <c r="W114" s="47"/>
      <c r="X114" s="7"/>
    </row>
    <row r="115" spans="2:24" s="4" customFormat="1" ht="15" customHeight="1">
      <c r="B115" s="8"/>
      <c r="C115" s="8"/>
      <c r="D115" s="9"/>
      <c r="E115" s="9"/>
      <c r="F115" s="9"/>
      <c r="G115" s="10"/>
      <c r="H115" s="10"/>
      <c r="I115" s="10"/>
      <c r="J115" s="10"/>
      <c r="W115" s="47"/>
      <c r="X115" s="7"/>
    </row>
    <row r="116" spans="2:24" s="4" customFormat="1" ht="15" customHeight="1">
      <c r="B116" s="8"/>
      <c r="C116" s="8"/>
      <c r="D116" s="9"/>
      <c r="E116" s="9"/>
      <c r="F116" s="9"/>
      <c r="G116" s="10"/>
      <c r="H116" s="10"/>
      <c r="I116" s="10"/>
      <c r="J116" s="10"/>
      <c r="W116" s="47"/>
      <c r="X116" s="7"/>
    </row>
    <row r="117" spans="2:24" s="4" customFormat="1" ht="15" customHeight="1">
      <c r="B117" s="8"/>
      <c r="C117" s="8"/>
      <c r="D117" s="9"/>
      <c r="E117" s="9"/>
      <c r="F117" s="9"/>
      <c r="G117" s="10"/>
      <c r="H117" s="10"/>
      <c r="I117" s="10"/>
      <c r="J117" s="10"/>
      <c r="W117" s="47"/>
      <c r="X117" s="7"/>
    </row>
    <row r="118" spans="2:24" s="4" customFormat="1" ht="15" customHeight="1">
      <c r="B118" s="8"/>
      <c r="C118" s="8"/>
      <c r="D118" s="9"/>
      <c r="E118" s="9"/>
      <c r="F118" s="9"/>
      <c r="G118" s="10"/>
      <c r="H118" s="10"/>
      <c r="I118" s="10"/>
      <c r="J118" s="10"/>
      <c r="W118" s="47"/>
      <c r="X118" s="7"/>
    </row>
    <row r="119" spans="2:24" s="4" customFormat="1" ht="15" customHeight="1">
      <c r="B119" s="8"/>
      <c r="C119" s="8"/>
      <c r="D119" s="9"/>
      <c r="E119" s="9"/>
      <c r="F119" s="9"/>
      <c r="G119" s="10"/>
      <c r="H119" s="10"/>
      <c r="I119" s="10"/>
      <c r="J119" s="10"/>
      <c r="W119" s="47"/>
      <c r="X119" s="7"/>
    </row>
    <row r="120" spans="2:24" s="4" customFormat="1" ht="15" customHeight="1">
      <c r="B120" s="8"/>
      <c r="C120" s="8"/>
      <c r="D120" s="9"/>
      <c r="E120" s="9"/>
      <c r="F120" s="9"/>
      <c r="G120" s="10"/>
      <c r="H120" s="10"/>
      <c r="I120" s="10"/>
      <c r="J120" s="10"/>
      <c r="W120" s="47"/>
      <c r="X120" s="7"/>
    </row>
    <row r="121" spans="2:24" s="4" customFormat="1" ht="15" customHeight="1">
      <c r="B121" s="8"/>
      <c r="C121" s="8"/>
      <c r="D121" s="9"/>
      <c r="E121" s="9"/>
      <c r="F121" s="9"/>
      <c r="G121" s="10"/>
      <c r="H121" s="10"/>
      <c r="I121" s="10"/>
      <c r="J121" s="10"/>
      <c r="W121" s="47"/>
      <c r="X121" s="7"/>
    </row>
    <row r="122" spans="2:24" s="4" customFormat="1" ht="15" customHeight="1">
      <c r="B122" s="8"/>
      <c r="C122" s="8"/>
      <c r="D122" s="9"/>
      <c r="E122" s="9"/>
      <c r="F122" s="9"/>
      <c r="G122" s="10"/>
      <c r="H122" s="10"/>
      <c r="I122" s="10"/>
      <c r="J122" s="10"/>
      <c r="W122" s="47"/>
      <c r="X122" s="7"/>
    </row>
    <row r="123" spans="2:24" s="4" customFormat="1" ht="15" customHeight="1">
      <c r="B123" s="8"/>
      <c r="C123" s="8"/>
      <c r="D123" s="9"/>
      <c r="E123" s="9"/>
      <c r="F123" s="9"/>
      <c r="G123" s="10"/>
      <c r="H123" s="10"/>
      <c r="I123" s="10"/>
      <c r="J123" s="10"/>
      <c r="W123" s="47"/>
      <c r="X123" s="7"/>
    </row>
    <row r="124" spans="2:24" s="4" customFormat="1" ht="15" customHeight="1">
      <c r="B124" s="8"/>
      <c r="C124" s="8"/>
      <c r="D124" s="9"/>
      <c r="E124" s="9"/>
      <c r="F124" s="9"/>
      <c r="G124" s="10"/>
      <c r="H124" s="10"/>
      <c r="I124" s="10"/>
      <c r="J124" s="10"/>
      <c r="W124" s="47"/>
      <c r="X124" s="7"/>
    </row>
    <row r="125" spans="2:24" s="4" customFormat="1" ht="15" customHeight="1">
      <c r="B125" s="8"/>
      <c r="C125" s="8"/>
      <c r="D125" s="9"/>
      <c r="E125" s="9"/>
      <c r="F125" s="9"/>
      <c r="G125" s="10"/>
      <c r="H125" s="10"/>
      <c r="I125" s="10"/>
      <c r="J125" s="10"/>
      <c r="W125" s="47"/>
      <c r="X125" s="7"/>
    </row>
    <row r="126" spans="2:24" s="4" customFormat="1" ht="15" customHeight="1">
      <c r="B126" s="8"/>
      <c r="C126" s="8"/>
      <c r="D126" s="9"/>
      <c r="E126" s="9"/>
      <c r="F126" s="9"/>
      <c r="G126" s="10"/>
      <c r="H126" s="10"/>
      <c r="I126" s="10"/>
      <c r="J126" s="10"/>
      <c r="W126" s="47"/>
      <c r="X126" s="7"/>
    </row>
    <row r="127" spans="2:24" s="4" customFormat="1" ht="15" customHeight="1">
      <c r="B127" s="8"/>
      <c r="C127" s="8"/>
      <c r="D127" s="9"/>
      <c r="E127" s="9"/>
      <c r="F127" s="9"/>
      <c r="G127" s="10"/>
      <c r="H127" s="10"/>
      <c r="I127" s="10"/>
      <c r="J127" s="10"/>
      <c r="W127" s="47"/>
      <c r="X127" s="7"/>
    </row>
    <row r="128" spans="2:24" s="4" customFormat="1" ht="15" customHeight="1">
      <c r="B128" s="8"/>
      <c r="C128" s="8"/>
      <c r="D128" s="9"/>
      <c r="E128" s="9"/>
      <c r="F128" s="9"/>
      <c r="G128" s="10"/>
      <c r="H128" s="10"/>
      <c r="I128" s="10"/>
      <c r="J128" s="10"/>
      <c r="W128" s="47"/>
      <c r="X128" s="7"/>
    </row>
    <row r="129" spans="2:24" s="4" customFormat="1" ht="15" customHeight="1">
      <c r="B129" s="8"/>
      <c r="C129" s="8"/>
      <c r="D129" s="9"/>
      <c r="E129" s="9"/>
      <c r="F129" s="9"/>
      <c r="G129" s="10"/>
      <c r="H129" s="10"/>
      <c r="I129" s="10"/>
      <c r="J129" s="10"/>
      <c r="W129" s="47"/>
      <c r="X129" s="7"/>
    </row>
    <row r="130" spans="2:24" s="4" customFormat="1" ht="15" customHeight="1">
      <c r="B130" s="8"/>
      <c r="C130" s="8"/>
      <c r="D130" s="9"/>
      <c r="E130" s="9"/>
      <c r="F130" s="9"/>
      <c r="G130" s="10"/>
      <c r="H130" s="10"/>
      <c r="I130" s="10"/>
      <c r="J130" s="10"/>
      <c r="W130" s="47"/>
      <c r="X130" s="7"/>
    </row>
    <row r="131" spans="2:24" s="4" customFormat="1" ht="15" customHeight="1">
      <c r="B131" s="8"/>
      <c r="C131" s="8"/>
      <c r="D131" s="9"/>
      <c r="E131" s="9"/>
      <c r="F131" s="9"/>
      <c r="G131" s="10"/>
      <c r="H131" s="10"/>
      <c r="I131" s="10"/>
      <c r="J131" s="10"/>
      <c r="W131" s="47"/>
      <c r="X131" s="7"/>
    </row>
    <row r="132" spans="2:24" s="4" customFormat="1" ht="15" customHeight="1">
      <c r="B132" s="8"/>
      <c r="C132" s="8"/>
      <c r="D132" s="9"/>
      <c r="E132" s="9"/>
      <c r="F132" s="9"/>
      <c r="G132" s="10"/>
      <c r="H132" s="10"/>
      <c r="I132" s="10"/>
      <c r="J132" s="10"/>
      <c r="W132" s="47"/>
      <c r="X132" s="7"/>
    </row>
    <row r="133" spans="2:24" s="4" customFormat="1" ht="15" customHeight="1">
      <c r="B133" s="8"/>
      <c r="C133" s="8"/>
      <c r="D133" s="9"/>
      <c r="E133" s="9"/>
      <c r="F133" s="9"/>
      <c r="G133" s="10"/>
      <c r="H133" s="10"/>
      <c r="I133" s="10"/>
      <c r="J133" s="10"/>
      <c r="W133" s="47"/>
      <c r="X133" s="7"/>
    </row>
    <row r="134" spans="2:24" s="4" customFormat="1" ht="15" customHeight="1">
      <c r="B134" s="8"/>
      <c r="C134" s="8"/>
      <c r="D134" s="9"/>
      <c r="E134" s="9"/>
      <c r="F134" s="9"/>
      <c r="G134" s="10"/>
      <c r="H134" s="10"/>
      <c r="I134" s="10"/>
      <c r="J134" s="10"/>
      <c r="W134" s="47"/>
      <c r="X134" s="7"/>
    </row>
    <row r="135" spans="2:24" s="4" customFormat="1" ht="15" customHeight="1">
      <c r="B135" s="8"/>
      <c r="C135" s="8"/>
      <c r="D135" s="9"/>
      <c r="E135" s="9"/>
      <c r="F135" s="9"/>
      <c r="G135" s="10"/>
      <c r="H135" s="10"/>
      <c r="I135" s="10"/>
      <c r="J135" s="10"/>
      <c r="W135" s="47"/>
      <c r="X135" s="7"/>
    </row>
    <row r="136" spans="2:24" s="4" customFormat="1" ht="15" customHeight="1">
      <c r="B136" s="8"/>
      <c r="C136" s="8"/>
      <c r="D136" s="9"/>
      <c r="E136" s="9"/>
      <c r="F136" s="9"/>
      <c r="G136" s="10"/>
      <c r="H136" s="10"/>
      <c r="I136" s="10"/>
      <c r="J136" s="10"/>
      <c r="W136" s="47"/>
      <c r="X136" s="7"/>
    </row>
    <row r="137" spans="2:24" s="4" customFormat="1" ht="15" customHeight="1">
      <c r="B137" s="8"/>
      <c r="C137" s="8"/>
      <c r="D137" s="9"/>
      <c r="E137" s="9"/>
      <c r="F137" s="9"/>
      <c r="G137" s="10"/>
      <c r="H137" s="10"/>
      <c r="I137" s="10"/>
      <c r="J137" s="10"/>
      <c r="W137" s="47"/>
      <c r="X137" s="7"/>
    </row>
    <row r="138" spans="2:24" s="4" customFormat="1" ht="15" customHeight="1">
      <c r="B138" s="8"/>
      <c r="C138" s="8"/>
      <c r="D138" s="9"/>
      <c r="E138" s="9"/>
      <c r="F138" s="9"/>
      <c r="G138" s="10"/>
      <c r="H138" s="10"/>
      <c r="I138" s="10"/>
      <c r="J138" s="10"/>
      <c r="W138" s="47"/>
      <c r="X138" s="7"/>
    </row>
    <row r="139" spans="2:24" s="4" customFormat="1" ht="15" customHeight="1">
      <c r="B139" s="8"/>
      <c r="C139" s="8"/>
      <c r="D139" s="9"/>
      <c r="E139" s="9"/>
      <c r="F139" s="9"/>
      <c r="G139" s="10"/>
      <c r="H139" s="10"/>
      <c r="I139" s="10"/>
      <c r="J139" s="10"/>
      <c r="W139" s="47"/>
      <c r="X139" s="7"/>
    </row>
    <row r="140" spans="2:24" s="4" customFormat="1" ht="15" customHeight="1">
      <c r="B140" s="8"/>
      <c r="C140" s="8"/>
      <c r="D140" s="9"/>
      <c r="E140" s="9"/>
      <c r="F140" s="9"/>
      <c r="G140" s="10"/>
      <c r="H140" s="10"/>
      <c r="I140" s="10"/>
      <c r="J140" s="10"/>
      <c r="W140" s="47"/>
      <c r="X140" s="7"/>
    </row>
    <row r="141" spans="2:24" s="4" customFormat="1" ht="15" customHeight="1">
      <c r="B141" s="8"/>
      <c r="C141" s="8"/>
      <c r="D141" s="9"/>
      <c r="E141" s="9"/>
      <c r="F141" s="9"/>
      <c r="G141" s="10"/>
      <c r="H141" s="10"/>
      <c r="I141" s="10"/>
      <c r="J141" s="10"/>
      <c r="W141" s="47"/>
      <c r="X141" s="7"/>
    </row>
    <row r="142" spans="2:24" s="4" customFormat="1" ht="15" customHeight="1">
      <c r="B142" s="8"/>
      <c r="C142" s="8"/>
      <c r="D142" s="9"/>
      <c r="E142" s="9"/>
      <c r="F142" s="9"/>
      <c r="G142" s="10"/>
      <c r="H142" s="10"/>
      <c r="I142" s="10"/>
      <c r="J142" s="10"/>
      <c r="W142" s="47"/>
      <c r="X142" s="7"/>
    </row>
    <row r="143" spans="2:24" s="4" customFormat="1" ht="15" customHeight="1">
      <c r="B143" s="8"/>
      <c r="C143" s="8"/>
      <c r="D143" s="9"/>
      <c r="E143" s="9"/>
      <c r="F143" s="9"/>
      <c r="G143" s="10"/>
      <c r="H143" s="10"/>
      <c r="I143" s="10"/>
      <c r="J143" s="10"/>
      <c r="W143" s="47"/>
      <c r="X143" s="7"/>
    </row>
    <row r="144" spans="2:24" s="4" customFormat="1" ht="15" customHeight="1">
      <c r="B144" s="8"/>
      <c r="C144" s="8"/>
      <c r="D144" s="9"/>
      <c r="E144" s="9"/>
      <c r="F144" s="9"/>
      <c r="G144" s="10"/>
      <c r="H144" s="10"/>
      <c r="I144" s="10"/>
      <c r="J144" s="10"/>
      <c r="W144" s="47"/>
      <c r="X144" s="7"/>
    </row>
    <row r="145" spans="2:24" s="4" customFormat="1" ht="15" customHeight="1">
      <c r="B145" s="8"/>
      <c r="C145" s="8"/>
      <c r="D145" s="9"/>
      <c r="E145" s="9"/>
      <c r="F145" s="9"/>
      <c r="G145" s="10"/>
      <c r="H145" s="10"/>
      <c r="I145" s="10"/>
      <c r="J145" s="10"/>
      <c r="W145" s="47"/>
      <c r="X145" s="7"/>
    </row>
    <row r="146" spans="2:24" s="4" customFormat="1" ht="15" customHeight="1">
      <c r="B146" s="8"/>
      <c r="C146" s="8"/>
      <c r="D146" s="9"/>
      <c r="E146" s="9"/>
      <c r="F146" s="9"/>
      <c r="G146" s="10"/>
      <c r="H146" s="10"/>
      <c r="I146" s="10"/>
      <c r="J146" s="10"/>
      <c r="W146" s="47"/>
      <c r="X146" s="7"/>
    </row>
    <row r="147" spans="2:24" s="4" customFormat="1" ht="15" customHeight="1">
      <c r="B147" s="8"/>
      <c r="C147" s="8"/>
      <c r="D147" s="9"/>
      <c r="E147" s="9"/>
      <c r="F147" s="9"/>
      <c r="G147" s="10"/>
      <c r="H147" s="10"/>
      <c r="I147" s="10"/>
      <c r="J147" s="10"/>
      <c r="W147" s="47"/>
      <c r="X147" s="7"/>
    </row>
    <row r="148" spans="2:24" s="4" customFormat="1" ht="15" customHeight="1">
      <c r="B148" s="8"/>
      <c r="C148" s="8"/>
      <c r="D148" s="9"/>
      <c r="E148" s="9"/>
      <c r="F148" s="9"/>
      <c r="G148" s="10"/>
      <c r="H148" s="10"/>
      <c r="I148" s="10"/>
      <c r="J148" s="10"/>
      <c r="W148" s="47"/>
      <c r="X148" s="7"/>
    </row>
    <row r="149" spans="2:24" s="4" customFormat="1" ht="15" customHeight="1">
      <c r="B149" s="8"/>
      <c r="C149" s="8"/>
      <c r="D149" s="9"/>
      <c r="E149" s="9"/>
      <c r="F149" s="9"/>
      <c r="G149" s="10"/>
      <c r="H149" s="10"/>
      <c r="I149" s="10"/>
      <c r="J149" s="10"/>
      <c r="W149" s="47"/>
      <c r="X149" s="7"/>
    </row>
    <row r="150" spans="2:24" s="4" customFormat="1" ht="15" customHeight="1">
      <c r="B150" s="8"/>
      <c r="C150" s="8"/>
      <c r="D150" s="9"/>
      <c r="E150" s="9"/>
      <c r="F150" s="9"/>
      <c r="G150" s="10"/>
      <c r="H150" s="10"/>
      <c r="I150" s="10"/>
      <c r="J150" s="10"/>
      <c r="W150" s="47"/>
      <c r="X150" s="7"/>
    </row>
    <row r="151" spans="2:24" s="4" customFormat="1" ht="15" customHeight="1">
      <c r="B151" s="8"/>
      <c r="C151" s="8"/>
      <c r="D151" s="9"/>
      <c r="E151" s="9"/>
      <c r="F151" s="9"/>
      <c r="G151" s="10"/>
      <c r="H151" s="10"/>
      <c r="I151" s="10"/>
      <c r="J151" s="10"/>
      <c r="W151" s="47"/>
      <c r="X151" s="7"/>
    </row>
    <row r="152" spans="2:24" s="4" customFormat="1" ht="15" customHeight="1">
      <c r="B152" s="8"/>
      <c r="C152" s="8"/>
      <c r="D152" s="9"/>
      <c r="E152" s="9"/>
      <c r="F152" s="9"/>
      <c r="G152" s="10"/>
      <c r="H152" s="10"/>
      <c r="I152" s="10"/>
      <c r="J152" s="10"/>
      <c r="W152" s="47"/>
      <c r="X152" s="7"/>
    </row>
    <row r="153" spans="2:24" s="4" customFormat="1" ht="15" customHeight="1">
      <c r="B153" s="8"/>
      <c r="C153" s="8"/>
      <c r="D153" s="9"/>
      <c r="E153" s="9"/>
      <c r="F153" s="9"/>
      <c r="G153" s="10"/>
      <c r="H153" s="10"/>
      <c r="I153" s="10"/>
      <c r="J153" s="10"/>
      <c r="W153" s="47"/>
      <c r="X153" s="7"/>
    </row>
    <row r="154" spans="2:24" s="4" customFormat="1" ht="15" customHeight="1">
      <c r="B154" s="8"/>
      <c r="C154" s="8"/>
      <c r="D154" s="9"/>
      <c r="E154" s="9"/>
      <c r="F154" s="9"/>
      <c r="G154" s="10"/>
      <c r="H154" s="10"/>
      <c r="I154" s="10"/>
      <c r="J154" s="10"/>
      <c r="W154" s="47"/>
      <c r="X154" s="7"/>
    </row>
    <row r="155" spans="2:24" s="4" customFormat="1" ht="15" customHeight="1">
      <c r="B155" s="8"/>
      <c r="C155" s="8"/>
      <c r="D155" s="9"/>
      <c r="E155" s="9"/>
      <c r="F155" s="9"/>
      <c r="G155" s="10"/>
      <c r="H155" s="10"/>
      <c r="I155" s="10"/>
      <c r="J155" s="10"/>
      <c r="W155" s="47"/>
      <c r="X155" s="7"/>
    </row>
    <row r="156" spans="2:24" s="4" customFormat="1" ht="15" customHeight="1">
      <c r="B156" s="8"/>
      <c r="C156" s="8"/>
      <c r="D156" s="9"/>
      <c r="E156" s="9"/>
      <c r="F156" s="9"/>
      <c r="G156" s="10"/>
      <c r="H156" s="10"/>
      <c r="I156" s="10"/>
      <c r="J156" s="10"/>
      <c r="W156" s="47"/>
      <c r="X156" s="7"/>
    </row>
    <row r="157" spans="2:24" s="4" customFormat="1" ht="15" customHeight="1">
      <c r="B157" s="8"/>
      <c r="C157" s="8"/>
      <c r="D157" s="9"/>
      <c r="E157" s="9"/>
      <c r="F157" s="9"/>
      <c r="G157" s="10"/>
      <c r="H157" s="10"/>
      <c r="I157" s="10"/>
      <c r="J157" s="10"/>
      <c r="W157" s="47"/>
      <c r="X157" s="7"/>
    </row>
    <row r="158" spans="2:24" s="4" customFormat="1" ht="15" customHeight="1">
      <c r="B158" s="8"/>
      <c r="C158" s="8"/>
      <c r="D158" s="9"/>
      <c r="E158" s="9"/>
      <c r="F158" s="9"/>
      <c r="G158" s="10"/>
      <c r="H158" s="10"/>
      <c r="I158" s="10"/>
      <c r="J158" s="10"/>
      <c r="W158" s="47"/>
      <c r="X158" s="7"/>
    </row>
    <row r="159" spans="2:24" s="4" customFormat="1" ht="15" customHeight="1">
      <c r="B159" s="8"/>
      <c r="C159" s="8"/>
      <c r="D159" s="9"/>
      <c r="E159" s="9"/>
      <c r="F159" s="9"/>
      <c r="G159" s="10"/>
      <c r="H159" s="10"/>
      <c r="I159" s="10"/>
      <c r="J159" s="10"/>
      <c r="W159" s="47"/>
      <c r="X159" s="7"/>
    </row>
    <row r="160" spans="2:24" s="4" customFormat="1" ht="15" customHeight="1">
      <c r="B160" s="8"/>
      <c r="C160" s="8"/>
      <c r="D160" s="9"/>
      <c r="E160" s="9"/>
      <c r="F160" s="9"/>
      <c r="G160" s="10"/>
      <c r="H160" s="10"/>
      <c r="I160" s="10"/>
      <c r="J160" s="10"/>
      <c r="W160" s="47"/>
      <c r="X160" s="7"/>
    </row>
    <row r="161" spans="2:24" s="4" customFormat="1" ht="15" customHeight="1">
      <c r="B161" s="8"/>
      <c r="C161" s="8"/>
      <c r="D161" s="9"/>
      <c r="E161" s="9"/>
      <c r="F161" s="9"/>
      <c r="G161" s="10"/>
      <c r="H161" s="10"/>
      <c r="I161" s="10"/>
      <c r="J161" s="10"/>
      <c r="W161" s="47"/>
      <c r="X161" s="7"/>
    </row>
    <row r="162" spans="2:24" s="4" customFormat="1" ht="15" customHeight="1">
      <c r="B162" s="8"/>
      <c r="C162" s="8"/>
      <c r="D162" s="9"/>
      <c r="E162" s="9"/>
      <c r="F162" s="9"/>
      <c r="G162" s="10"/>
      <c r="H162" s="10"/>
      <c r="I162" s="10"/>
      <c r="J162" s="10"/>
      <c r="W162" s="47"/>
      <c r="X162" s="7"/>
    </row>
    <row r="163" spans="2:24" s="4" customFormat="1" ht="15" customHeight="1">
      <c r="B163" s="8"/>
      <c r="C163" s="8"/>
      <c r="D163" s="9"/>
      <c r="E163" s="9"/>
      <c r="F163" s="9"/>
      <c r="G163" s="10"/>
      <c r="H163" s="10"/>
      <c r="I163" s="10"/>
      <c r="J163" s="10"/>
      <c r="W163" s="47"/>
      <c r="X163" s="7"/>
    </row>
    <row r="164" spans="2:24" s="4" customFormat="1" ht="15" customHeight="1">
      <c r="B164" s="8"/>
      <c r="C164" s="8"/>
      <c r="D164" s="9"/>
      <c r="E164" s="9"/>
      <c r="F164" s="9"/>
      <c r="G164" s="10"/>
      <c r="H164" s="10"/>
      <c r="I164" s="10"/>
      <c r="J164" s="10"/>
      <c r="W164" s="47"/>
      <c r="X164" s="7"/>
    </row>
    <row r="165" spans="2:24" s="4" customFormat="1" ht="15" customHeight="1">
      <c r="B165" s="8"/>
      <c r="C165" s="8"/>
      <c r="D165" s="9"/>
      <c r="E165" s="9"/>
      <c r="F165" s="9"/>
      <c r="G165" s="10"/>
      <c r="H165" s="10"/>
      <c r="I165" s="10"/>
      <c r="J165" s="10"/>
      <c r="W165" s="47"/>
      <c r="X165" s="7"/>
    </row>
    <row r="166" spans="2:24" s="4" customFormat="1" ht="15" customHeight="1">
      <c r="B166" s="8"/>
      <c r="C166" s="8"/>
      <c r="D166" s="9"/>
      <c r="E166" s="9"/>
      <c r="F166" s="9"/>
      <c r="G166" s="10"/>
      <c r="H166" s="10"/>
      <c r="I166" s="10"/>
      <c r="J166" s="10"/>
      <c r="W166" s="47"/>
      <c r="X166" s="7"/>
    </row>
    <row r="167" spans="2:24" s="4" customFormat="1" ht="15" customHeight="1">
      <c r="B167" s="8"/>
      <c r="C167" s="8"/>
      <c r="D167" s="9"/>
      <c r="E167" s="9"/>
      <c r="F167" s="9"/>
      <c r="G167" s="10"/>
      <c r="H167" s="10"/>
      <c r="I167" s="10"/>
      <c r="J167" s="10"/>
      <c r="W167" s="47"/>
      <c r="X167" s="7"/>
    </row>
    <row r="168" spans="2:24" s="4" customFormat="1" ht="15" customHeight="1">
      <c r="B168" s="8"/>
      <c r="C168" s="8"/>
      <c r="D168" s="9"/>
      <c r="E168" s="9"/>
      <c r="F168" s="9"/>
      <c r="G168" s="10"/>
      <c r="H168" s="10"/>
      <c r="I168" s="10"/>
      <c r="J168" s="10"/>
      <c r="W168" s="47"/>
      <c r="X168" s="7"/>
    </row>
    <row r="169" spans="2:24" s="4" customFormat="1" ht="15" customHeight="1">
      <c r="B169" s="8"/>
      <c r="C169" s="8"/>
      <c r="D169" s="9"/>
      <c r="E169" s="9"/>
      <c r="F169" s="9"/>
      <c r="G169" s="10"/>
      <c r="H169" s="10"/>
      <c r="I169" s="10"/>
      <c r="J169" s="10"/>
      <c r="W169" s="47"/>
      <c r="X169" s="7"/>
    </row>
    <row r="170" spans="2:24" s="4" customFormat="1" ht="15" customHeight="1">
      <c r="B170" s="8"/>
      <c r="C170" s="8"/>
      <c r="D170" s="9"/>
      <c r="E170" s="9"/>
      <c r="F170" s="9"/>
      <c r="G170" s="10"/>
      <c r="H170" s="10"/>
      <c r="I170" s="10"/>
      <c r="J170" s="10"/>
      <c r="W170" s="47"/>
      <c r="X170" s="7"/>
    </row>
    <row r="171" spans="2:24" s="4" customFormat="1" ht="15" customHeight="1">
      <c r="B171" s="8"/>
      <c r="C171" s="8"/>
      <c r="D171" s="9"/>
      <c r="E171" s="9"/>
      <c r="F171" s="9"/>
      <c r="G171" s="10"/>
      <c r="H171" s="10"/>
      <c r="I171" s="10"/>
      <c r="J171" s="10"/>
      <c r="W171" s="47"/>
      <c r="X171" s="7"/>
    </row>
    <row r="172" spans="2:24" s="4" customFormat="1" ht="15" customHeight="1">
      <c r="B172" s="8"/>
      <c r="C172" s="8"/>
      <c r="D172" s="9"/>
      <c r="E172" s="9"/>
      <c r="F172" s="9"/>
      <c r="G172" s="10"/>
      <c r="H172" s="10"/>
      <c r="I172" s="10"/>
      <c r="J172" s="10"/>
      <c r="W172" s="47"/>
      <c r="X172" s="7"/>
    </row>
    <row r="173" spans="2:24" s="4" customFormat="1" ht="15" customHeight="1">
      <c r="B173" s="8"/>
      <c r="C173" s="8"/>
      <c r="D173" s="9"/>
      <c r="E173" s="9"/>
      <c r="F173" s="9"/>
      <c r="G173" s="10"/>
      <c r="H173" s="10"/>
      <c r="I173" s="10"/>
      <c r="J173" s="10"/>
      <c r="W173" s="47"/>
      <c r="X173" s="7"/>
    </row>
    <row r="174" spans="2:24" s="4" customFormat="1" ht="15" customHeight="1">
      <c r="B174" s="8"/>
      <c r="C174" s="8"/>
      <c r="D174" s="9"/>
      <c r="E174" s="9"/>
      <c r="F174" s="9"/>
      <c r="G174" s="10"/>
      <c r="H174" s="10"/>
      <c r="I174" s="10"/>
      <c r="J174" s="10"/>
      <c r="W174" s="47"/>
      <c r="X174" s="7"/>
    </row>
    <row r="175" spans="2:24" s="4" customFormat="1" ht="15" customHeight="1">
      <c r="B175" s="8"/>
      <c r="C175" s="8"/>
      <c r="D175" s="9"/>
      <c r="E175" s="9"/>
      <c r="F175" s="9"/>
      <c r="G175" s="10"/>
      <c r="H175" s="10"/>
      <c r="I175" s="10"/>
      <c r="J175" s="10"/>
      <c r="W175" s="47"/>
      <c r="X175" s="7"/>
    </row>
    <row r="176" spans="2:24" s="4" customFormat="1" ht="15" customHeight="1">
      <c r="B176" s="8"/>
      <c r="C176" s="8"/>
      <c r="D176" s="9"/>
      <c r="E176" s="9"/>
      <c r="F176" s="9"/>
      <c r="G176" s="10"/>
      <c r="H176" s="10"/>
      <c r="I176" s="10"/>
      <c r="J176" s="10"/>
      <c r="W176" s="47"/>
      <c r="X176" s="7"/>
    </row>
    <row r="177" spans="2:24" s="4" customFormat="1" ht="15" customHeight="1">
      <c r="B177" s="8"/>
      <c r="C177" s="8"/>
      <c r="D177" s="9"/>
      <c r="E177" s="9"/>
      <c r="F177" s="9"/>
      <c r="G177" s="10"/>
      <c r="H177" s="10"/>
      <c r="I177" s="10"/>
      <c r="J177" s="10"/>
      <c r="W177" s="47"/>
      <c r="X177" s="7"/>
    </row>
    <row r="178" spans="2:24" s="4" customFormat="1" ht="15" customHeight="1">
      <c r="B178" s="8"/>
      <c r="C178" s="8"/>
      <c r="D178" s="9"/>
      <c r="E178" s="9"/>
      <c r="F178" s="9"/>
      <c r="G178" s="10"/>
      <c r="H178" s="10"/>
      <c r="I178" s="10"/>
      <c r="J178" s="10"/>
      <c r="W178" s="47"/>
      <c r="X178" s="7"/>
    </row>
    <row r="179" spans="2:24" s="4" customFormat="1" ht="15" customHeight="1">
      <c r="B179" s="8"/>
      <c r="C179" s="8"/>
      <c r="D179" s="9"/>
      <c r="E179" s="9"/>
      <c r="F179" s="9"/>
      <c r="G179" s="10"/>
      <c r="H179" s="10"/>
      <c r="I179" s="10"/>
      <c r="J179" s="10"/>
      <c r="W179" s="47"/>
      <c r="X179" s="7"/>
    </row>
    <row r="180" spans="2:24" s="4" customFormat="1" ht="15" customHeight="1">
      <c r="B180" s="8"/>
      <c r="C180" s="8"/>
      <c r="D180" s="9"/>
      <c r="E180" s="9"/>
      <c r="F180" s="9"/>
      <c r="G180" s="10"/>
      <c r="H180" s="10"/>
      <c r="I180" s="10"/>
      <c r="J180" s="10"/>
      <c r="W180" s="47"/>
      <c r="X180" s="7"/>
    </row>
    <row r="181" spans="2:24" s="4" customFormat="1" ht="15" customHeight="1">
      <c r="B181" s="8"/>
      <c r="C181" s="8"/>
      <c r="D181" s="9"/>
      <c r="E181" s="9"/>
      <c r="F181" s="9"/>
      <c r="G181" s="10"/>
      <c r="H181" s="10"/>
      <c r="I181" s="10"/>
      <c r="J181" s="10"/>
      <c r="W181" s="47"/>
      <c r="X181" s="7"/>
    </row>
    <row r="182" spans="2:24" s="4" customFormat="1" ht="15" customHeight="1">
      <c r="B182" s="8"/>
      <c r="C182" s="8"/>
      <c r="D182" s="9"/>
      <c r="E182" s="9"/>
      <c r="F182" s="9"/>
      <c r="G182" s="10"/>
      <c r="H182" s="10"/>
      <c r="I182" s="10"/>
      <c r="J182" s="10"/>
      <c r="W182" s="47"/>
      <c r="X182" s="7"/>
    </row>
    <row r="183" spans="2:24" s="4" customFormat="1" ht="15" customHeight="1">
      <c r="B183" s="8"/>
      <c r="C183" s="8"/>
      <c r="D183" s="9"/>
      <c r="E183" s="9"/>
      <c r="F183" s="9"/>
      <c r="G183" s="10"/>
      <c r="H183" s="10"/>
      <c r="I183" s="10"/>
      <c r="J183" s="10"/>
      <c r="W183" s="47"/>
      <c r="X183" s="7"/>
    </row>
    <row r="184" spans="2:24" s="4" customFormat="1" ht="15" customHeight="1">
      <c r="B184" s="8"/>
      <c r="C184" s="8"/>
      <c r="D184" s="9"/>
      <c r="E184" s="9"/>
      <c r="F184" s="9"/>
      <c r="G184" s="10"/>
      <c r="H184" s="10"/>
      <c r="I184" s="10"/>
      <c r="J184" s="10"/>
      <c r="W184" s="47"/>
      <c r="X184" s="7"/>
    </row>
    <row r="185" spans="2:24" s="4" customFormat="1" ht="15" customHeight="1">
      <c r="B185" s="8"/>
      <c r="C185" s="8"/>
      <c r="D185" s="9"/>
      <c r="E185" s="9"/>
      <c r="F185" s="9"/>
      <c r="G185" s="10"/>
      <c r="H185" s="10"/>
      <c r="I185" s="10"/>
      <c r="J185" s="10"/>
      <c r="W185" s="47"/>
      <c r="X185" s="7"/>
    </row>
    <row r="186" spans="2:24" s="4" customFormat="1" ht="15" customHeight="1">
      <c r="B186" s="8"/>
      <c r="C186" s="8"/>
      <c r="D186" s="9"/>
      <c r="E186" s="9"/>
      <c r="F186" s="9"/>
      <c r="G186" s="10"/>
      <c r="H186" s="10"/>
      <c r="I186" s="10"/>
      <c r="J186" s="10"/>
      <c r="W186" s="47"/>
      <c r="X186" s="7"/>
    </row>
    <row r="187" spans="2:24" s="4" customFormat="1" ht="15" customHeight="1">
      <c r="B187" s="8"/>
      <c r="C187" s="8"/>
      <c r="D187" s="9"/>
      <c r="E187" s="9"/>
      <c r="F187" s="9"/>
      <c r="G187" s="10"/>
      <c r="H187" s="10"/>
      <c r="I187" s="10"/>
      <c r="J187" s="10"/>
      <c r="W187" s="47"/>
      <c r="X187" s="7"/>
    </row>
    <row r="188" spans="2:24" s="4" customFormat="1" ht="15" customHeight="1">
      <c r="B188" s="8"/>
      <c r="C188" s="8"/>
      <c r="D188" s="9"/>
      <c r="E188" s="9"/>
      <c r="F188" s="9"/>
      <c r="G188" s="10"/>
      <c r="H188" s="10"/>
      <c r="I188" s="10"/>
      <c r="J188" s="10"/>
      <c r="W188" s="47"/>
      <c r="X188" s="7"/>
    </row>
    <row r="189" spans="2:24" s="4" customFormat="1" ht="15" customHeight="1">
      <c r="B189" s="8"/>
      <c r="C189" s="8"/>
      <c r="D189" s="9"/>
      <c r="E189" s="9"/>
      <c r="F189" s="9"/>
      <c r="G189" s="10"/>
      <c r="H189" s="10"/>
      <c r="I189" s="10"/>
      <c r="J189" s="10"/>
      <c r="W189" s="47"/>
      <c r="X189" s="7"/>
    </row>
    <row r="190" spans="2:24" s="4" customFormat="1" ht="15" customHeight="1">
      <c r="B190" s="8"/>
      <c r="C190" s="8"/>
      <c r="D190" s="9"/>
      <c r="E190" s="9"/>
      <c r="F190" s="9"/>
      <c r="G190" s="10"/>
      <c r="H190" s="10"/>
      <c r="I190" s="10"/>
      <c r="J190" s="10"/>
      <c r="W190" s="47"/>
      <c r="X190" s="7"/>
    </row>
    <row r="191" spans="2:24" s="4" customFormat="1" ht="15" customHeight="1">
      <c r="B191" s="8"/>
      <c r="C191" s="8"/>
      <c r="D191" s="9"/>
      <c r="E191" s="9"/>
      <c r="F191" s="9"/>
      <c r="G191" s="10"/>
      <c r="H191" s="10"/>
      <c r="I191" s="10"/>
      <c r="J191" s="10"/>
      <c r="W191" s="47"/>
      <c r="X191" s="7"/>
    </row>
    <row r="192" spans="2:24" s="4" customFormat="1" ht="15" customHeight="1">
      <c r="B192" s="8"/>
      <c r="C192" s="8"/>
      <c r="D192" s="9"/>
      <c r="E192" s="9"/>
      <c r="F192" s="9"/>
      <c r="G192" s="10"/>
      <c r="H192" s="10"/>
      <c r="I192" s="10"/>
      <c r="J192" s="10"/>
      <c r="W192" s="47"/>
      <c r="X192" s="7"/>
    </row>
    <row r="193" spans="2:24" s="4" customFormat="1" ht="15" customHeight="1">
      <c r="B193" s="8"/>
      <c r="C193" s="8"/>
      <c r="D193" s="9"/>
      <c r="E193" s="9"/>
      <c r="F193" s="9"/>
      <c r="G193" s="10"/>
      <c r="H193" s="10"/>
      <c r="I193" s="10"/>
      <c r="J193" s="10"/>
      <c r="W193" s="47"/>
      <c r="X193" s="7"/>
    </row>
    <row r="194" spans="2:24" s="4" customFormat="1" ht="15" customHeight="1">
      <c r="B194" s="8"/>
      <c r="C194" s="8"/>
      <c r="D194" s="9"/>
      <c r="E194" s="9"/>
      <c r="F194" s="9"/>
      <c r="G194" s="10"/>
      <c r="H194" s="10"/>
      <c r="I194" s="10"/>
      <c r="J194" s="10"/>
      <c r="W194" s="47"/>
      <c r="X194" s="7"/>
    </row>
    <row r="195" spans="2:24" s="4" customFormat="1" ht="15" customHeight="1">
      <c r="B195" s="8"/>
      <c r="C195" s="8"/>
      <c r="D195" s="9"/>
      <c r="E195" s="9"/>
      <c r="F195" s="9"/>
      <c r="G195" s="10"/>
      <c r="H195" s="10"/>
      <c r="I195" s="10"/>
      <c r="J195" s="10"/>
      <c r="W195" s="47"/>
      <c r="X195" s="7"/>
    </row>
    <row r="196" spans="2:24" s="4" customFormat="1" ht="15" customHeight="1">
      <c r="B196" s="8"/>
      <c r="C196" s="8"/>
      <c r="D196" s="9"/>
      <c r="E196" s="9"/>
      <c r="F196" s="9"/>
      <c r="G196" s="10"/>
      <c r="H196" s="10"/>
      <c r="I196" s="10"/>
      <c r="J196" s="10"/>
      <c r="W196" s="47"/>
      <c r="X196" s="7"/>
    </row>
    <row r="197" spans="2:24" s="4" customFormat="1" ht="15" customHeight="1">
      <c r="B197" s="8"/>
      <c r="C197" s="8"/>
      <c r="D197" s="9"/>
      <c r="E197" s="9"/>
      <c r="F197" s="9"/>
      <c r="G197" s="10"/>
      <c r="H197" s="10"/>
      <c r="I197" s="10"/>
      <c r="J197" s="10"/>
      <c r="W197" s="47"/>
      <c r="X197" s="7"/>
    </row>
    <row r="198" spans="2:24" s="4" customFormat="1" ht="15" customHeight="1">
      <c r="B198" s="8"/>
      <c r="C198" s="8"/>
      <c r="D198" s="9"/>
      <c r="E198" s="9"/>
      <c r="F198" s="9"/>
      <c r="G198" s="10"/>
      <c r="H198" s="10"/>
      <c r="I198" s="10"/>
      <c r="J198" s="10"/>
      <c r="W198" s="47"/>
      <c r="X198" s="7"/>
    </row>
    <row r="199" spans="2:24" s="4" customFormat="1" ht="15" customHeight="1">
      <c r="B199" s="8"/>
      <c r="C199" s="8"/>
      <c r="D199" s="9"/>
      <c r="E199" s="9"/>
      <c r="F199" s="9"/>
      <c r="G199" s="10"/>
      <c r="H199" s="10"/>
      <c r="I199" s="10"/>
      <c r="J199" s="10"/>
      <c r="W199" s="47"/>
      <c r="X199" s="7"/>
    </row>
    <row r="200" spans="2:24" s="4" customFormat="1" ht="15" customHeight="1">
      <c r="B200" s="8"/>
      <c r="C200" s="8"/>
      <c r="D200" s="9"/>
      <c r="E200" s="9"/>
      <c r="F200" s="9"/>
      <c r="G200" s="10"/>
      <c r="H200" s="10"/>
      <c r="I200" s="10"/>
      <c r="J200" s="10"/>
      <c r="W200" s="47"/>
      <c r="X200" s="7"/>
    </row>
    <row r="201" spans="2:24" s="4" customFormat="1" ht="15" customHeight="1">
      <c r="B201" s="8"/>
      <c r="C201" s="8"/>
      <c r="D201" s="9"/>
      <c r="E201" s="9"/>
      <c r="F201" s="9"/>
      <c r="G201" s="10"/>
      <c r="H201" s="10"/>
      <c r="I201" s="10"/>
      <c r="J201" s="10"/>
      <c r="W201" s="47"/>
      <c r="X201" s="7"/>
    </row>
    <row r="202" spans="2:24" s="4" customFormat="1" ht="15" customHeight="1">
      <c r="B202" s="8"/>
      <c r="C202" s="8"/>
      <c r="D202" s="9"/>
      <c r="E202" s="9"/>
      <c r="F202" s="9"/>
      <c r="G202" s="10"/>
      <c r="H202" s="10"/>
      <c r="I202" s="10"/>
      <c r="J202" s="10"/>
      <c r="W202" s="47"/>
      <c r="X202" s="7"/>
    </row>
    <row r="203" spans="2:24" s="4" customFormat="1" ht="15" customHeight="1">
      <c r="B203" s="8"/>
      <c r="C203" s="8"/>
      <c r="D203" s="9"/>
      <c r="E203" s="9"/>
      <c r="F203" s="9"/>
      <c r="G203" s="10"/>
      <c r="H203" s="10"/>
      <c r="I203" s="10"/>
      <c r="J203" s="10"/>
      <c r="W203" s="47"/>
      <c r="X203" s="7"/>
    </row>
    <row r="204" spans="2:24" s="4" customFormat="1" ht="15" customHeight="1">
      <c r="B204" s="8"/>
      <c r="C204" s="8"/>
      <c r="D204" s="9"/>
      <c r="E204" s="9"/>
      <c r="F204" s="9"/>
      <c r="G204" s="10"/>
      <c r="H204" s="10"/>
      <c r="I204" s="10"/>
      <c r="J204" s="10"/>
      <c r="W204" s="47"/>
      <c r="X204" s="7"/>
    </row>
    <row r="205" spans="2:24" s="4" customFormat="1" ht="15" customHeight="1">
      <c r="B205" s="8"/>
      <c r="C205" s="8"/>
      <c r="D205" s="9"/>
      <c r="E205" s="9"/>
      <c r="F205" s="9"/>
      <c r="G205" s="10"/>
      <c r="H205" s="10"/>
      <c r="I205" s="10"/>
      <c r="J205" s="10"/>
      <c r="W205" s="47"/>
      <c r="X205" s="7"/>
    </row>
    <row r="206" spans="2:24" s="4" customFormat="1" ht="15" customHeight="1">
      <c r="B206" s="8"/>
      <c r="C206" s="8"/>
      <c r="D206" s="9"/>
      <c r="E206" s="9"/>
      <c r="F206" s="9"/>
      <c r="G206" s="10"/>
      <c r="H206" s="10"/>
      <c r="I206" s="10"/>
      <c r="J206" s="10"/>
      <c r="W206" s="47"/>
      <c r="X206" s="7"/>
    </row>
    <row r="207" spans="2:24" s="4" customFormat="1" ht="15" customHeight="1">
      <c r="B207" s="8"/>
      <c r="C207" s="8"/>
      <c r="D207" s="9"/>
      <c r="E207" s="9"/>
      <c r="F207" s="9"/>
      <c r="G207" s="10"/>
      <c r="H207" s="10"/>
      <c r="I207" s="10"/>
      <c r="J207" s="10"/>
      <c r="W207" s="47"/>
      <c r="X207" s="7"/>
    </row>
    <row r="208" spans="2:24" s="4" customFormat="1" ht="15" customHeight="1">
      <c r="B208" s="8"/>
      <c r="C208" s="8"/>
      <c r="D208" s="9"/>
      <c r="E208" s="9"/>
      <c r="F208" s="9"/>
      <c r="G208" s="10"/>
      <c r="H208" s="10"/>
      <c r="I208" s="10"/>
      <c r="J208" s="10"/>
      <c r="W208" s="47"/>
      <c r="X208" s="7"/>
    </row>
    <row r="209" spans="2:24" s="4" customFormat="1" ht="15" customHeight="1">
      <c r="B209" s="8"/>
      <c r="C209" s="8"/>
      <c r="D209" s="9"/>
      <c r="E209" s="9"/>
      <c r="F209" s="9"/>
      <c r="G209" s="10"/>
      <c r="H209" s="10"/>
      <c r="I209" s="10"/>
      <c r="J209" s="10"/>
      <c r="W209" s="47"/>
      <c r="X209" s="7"/>
    </row>
    <row r="210" spans="2:24" s="4" customFormat="1" ht="15" customHeight="1">
      <c r="B210" s="8"/>
      <c r="C210" s="8"/>
      <c r="D210" s="9"/>
      <c r="E210" s="9"/>
      <c r="F210" s="9"/>
      <c r="G210" s="10"/>
      <c r="H210" s="10"/>
      <c r="I210" s="10"/>
      <c r="J210" s="10"/>
      <c r="W210" s="47"/>
      <c r="X210" s="7"/>
    </row>
    <row r="211" spans="2:24" s="4" customFormat="1" ht="15" customHeight="1">
      <c r="B211" s="8"/>
      <c r="C211" s="8"/>
      <c r="D211" s="9"/>
      <c r="E211" s="9"/>
      <c r="F211" s="9"/>
      <c r="G211" s="10"/>
      <c r="H211" s="10"/>
      <c r="I211" s="10"/>
      <c r="J211" s="10"/>
      <c r="W211" s="47"/>
      <c r="X211" s="7"/>
    </row>
    <row r="212" spans="2:24" s="4" customFormat="1" ht="15" customHeight="1">
      <c r="B212" s="8"/>
      <c r="C212" s="8"/>
      <c r="D212" s="9"/>
      <c r="E212" s="9"/>
      <c r="F212" s="9"/>
      <c r="G212" s="10"/>
      <c r="H212" s="10"/>
      <c r="I212" s="10"/>
      <c r="J212" s="10"/>
      <c r="W212" s="47"/>
      <c r="X212" s="7"/>
    </row>
    <row r="213" spans="2:24" s="4" customFormat="1" ht="15" customHeight="1">
      <c r="B213" s="8"/>
      <c r="C213" s="8"/>
      <c r="D213" s="9"/>
      <c r="E213" s="9"/>
      <c r="F213" s="9"/>
      <c r="G213" s="10"/>
      <c r="H213" s="10"/>
      <c r="I213" s="10"/>
      <c r="J213" s="10"/>
      <c r="W213" s="47"/>
      <c r="X213" s="7"/>
    </row>
    <row r="214" spans="2:24" s="4" customFormat="1" ht="15" customHeight="1">
      <c r="B214" s="8"/>
      <c r="C214" s="8"/>
      <c r="D214" s="9"/>
      <c r="E214" s="9"/>
      <c r="F214" s="9"/>
      <c r="G214" s="10"/>
      <c r="H214" s="10"/>
      <c r="I214" s="10"/>
      <c r="J214" s="10"/>
      <c r="W214" s="47"/>
      <c r="X214" s="7"/>
    </row>
    <row r="215" spans="2:24" s="4" customFormat="1" ht="15" customHeight="1">
      <c r="B215" s="8"/>
      <c r="C215" s="8"/>
      <c r="D215" s="9"/>
      <c r="E215" s="9"/>
      <c r="F215" s="9"/>
      <c r="G215" s="10"/>
      <c r="H215" s="10"/>
      <c r="I215" s="10"/>
      <c r="J215" s="10"/>
      <c r="W215" s="47"/>
      <c r="X215" s="7"/>
    </row>
    <row r="216" spans="2:24" s="4" customFormat="1" ht="15" customHeight="1">
      <c r="B216" s="8"/>
      <c r="C216" s="8"/>
      <c r="D216" s="9"/>
      <c r="E216" s="9"/>
      <c r="F216" s="9"/>
      <c r="G216" s="10"/>
      <c r="H216" s="10"/>
      <c r="I216" s="10"/>
      <c r="J216" s="10"/>
      <c r="W216" s="47"/>
      <c r="X216" s="7"/>
    </row>
    <row r="217" spans="2:24" s="4" customFormat="1" ht="15" customHeight="1">
      <c r="B217" s="8"/>
      <c r="C217" s="8"/>
      <c r="D217" s="9"/>
      <c r="E217" s="9"/>
      <c r="F217" s="9"/>
      <c r="G217" s="10"/>
      <c r="H217" s="10"/>
      <c r="I217" s="10"/>
      <c r="J217" s="10"/>
      <c r="W217" s="47"/>
      <c r="X217" s="7"/>
    </row>
    <row r="218" spans="2:24" s="4" customFormat="1" ht="15" customHeight="1">
      <c r="B218" s="8"/>
      <c r="C218" s="8"/>
      <c r="D218" s="9"/>
      <c r="E218" s="9"/>
      <c r="F218" s="9"/>
      <c r="G218" s="10"/>
      <c r="H218" s="10"/>
      <c r="I218" s="10"/>
      <c r="J218" s="10"/>
      <c r="W218" s="47"/>
      <c r="X218" s="7"/>
    </row>
    <row r="219" spans="2:24" s="4" customFormat="1" ht="15" customHeight="1">
      <c r="B219" s="8"/>
      <c r="C219" s="8"/>
      <c r="D219" s="9"/>
      <c r="E219" s="9"/>
      <c r="F219" s="9"/>
      <c r="G219" s="10"/>
      <c r="H219" s="10"/>
      <c r="I219" s="10"/>
      <c r="J219" s="10"/>
      <c r="W219" s="47"/>
      <c r="X219" s="7"/>
    </row>
    <row r="220" spans="2:24" s="4" customFormat="1" ht="15" customHeight="1">
      <c r="B220" s="8"/>
      <c r="C220" s="8"/>
      <c r="D220" s="9"/>
      <c r="E220" s="9"/>
      <c r="F220" s="9"/>
      <c r="G220" s="10"/>
      <c r="H220" s="10"/>
      <c r="I220" s="10"/>
      <c r="J220" s="10"/>
      <c r="W220" s="47"/>
      <c r="X220" s="7"/>
    </row>
    <row r="221" spans="2:24" s="4" customFormat="1" ht="15" customHeight="1">
      <c r="B221" s="8"/>
      <c r="C221" s="8"/>
      <c r="D221" s="9"/>
      <c r="E221" s="9"/>
      <c r="F221" s="9"/>
      <c r="G221" s="10"/>
      <c r="H221" s="10"/>
      <c r="I221" s="10"/>
      <c r="J221" s="10"/>
      <c r="W221" s="47"/>
      <c r="X221" s="7"/>
    </row>
    <row r="222" spans="2:24" s="4" customFormat="1" ht="15" customHeight="1">
      <c r="B222" s="8"/>
      <c r="C222" s="8"/>
      <c r="D222" s="9"/>
      <c r="E222" s="9"/>
      <c r="F222" s="9"/>
      <c r="G222" s="10"/>
      <c r="H222" s="10"/>
      <c r="I222" s="10"/>
      <c r="J222" s="10"/>
      <c r="W222" s="47"/>
      <c r="X222" s="7"/>
    </row>
    <row r="223" spans="2:24" s="4" customFormat="1" ht="15" customHeight="1">
      <c r="B223" s="8"/>
      <c r="C223" s="8"/>
      <c r="D223" s="9"/>
      <c r="E223" s="9"/>
      <c r="F223" s="9"/>
      <c r="G223" s="10"/>
      <c r="H223" s="10"/>
      <c r="I223" s="10"/>
      <c r="J223" s="10"/>
      <c r="W223" s="47"/>
      <c r="X223" s="7"/>
    </row>
    <row r="224" spans="2:24" s="4" customFormat="1" ht="15" customHeight="1">
      <c r="B224" s="8"/>
      <c r="C224" s="8"/>
      <c r="D224" s="9"/>
      <c r="E224" s="9"/>
      <c r="F224" s="9"/>
      <c r="G224" s="10"/>
      <c r="H224" s="10"/>
      <c r="I224" s="10"/>
      <c r="J224" s="10"/>
      <c r="W224" s="47"/>
      <c r="X224" s="7"/>
    </row>
    <row r="225" spans="1:43" s="4" customFormat="1" ht="15" customHeight="1">
      <c r="B225" s="8"/>
      <c r="C225" s="8"/>
      <c r="D225" s="9"/>
      <c r="E225" s="9"/>
      <c r="F225" s="9"/>
      <c r="G225" s="10"/>
      <c r="H225" s="10"/>
      <c r="I225" s="10"/>
      <c r="J225" s="10"/>
      <c r="W225" s="47"/>
      <c r="X225" s="7"/>
    </row>
    <row r="226" spans="1:43" s="4" customFormat="1" ht="15" customHeight="1">
      <c r="B226" s="8"/>
      <c r="C226" s="8"/>
      <c r="D226" s="9"/>
      <c r="E226" s="9"/>
      <c r="F226" s="9"/>
      <c r="G226" s="10"/>
      <c r="H226" s="10"/>
      <c r="I226" s="10"/>
      <c r="J226" s="10"/>
      <c r="W226" s="47"/>
      <c r="X226" s="7"/>
    </row>
    <row r="227" spans="1:43" s="4" customFormat="1" ht="15" customHeight="1">
      <c r="B227" s="8"/>
      <c r="C227" s="8"/>
      <c r="D227" s="9"/>
      <c r="E227" s="9"/>
      <c r="F227" s="9"/>
      <c r="G227" s="10"/>
      <c r="H227" s="10"/>
      <c r="I227" s="10"/>
      <c r="J227" s="10"/>
      <c r="W227" s="47"/>
      <c r="X227" s="7"/>
    </row>
    <row r="228" spans="1:43" s="4" customFormat="1" ht="15" customHeight="1">
      <c r="B228" s="8"/>
      <c r="C228" s="8"/>
      <c r="D228" s="9"/>
      <c r="E228" s="9"/>
      <c r="F228" s="9"/>
      <c r="G228" s="10"/>
      <c r="H228" s="10"/>
      <c r="I228" s="10"/>
      <c r="J228" s="10"/>
      <c r="W228" s="47"/>
      <c r="X228" s="7"/>
    </row>
    <row r="229" spans="1:43" s="4" customFormat="1" ht="15" customHeight="1">
      <c r="B229" s="8"/>
      <c r="C229" s="8"/>
      <c r="D229" s="9"/>
      <c r="E229" s="9"/>
      <c r="F229" s="9"/>
      <c r="G229" s="10"/>
      <c r="H229" s="10"/>
      <c r="I229" s="10"/>
      <c r="J229" s="10"/>
      <c r="W229" s="47"/>
      <c r="X229" s="7"/>
    </row>
    <row r="230" spans="1:43" s="4" customFormat="1" ht="15" customHeight="1">
      <c r="B230" s="8"/>
      <c r="C230" s="8"/>
      <c r="D230" s="9"/>
      <c r="E230" s="9"/>
      <c r="F230" s="9"/>
      <c r="G230" s="10"/>
      <c r="H230" s="10"/>
      <c r="I230" s="10"/>
      <c r="J230" s="10"/>
      <c r="K230" s="1"/>
      <c r="L230" s="1"/>
      <c r="M230" s="1"/>
      <c r="N230" s="1"/>
      <c r="O230" s="1"/>
      <c r="P230" s="1"/>
      <c r="Q230" s="1"/>
      <c r="R230" s="1"/>
      <c r="S230" s="1"/>
      <c r="T230" s="1"/>
      <c r="U230" s="1"/>
      <c r="V230" s="1"/>
      <c r="W230" s="47"/>
      <c r="X230" s="5"/>
    </row>
    <row r="231" spans="1:43" s="4" customFormat="1" ht="15" customHeight="1">
      <c r="B231" s="8"/>
      <c r="C231" s="8"/>
      <c r="D231" s="9"/>
      <c r="E231" s="9"/>
      <c r="F231" s="9"/>
      <c r="G231" s="10"/>
      <c r="H231" s="10"/>
      <c r="I231" s="10"/>
      <c r="J231" s="10"/>
      <c r="K231" s="1"/>
      <c r="L231" s="1"/>
      <c r="M231" s="1"/>
      <c r="N231" s="1"/>
      <c r="O231" s="1"/>
      <c r="P231" s="1"/>
      <c r="Q231" s="1"/>
      <c r="R231" s="1"/>
      <c r="S231" s="1"/>
      <c r="T231" s="1"/>
      <c r="U231" s="1"/>
      <c r="V231" s="1"/>
      <c r="W231" s="47"/>
      <c r="X231" s="5"/>
    </row>
    <row r="232" spans="1:43" ht="15" customHeight="1">
      <c r="W232" s="47"/>
    </row>
    <row r="233" spans="1:43" ht="15" customHeight="1">
      <c r="W233" s="47"/>
    </row>
    <row r="234" spans="1:43" ht="15" customHeight="1">
      <c r="W234" s="47"/>
    </row>
    <row r="235" spans="1:43" ht="15" customHeight="1">
      <c r="W235" s="47"/>
    </row>
    <row r="236" spans="1:43" s="5" customFormat="1" ht="15" customHeight="1">
      <c r="A236" s="4"/>
      <c r="B236" s="2"/>
      <c r="C236" s="2"/>
      <c r="D236" s="6"/>
      <c r="E236" s="6"/>
      <c r="F236" s="6"/>
      <c r="G236" s="3"/>
      <c r="H236" s="3"/>
      <c r="I236" s="3"/>
      <c r="J236" s="3"/>
      <c r="K236" s="1"/>
      <c r="L236" s="1"/>
      <c r="M236" s="1"/>
      <c r="N236" s="1"/>
      <c r="O236" s="1"/>
      <c r="P236" s="1"/>
      <c r="Q236" s="1"/>
      <c r="R236" s="1"/>
      <c r="S236" s="1"/>
      <c r="T236" s="1"/>
      <c r="U236" s="1"/>
      <c r="V236" s="1"/>
      <c r="W236" s="47"/>
      <c r="Y236" s="1"/>
      <c r="Z236" s="1"/>
      <c r="AA236" s="1"/>
      <c r="AB236" s="1"/>
      <c r="AC236" s="1"/>
      <c r="AD236" s="1"/>
      <c r="AE236" s="1"/>
      <c r="AF236" s="1"/>
      <c r="AG236" s="1"/>
      <c r="AH236" s="1"/>
      <c r="AI236" s="1"/>
      <c r="AJ236" s="1"/>
      <c r="AK236" s="1"/>
      <c r="AL236" s="1"/>
      <c r="AM236" s="1"/>
      <c r="AN236" s="1"/>
      <c r="AO236" s="1"/>
      <c r="AP236" s="1"/>
      <c r="AQ236" s="1"/>
    </row>
    <row r="237" spans="1:43" s="5" customFormat="1" ht="15" customHeight="1">
      <c r="A237" s="4"/>
      <c r="B237" s="2"/>
      <c r="C237" s="2"/>
      <c r="D237" s="6"/>
      <c r="E237" s="6"/>
      <c r="F237" s="6"/>
      <c r="G237" s="3"/>
      <c r="H237" s="3"/>
      <c r="I237" s="3"/>
      <c r="J237" s="3"/>
      <c r="K237" s="1"/>
      <c r="L237" s="1"/>
      <c r="M237" s="1"/>
      <c r="N237" s="1"/>
      <c r="O237" s="1"/>
      <c r="P237" s="1"/>
      <c r="Q237" s="1"/>
      <c r="R237" s="1"/>
      <c r="S237" s="1"/>
      <c r="T237" s="1"/>
      <c r="U237" s="1"/>
      <c r="V237" s="1"/>
      <c r="W237" s="48"/>
      <c r="Y237" s="1"/>
      <c r="Z237" s="1"/>
      <c r="AA237" s="1"/>
      <c r="AB237" s="1"/>
      <c r="AC237" s="1"/>
      <c r="AD237" s="1"/>
      <c r="AE237" s="1"/>
      <c r="AF237" s="1"/>
      <c r="AG237" s="1"/>
      <c r="AH237" s="1"/>
      <c r="AI237" s="1"/>
      <c r="AJ237" s="1"/>
      <c r="AK237" s="1"/>
      <c r="AL237" s="1"/>
      <c r="AM237" s="1"/>
      <c r="AN237" s="1"/>
      <c r="AO237" s="1"/>
      <c r="AP237" s="1"/>
      <c r="AQ237" s="1"/>
    </row>
    <row r="238" spans="1:43" s="5" customFormat="1" ht="15" customHeight="1">
      <c r="A238" s="4"/>
      <c r="B238" s="2"/>
      <c r="C238" s="2"/>
      <c r="D238" s="6"/>
      <c r="E238" s="6"/>
      <c r="F238" s="6"/>
      <c r="G238" s="3"/>
      <c r="H238" s="3"/>
      <c r="I238" s="3"/>
      <c r="J238" s="3"/>
      <c r="K238" s="1"/>
      <c r="L238" s="1"/>
      <c r="M238" s="1"/>
      <c r="N238" s="1"/>
      <c r="O238" s="1"/>
      <c r="P238" s="1"/>
      <c r="Q238" s="1"/>
      <c r="R238" s="1"/>
      <c r="S238" s="1"/>
      <c r="T238" s="1"/>
      <c r="U238" s="1"/>
      <c r="V238" s="1"/>
      <c r="W238" s="48"/>
      <c r="Y238" s="1"/>
      <c r="Z238" s="1"/>
      <c r="AA238" s="1"/>
      <c r="AB238" s="1"/>
      <c r="AC238" s="1"/>
      <c r="AD238" s="1"/>
      <c r="AE238" s="1"/>
      <c r="AF238" s="1"/>
      <c r="AG238" s="1"/>
      <c r="AH238" s="1"/>
      <c r="AI238" s="1"/>
      <c r="AJ238" s="1"/>
      <c r="AK238" s="1"/>
      <c r="AL238" s="1"/>
      <c r="AM238" s="1"/>
      <c r="AN238" s="1"/>
      <c r="AO238" s="1"/>
      <c r="AP238" s="1"/>
      <c r="AQ238" s="1"/>
    </row>
    <row r="239" spans="1:43" s="5" customFormat="1" ht="15" customHeight="1">
      <c r="A239" s="4"/>
      <c r="B239" s="2"/>
      <c r="C239" s="2"/>
      <c r="D239" s="6"/>
      <c r="E239" s="6"/>
      <c r="F239" s="6"/>
      <c r="G239" s="3"/>
      <c r="H239" s="3"/>
      <c r="I239" s="3"/>
      <c r="J239" s="3"/>
      <c r="K239" s="1"/>
      <c r="L239" s="1"/>
      <c r="M239" s="1"/>
      <c r="N239" s="1"/>
      <c r="O239" s="1"/>
      <c r="P239" s="1"/>
      <c r="Q239" s="1"/>
      <c r="R239" s="1"/>
      <c r="S239" s="1"/>
      <c r="T239" s="1"/>
      <c r="U239" s="1"/>
      <c r="V239" s="1"/>
      <c r="W239" s="48"/>
      <c r="Y239" s="1"/>
      <c r="Z239" s="1"/>
      <c r="AA239" s="1"/>
      <c r="AB239" s="1"/>
      <c r="AC239" s="1"/>
      <c r="AD239" s="1"/>
      <c r="AE239" s="1"/>
      <c r="AF239" s="1"/>
      <c r="AG239" s="1"/>
      <c r="AH239" s="1"/>
      <c r="AI239" s="1"/>
      <c r="AJ239" s="1"/>
      <c r="AK239" s="1"/>
      <c r="AL239" s="1"/>
      <c r="AM239" s="1"/>
      <c r="AN239" s="1"/>
      <c r="AO239" s="1"/>
      <c r="AP239" s="1"/>
      <c r="AQ239" s="1"/>
    </row>
    <row r="240" spans="1:43" s="5" customFormat="1" ht="15" customHeight="1">
      <c r="A240" s="4"/>
      <c r="B240" s="2"/>
      <c r="C240" s="2"/>
      <c r="D240" s="6"/>
      <c r="E240" s="6"/>
      <c r="F240" s="6"/>
      <c r="G240" s="3"/>
      <c r="H240" s="3"/>
      <c r="I240" s="3"/>
      <c r="J240" s="3"/>
      <c r="K240" s="1"/>
      <c r="L240" s="1"/>
      <c r="M240" s="1"/>
      <c r="N240" s="1"/>
      <c r="O240" s="1"/>
      <c r="P240" s="1"/>
      <c r="Q240" s="1"/>
      <c r="R240" s="1"/>
      <c r="S240" s="1"/>
      <c r="T240" s="1"/>
      <c r="U240" s="1"/>
      <c r="V240" s="1"/>
      <c r="W240" s="48"/>
      <c r="Y240" s="1"/>
      <c r="Z240" s="1"/>
      <c r="AA240" s="1"/>
      <c r="AB240" s="1"/>
      <c r="AC240" s="1"/>
      <c r="AD240" s="1"/>
      <c r="AE240" s="1"/>
      <c r="AF240" s="1"/>
      <c r="AG240" s="1"/>
      <c r="AH240" s="1"/>
      <c r="AI240" s="1"/>
      <c r="AJ240" s="1"/>
      <c r="AK240" s="1"/>
      <c r="AL240" s="1"/>
      <c r="AM240" s="1"/>
      <c r="AN240" s="1"/>
      <c r="AO240" s="1"/>
      <c r="AP240" s="1"/>
      <c r="AQ240" s="1"/>
    </row>
    <row r="241" spans="1:43" s="5" customFormat="1" ht="15" customHeight="1">
      <c r="A241" s="4"/>
      <c r="B241" s="2"/>
      <c r="C241" s="2"/>
      <c r="D241" s="6"/>
      <c r="E241" s="6"/>
      <c r="F241" s="6"/>
      <c r="G241" s="3"/>
      <c r="H241" s="3"/>
      <c r="I241" s="3"/>
      <c r="J241" s="3"/>
      <c r="K241" s="1"/>
      <c r="L241" s="1"/>
      <c r="M241" s="1"/>
      <c r="N241" s="1"/>
      <c r="O241" s="1"/>
      <c r="P241" s="1"/>
      <c r="Q241" s="1"/>
      <c r="R241" s="1"/>
      <c r="S241" s="1"/>
      <c r="T241" s="1"/>
      <c r="U241" s="1"/>
      <c r="V241" s="1"/>
      <c r="W241" s="48"/>
      <c r="Y241" s="1"/>
      <c r="Z241" s="1"/>
      <c r="AA241" s="1"/>
      <c r="AB241" s="1"/>
      <c r="AC241" s="1"/>
      <c r="AD241" s="1"/>
      <c r="AE241" s="1"/>
      <c r="AF241" s="1"/>
      <c r="AG241" s="1"/>
      <c r="AH241" s="1"/>
      <c r="AI241" s="1"/>
      <c r="AJ241" s="1"/>
      <c r="AK241" s="1"/>
      <c r="AL241" s="1"/>
      <c r="AM241" s="1"/>
      <c r="AN241" s="1"/>
      <c r="AO241" s="1"/>
      <c r="AP241" s="1"/>
      <c r="AQ241" s="1"/>
    </row>
    <row r="242" spans="1:43" s="5" customFormat="1" ht="15" customHeight="1">
      <c r="A242" s="4"/>
      <c r="B242" s="2"/>
      <c r="C242" s="2"/>
      <c r="D242" s="6"/>
      <c r="E242" s="6"/>
      <c r="F242" s="6"/>
      <c r="G242" s="3"/>
      <c r="H242" s="3"/>
      <c r="I242" s="3"/>
      <c r="J242" s="3"/>
      <c r="K242" s="1"/>
      <c r="L242" s="1"/>
      <c r="M242" s="1"/>
      <c r="N242" s="1"/>
      <c r="O242" s="1"/>
      <c r="P242" s="1"/>
      <c r="Q242" s="1"/>
      <c r="R242" s="1"/>
      <c r="S242" s="1"/>
      <c r="T242" s="1"/>
      <c r="U242" s="1"/>
      <c r="V242" s="1"/>
      <c r="W242" s="48"/>
      <c r="Y242" s="1"/>
      <c r="Z242" s="1"/>
      <c r="AA242" s="1"/>
      <c r="AB242" s="1"/>
      <c r="AC242" s="1"/>
      <c r="AD242" s="1"/>
      <c r="AE242" s="1"/>
      <c r="AF242" s="1"/>
      <c r="AG242" s="1"/>
      <c r="AH242" s="1"/>
      <c r="AI242" s="1"/>
      <c r="AJ242" s="1"/>
      <c r="AK242" s="1"/>
      <c r="AL242" s="1"/>
      <c r="AM242" s="1"/>
      <c r="AN242" s="1"/>
      <c r="AO242" s="1"/>
      <c r="AP242" s="1"/>
      <c r="AQ242" s="1"/>
    </row>
    <row r="243" spans="1:43" s="5" customFormat="1" ht="15" customHeight="1">
      <c r="A243" s="4"/>
      <c r="B243" s="2"/>
      <c r="C243" s="2"/>
      <c r="D243" s="6"/>
      <c r="E243" s="6"/>
      <c r="F243" s="6"/>
      <c r="G243" s="3"/>
      <c r="H243" s="3"/>
      <c r="I243" s="3"/>
      <c r="J243" s="3"/>
      <c r="K243" s="1"/>
      <c r="L243" s="1"/>
      <c r="M243" s="1"/>
      <c r="N243" s="1"/>
      <c r="O243" s="1"/>
      <c r="P243" s="1"/>
      <c r="Q243" s="1"/>
      <c r="R243" s="1"/>
      <c r="S243" s="1"/>
      <c r="T243" s="1"/>
      <c r="U243" s="1"/>
      <c r="V243" s="1"/>
      <c r="W243" s="48"/>
      <c r="Y243" s="1"/>
      <c r="Z243" s="1"/>
      <c r="AA243" s="1"/>
      <c r="AB243" s="1"/>
      <c r="AC243" s="1"/>
      <c r="AD243" s="1"/>
      <c r="AE243" s="1"/>
      <c r="AF243" s="1"/>
      <c r="AG243" s="1"/>
      <c r="AH243" s="1"/>
      <c r="AI243" s="1"/>
      <c r="AJ243" s="1"/>
      <c r="AK243" s="1"/>
      <c r="AL243" s="1"/>
      <c r="AM243" s="1"/>
      <c r="AN243" s="1"/>
      <c r="AO243" s="1"/>
      <c r="AP243" s="1"/>
      <c r="AQ243" s="1"/>
    </row>
    <row r="244" spans="1:43" s="5" customFormat="1" ht="15" customHeight="1">
      <c r="A244" s="4"/>
      <c r="B244" s="2"/>
      <c r="C244" s="2"/>
      <c r="D244" s="6"/>
      <c r="E244" s="6"/>
      <c r="F244" s="6"/>
      <c r="G244" s="3"/>
      <c r="H244" s="3"/>
      <c r="I244" s="3"/>
      <c r="J244" s="3"/>
      <c r="K244" s="1"/>
      <c r="L244" s="1"/>
      <c r="M244" s="1"/>
      <c r="N244" s="1"/>
      <c r="O244" s="1"/>
      <c r="P244" s="1"/>
      <c r="Q244" s="1"/>
      <c r="R244" s="1"/>
      <c r="S244" s="1"/>
      <c r="T244" s="1"/>
      <c r="U244" s="1"/>
      <c r="V244" s="1"/>
      <c r="W244" s="48"/>
      <c r="Y244" s="1"/>
      <c r="Z244" s="1"/>
      <c r="AA244" s="1"/>
      <c r="AB244" s="1"/>
      <c r="AC244" s="1"/>
      <c r="AD244" s="1"/>
      <c r="AE244" s="1"/>
      <c r="AF244" s="1"/>
      <c r="AG244" s="1"/>
      <c r="AH244" s="1"/>
      <c r="AI244" s="1"/>
      <c r="AJ244" s="1"/>
      <c r="AK244" s="1"/>
      <c r="AL244" s="1"/>
      <c r="AM244" s="1"/>
      <c r="AN244" s="1"/>
      <c r="AO244" s="1"/>
      <c r="AP244" s="1"/>
      <c r="AQ244" s="1"/>
    </row>
    <row r="245" spans="1:43" s="5" customFormat="1" ht="15" customHeight="1">
      <c r="A245" s="4"/>
      <c r="B245" s="2"/>
      <c r="C245" s="2"/>
      <c r="D245" s="6"/>
      <c r="E245" s="6"/>
      <c r="F245" s="6"/>
      <c r="G245" s="3"/>
      <c r="H245" s="3"/>
      <c r="I245" s="3"/>
      <c r="J245" s="3"/>
      <c r="K245" s="1"/>
      <c r="L245" s="1"/>
      <c r="M245" s="1"/>
      <c r="N245" s="1"/>
      <c r="O245" s="1"/>
      <c r="P245" s="1"/>
      <c r="Q245" s="1"/>
      <c r="R245" s="1"/>
      <c r="S245" s="1"/>
      <c r="T245" s="1"/>
      <c r="U245" s="1"/>
      <c r="V245" s="1"/>
      <c r="W245" s="48"/>
      <c r="Y245" s="1"/>
      <c r="Z245" s="1"/>
      <c r="AA245" s="1"/>
      <c r="AB245" s="1"/>
      <c r="AC245" s="1"/>
      <c r="AD245" s="1"/>
      <c r="AE245" s="1"/>
      <c r="AF245" s="1"/>
      <c r="AG245" s="1"/>
      <c r="AH245" s="1"/>
      <c r="AI245" s="1"/>
      <c r="AJ245" s="1"/>
      <c r="AK245" s="1"/>
      <c r="AL245" s="1"/>
      <c r="AM245" s="1"/>
      <c r="AN245" s="1"/>
      <c r="AO245" s="1"/>
      <c r="AP245" s="1"/>
      <c r="AQ245" s="1"/>
    </row>
    <row r="246" spans="1:43" s="5" customFormat="1" ht="15" customHeight="1">
      <c r="A246" s="4"/>
      <c r="B246" s="2"/>
      <c r="C246" s="2"/>
      <c r="D246" s="6"/>
      <c r="E246" s="6"/>
      <c r="F246" s="6"/>
      <c r="G246" s="3"/>
      <c r="H246" s="3"/>
      <c r="I246" s="3"/>
      <c r="J246" s="3"/>
      <c r="K246" s="1"/>
      <c r="L246" s="1"/>
      <c r="M246" s="1"/>
      <c r="N246" s="1"/>
      <c r="O246" s="1"/>
      <c r="P246" s="1"/>
      <c r="Q246" s="1"/>
      <c r="R246" s="1"/>
      <c r="S246" s="1"/>
      <c r="T246" s="1"/>
      <c r="U246" s="1"/>
      <c r="V246" s="1"/>
      <c r="W246" s="48"/>
      <c r="Y246" s="1"/>
      <c r="Z246" s="1"/>
      <c r="AA246" s="1"/>
      <c r="AB246" s="1"/>
      <c r="AC246" s="1"/>
      <c r="AD246" s="1"/>
      <c r="AE246" s="1"/>
      <c r="AF246" s="1"/>
      <c r="AG246" s="1"/>
      <c r="AH246" s="1"/>
      <c r="AI246" s="1"/>
      <c r="AJ246" s="1"/>
      <c r="AK246" s="1"/>
      <c r="AL246" s="1"/>
      <c r="AM246" s="1"/>
      <c r="AN246" s="1"/>
      <c r="AO246" s="1"/>
      <c r="AP246" s="1"/>
      <c r="AQ246" s="1"/>
    </row>
    <row r="247" spans="1:43" s="5" customFormat="1" ht="15" customHeight="1">
      <c r="A247" s="4"/>
      <c r="B247" s="2"/>
      <c r="C247" s="2"/>
      <c r="D247" s="6"/>
      <c r="E247" s="6"/>
      <c r="F247" s="6"/>
      <c r="G247" s="3"/>
      <c r="H247" s="3"/>
      <c r="I247" s="3"/>
      <c r="J247" s="3"/>
      <c r="K247" s="1"/>
      <c r="L247" s="1"/>
      <c r="M247" s="1"/>
      <c r="N247" s="1"/>
      <c r="O247" s="1"/>
      <c r="P247" s="1"/>
      <c r="Q247" s="1"/>
      <c r="R247" s="1"/>
      <c r="S247" s="1"/>
      <c r="T247" s="1"/>
      <c r="U247" s="1"/>
      <c r="V247" s="1"/>
      <c r="W247" s="48"/>
      <c r="Y247" s="1"/>
      <c r="Z247" s="1"/>
      <c r="AA247" s="1"/>
      <c r="AB247" s="1"/>
      <c r="AC247" s="1"/>
      <c r="AD247" s="1"/>
      <c r="AE247" s="1"/>
      <c r="AF247" s="1"/>
      <c r="AG247" s="1"/>
      <c r="AH247" s="1"/>
      <c r="AI247" s="1"/>
      <c r="AJ247" s="1"/>
      <c r="AK247" s="1"/>
      <c r="AL247" s="1"/>
      <c r="AM247" s="1"/>
      <c r="AN247" s="1"/>
      <c r="AO247" s="1"/>
      <c r="AP247" s="1"/>
      <c r="AQ247" s="1"/>
    </row>
    <row r="248" spans="1:43" s="5" customFormat="1" ht="15" customHeight="1">
      <c r="A248" s="4"/>
      <c r="B248" s="2"/>
      <c r="C248" s="2"/>
      <c r="D248" s="6"/>
      <c r="E248" s="6"/>
      <c r="F248" s="6"/>
      <c r="G248" s="3"/>
      <c r="H248" s="3"/>
      <c r="I248" s="3"/>
      <c r="J248" s="3"/>
      <c r="K248" s="1"/>
      <c r="L248" s="1"/>
      <c r="M248" s="1"/>
      <c r="N248" s="1"/>
      <c r="O248" s="1"/>
      <c r="P248" s="1"/>
      <c r="Q248" s="1"/>
      <c r="R248" s="1"/>
      <c r="S248" s="1"/>
      <c r="T248" s="1"/>
      <c r="U248" s="1"/>
      <c r="V248" s="1"/>
      <c r="W248" s="48"/>
      <c r="Y248" s="1"/>
      <c r="Z248" s="1"/>
      <c r="AA248" s="1"/>
      <c r="AB248" s="1"/>
      <c r="AC248" s="1"/>
      <c r="AD248" s="1"/>
      <c r="AE248" s="1"/>
      <c r="AF248" s="1"/>
      <c r="AG248" s="1"/>
      <c r="AH248" s="1"/>
      <c r="AI248" s="1"/>
      <c r="AJ248" s="1"/>
      <c r="AK248" s="1"/>
      <c r="AL248" s="1"/>
      <c r="AM248" s="1"/>
      <c r="AN248" s="1"/>
      <c r="AO248" s="1"/>
      <c r="AP248" s="1"/>
      <c r="AQ248" s="1"/>
    </row>
    <row r="249" spans="1:43" s="5" customFormat="1" ht="15" customHeight="1">
      <c r="A249" s="4"/>
      <c r="B249" s="2"/>
      <c r="C249" s="2"/>
      <c r="D249" s="6"/>
      <c r="E249" s="6"/>
      <c r="F249" s="6"/>
      <c r="G249" s="3"/>
      <c r="H249" s="3"/>
      <c r="I249" s="3"/>
      <c r="J249" s="3"/>
      <c r="K249" s="1"/>
      <c r="L249" s="1"/>
      <c r="M249" s="1"/>
      <c r="N249" s="1"/>
      <c r="O249" s="1"/>
      <c r="P249" s="1"/>
      <c r="Q249" s="1"/>
      <c r="R249" s="1"/>
      <c r="S249" s="1"/>
      <c r="T249" s="1"/>
      <c r="U249" s="1"/>
      <c r="V249" s="1"/>
      <c r="W249" s="48"/>
      <c r="Y249" s="1"/>
      <c r="Z249" s="1"/>
      <c r="AA249" s="1"/>
      <c r="AB249" s="1"/>
      <c r="AC249" s="1"/>
      <c r="AD249" s="1"/>
      <c r="AE249" s="1"/>
      <c r="AF249" s="1"/>
      <c r="AG249" s="1"/>
      <c r="AH249" s="1"/>
      <c r="AI249" s="1"/>
      <c r="AJ249" s="1"/>
      <c r="AK249" s="1"/>
      <c r="AL249" s="1"/>
      <c r="AM249" s="1"/>
      <c r="AN249" s="1"/>
      <c r="AO249" s="1"/>
      <c r="AP249" s="1"/>
      <c r="AQ249" s="1"/>
    </row>
    <row r="250" spans="1:43" s="5" customFormat="1" ht="15" customHeight="1">
      <c r="A250" s="4"/>
      <c r="B250" s="2"/>
      <c r="C250" s="2"/>
      <c r="D250" s="6"/>
      <c r="E250" s="6"/>
      <c r="F250" s="6"/>
      <c r="G250" s="3"/>
      <c r="H250" s="3"/>
      <c r="I250" s="3"/>
      <c r="J250" s="3"/>
      <c r="K250" s="1"/>
      <c r="L250" s="1"/>
      <c r="M250" s="1"/>
      <c r="N250" s="1"/>
      <c r="O250" s="1"/>
      <c r="P250" s="1"/>
      <c r="Q250" s="1"/>
      <c r="R250" s="1"/>
      <c r="S250" s="1"/>
      <c r="T250" s="1"/>
      <c r="U250" s="1"/>
      <c r="V250" s="1"/>
      <c r="W250" s="48"/>
      <c r="Y250" s="1"/>
      <c r="Z250" s="1"/>
      <c r="AA250" s="1"/>
      <c r="AB250" s="1"/>
      <c r="AC250" s="1"/>
      <c r="AD250" s="1"/>
      <c r="AE250" s="1"/>
      <c r="AF250" s="1"/>
      <c r="AG250" s="1"/>
      <c r="AH250" s="1"/>
      <c r="AI250" s="1"/>
      <c r="AJ250" s="1"/>
      <c r="AK250" s="1"/>
      <c r="AL250" s="1"/>
      <c r="AM250" s="1"/>
      <c r="AN250" s="1"/>
      <c r="AO250" s="1"/>
      <c r="AP250" s="1"/>
      <c r="AQ250" s="1"/>
    </row>
    <row r="251" spans="1:43" s="5" customFormat="1" ht="15" customHeight="1">
      <c r="A251" s="4"/>
      <c r="B251" s="2"/>
      <c r="C251" s="2"/>
      <c r="D251" s="6"/>
      <c r="E251" s="6"/>
      <c r="F251" s="6"/>
      <c r="G251" s="3"/>
      <c r="H251" s="3"/>
      <c r="I251" s="3"/>
      <c r="J251" s="3"/>
      <c r="K251" s="1"/>
      <c r="L251" s="1"/>
      <c r="M251" s="1"/>
      <c r="N251" s="1"/>
      <c r="O251" s="1"/>
      <c r="P251" s="1"/>
      <c r="Q251" s="1"/>
      <c r="R251" s="1"/>
      <c r="S251" s="1"/>
      <c r="T251" s="1"/>
      <c r="U251" s="1"/>
      <c r="V251" s="1"/>
      <c r="W251" s="48"/>
      <c r="Y251" s="1"/>
      <c r="Z251" s="1"/>
      <c r="AA251" s="1"/>
      <c r="AB251" s="1"/>
      <c r="AC251" s="1"/>
      <c r="AD251" s="1"/>
      <c r="AE251" s="1"/>
      <c r="AF251" s="1"/>
      <c r="AG251" s="1"/>
      <c r="AH251" s="1"/>
      <c r="AI251" s="1"/>
      <c r="AJ251" s="1"/>
      <c r="AK251" s="1"/>
      <c r="AL251" s="1"/>
      <c r="AM251" s="1"/>
      <c r="AN251" s="1"/>
      <c r="AO251" s="1"/>
      <c r="AP251" s="1"/>
      <c r="AQ251" s="1"/>
    </row>
    <row r="252" spans="1:43" s="5" customFormat="1" ht="15" customHeight="1">
      <c r="A252" s="4"/>
      <c r="B252" s="2"/>
      <c r="C252" s="2"/>
      <c r="D252" s="6"/>
      <c r="E252" s="6"/>
      <c r="F252" s="6"/>
      <c r="G252" s="3"/>
      <c r="H252" s="3"/>
      <c r="I252" s="3"/>
      <c r="J252" s="3"/>
      <c r="K252" s="1"/>
      <c r="L252" s="1"/>
      <c r="M252" s="1"/>
      <c r="N252" s="1"/>
      <c r="O252" s="1"/>
      <c r="P252" s="1"/>
      <c r="Q252" s="1"/>
      <c r="R252" s="1"/>
      <c r="S252" s="1"/>
      <c r="T252" s="1"/>
      <c r="U252" s="1"/>
      <c r="V252" s="1"/>
      <c r="W252" s="48"/>
      <c r="Y252" s="1"/>
      <c r="Z252" s="1"/>
      <c r="AA252" s="1"/>
      <c r="AB252" s="1"/>
      <c r="AC252" s="1"/>
      <c r="AD252" s="1"/>
      <c r="AE252" s="1"/>
      <c r="AF252" s="1"/>
      <c r="AG252" s="1"/>
      <c r="AH252" s="1"/>
      <c r="AI252" s="1"/>
      <c r="AJ252" s="1"/>
      <c r="AK252" s="1"/>
      <c r="AL252" s="1"/>
      <c r="AM252" s="1"/>
      <c r="AN252" s="1"/>
      <c r="AO252" s="1"/>
      <c r="AP252" s="1"/>
      <c r="AQ252" s="1"/>
    </row>
    <row r="253" spans="1:43" s="5" customFormat="1" ht="15" customHeight="1">
      <c r="A253" s="4"/>
      <c r="B253" s="2"/>
      <c r="C253" s="2"/>
      <c r="D253" s="6"/>
      <c r="E253" s="6"/>
      <c r="F253" s="6"/>
      <c r="G253" s="3"/>
      <c r="H253" s="3"/>
      <c r="I253" s="3"/>
      <c r="J253" s="3"/>
      <c r="K253" s="1"/>
      <c r="L253" s="1"/>
      <c r="M253" s="1"/>
      <c r="N253" s="1"/>
      <c r="O253" s="1"/>
      <c r="P253" s="1"/>
      <c r="Q253" s="1"/>
      <c r="R253" s="1"/>
      <c r="S253" s="1"/>
      <c r="T253" s="1"/>
      <c r="U253" s="1"/>
      <c r="V253" s="1"/>
      <c r="W253" s="48"/>
      <c r="Y253" s="1"/>
      <c r="Z253" s="1"/>
      <c r="AA253" s="1"/>
      <c r="AB253" s="1"/>
      <c r="AC253" s="1"/>
      <c r="AD253" s="1"/>
      <c r="AE253" s="1"/>
      <c r="AF253" s="1"/>
      <c r="AG253" s="1"/>
      <c r="AH253" s="1"/>
      <c r="AI253" s="1"/>
      <c r="AJ253" s="1"/>
      <c r="AK253" s="1"/>
      <c r="AL253" s="1"/>
      <c r="AM253" s="1"/>
      <c r="AN253" s="1"/>
      <c r="AO253" s="1"/>
      <c r="AP253" s="1"/>
      <c r="AQ253" s="1"/>
    </row>
    <row r="254" spans="1:43" s="5" customFormat="1" ht="15" customHeight="1">
      <c r="A254" s="4"/>
      <c r="B254" s="2"/>
      <c r="C254" s="2"/>
      <c r="D254" s="6"/>
      <c r="E254" s="6"/>
      <c r="F254" s="6"/>
      <c r="G254" s="3"/>
      <c r="H254" s="3"/>
      <c r="I254" s="3"/>
      <c r="J254" s="3"/>
      <c r="K254" s="1"/>
      <c r="L254" s="1"/>
      <c r="M254" s="1"/>
      <c r="N254" s="1"/>
      <c r="O254" s="1"/>
      <c r="P254" s="1"/>
      <c r="Q254" s="1"/>
      <c r="R254" s="1"/>
      <c r="S254" s="1"/>
      <c r="T254" s="1"/>
      <c r="U254" s="1"/>
      <c r="V254" s="1"/>
      <c r="W254" s="48"/>
      <c r="Y254" s="1"/>
      <c r="Z254" s="1"/>
      <c r="AA254" s="1"/>
      <c r="AB254" s="1"/>
      <c r="AC254" s="1"/>
      <c r="AD254" s="1"/>
      <c r="AE254" s="1"/>
      <c r="AF254" s="1"/>
      <c r="AG254" s="1"/>
      <c r="AH254" s="1"/>
      <c r="AI254" s="1"/>
      <c r="AJ254" s="1"/>
      <c r="AK254" s="1"/>
      <c r="AL254" s="1"/>
      <c r="AM254" s="1"/>
      <c r="AN254" s="1"/>
      <c r="AO254" s="1"/>
      <c r="AP254" s="1"/>
      <c r="AQ254" s="1"/>
    </row>
    <row r="255" spans="1:43" s="5" customFormat="1" ht="15" customHeight="1">
      <c r="A255" s="4"/>
      <c r="B255" s="2"/>
      <c r="C255" s="2"/>
      <c r="D255" s="6"/>
      <c r="E255" s="6"/>
      <c r="F255" s="6"/>
      <c r="G255" s="3"/>
      <c r="H255" s="3"/>
      <c r="I255" s="3"/>
      <c r="J255" s="3"/>
      <c r="K255" s="1"/>
      <c r="L255" s="1"/>
      <c r="M255" s="1"/>
      <c r="N255" s="1"/>
      <c r="O255" s="1"/>
      <c r="P255" s="1"/>
      <c r="Q255" s="1"/>
      <c r="R255" s="1"/>
      <c r="S255" s="1"/>
      <c r="T255" s="1"/>
      <c r="U255" s="1"/>
      <c r="V255" s="1"/>
      <c r="W255" s="48"/>
      <c r="Y255" s="1"/>
      <c r="Z255" s="1"/>
      <c r="AA255" s="1"/>
      <c r="AB255" s="1"/>
      <c r="AC255" s="1"/>
      <c r="AD255" s="1"/>
      <c r="AE255" s="1"/>
      <c r="AF255" s="1"/>
      <c r="AG255" s="1"/>
      <c r="AH255" s="1"/>
      <c r="AI255" s="1"/>
      <c r="AJ255" s="1"/>
      <c r="AK255" s="1"/>
      <c r="AL255" s="1"/>
      <c r="AM255" s="1"/>
      <c r="AN255" s="1"/>
      <c r="AO255" s="1"/>
      <c r="AP255" s="1"/>
      <c r="AQ255" s="1"/>
    </row>
    <row r="256" spans="1:43" s="5" customFormat="1" ht="15" customHeight="1">
      <c r="A256" s="4"/>
      <c r="B256" s="2"/>
      <c r="C256" s="2"/>
      <c r="D256" s="6"/>
      <c r="E256" s="6"/>
      <c r="F256" s="6"/>
      <c r="G256" s="3"/>
      <c r="H256" s="3"/>
      <c r="I256" s="3"/>
      <c r="J256" s="3"/>
      <c r="K256" s="1"/>
      <c r="L256" s="1"/>
      <c r="M256" s="1"/>
      <c r="N256" s="1"/>
      <c r="O256" s="1"/>
      <c r="P256" s="1"/>
      <c r="Q256" s="1"/>
      <c r="R256" s="1"/>
      <c r="S256" s="1"/>
      <c r="T256" s="1"/>
      <c r="U256" s="1"/>
      <c r="V256" s="1"/>
      <c r="W256" s="48"/>
      <c r="Y256" s="1"/>
      <c r="Z256" s="1"/>
      <c r="AA256" s="1"/>
      <c r="AB256" s="1"/>
      <c r="AC256" s="1"/>
      <c r="AD256" s="1"/>
      <c r="AE256" s="1"/>
      <c r="AF256" s="1"/>
      <c r="AG256" s="1"/>
      <c r="AH256" s="1"/>
      <c r="AI256" s="1"/>
      <c r="AJ256" s="1"/>
      <c r="AK256" s="1"/>
      <c r="AL256" s="1"/>
      <c r="AM256" s="1"/>
      <c r="AN256" s="1"/>
      <c r="AO256" s="1"/>
      <c r="AP256" s="1"/>
      <c r="AQ256" s="1"/>
    </row>
    <row r="257" spans="1:43" s="5" customFormat="1" ht="15" customHeight="1">
      <c r="A257" s="4"/>
      <c r="B257" s="2"/>
      <c r="C257" s="2"/>
      <c r="D257" s="6"/>
      <c r="E257" s="6"/>
      <c r="F257" s="6"/>
      <c r="G257" s="3"/>
      <c r="H257" s="3"/>
      <c r="I257" s="3"/>
      <c r="J257" s="3"/>
      <c r="K257" s="1"/>
      <c r="L257" s="1"/>
      <c r="M257" s="1"/>
      <c r="N257" s="1"/>
      <c r="O257" s="1"/>
      <c r="P257" s="1"/>
      <c r="Q257" s="1"/>
      <c r="R257" s="1"/>
      <c r="S257" s="1"/>
      <c r="T257" s="1"/>
      <c r="U257" s="1"/>
      <c r="V257" s="1"/>
      <c r="W257" s="48"/>
      <c r="Y257" s="1"/>
      <c r="Z257" s="1"/>
      <c r="AA257" s="1"/>
      <c r="AB257" s="1"/>
      <c r="AC257" s="1"/>
      <c r="AD257" s="1"/>
      <c r="AE257" s="1"/>
      <c r="AF257" s="1"/>
      <c r="AG257" s="1"/>
      <c r="AH257" s="1"/>
      <c r="AI257" s="1"/>
      <c r="AJ257" s="1"/>
      <c r="AK257" s="1"/>
      <c r="AL257" s="1"/>
      <c r="AM257" s="1"/>
      <c r="AN257" s="1"/>
      <c r="AO257" s="1"/>
      <c r="AP257" s="1"/>
      <c r="AQ257" s="1"/>
    </row>
    <row r="258" spans="1:43" s="5" customFormat="1" ht="15" customHeight="1">
      <c r="A258" s="4"/>
      <c r="B258" s="2"/>
      <c r="C258" s="2"/>
      <c r="D258" s="6"/>
      <c r="E258" s="6"/>
      <c r="F258" s="6"/>
      <c r="G258" s="3"/>
      <c r="H258" s="3"/>
      <c r="I258" s="3"/>
      <c r="J258" s="3"/>
      <c r="K258" s="1"/>
      <c r="L258" s="1"/>
      <c r="M258" s="1"/>
      <c r="N258" s="1"/>
      <c r="O258" s="1"/>
      <c r="P258" s="1"/>
      <c r="Q258" s="1"/>
      <c r="R258" s="1"/>
      <c r="S258" s="1"/>
      <c r="T258" s="1"/>
      <c r="U258" s="1"/>
      <c r="V258" s="1"/>
      <c r="W258" s="48"/>
      <c r="Y258" s="1"/>
      <c r="Z258" s="1"/>
      <c r="AA258" s="1"/>
      <c r="AB258" s="1"/>
      <c r="AC258" s="1"/>
      <c r="AD258" s="1"/>
      <c r="AE258" s="1"/>
      <c r="AF258" s="1"/>
      <c r="AG258" s="1"/>
      <c r="AH258" s="1"/>
      <c r="AI258" s="1"/>
      <c r="AJ258" s="1"/>
      <c r="AK258" s="1"/>
      <c r="AL258" s="1"/>
      <c r="AM258" s="1"/>
      <c r="AN258" s="1"/>
      <c r="AO258" s="1"/>
      <c r="AP258" s="1"/>
      <c r="AQ258" s="1"/>
    </row>
    <row r="259" spans="1:43" s="5" customFormat="1" ht="15" customHeight="1">
      <c r="A259" s="4"/>
      <c r="B259" s="2"/>
      <c r="C259" s="2"/>
      <c r="D259" s="6"/>
      <c r="E259" s="6"/>
      <c r="F259" s="6"/>
      <c r="G259" s="3"/>
      <c r="H259" s="3"/>
      <c r="I259" s="3"/>
      <c r="J259" s="3"/>
      <c r="K259" s="1"/>
      <c r="L259" s="1"/>
      <c r="M259" s="1"/>
      <c r="N259" s="1"/>
      <c r="O259" s="1"/>
      <c r="P259" s="1"/>
      <c r="Q259" s="1"/>
      <c r="R259" s="1"/>
      <c r="S259" s="1"/>
      <c r="T259" s="1"/>
      <c r="U259" s="1"/>
      <c r="V259" s="1"/>
      <c r="W259" s="48"/>
      <c r="Y259" s="1"/>
      <c r="Z259" s="1"/>
      <c r="AA259" s="1"/>
      <c r="AB259" s="1"/>
      <c r="AC259" s="1"/>
      <c r="AD259" s="1"/>
      <c r="AE259" s="1"/>
      <c r="AF259" s="1"/>
      <c r="AG259" s="1"/>
      <c r="AH259" s="1"/>
      <c r="AI259" s="1"/>
      <c r="AJ259" s="1"/>
      <c r="AK259" s="1"/>
      <c r="AL259" s="1"/>
      <c r="AM259" s="1"/>
      <c r="AN259" s="1"/>
      <c r="AO259" s="1"/>
      <c r="AP259" s="1"/>
      <c r="AQ259" s="1"/>
    </row>
    <row r="260" spans="1:43" s="5" customFormat="1" ht="15" customHeight="1">
      <c r="A260" s="4"/>
      <c r="B260" s="2"/>
      <c r="C260" s="2"/>
      <c r="D260" s="6"/>
      <c r="E260" s="6"/>
      <c r="F260" s="6"/>
      <c r="G260" s="3"/>
      <c r="H260" s="3"/>
      <c r="I260" s="3"/>
      <c r="J260" s="3"/>
      <c r="K260" s="1"/>
      <c r="L260" s="1"/>
      <c r="M260" s="1"/>
      <c r="N260" s="1"/>
      <c r="O260" s="1"/>
      <c r="P260" s="1"/>
      <c r="Q260" s="1"/>
      <c r="R260" s="1"/>
      <c r="S260" s="1"/>
      <c r="T260" s="1"/>
      <c r="U260" s="1"/>
      <c r="V260" s="1"/>
      <c r="W260" s="48"/>
      <c r="Y260" s="1"/>
      <c r="Z260" s="1"/>
      <c r="AA260" s="1"/>
      <c r="AB260" s="1"/>
      <c r="AC260" s="1"/>
      <c r="AD260" s="1"/>
      <c r="AE260" s="1"/>
      <c r="AF260" s="1"/>
      <c r="AG260" s="1"/>
      <c r="AH260" s="1"/>
      <c r="AI260" s="1"/>
      <c r="AJ260" s="1"/>
      <c r="AK260" s="1"/>
      <c r="AL260" s="1"/>
      <c r="AM260" s="1"/>
      <c r="AN260" s="1"/>
      <c r="AO260" s="1"/>
      <c r="AP260" s="1"/>
      <c r="AQ260" s="1"/>
    </row>
    <row r="261" spans="1:43" s="5" customFormat="1" ht="15" customHeight="1">
      <c r="A261" s="4"/>
      <c r="B261" s="2"/>
      <c r="C261" s="2"/>
      <c r="D261" s="6"/>
      <c r="E261" s="6"/>
      <c r="F261" s="6"/>
      <c r="G261" s="3"/>
      <c r="H261" s="3"/>
      <c r="I261" s="3"/>
      <c r="J261" s="3"/>
      <c r="K261" s="1"/>
      <c r="L261" s="1"/>
      <c r="M261" s="1"/>
      <c r="N261" s="1"/>
      <c r="O261" s="1"/>
      <c r="P261" s="1"/>
      <c r="Q261" s="1"/>
      <c r="R261" s="1"/>
      <c r="S261" s="1"/>
      <c r="T261" s="1"/>
      <c r="U261" s="1"/>
      <c r="V261" s="1"/>
      <c r="W261" s="48"/>
      <c r="Y261" s="1"/>
      <c r="Z261" s="1"/>
      <c r="AA261" s="1"/>
      <c r="AB261" s="1"/>
      <c r="AC261" s="1"/>
      <c r="AD261" s="1"/>
      <c r="AE261" s="1"/>
      <c r="AF261" s="1"/>
      <c r="AG261" s="1"/>
      <c r="AH261" s="1"/>
      <c r="AI261" s="1"/>
      <c r="AJ261" s="1"/>
      <c r="AK261" s="1"/>
      <c r="AL261" s="1"/>
      <c r="AM261" s="1"/>
      <c r="AN261" s="1"/>
      <c r="AO261" s="1"/>
      <c r="AP261" s="1"/>
      <c r="AQ261" s="1"/>
    </row>
    <row r="262" spans="1:43" s="5" customFormat="1" ht="15" customHeight="1">
      <c r="A262" s="4"/>
      <c r="B262" s="2"/>
      <c r="C262" s="2"/>
      <c r="D262" s="6"/>
      <c r="E262" s="6"/>
      <c r="F262" s="6"/>
      <c r="G262" s="3"/>
      <c r="H262" s="3"/>
      <c r="I262" s="3"/>
      <c r="J262" s="3"/>
      <c r="K262" s="1"/>
      <c r="L262" s="1"/>
      <c r="M262" s="1"/>
      <c r="N262" s="1"/>
      <c r="O262" s="1"/>
      <c r="P262" s="1"/>
      <c r="Q262" s="1"/>
      <c r="R262" s="1"/>
      <c r="S262" s="1"/>
      <c r="T262" s="1"/>
      <c r="U262" s="1"/>
      <c r="V262" s="1"/>
      <c r="W262" s="48"/>
      <c r="Y262" s="1"/>
      <c r="Z262" s="1"/>
      <c r="AA262" s="1"/>
      <c r="AB262" s="1"/>
      <c r="AC262" s="1"/>
      <c r="AD262" s="1"/>
      <c r="AE262" s="1"/>
      <c r="AF262" s="1"/>
      <c r="AG262" s="1"/>
      <c r="AH262" s="1"/>
      <c r="AI262" s="1"/>
      <c r="AJ262" s="1"/>
      <c r="AK262" s="1"/>
      <c r="AL262" s="1"/>
      <c r="AM262" s="1"/>
      <c r="AN262" s="1"/>
      <c r="AO262" s="1"/>
      <c r="AP262" s="1"/>
      <c r="AQ262" s="1"/>
    </row>
    <row r="263" spans="1:43" s="5" customFormat="1" ht="15" customHeight="1">
      <c r="A263" s="4"/>
      <c r="B263" s="2"/>
      <c r="C263" s="2"/>
      <c r="D263" s="6"/>
      <c r="E263" s="6"/>
      <c r="F263" s="6"/>
      <c r="G263" s="3"/>
      <c r="H263" s="3"/>
      <c r="I263" s="3"/>
      <c r="J263" s="3"/>
      <c r="K263" s="1"/>
      <c r="L263" s="1"/>
      <c r="M263" s="1"/>
      <c r="N263" s="1"/>
      <c r="O263" s="1"/>
      <c r="P263" s="1"/>
      <c r="Q263" s="1"/>
      <c r="R263" s="1"/>
      <c r="S263" s="1"/>
      <c r="T263" s="1"/>
      <c r="U263" s="1"/>
      <c r="V263" s="1"/>
      <c r="W263" s="48"/>
      <c r="Y263" s="1"/>
      <c r="Z263" s="1"/>
      <c r="AA263" s="1"/>
      <c r="AB263" s="1"/>
      <c r="AC263" s="1"/>
      <c r="AD263" s="1"/>
      <c r="AE263" s="1"/>
      <c r="AF263" s="1"/>
      <c r="AG263" s="1"/>
      <c r="AH263" s="1"/>
      <c r="AI263" s="1"/>
      <c r="AJ263" s="1"/>
      <c r="AK263" s="1"/>
      <c r="AL263" s="1"/>
      <c r="AM263" s="1"/>
      <c r="AN263" s="1"/>
      <c r="AO263" s="1"/>
      <c r="AP263" s="1"/>
      <c r="AQ263" s="1"/>
    </row>
    <row r="264" spans="1:43" s="5" customFormat="1" ht="15" customHeight="1">
      <c r="A264" s="4"/>
      <c r="B264" s="2"/>
      <c r="C264" s="2"/>
      <c r="D264" s="6"/>
      <c r="E264" s="6"/>
      <c r="F264" s="6"/>
      <c r="G264" s="3"/>
      <c r="H264" s="3"/>
      <c r="I264" s="3"/>
      <c r="J264" s="3"/>
      <c r="K264" s="1"/>
      <c r="L264" s="1"/>
      <c r="M264" s="1"/>
      <c r="N264" s="1"/>
      <c r="O264" s="1"/>
      <c r="P264" s="1"/>
      <c r="Q264" s="1"/>
      <c r="R264" s="1"/>
      <c r="S264" s="1"/>
      <c r="T264" s="1"/>
      <c r="U264" s="1"/>
      <c r="V264" s="1"/>
      <c r="W264" s="48"/>
      <c r="Y264" s="1"/>
      <c r="Z264" s="1"/>
      <c r="AA264" s="1"/>
      <c r="AB264" s="1"/>
      <c r="AC264" s="1"/>
      <c r="AD264" s="1"/>
      <c r="AE264" s="1"/>
      <c r="AF264" s="1"/>
      <c r="AG264" s="1"/>
      <c r="AH264" s="1"/>
      <c r="AI264" s="1"/>
      <c r="AJ264" s="1"/>
      <c r="AK264" s="1"/>
      <c r="AL264" s="1"/>
      <c r="AM264" s="1"/>
      <c r="AN264" s="1"/>
      <c r="AO264" s="1"/>
      <c r="AP264" s="1"/>
      <c r="AQ264" s="1"/>
    </row>
    <row r="265" spans="1:43" s="5" customFormat="1" ht="15" customHeight="1">
      <c r="A265" s="4"/>
      <c r="B265" s="2"/>
      <c r="C265" s="2"/>
      <c r="D265" s="6"/>
      <c r="E265" s="6"/>
      <c r="F265" s="6"/>
      <c r="G265" s="3"/>
      <c r="H265" s="3"/>
      <c r="I265" s="3"/>
      <c r="J265" s="3"/>
      <c r="K265" s="1"/>
      <c r="L265" s="1"/>
      <c r="M265" s="1"/>
      <c r="N265" s="1"/>
      <c r="O265" s="1"/>
      <c r="P265" s="1"/>
      <c r="Q265" s="1"/>
      <c r="R265" s="1"/>
      <c r="S265" s="1"/>
      <c r="T265" s="1"/>
      <c r="U265" s="1"/>
      <c r="V265" s="1"/>
      <c r="W265" s="48"/>
      <c r="Y265" s="1"/>
      <c r="Z265" s="1"/>
      <c r="AA265" s="1"/>
      <c r="AB265" s="1"/>
      <c r="AC265" s="1"/>
      <c r="AD265" s="1"/>
      <c r="AE265" s="1"/>
      <c r="AF265" s="1"/>
      <c r="AG265" s="1"/>
      <c r="AH265" s="1"/>
      <c r="AI265" s="1"/>
      <c r="AJ265" s="1"/>
      <c r="AK265" s="1"/>
      <c r="AL265" s="1"/>
      <c r="AM265" s="1"/>
      <c r="AN265" s="1"/>
      <c r="AO265" s="1"/>
      <c r="AP265" s="1"/>
      <c r="AQ265" s="1"/>
    </row>
    <row r="266" spans="1:43" s="5" customFormat="1" ht="15" customHeight="1">
      <c r="A266" s="4"/>
      <c r="B266" s="2"/>
      <c r="C266" s="2"/>
      <c r="D266" s="6"/>
      <c r="E266" s="6"/>
      <c r="F266" s="6"/>
      <c r="G266" s="3"/>
      <c r="H266" s="3"/>
      <c r="I266" s="3"/>
      <c r="J266" s="3"/>
      <c r="K266" s="1"/>
      <c r="L266" s="1"/>
      <c r="M266" s="1"/>
      <c r="N266" s="1"/>
      <c r="O266" s="1"/>
      <c r="P266" s="1"/>
      <c r="Q266" s="1"/>
      <c r="R266" s="1"/>
      <c r="S266" s="1"/>
      <c r="T266" s="1"/>
      <c r="U266" s="1"/>
      <c r="V266" s="1"/>
      <c r="W266" s="48"/>
      <c r="Y266" s="1"/>
      <c r="Z266" s="1"/>
      <c r="AA266" s="1"/>
      <c r="AB266" s="1"/>
      <c r="AC266" s="1"/>
      <c r="AD266" s="1"/>
      <c r="AE266" s="1"/>
      <c r="AF266" s="1"/>
      <c r="AG266" s="1"/>
      <c r="AH266" s="1"/>
      <c r="AI266" s="1"/>
      <c r="AJ266" s="1"/>
      <c r="AK266" s="1"/>
      <c r="AL266" s="1"/>
      <c r="AM266" s="1"/>
      <c r="AN266" s="1"/>
      <c r="AO266" s="1"/>
      <c r="AP266" s="1"/>
      <c r="AQ266" s="1"/>
    </row>
    <row r="267" spans="1:43" s="5" customFormat="1" ht="15" customHeight="1">
      <c r="A267" s="4"/>
      <c r="B267" s="2"/>
      <c r="C267" s="2"/>
      <c r="D267" s="6"/>
      <c r="E267" s="6"/>
      <c r="F267" s="6"/>
      <c r="G267" s="3"/>
      <c r="H267" s="3"/>
      <c r="I267" s="3"/>
      <c r="J267" s="3"/>
      <c r="K267" s="1"/>
      <c r="L267" s="1"/>
      <c r="M267" s="1"/>
      <c r="N267" s="1"/>
      <c r="O267" s="1"/>
      <c r="P267" s="1"/>
      <c r="Q267" s="1"/>
      <c r="R267" s="1"/>
      <c r="S267" s="1"/>
      <c r="T267" s="1"/>
      <c r="U267" s="1"/>
      <c r="V267" s="1"/>
      <c r="W267" s="48"/>
      <c r="Y267" s="1"/>
      <c r="Z267" s="1"/>
      <c r="AA267" s="1"/>
      <c r="AB267" s="1"/>
      <c r="AC267" s="1"/>
      <c r="AD267" s="1"/>
      <c r="AE267" s="1"/>
      <c r="AF267" s="1"/>
      <c r="AG267" s="1"/>
      <c r="AH267" s="1"/>
      <c r="AI267" s="1"/>
      <c r="AJ267" s="1"/>
      <c r="AK267" s="1"/>
      <c r="AL267" s="1"/>
      <c r="AM267" s="1"/>
      <c r="AN267" s="1"/>
      <c r="AO267" s="1"/>
      <c r="AP267" s="1"/>
      <c r="AQ267" s="1"/>
    </row>
    <row r="268" spans="1:43" s="5" customFormat="1" ht="15" customHeight="1">
      <c r="A268" s="4"/>
      <c r="B268" s="2"/>
      <c r="C268" s="2"/>
      <c r="D268" s="6"/>
      <c r="E268" s="6"/>
      <c r="F268" s="6"/>
      <c r="G268" s="3"/>
      <c r="H268" s="3"/>
      <c r="I268" s="3"/>
      <c r="J268" s="3"/>
      <c r="K268" s="1"/>
      <c r="L268" s="1"/>
      <c r="M268" s="1"/>
      <c r="N268" s="1"/>
      <c r="O268" s="1"/>
      <c r="P268" s="1"/>
      <c r="Q268" s="1"/>
      <c r="R268" s="1"/>
      <c r="S268" s="1"/>
      <c r="T268" s="1"/>
      <c r="U268" s="1"/>
      <c r="V268" s="1"/>
      <c r="W268" s="48"/>
      <c r="Y268" s="1"/>
      <c r="Z268" s="1"/>
      <c r="AA268" s="1"/>
      <c r="AB268" s="1"/>
      <c r="AC268" s="1"/>
      <c r="AD268" s="1"/>
      <c r="AE268" s="1"/>
      <c r="AF268" s="1"/>
      <c r="AG268" s="1"/>
      <c r="AH268" s="1"/>
      <c r="AI268" s="1"/>
      <c r="AJ268" s="1"/>
      <c r="AK268" s="1"/>
      <c r="AL268" s="1"/>
      <c r="AM268" s="1"/>
      <c r="AN268" s="1"/>
      <c r="AO268" s="1"/>
      <c r="AP268" s="1"/>
      <c r="AQ268" s="1"/>
    </row>
    <row r="269" spans="1:43" s="5" customFormat="1" ht="15" customHeight="1">
      <c r="A269" s="4"/>
      <c r="B269" s="2"/>
      <c r="C269" s="2"/>
      <c r="D269" s="6"/>
      <c r="E269" s="6"/>
      <c r="F269" s="6"/>
      <c r="G269" s="3"/>
      <c r="H269" s="3"/>
      <c r="I269" s="3"/>
      <c r="J269" s="3"/>
      <c r="K269" s="1"/>
      <c r="L269" s="1"/>
      <c r="M269" s="1"/>
      <c r="N269" s="1"/>
      <c r="O269" s="1"/>
      <c r="P269" s="1"/>
      <c r="Q269" s="1"/>
      <c r="R269" s="1"/>
      <c r="S269" s="1"/>
      <c r="T269" s="1"/>
      <c r="U269" s="1"/>
      <c r="V269" s="1"/>
      <c r="W269" s="48"/>
      <c r="Y269" s="1"/>
      <c r="Z269" s="1"/>
      <c r="AA269" s="1"/>
      <c r="AB269" s="1"/>
      <c r="AC269" s="1"/>
      <c r="AD269" s="1"/>
      <c r="AE269" s="1"/>
      <c r="AF269" s="1"/>
      <c r="AG269" s="1"/>
      <c r="AH269" s="1"/>
      <c r="AI269" s="1"/>
      <c r="AJ269" s="1"/>
      <c r="AK269" s="1"/>
      <c r="AL269" s="1"/>
      <c r="AM269" s="1"/>
      <c r="AN269" s="1"/>
      <c r="AO269" s="1"/>
      <c r="AP269" s="1"/>
      <c r="AQ269" s="1"/>
    </row>
    <row r="270" spans="1:43" s="5" customFormat="1" ht="15" customHeight="1">
      <c r="A270" s="4"/>
      <c r="B270" s="2"/>
      <c r="C270" s="2"/>
      <c r="D270" s="6"/>
      <c r="E270" s="6"/>
      <c r="F270" s="6"/>
      <c r="G270" s="3"/>
      <c r="H270" s="3"/>
      <c r="I270" s="3"/>
      <c r="J270" s="3"/>
      <c r="K270" s="1"/>
      <c r="L270" s="1"/>
      <c r="M270" s="1"/>
      <c r="N270" s="1"/>
      <c r="O270" s="1"/>
      <c r="P270" s="1"/>
      <c r="Q270" s="1"/>
      <c r="R270" s="1"/>
      <c r="S270" s="1"/>
      <c r="T270" s="1"/>
      <c r="U270" s="1"/>
      <c r="V270" s="1"/>
      <c r="W270" s="48"/>
      <c r="Y270" s="1"/>
      <c r="Z270" s="1"/>
      <c r="AA270" s="1"/>
      <c r="AB270" s="1"/>
      <c r="AC270" s="1"/>
      <c r="AD270" s="1"/>
      <c r="AE270" s="1"/>
      <c r="AF270" s="1"/>
      <c r="AG270" s="1"/>
      <c r="AH270" s="1"/>
      <c r="AI270" s="1"/>
      <c r="AJ270" s="1"/>
      <c r="AK270" s="1"/>
      <c r="AL270" s="1"/>
      <c r="AM270" s="1"/>
      <c r="AN270" s="1"/>
      <c r="AO270" s="1"/>
      <c r="AP270" s="1"/>
      <c r="AQ270" s="1"/>
    </row>
    <row r="271" spans="1:43" s="5" customFormat="1" ht="15" customHeight="1">
      <c r="A271" s="4"/>
      <c r="B271" s="2"/>
      <c r="C271" s="2"/>
      <c r="D271" s="6"/>
      <c r="E271" s="6"/>
      <c r="F271" s="6"/>
      <c r="G271" s="3"/>
      <c r="H271" s="3"/>
      <c r="I271" s="3"/>
      <c r="J271" s="3"/>
      <c r="K271" s="1"/>
      <c r="L271" s="1"/>
      <c r="M271" s="1"/>
      <c r="N271" s="1"/>
      <c r="O271" s="1"/>
      <c r="P271" s="1"/>
      <c r="Q271" s="1"/>
      <c r="R271" s="1"/>
      <c r="S271" s="1"/>
      <c r="T271" s="1"/>
      <c r="U271" s="1"/>
      <c r="V271" s="1"/>
      <c r="W271" s="48"/>
      <c r="Y271" s="1"/>
      <c r="Z271" s="1"/>
      <c r="AA271" s="1"/>
      <c r="AB271" s="1"/>
      <c r="AC271" s="1"/>
      <c r="AD271" s="1"/>
      <c r="AE271" s="1"/>
      <c r="AF271" s="1"/>
      <c r="AG271" s="1"/>
      <c r="AH271" s="1"/>
      <c r="AI271" s="1"/>
      <c r="AJ271" s="1"/>
      <c r="AK271" s="1"/>
      <c r="AL271" s="1"/>
      <c r="AM271" s="1"/>
      <c r="AN271" s="1"/>
      <c r="AO271" s="1"/>
      <c r="AP271" s="1"/>
      <c r="AQ271" s="1"/>
    </row>
    <row r="272" spans="1:43" s="5" customFormat="1" ht="15" customHeight="1">
      <c r="A272" s="4"/>
      <c r="B272" s="2"/>
      <c r="C272" s="2"/>
      <c r="D272" s="6"/>
      <c r="E272" s="6"/>
      <c r="F272" s="6"/>
      <c r="G272" s="3"/>
      <c r="H272" s="3"/>
      <c r="I272" s="3"/>
      <c r="J272" s="3"/>
      <c r="K272" s="1"/>
      <c r="L272" s="1"/>
      <c r="M272" s="1"/>
      <c r="N272" s="1"/>
      <c r="O272" s="1"/>
      <c r="P272" s="1"/>
      <c r="Q272" s="1"/>
      <c r="R272" s="1"/>
      <c r="S272" s="1"/>
      <c r="T272" s="1"/>
      <c r="U272" s="1"/>
      <c r="V272" s="1"/>
      <c r="W272" s="48"/>
      <c r="Y272" s="1"/>
      <c r="Z272" s="1"/>
      <c r="AA272" s="1"/>
      <c r="AB272" s="1"/>
      <c r="AC272" s="1"/>
      <c r="AD272" s="1"/>
      <c r="AE272" s="1"/>
      <c r="AF272" s="1"/>
      <c r="AG272" s="1"/>
      <c r="AH272" s="1"/>
      <c r="AI272" s="1"/>
      <c r="AJ272" s="1"/>
      <c r="AK272" s="1"/>
      <c r="AL272" s="1"/>
      <c r="AM272" s="1"/>
      <c r="AN272" s="1"/>
      <c r="AO272" s="1"/>
      <c r="AP272" s="1"/>
      <c r="AQ272" s="1"/>
    </row>
    <row r="273" spans="1:43" s="5" customFormat="1" ht="15" customHeight="1">
      <c r="A273" s="4"/>
      <c r="B273" s="2"/>
      <c r="C273" s="2"/>
      <c r="D273" s="6"/>
      <c r="E273" s="6"/>
      <c r="F273" s="6"/>
      <c r="G273" s="3"/>
      <c r="H273" s="3"/>
      <c r="I273" s="3"/>
      <c r="J273" s="3"/>
      <c r="K273" s="1"/>
      <c r="L273" s="1"/>
      <c r="M273" s="1"/>
      <c r="N273" s="1"/>
      <c r="O273" s="1"/>
      <c r="P273" s="1"/>
      <c r="Q273" s="1"/>
      <c r="R273" s="1"/>
      <c r="S273" s="1"/>
      <c r="T273" s="1"/>
      <c r="U273" s="1"/>
      <c r="V273" s="1"/>
      <c r="W273" s="48"/>
      <c r="Y273" s="1"/>
      <c r="Z273" s="1"/>
      <c r="AA273" s="1"/>
      <c r="AB273" s="1"/>
      <c r="AC273" s="1"/>
      <c r="AD273" s="1"/>
      <c r="AE273" s="1"/>
      <c r="AF273" s="1"/>
      <c r="AG273" s="1"/>
      <c r="AH273" s="1"/>
      <c r="AI273" s="1"/>
      <c r="AJ273" s="1"/>
      <c r="AK273" s="1"/>
      <c r="AL273" s="1"/>
      <c r="AM273" s="1"/>
      <c r="AN273" s="1"/>
      <c r="AO273" s="1"/>
      <c r="AP273" s="1"/>
      <c r="AQ273" s="1"/>
    </row>
    <row r="274" spans="1:43" s="5" customFormat="1" ht="15" customHeight="1">
      <c r="A274" s="4"/>
      <c r="B274" s="2"/>
      <c r="C274" s="2"/>
      <c r="D274" s="6"/>
      <c r="E274" s="6"/>
      <c r="F274" s="6"/>
      <c r="G274" s="3"/>
      <c r="H274" s="3"/>
      <c r="I274" s="3"/>
      <c r="J274" s="3"/>
      <c r="K274" s="1"/>
      <c r="L274" s="1"/>
      <c r="M274" s="1"/>
      <c r="N274" s="1"/>
      <c r="O274" s="1"/>
      <c r="P274" s="1"/>
      <c r="Q274" s="1"/>
      <c r="R274" s="1"/>
      <c r="S274" s="1"/>
      <c r="T274" s="1"/>
      <c r="U274" s="1"/>
      <c r="V274" s="1"/>
      <c r="W274" s="48"/>
      <c r="Y274" s="1"/>
      <c r="Z274" s="1"/>
      <c r="AA274" s="1"/>
      <c r="AB274" s="1"/>
      <c r="AC274" s="1"/>
      <c r="AD274" s="1"/>
      <c r="AE274" s="1"/>
      <c r="AF274" s="1"/>
      <c r="AG274" s="1"/>
      <c r="AH274" s="1"/>
      <c r="AI274" s="1"/>
      <c r="AJ274" s="1"/>
      <c r="AK274" s="1"/>
      <c r="AL274" s="1"/>
      <c r="AM274" s="1"/>
      <c r="AN274" s="1"/>
      <c r="AO274" s="1"/>
      <c r="AP274" s="1"/>
      <c r="AQ274" s="1"/>
    </row>
    <row r="275" spans="1:43" s="5" customFormat="1" ht="15" customHeight="1">
      <c r="A275" s="4"/>
      <c r="B275" s="2"/>
      <c r="C275" s="2"/>
      <c r="D275" s="6"/>
      <c r="E275" s="6"/>
      <c r="F275" s="6"/>
      <c r="G275" s="3"/>
      <c r="H275" s="3"/>
      <c r="I275" s="3"/>
      <c r="J275" s="3"/>
      <c r="K275" s="1"/>
      <c r="L275" s="1"/>
      <c r="M275" s="1"/>
      <c r="N275" s="1"/>
      <c r="O275" s="1"/>
      <c r="P275" s="1"/>
      <c r="Q275" s="1"/>
      <c r="R275" s="1"/>
      <c r="S275" s="1"/>
      <c r="T275" s="1"/>
      <c r="U275" s="1"/>
      <c r="V275" s="1"/>
      <c r="W275" s="48"/>
      <c r="Y275" s="1"/>
      <c r="Z275" s="1"/>
      <c r="AA275" s="1"/>
      <c r="AB275" s="1"/>
      <c r="AC275" s="1"/>
      <c r="AD275" s="1"/>
      <c r="AE275" s="1"/>
      <c r="AF275" s="1"/>
      <c r="AG275" s="1"/>
      <c r="AH275" s="1"/>
      <c r="AI275" s="1"/>
      <c r="AJ275" s="1"/>
      <c r="AK275" s="1"/>
      <c r="AL275" s="1"/>
      <c r="AM275" s="1"/>
      <c r="AN275" s="1"/>
      <c r="AO275" s="1"/>
      <c r="AP275" s="1"/>
      <c r="AQ275" s="1"/>
    </row>
    <row r="276" spans="1:43" s="5" customFormat="1" ht="15" customHeight="1">
      <c r="A276" s="4"/>
      <c r="B276" s="2"/>
      <c r="C276" s="2"/>
      <c r="D276" s="6"/>
      <c r="E276" s="6"/>
      <c r="F276" s="6"/>
      <c r="G276" s="3"/>
      <c r="H276" s="3"/>
      <c r="I276" s="3"/>
      <c r="J276" s="3"/>
      <c r="K276" s="1"/>
      <c r="L276" s="1"/>
      <c r="M276" s="1"/>
      <c r="N276" s="1"/>
      <c r="O276" s="1"/>
      <c r="P276" s="1"/>
      <c r="Q276" s="1"/>
      <c r="R276" s="1"/>
      <c r="S276" s="1"/>
      <c r="T276" s="1"/>
      <c r="U276" s="1"/>
      <c r="V276" s="1"/>
      <c r="W276" s="48"/>
      <c r="Y276" s="1"/>
      <c r="Z276" s="1"/>
      <c r="AA276" s="1"/>
      <c r="AB276" s="1"/>
      <c r="AC276" s="1"/>
      <c r="AD276" s="1"/>
      <c r="AE276" s="1"/>
      <c r="AF276" s="1"/>
      <c r="AG276" s="1"/>
      <c r="AH276" s="1"/>
      <c r="AI276" s="1"/>
      <c r="AJ276" s="1"/>
      <c r="AK276" s="1"/>
      <c r="AL276" s="1"/>
      <c r="AM276" s="1"/>
      <c r="AN276" s="1"/>
      <c r="AO276" s="1"/>
      <c r="AP276" s="1"/>
      <c r="AQ276" s="1"/>
    </row>
    <row r="277" spans="1:43" s="5" customFormat="1" ht="15" customHeight="1">
      <c r="A277" s="4"/>
      <c r="B277" s="2"/>
      <c r="C277" s="2"/>
      <c r="D277" s="6"/>
      <c r="E277" s="6"/>
      <c r="F277" s="6"/>
      <c r="G277" s="3"/>
      <c r="H277" s="3"/>
      <c r="I277" s="3"/>
      <c r="J277" s="3"/>
      <c r="K277" s="1"/>
      <c r="L277" s="1"/>
      <c r="M277" s="1"/>
      <c r="N277" s="1"/>
      <c r="O277" s="1"/>
      <c r="P277" s="1"/>
      <c r="Q277" s="1"/>
      <c r="R277" s="1"/>
      <c r="S277" s="1"/>
      <c r="T277" s="1"/>
      <c r="U277" s="1"/>
      <c r="V277" s="1"/>
      <c r="W277" s="48"/>
      <c r="Y277" s="1"/>
      <c r="Z277" s="1"/>
      <c r="AA277" s="1"/>
      <c r="AB277" s="1"/>
      <c r="AC277" s="1"/>
      <c r="AD277" s="1"/>
      <c r="AE277" s="1"/>
      <c r="AF277" s="1"/>
      <c r="AG277" s="1"/>
      <c r="AH277" s="1"/>
      <c r="AI277" s="1"/>
      <c r="AJ277" s="1"/>
      <c r="AK277" s="1"/>
      <c r="AL277" s="1"/>
      <c r="AM277" s="1"/>
      <c r="AN277" s="1"/>
      <c r="AO277" s="1"/>
      <c r="AP277" s="1"/>
      <c r="AQ277" s="1"/>
    </row>
    <row r="278" spans="1:43" s="5" customFormat="1" ht="15" customHeight="1">
      <c r="A278" s="4"/>
      <c r="B278" s="2"/>
      <c r="C278" s="2"/>
      <c r="D278" s="6"/>
      <c r="E278" s="6"/>
      <c r="F278" s="6"/>
      <c r="G278" s="3"/>
      <c r="H278" s="3"/>
      <c r="I278" s="3"/>
      <c r="J278" s="3"/>
      <c r="K278" s="1"/>
      <c r="L278" s="1"/>
      <c r="M278" s="1"/>
      <c r="N278" s="1"/>
      <c r="O278" s="1"/>
      <c r="P278" s="1"/>
      <c r="Q278" s="1"/>
      <c r="R278" s="1"/>
      <c r="S278" s="1"/>
      <c r="T278" s="1"/>
      <c r="U278" s="1"/>
      <c r="V278" s="1"/>
      <c r="W278" s="48"/>
      <c r="Y278" s="1"/>
      <c r="Z278" s="1"/>
      <c r="AA278" s="1"/>
      <c r="AB278" s="1"/>
      <c r="AC278" s="1"/>
      <c r="AD278" s="1"/>
      <c r="AE278" s="1"/>
      <c r="AF278" s="1"/>
      <c r="AG278" s="1"/>
      <c r="AH278" s="1"/>
      <c r="AI278" s="1"/>
      <c r="AJ278" s="1"/>
      <c r="AK278" s="1"/>
      <c r="AL278" s="1"/>
      <c r="AM278" s="1"/>
      <c r="AN278" s="1"/>
      <c r="AO278" s="1"/>
      <c r="AP278" s="1"/>
      <c r="AQ278" s="1"/>
    </row>
    <row r="279" spans="1:43" s="5" customFormat="1" ht="15" customHeight="1">
      <c r="A279" s="4"/>
      <c r="B279" s="2"/>
      <c r="C279" s="2"/>
      <c r="D279" s="6"/>
      <c r="E279" s="6"/>
      <c r="F279" s="6"/>
      <c r="G279" s="3"/>
      <c r="H279" s="3"/>
      <c r="I279" s="3"/>
      <c r="J279" s="3"/>
      <c r="K279" s="1"/>
      <c r="L279" s="1"/>
      <c r="M279" s="1"/>
      <c r="N279" s="1"/>
      <c r="O279" s="1"/>
      <c r="P279" s="1"/>
      <c r="Q279" s="1"/>
      <c r="R279" s="1"/>
      <c r="S279" s="1"/>
      <c r="T279" s="1"/>
      <c r="U279" s="1"/>
      <c r="V279" s="1"/>
      <c r="W279" s="48"/>
      <c r="Y279" s="1"/>
      <c r="Z279" s="1"/>
      <c r="AA279" s="1"/>
      <c r="AB279" s="1"/>
      <c r="AC279" s="1"/>
      <c r="AD279" s="1"/>
      <c r="AE279" s="1"/>
      <c r="AF279" s="1"/>
      <c r="AG279" s="1"/>
      <c r="AH279" s="1"/>
      <c r="AI279" s="1"/>
      <c r="AJ279" s="1"/>
      <c r="AK279" s="1"/>
      <c r="AL279" s="1"/>
      <c r="AM279" s="1"/>
      <c r="AN279" s="1"/>
      <c r="AO279" s="1"/>
      <c r="AP279" s="1"/>
      <c r="AQ279" s="1"/>
    </row>
    <row r="280" spans="1:43" s="5" customFormat="1" ht="15" customHeight="1">
      <c r="A280" s="4"/>
      <c r="B280" s="2"/>
      <c r="C280" s="2"/>
      <c r="D280" s="6"/>
      <c r="E280" s="6"/>
      <c r="F280" s="6"/>
      <c r="G280" s="3"/>
      <c r="H280" s="3"/>
      <c r="I280" s="3"/>
      <c r="J280" s="3"/>
      <c r="K280" s="1"/>
      <c r="L280" s="1"/>
      <c r="M280" s="1"/>
      <c r="N280" s="1"/>
      <c r="O280" s="1"/>
      <c r="P280" s="1"/>
      <c r="Q280" s="1"/>
      <c r="R280" s="1"/>
      <c r="S280" s="1"/>
      <c r="T280" s="1"/>
      <c r="U280" s="1"/>
      <c r="V280" s="1"/>
      <c r="W280" s="48"/>
      <c r="Y280" s="1"/>
      <c r="Z280" s="1"/>
      <c r="AA280" s="1"/>
      <c r="AB280" s="1"/>
      <c r="AC280" s="1"/>
      <c r="AD280" s="1"/>
      <c r="AE280" s="1"/>
      <c r="AF280" s="1"/>
      <c r="AG280" s="1"/>
      <c r="AH280" s="1"/>
      <c r="AI280" s="1"/>
      <c r="AJ280" s="1"/>
      <c r="AK280" s="1"/>
      <c r="AL280" s="1"/>
      <c r="AM280" s="1"/>
      <c r="AN280" s="1"/>
      <c r="AO280" s="1"/>
      <c r="AP280" s="1"/>
      <c r="AQ280" s="1"/>
    </row>
    <row r="281" spans="1:43" s="5" customFormat="1" ht="15" customHeight="1">
      <c r="A281" s="4"/>
      <c r="B281" s="2"/>
      <c r="C281" s="2"/>
      <c r="D281" s="6"/>
      <c r="E281" s="6"/>
      <c r="F281" s="6"/>
      <c r="G281" s="3"/>
      <c r="H281" s="3"/>
      <c r="I281" s="3"/>
      <c r="J281" s="3"/>
      <c r="K281" s="1"/>
      <c r="L281" s="1"/>
      <c r="M281" s="1"/>
      <c r="N281" s="1"/>
      <c r="O281" s="1"/>
      <c r="P281" s="1"/>
      <c r="Q281" s="1"/>
      <c r="R281" s="1"/>
      <c r="S281" s="1"/>
      <c r="T281" s="1"/>
      <c r="U281" s="1"/>
      <c r="V281" s="1"/>
      <c r="W281" s="48"/>
      <c r="Y281" s="1"/>
      <c r="Z281" s="1"/>
      <c r="AA281" s="1"/>
      <c r="AB281" s="1"/>
      <c r="AC281" s="1"/>
      <c r="AD281" s="1"/>
      <c r="AE281" s="1"/>
      <c r="AF281" s="1"/>
      <c r="AG281" s="1"/>
      <c r="AH281" s="1"/>
      <c r="AI281" s="1"/>
      <c r="AJ281" s="1"/>
      <c r="AK281" s="1"/>
      <c r="AL281" s="1"/>
      <c r="AM281" s="1"/>
      <c r="AN281" s="1"/>
      <c r="AO281" s="1"/>
      <c r="AP281" s="1"/>
      <c r="AQ281" s="1"/>
    </row>
    <row r="282" spans="1:43" s="5" customFormat="1" ht="15" customHeight="1">
      <c r="A282" s="4"/>
      <c r="B282" s="2"/>
      <c r="C282" s="2"/>
      <c r="D282" s="6"/>
      <c r="E282" s="6"/>
      <c r="F282" s="6"/>
      <c r="G282" s="3"/>
      <c r="H282" s="3"/>
      <c r="I282" s="3"/>
      <c r="J282" s="3"/>
      <c r="K282" s="1"/>
      <c r="L282" s="1"/>
      <c r="M282" s="1"/>
      <c r="N282" s="1"/>
      <c r="O282" s="1"/>
      <c r="P282" s="1"/>
      <c r="Q282" s="1"/>
      <c r="R282" s="1"/>
      <c r="S282" s="1"/>
      <c r="T282" s="1"/>
      <c r="U282" s="1"/>
      <c r="V282" s="1"/>
      <c r="W282" s="48"/>
      <c r="Y282" s="1"/>
      <c r="Z282" s="1"/>
      <c r="AA282" s="1"/>
      <c r="AB282" s="1"/>
      <c r="AC282" s="1"/>
      <c r="AD282" s="1"/>
      <c r="AE282" s="1"/>
      <c r="AF282" s="1"/>
      <c r="AG282" s="1"/>
      <c r="AH282" s="1"/>
      <c r="AI282" s="1"/>
      <c r="AJ282" s="1"/>
      <c r="AK282" s="1"/>
      <c r="AL282" s="1"/>
      <c r="AM282" s="1"/>
      <c r="AN282" s="1"/>
      <c r="AO282" s="1"/>
      <c r="AP282" s="1"/>
      <c r="AQ282" s="1"/>
    </row>
    <row r="283" spans="1:43" s="5" customFormat="1" ht="15" customHeight="1">
      <c r="A283" s="4"/>
      <c r="B283" s="2"/>
      <c r="C283" s="2"/>
      <c r="D283" s="6"/>
      <c r="E283" s="6"/>
      <c r="F283" s="6"/>
      <c r="G283" s="3"/>
      <c r="H283" s="3"/>
      <c r="I283" s="3"/>
      <c r="J283" s="3"/>
      <c r="K283" s="1"/>
      <c r="L283" s="1"/>
      <c r="M283" s="1"/>
      <c r="N283" s="1"/>
      <c r="O283" s="1"/>
      <c r="P283" s="1"/>
      <c r="Q283" s="1"/>
      <c r="R283" s="1"/>
      <c r="S283" s="1"/>
      <c r="T283" s="1"/>
      <c r="U283" s="1"/>
      <c r="V283" s="1"/>
      <c r="W283" s="48"/>
      <c r="Y283" s="1"/>
      <c r="Z283" s="1"/>
      <c r="AA283" s="1"/>
      <c r="AB283" s="1"/>
      <c r="AC283" s="1"/>
      <c r="AD283" s="1"/>
      <c r="AE283" s="1"/>
      <c r="AF283" s="1"/>
      <c r="AG283" s="1"/>
      <c r="AH283" s="1"/>
      <c r="AI283" s="1"/>
      <c r="AJ283" s="1"/>
      <c r="AK283" s="1"/>
      <c r="AL283" s="1"/>
      <c r="AM283" s="1"/>
      <c r="AN283" s="1"/>
      <c r="AO283" s="1"/>
      <c r="AP283" s="1"/>
      <c r="AQ283" s="1"/>
    </row>
    <row r="284" spans="1:43" s="5" customFormat="1" ht="15" customHeight="1">
      <c r="A284" s="4"/>
      <c r="B284" s="2"/>
      <c r="C284" s="2"/>
      <c r="D284" s="6"/>
      <c r="E284" s="6"/>
      <c r="F284" s="6"/>
      <c r="G284" s="3"/>
      <c r="H284" s="3"/>
      <c r="I284" s="3"/>
      <c r="J284" s="3"/>
      <c r="K284" s="1"/>
      <c r="L284" s="1"/>
      <c r="M284" s="1"/>
      <c r="N284" s="1"/>
      <c r="O284" s="1"/>
      <c r="P284" s="1"/>
      <c r="Q284" s="1"/>
      <c r="R284" s="1"/>
      <c r="S284" s="1"/>
      <c r="T284" s="1"/>
      <c r="U284" s="1"/>
      <c r="V284" s="1"/>
      <c r="W284" s="48"/>
      <c r="Y284" s="1"/>
      <c r="Z284" s="1"/>
      <c r="AA284" s="1"/>
      <c r="AB284" s="1"/>
      <c r="AC284" s="1"/>
      <c r="AD284" s="1"/>
      <c r="AE284" s="1"/>
      <c r="AF284" s="1"/>
      <c r="AG284" s="1"/>
      <c r="AH284" s="1"/>
      <c r="AI284" s="1"/>
      <c r="AJ284" s="1"/>
      <c r="AK284" s="1"/>
      <c r="AL284" s="1"/>
      <c r="AM284" s="1"/>
      <c r="AN284" s="1"/>
      <c r="AO284" s="1"/>
      <c r="AP284" s="1"/>
      <c r="AQ284" s="1"/>
    </row>
    <row r="285" spans="1:43" s="5" customFormat="1" ht="15" customHeight="1">
      <c r="A285" s="4"/>
      <c r="B285" s="2"/>
      <c r="C285" s="2"/>
      <c r="D285" s="6"/>
      <c r="E285" s="6"/>
      <c r="F285" s="6"/>
      <c r="G285" s="3"/>
      <c r="H285" s="3"/>
      <c r="I285" s="3"/>
      <c r="J285" s="3"/>
      <c r="K285" s="1"/>
      <c r="L285" s="1"/>
      <c r="M285" s="1"/>
      <c r="N285" s="1"/>
      <c r="O285" s="1"/>
      <c r="P285" s="1"/>
      <c r="Q285" s="1"/>
      <c r="R285" s="1"/>
      <c r="S285" s="1"/>
      <c r="T285" s="1"/>
      <c r="U285" s="1"/>
      <c r="V285" s="1"/>
      <c r="W285" s="48"/>
      <c r="Y285" s="1"/>
      <c r="Z285" s="1"/>
      <c r="AA285" s="1"/>
      <c r="AB285" s="1"/>
      <c r="AC285" s="1"/>
      <c r="AD285" s="1"/>
      <c r="AE285" s="1"/>
      <c r="AF285" s="1"/>
      <c r="AG285" s="1"/>
      <c r="AH285" s="1"/>
      <c r="AI285" s="1"/>
      <c r="AJ285" s="1"/>
      <c r="AK285" s="1"/>
      <c r="AL285" s="1"/>
      <c r="AM285" s="1"/>
      <c r="AN285" s="1"/>
      <c r="AO285" s="1"/>
      <c r="AP285" s="1"/>
      <c r="AQ285" s="1"/>
    </row>
    <row r="286" spans="1:43" s="5" customFormat="1" ht="15" customHeight="1">
      <c r="A286" s="4"/>
      <c r="B286" s="2"/>
      <c r="C286" s="2"/>
      <c r="D286" s="6"/>
      <c r="E286" s="6"/>
      <c r="F286" s="6"/>
      <c r="G286" s="3"/>
      <c r="H286" s="3"/>
      <c r="I286" s="3"/>
      <c r="J286" s="3"/>
      <c r="K286" s="1"/>
      <c r="L286" s="1"/>
      <c r="M286" s="1"/>
      <c r="N286" s="1"/>
      <c r="O286" s="1"/>
      <c r="P286" s="1"/>
      <c r="Q286" s="1"/>
      <c r="R286" s="1"/>
      <c r="S286" s="1"/>
      <c r="T286" s="1"/>
      <c r="U286" s="1"/>
      <c r="V286" s="1"/>
      <c r="W286" s="48"/>
      <c r="Y286" s="1"/>
      <c r="Z286" s="1"/>
      <c r="AA286" s="1"/>
      <c r="AB286" s="1"/>
      <c r="AC286" s="1"/>
      <c r="AD286" s="1"/>
      <c r="AE286" s="1"/>
      <c r="AF286" s="1"/>
      <c r="AG286" s="1"/>
      <c r="AH286" s="1"/>
      <c r="AI286" s="1"/>
      <c r="AJ286" s="1"/>
      <c r="AK286" s="1"/>
      <c r="AL286" s="1"/>
      <c r="AM286" s="1"/>
      <c r="AN286" s="1"/>
      <c r="AO286" s="1"/>
      <c r="AP286" s="1"/>
      <c r="AQ286" s="1"/>
    </row>
    <row r="287" spans="1:43" s="5" customFormat="1" ht="15" customHeight="1">
      <c r="A287" s="4"/>
      <c r="B287" s="2"/>
      <c r="C287" s="2"/>
      <c r="D287" s="6"/>
      <c r="E287" s="6"/>
      <c r="F287" s="6"/>
      <c r="G287" s="3"/>
      <c r="H287" s="3"/>
      <c r="I287" s="3"/>
      <c r="J287" s="3"/>
      <c r="K287" s="1"/>
      <c r="L287" s="1"/>
      <c r="M287" s="1"/>
      <c r="N287" s="1"/>
      <c r="O287" s="1"/>
      <c r="P287" s="1"/>
      <c r="Q287" s="1"/>
      <c r="R287" s="1"/>
      <c r="S287" s="1"/>
      <c r="T287" s="1"/>
      <c r="U287" s="1"/>
      <c r="V287" s="1"/>
      <c r="W287" s="48"/>
      <c r="Y287" s="1"/>
      <c r="Z287" s="1"/>
      <c r="AA287" s="1"/>
      <c r="AB287" s="1"/>
      <c r="AC287" s="1"/>
      <c r="AD287" s="1"/>
      <c r="AE287" s="1"/>
      <c r="AF287" s="1"/>
      <c r="AG287" s="1"/>
      <c r="AH287" s="1"/>
      <c r="AI287" s="1"/>
      <c r="AJ287" s="1"/>
      <c r="AK287" s="1"/>
      <c r="AL287" s="1"/>
      <c r="AM287" s="1"/>
      <c r="AN287" s="1"/>
      <c r="AO287" s="1"/>
      <c r="AP287" s="1"/>
      <c r="AQ287" s="1"/>
    </row>
    <row r="288" spans="1:43" s="5" customFormat="1" ht="15" customHeight="1">
      <c r="A288" s="4"/>
      <c r="B288" s="2"/>
      <c r="C288" s="2"/>
      <c r="D288" s="6"/>
      <c r="E288" s="6"/>
      <c r="F288" s="6"/>
      <c r="G288" s="3"/>
      <c r="H288" s="3"/>
      <c r="I288" s="3"/>
      <c r="J288" s="3"/>
      <c r="K288" s="1"/>
      <c r="L288" s="1"/>
      <c r="M288" s="1"/>
      <c r="N288" s="1"/>
      <c r="O288" s="1"/>
      <c r="P288" s="1"/>
      <c r="Q288" s="1"/>
      <c r="R288" s="1"/>
      <c r="S288" s="1"/>
      <c r="T288" s="1"/>
      <c r="U288" s="1"/>
      <c r="V288" s="1"/>
      <c r="W288" s="48"/>
      <c r="Y288" s="1"/>
      <c r="Z288" s="1"/>
      <c r="AA288" s="1"/>
      <c r="AB288" s="1"/>
      <c r="AC288" s="1"/>
      <c r="AD288" s="1"/>
      <c r="AE288" s="1"/>
      <c r="AF288" s="1"/>
      <c r="AG288" s="1"/>
      <c r="AH288" s="1"/>
      <c r="AI288" s="1"/>
      <c r="AJ288" s="1"/>
      <c r="AK288" s="1"/>
      <c r="AL288" s="1"/>
      <c r="AM288" s="1"/>
      <c r="AN288" s="1"/>
      <c r="AO288" s="1"/>
      <c r="AP288" s="1"/>
      <c r="AQ288" s="1"/>
    </row>
    <row r="289" spans="1:43" s="5" customFormat="1" ht="15" customHeight="1">
      <c r="A289" s="4"/>
      <c r="B289" s="2"/>
      <c r="C289" s="2"/>
      <c r="D289" s="6"/>
      <c r="E289" s="6"/>
      <c r="F289" s="6"/>
      <c r="G289" s="3"/>
      <c r="H289" s="3"/>
      <c r="I289" s="3"/>
      <c r="J289" s="3"/>
      <c r="K289" s="1"/>
      <c r="L289" s="1"/>
      <c r="M289" s="1"/>
      <c r="N289" s="1"/>
      <c r="O289" s="1"/>
      <c r="P289" s="1"/>
      <c r="Q289" s="1"/>
      <c r="R289" s="1"/>
      <c r="S289" s="1"/>
      <c r="T289" s="1"/>
      <c r="U289" s="1"/>
      <c r="V289" s="1"/>
      <c r="W289" s="48"/>
      <c r="Y289" s="1"/>
      <c r="Z289" s="1"/>
      <c r="AA289" s="1"/>
      <c r="AB289" s="1"/>
      <c r="AC289" s="1"/>
      <c r="AD289" s="1"/>
      <c r="AE289" s="1"/>
      <c r="AF289" s="1"/>
      <c r="AG289" s="1"/>
      <c r="AH289" s="1"/>
      <c r="AI289" s="1"/>
      <c r="AJ289" s="1"/>
      <c r="AK289" s="1"/>
      <c r="AL289" s="1"/>
      <c r="AM289" s="1"/>
      <c r="AN289" s="1"/>
      <c r="AO289" s="1"/>
      <c r="AP289" s="1"/>
      <c r="AQ289" s="1"/>
    </row>
    <row r="290" spans="1:43" s="5" customFormat="1" ht="15" customHeight="1">
      <c r="A290" s="4"/>
      <c r="B290" s="2"/>
      <c r="C290" s="2"/>
      <c r="D290" s="6"/>
      <c r="E290" s="6"/>
      <c r="F290" s="6"/>
      <c r="G290" s="3"/>
      <c r="H290" s="3"/>
      <c r="I290" s="3"/>
      <c r="J290" s="3"/>
      <c r="K290" s="1"/>
      <c r="L290" s="1"/>
      <c r="M290" s="1"/>
      <c r="N290" s="1"/>
      <c r="O290" s="1"/>
      <c r="P290" s="1"/>
      <c r="Q290" s="1"/>
      <c r="R290" s="1"/>
      <c r="S290" s="1"/>
      <c r="T290" s="1"/>
      <c r="U290" s="1"/>
      <c r="V290" s="1"/>
      <c r="W290" s="48"/>
      <c r="Y290" s="1"/>
      <c r="Z290" s="1"/>
      <c r="AA290" s="1"/>
      <c r="AB290" s="1"/>
      <c r="AC290" s="1"/>
      <c r="AD290" s="1"/>
      <c r="AE290" s="1"/>
      <c r="AF290" s="1"/>
      <c r="AG290" s="1"/>
      <c r="AH290" s="1"/>
      <c r="AI290" s="1"/>
      <c r="AJ290" s="1"/>
      <c r="AK290" s="1"/>
      <c r="AL290" s="1"/>
      <c r="AM290" s="1"/>
      <c r="AN290" s="1"/>
      <c r="AO290" s="1"/>
      <c r="AP290" s="1"/>
      <c r="AQ290" s="1"/>
    </row>
    <row r="291" spans="1:43" s="5" customFormat="1" ht="15" customHeight="1">
      <c r="A291" s="4"/>
      <c r="B291" s="2"/>
      <c r="C291" s="2"/>
      <c r="D291" s="6"/>
      <c r="E291" s="6"/>
      <c r="F291" s="6"/>
      <c r="G291" s="3"/>
      <c r="H291" s="3"/>
      <c r="I291" s="3"/>
      <c r="J291" s="3"/>
      <c r="K291" s="1"/>
      <c r="L291" s="1"/>
      <c r="M291" s="1"/>
      <c r="N291" s="1"/>
      <c r="O291" s="1"/>
      <c r="P291" s="1"/>
      <c r="Q291" s="1"/>
      <c r="R291" s="1"/>
      <c r="S291" s="1"/>
      <c r="T291" s="1"/>
      <c r="U291" s="1"/>
      <c r="V291" s="1"/>
      <c r="W291" s="48"/>
      <c r="Y291" s="1"/>
      <c r="Z291" s="1"/>
      <c r="AA291" s="1"/>
      <c r="AB291" s="1"/>
      <c r="AC291" s="1"/>
      <c r="AD291" s="1"/>
      <c r="AE291" s="1"/>
      <c r="AF291" s="1"/>
      <c r="AG291" s="1"/>
      <c r="AH291" s="1"/>
      <c r="AI291" s="1"/>
      <c r="AJ291" s="1"/>
      <c r="AK291" s="1"/>
      <c r="AL291" s="1"/>
      <c r="AM291" s="1"/>
      <c r="AN291" s="1"/>
      <c r="AO291" s="1"/>
      <c r="AP291" s="1"/>
      <c r="AQ291" s="1"/>
    </row>
    <row r="292" spans="1:43" s="5" customFormat="1" ht="15" customHeight="1">
      <c r="A292" s="4"/>
      <c r="B292" s="2"/>
      <c r="C292" s="2"/>
      <c r="D292" s="6"/>
      <c r="E292" s="6"/>
      <c r="F292" s="6"/>
      <c r="G292" s="3"/>
      <c r="H292" s="3"/>
      <c r="I292" s="3"/>
      <c r="J292" s="3"/>
      <c r="K292" s="1"/>
      <c r="L292" s="1"/>
      <c r="M292" s="1"/>
      <c r="N292" s="1"/>
      <c r="O292" s="1"/>
      <c r="P292" s="1"/>
      <c r="Q292" s="1"/>
      <c r="R292" s="1"/>
      <c r="S292" s="1"/>
      <c r="T292" s="1"/>
      <c r="U292" s="1"/>
      <c r="V292" s="1"/>
      <c r="W292" s="48"/>
      <c r="Y292" s="1"/>
      <c r="Z292" s="1"/>
      <c r="AA292" s="1"/>
      <c r="AB292" s="1"/>
      <c r="AC292" s="1"/>
      <c r="AD292" s="1"/>
      <c r="AE292" s="1"/>
      <c r="AF292" s="1"/>
      <c r="AG292" s="1"/>
      <c r="AH292" s="1"/>
      <c r="AI292" s="1"/>
      <c r="AJ292" s="1"/>
      <c r="AK292" s="1"/>
      <c r="AL292" s="1"/>
      <c r="AM292" s="1"/>
      <c r="AN292" s="1"/>
      <c r="AO292" s="1"/>
      <c r="AP292" s="1"/>
      <c r="AQ292" s="1"/>
    </row>
    <row r="293" spans="1:43" s="5" customFormat="1" ht="15" customHeight="1">
      <c r="A293" s="4"/>
      <c r="B293" s="2"/>
      <c r="C293" s="2"/>
      <c r="D293" s="6"/>
      <c r="E293" s="6"/>
      <c r="F293" s="6"/>
      <c r="G293" s="3"/>
      <c r="H293" s="3"/>
      <c r="I293" s="3"/>
      <c r="J293" s="3"/>
      <c r="K293" s="1"/>
      <c r="L293" s="1"/>
      <c r="M293" s="1"/>
      <c r="N293" s="1"/>
      <c r="O293" s="1"/>
      <c r="P293" s="1"/>
      <c r="Q293" s="1"/>
      <c r="R293" s="1"/>
      <c r="S293" s="1"/>
      <c r="T293" s="1"/>
      <c r="U293" s="1"/>
      <c r="V293" s="1"/>
      <c r="W293" s="48"/>
      <c r="Y293" s="1"/>
      <c r="Z293" s="1"/>
      <c r="AA293" s="1"/>
      <c r="AB293" s="1"/>
      <c r="AC293" s="1"/>
      <c r="AD293" s="1"/>
      <c r="AE293" s="1"/>
      <c r="AF293" s="1"/>
      <c r="AG293" s="1"/>
      <c r="AH293" s="1"/>
      <c r="AI293" s="1"/>
      <c r="AJ293" s="1"/>
      <c r="AK293" s="1"/>
      <c r="AL293" s="1"/>
      <c r="AM293" s="1"/>
      <c r="AN293" s="1"/>
      <c r="AO293" s="1"/>
      <c r="AP293" s="1"/>
      <c r="AQ293" s="1"/>
    </row>
    <row r="294" spans="1:43" s="5" customFormat="1" ht="15" customHeight="1">
      <c r="A294" s="4"/>
      <c r="B294" s="2"/>
      <c r="C294" s="2"/>
      <c r="D294" s="6"/>
      <c r="E294" s="6"/>
      <c r="F294" s="6"/>
      <c r="G294" s="3"/>
      <c r="H294" s="3"/>
      <c r="I294" s="3"/>
      <c r="J294" s="3"/>
      <c r="K294" s="1"/>
      <c r="L294" s="1"/>
      <c r="M294" s="1"/>
      <c r="N294" s="1"/>
      <c r="O294" s="1"/>
      <c r="P294" s="1"/>
      <c r="Q294" s="1"/>
      <c r="R294" s="1"/>
      <c r="S294" s="1"/>
      <c r="T294" s="1"/>
      <c r="U294" s="1"/>
      <c r="V294" s="1"/>
      <c r="W294" s="48"/>
      <c r="Y294" s="1"/>
      <c r="Z294" s="1"/>
      <c r="AA294" s="1"/>
      <c r="AB294" s="1"/>
      <c r="AC294" s="1"/>
      <c r="AD294" s="1"/>
      <c r="AE294" s="1"/>
      <c r="AF294" s="1"/>
      <c r="AG294" s="1"/>
      <c r="AH294" s="1"/>
      <c r="AI294" s="1"/>
      <c r="AJ294" s="1"/>
      <c r="AK294" s="1"/>
      <c r="AL294" s="1"/>
      <c r="AM294" s="1"/>
      <c r="AN294" s="1"/>
      <c r="AO294" s="1"/>
      <c r="AP294" s="1"/>
      <c r="AQ294" s="1"/>
    </row>
    <row r="295" spans="1:43" s="5" customFormat="1" ht="15" customHeight="1">
      <c r="A295" s="4"/>
      <c r="B295" s="2"/>
      <c r="C295" s="2"/>
      <c r="D295" s="6"/>
      <c r="E295" s="6"/>
      <c r="F295" s="6"/>
      <c r="G295" s="3"/>
      <c r="H295" s="3"/>
      <c r="I295" s="3"/>
      <c r="J295" s="3"/>
      <c r="K295" s="1"/>
      <c r="L295" s="1"/>
      <c r="M295" s="1"/>
      <c r="N295" s="1"/>
      <c r="O295" s="1"/>
      <c r="P295" s="1"/>
      <c r="Q295" s="1"/>
      <c r="R295" s="1"/>
      <c r="S295" s="1"/>
      <c r="T295" s="1"/>
      <c r="U295" s="1"/>
      <c r="V295" s="1"/>
      <c r="W295" s="48"/>
      <c r="Y295" s="1"/>
      <c r="Z295" s="1"/>
      <c r="AA295" s="1"/>
      <c r="AB295" s="1"/>
      <c r="AC295" s="1"/>
      <c r="AD295" s="1"/>
      <c r="AE295" s="1"/>
      <c r="AF295" s="1"/>
      <c r="AG295" s="1"/>
      <c r="AH295" s="1"/>
      <c r="AI295" s="1"/>
      <c r="AJ295" s="1"/>
      <c r="AK295" s="1"/>
      <c r="AL295" s="1"/>
      <c r="AM295" s="1"/>
      <c r="AN295" s="1"/>
      <c r="AO295" s="1"/>
      <c r="AP295" s="1"/>
      <c r="AQ295" s="1"/>
    </row>
    <row r="296" spans="1:43" s="5" customFormat="1" ht="15" customHeight="1">
      <c r="A296" s="4"/>
      <c r="B296" s="2"/>
      <c r="C296" s="2"/>
      <c r="D296" s="6"/>
      <c r="E296" s="6"/>
      <c r="F296" s="6"/>
      <c r="G296" s="3"/>
      <c r="H296" s="3"/>
      <c r="I296" s="3"/>
      <c r="J296" s="3"/>
      <c r="K296" s="1"/>
      <c r="L296" s="1"/>
      <c r="M296" s="1"/>
      <c r="N296" s="1"/>
      <c r="O296" s="1"/>
      <c r="P296" s="1"/>
      <c r="Q296" s="1"/>
      <c r="R296" s="1"/>
      <c r="S296" s="1"/>
      <c r="T296" s="1"/>
      <c r="U296" s="1"/>
      <c r="V296" s="1"/>
      <c r="W296" s="48"/>
      <c r="Y296" s="1"/>
      <c r="Z296" s="1"/>
      <c r="AA296" s="1"/>
      <c r="AB296" s="1"/>
      <c r="AC296" s="1"/>
      <c r="AD296" s="1"/>
      <c r="AE296" s="1"/>
      <c r="AF296" s="1"/>
      <c r="AG296" s="1"/>
      <c r="AH296" s="1"/>
      <c r="AI296" s="1"/>
      <c r="AJ296" s="1"/>
      <c r="AK296" s="1"/>
      <c r="AL296" s="1"/>
      <c r="AM296" s="1"/>
      <c r="AN296" s="1"/>
      <c r="AO296" s="1"/>
      <c r="AP296" s="1"/>
      <c r="AQ296" s="1"/>
    </row>
    <row r="297" spans="1:43" s="5" customFormat="1" ht="15" customHeight="1">
      <c r="A297" s="4"/>
      <c r="B297" s="2"/>
      <c r="C297" s="2"/>
      <c r="D297" s="6"/>
      <c r="E297" s="6"/>
      <c r="F297" s="6"/>
      <c r="G297" s="3"/>
      <c r="H297" s="3"/>
      <c r="I297" s="3"/>
      <c r="J297" s="3"/>
      <c r="K297" s="1"/>
      <c r="L297" s="1"/>
      <c r="M297" s="1"/>
      <c r="N297" s="1"/>
      <c r="O297" s="1"/>
      <c r="P297" s="1"/>
      <c r="Q297" s="1"/>
      <c r="R297" s="1"/>
      <c r="S297" s="1"/>
      <c r="T297" s="1"/>
      <c r="U297" s="1"/>
      <c r="V297" s="1"/>
      <c r="W297" s="48"/>
      <c r="Y297" s="1"/>
      <c r="Z297" s="1"/>
      <c r="AA297" s="1"/>
      <c r="AB297" s="1"/>
      <c r="AC297" s="1"/>
      <c r="AD297" s="1"/>
      <c r="AE297" s="1"/>
      <c r="AF297" s="1"/>
      <c r="AG297" s="1"/>
      <c r="AH297" s="1"/>
      <c r="AI297" s="1"/>
      <c r="AJ297" s="1"/>
      <c r="AK297" s="1"/>
      <c r="AL297" s="1"/>
      <c r="AM297" s="1"/>
      <c r="AN297" s="1"/>
      <c r="AO297" s="1"/>
      <c r="AP297" s="1"/>
      <c r="AQ297" s="1"/>
    </row>
    <row r="298" spans="1:43" s="5" customFormat="1" ht="15" customHeight="1">
      <c r="A298" s="4"/>
      <c r="B298" s="2"/>
      <c r="C298" s="2"/>
      <c r="D298" s="6"/>
      <c r="E298" s="6"/>
      <c r="F298" s="6"/>
      <c r="G298" s="3"/>
      <c r="H298" s="3"/>
      <c r="I298" s="3"/>
      <c r="J298" s="3"/>
      <c r="K298" s="1"/>
      <c r="L298" s="1"/>
      <c r="M298" s="1"/>
      <c r="N298" s="1"/>
      <c r="O298" s="1"/>
      <c r="P298" s="1"/>
      <c r="Q298" s="1"/>
      <c r="R298" s="1"/>
      <c r="S298" s="1"/>
      <c r="T298" s="1"/>
      <c r="U298" s="1"/>
      <c r="V298" s="1"/>
      <c r="W298" s="48"/>
      <c r="Y298" s="1"/>
      <c r="Z298" s="1"/>
      <c r="AA298" s="1"/>
      <c r="AB298" s="1"/>
      <c r="AC298" s="1"/>
      <c r="AD298" s="1"/>
      <c r="AE298" s="1"/>
      <c r="AF298" s="1"/>
      <c r="AG298" s="1"/>
      <c r="AH298" s="1"/>
      <c r="AI298" s="1"/>
      <c r="AJ298" s="1"/>
      <c r="AK298" s="1"/>
      <c r="AL298" s="1"/>
      <c r="AM298" s="1"/>
      <c r="AN298" s="1"/>
      <c r="AO298" s="1"/>
      <c r="AP298" s="1"/>
      <c r="AQ298" s="1"/>
    </row>
    <row r="299" spans="1:43" s="5" customFormat="1" ht="15" customHeight="1">
      <c r="A299" s="4"/>
      <c r="B299" s="2"/>
      <c r="C299" s="2"/>
      <c r="D299" s="6"/>
      <c r="E299" s="6"/>
      <c r="F299" s="6"/>
      <c r="G299" s="3"/>
      <c r="H299" s="3"/>
      <c r="I299" s="3"/>
      <c r="J299" s="3"/>
      <c r="K299" s="1"/>
      <c r="L299" s="1"/>
      <c r="M299" s="1"/>
      <c r="N299" s="1"/>
      <c r="O299" s="1"/>
      <c r="P299" s="1"/>
      <c r="Q299" s="1"/>
      <c r="R299" s="1"/>
      <c r="S299" s="1"/>
      <c r="T299" s="1"/>
      <c r="U299" s="1"/>
      <c r="V299" s="1"/>
      <c r="W299" s="48"/>
      <c r="Y299" s="1"/>
      <c r="Z299" s="1"/>
      <c r="AA299" s="1"/>
      <c r="AB299" s="1"/>
      <c r="AC299" s="1"/>
      <c r="AD299" s="1"/>
      <c r="AE299" s="1"/>
      <c r="AF299" s="1"/>
      <c r="AG299" s="1"/>
      <c r="AH299" s="1"/>
      <c r="AI299" s="1"/>
      <c r="AJ299" s="1"/>
      <c r="AK299" s="1"/>
      <c r="AL299" s="1"/>
      <c r="AM299" s="1"/>
      <c r="AN299" s="1"/>
      <c r="AO299" s="1"/>
      <c r="AP299" s="1"/>
      <c r="AQ299" s="1"/>
    </row>
    <row r="300" spans="1:43" s="5" customFormat="1" ht="15" customHeight="1">
      <c r="A300" s="4"/>
      <c r="B300" s="2"/>
      <c r="C300" s="2"/>
      <c r="D300" s="6"/>
      <c r="E300" s="6"/>
      <c r="F300" s="6"/>
      <c r="G300" s="3"/>
      <c r="H300" s="3"/>
      <c r="I300" s="3"/>
      <c r="J300" s="3"/>
      <c r="K300" s="1"/>
      <c r="L300" s="1"/>
      <c r="M300" s="1"/>
      <c r="N300" s="1"/>
      <c r="O300" s="1"/>
      <c r="P300" s="1"/>
      <c r="Q300" s="1"/>
      <c r="R300" s="1"/>
      <c r="S300" s="1"/>
      <c r="T300" s="1"/>
      <c r="U300" s="1"/>
      <c r="V300" s="1"/>
      <c r="W300" s="48"/>
      <c r="Y300" s="1"/>
      <c r="Z300" s="1"/>
      <c r="AA300" s="1"/>
      <c r="AB300" s="1"/>
      <c r="AC300" s="1"/>
      <c r="AD300" s="1"/>
      <c r="AE300" s="1"/>
      <c r="AF300" s="1"/>
      <c r="AG300" s="1"/>
      <c r="AH300" s="1"/>
      <c r="AI300" s="1"/>
      <c r="AJ300" s="1"/>
      <c r="AK300" s="1"/>
      <c r="AL300" s="1"/>
      <c r="AM300" s="1"/>
      <c r="AN300" s="1"/>
      <c r="AO300" s="1"/>
      <c r="AP300" s="1"/>
      <c r="AQ300" s="1"/>
    </row>
    <row r="301" spans="1:43" s="5" customFormat="1" ht="15" customHeight="1">
      <c r="A301" s="4"/>
      <c r="B301" s="2"/>
      <c r="C301" s="2"/>
      <c r="D301" s="6"/>
      <c r="E301" s="6"/>
      <c r="F301" s="6"/>
      <c r="G301" s="3"/>
      <c r="H301" s="3"/>
      <c r="I301" s="3"/>
      <c r="J301" s="3"/>
      <c r="K301" s="1"/>
      <c r="L301" s="1"/>
      <c r="M301" s="1"/>
      <c r="N301" s="1"/>
      <c r="O301" s="1"/>
      <c r="P301" s="1"/>
      <c r="Q301" s="1"/>
      <c r="R301" s="1"/>
      <c r="S301" s="1"/>
      <c r="T301" s="1"/>
      <c r="U301" s="1"/>
      <c r="V301" s="1"/>
      <c r="W301" s="48"/>
      <c r="Y301" s="1"/>
      <c r="Z301" s="1"/>
      <c r="AA301" s="1"/>
      <c r="AB301" s="1"/>
      <c r="AC301" s="1"/>
      <c r="AD301" s="1"/>
      <c r="AE301" s="1"/>
      <c r="AF301" s="1"/>
      <c r="AG301" s="1"/>
      <c r="AH301" s="1"/>
      <c r="AI301" s="1"/>
      <c r="AJ301" s="1"/>
      <c r="AK301" s="1"/>
      <c r="AL301" s="1"/>
      <c r="AM301" s="1"/>
      <c r="AN301" s="1"/>
      <c r="AO301" s="1"/>
      <c r="AP301" s="1"/>
      <c r="AQ301" s="1"/>
    </row>
    <row r="302" spans="1:43" s="5" customFormat="1" ht="15" customHeight="1">
      <c r="A302" s="4"/>
      <c r="B302" s="2"/>
      <c r="C302" s="2"/>
      <c r="D302" s="6"/>
      <c r="E302" s="6"/>
      <c r="F302" s="6"/>
      <c r="G302" s="3"/>
      <c r="H302" s="3"/>
      <c r="I302" s="3"/>
      <c r="J302" s="3"/>
      <c r="K302" s="1"/>
      <c r="L302" s="1"/>
      <c r="M302" s="1"/>
      <c r="N302" s="1"/>
      <c r="O302" s="1"/>
      <c r="P302" s="1"/>
      <c r="Q302" s="1"/>
      <c r="R302" s="1"/>
      <c r="S302" s="1"/>
      <c r="T302" s="1"/>
      <c r="U302" s="1"/>
      <c r="V302" s="1"/>
      <c r="W302" s="48"/>
      <c r="Y302" s="1"/>
      <c r="Z302" s="1"/>
      <c r="AA302" s="1"/>
      <c r="AB302" s="1"/>
      <c r="AC302" s="1"/>
      <c r="AD302" s="1"/>
      <c r="AE302" s="1"/>
      <c r="AF302" s="1"/>
      <c r="AG302" s="1"/>
      <c r="AH302" s="1"/>
      <c r="AI302" s="1"/>
      <c r="AJ302" s="1"/>
      <c r="AK302" s="1"/>
      <c r="AL302" s="1"/>
      <c r="AM302" s="1"/>
      <c r="AN302" s="1"/>
      <c r="AO302" s="1"/>
      <c r="AP302" s="1"/>
      <c r="AQ302" s="1"/>
    </row>
    <row r="303" spans="1:43" s="5" customFormat="1" ht="15" customHeight="1">
      <c r="A303" s="4"/>
      <c r="B303" s="2"/>
      <c r="C303" s="2"/>
      <c r="D303" s="6"/>
      <c r="E303" s="6"/>
      <c r="F303" s="6"/>
      <c r="G303" s="3"/>
      <c r="H303" s="3"/>
      <c r="I303" s="3"/>
      <c r="J303" s="3"/>
      <c r="K303" s="1"/>
      <c r="L303" s="1"/>
      <c r="M303" s="1"/>
      <c r="N303" s="1"/>
      <c r="O303" s="1"/>
      <c r="P303" s="1"/>
      <c r="Q303" s="1"/>
      <c r="R303" s="1"/>
      <c r="S303" s="1"/>
      <c r="T303" s="1"/>
      <c r="U303" s="1"/>
      <c r="V303" s="1"/>
      <c r="W303" s="48"/>
      <c r="Y303" s="1"/>
      <c r="Z303" s="1"/>
      <c r="AA303" s="1"/>
      <c r="AB303" s="1"/>
      <c r="AC303" s="1"/>
      <c r="AD303" s="1"/>
      <c r="AE303" s="1"/>
      <c r="AF303" s="1"/>
      <c r="AG303" s="1"/>
      <c r="AH303" s="1"/>
      <c r="AI303" s="1"/>
      <c r="AJ303" s="1"/>
      <c r="AK303" s="1"/>
      <c r="AL303" s="1"/>
      <c r="AM303" s="1"/>
      <c r="AN303" s="1"/>
      <c r="AO303" s="1"/>
      <c r="AP303" s="1"/>
      <c r="AQ303" s="1"/>
    </row>
    <row r="304" spans="1:43" s="5" customFormat="1" ht="15" customHeight="1">
      <c r="A304" s="4"/>
      <c r="B304" s="2"/>
      <c r="C304" s="2"/>
      <c r="D304" s="6"/>
      <c r="E304" s="6"/>
      <c r="F304" s="6"/>
      <c r="G304" s="3"/>
      <c r="H304" s="3"/>
      <c r="I304" s="3"/>
      <c r="J304" s="3"/>
      <c r="K304" s="1"/>
      <c r="L304" s="1"/>
      <c r="M304" s="1"/>
      <c r="N304" s="1"/>
      <c r="O304" s="1"/>
      <c r="P304" s="1"/>
      <c r="Q304" s="1"/>
      <c r="R304" s="1"/>
      <c r="S304" s="1"/>
      <c r="T304" s="1"/>
      <c r="U304" s="1"/>
      <c r="V304" s="1"/>
      <c r="W304" s="48"/>
      <c r="Y304" s="1"/>
      <c r="Z304" s="1"/>
      <c r="AA304" s="1"/>
      <c r="AB304" s="1"/>
      <c r="AC304" s="1"/>
      <c r="AD304" s="1"/>
      <c r="AE304" s="1"/>
      <c r="AF304" s="1"/>
      <c r="AG304" s="1"/>
      <c r="AH304" s="1"/>
      <c r="AI304" s="1"/>
      <c r="AJ304" s="1"/>
      <c r="AK304" s="1"/>
      <c r="AL304" s="1"/>
      <c r="AM304" s="1"/>
      <c r="AN304" s="1"/>
      <c r="AO304" s="1"/>
      <c r="AP304" s="1"/>
      <c r="AQ304" s="1"/>
    </row>
    <row r="305" spans="1:43" s="5" customFormat="1" ht="15" customHeight="1">
      <c r="A305" s="4"/>
      <c r="B305" s="2"/>
      <c r="C305" s="2"/>
      <c r="D305" s="6"/>
      <c r="E305" s="6"/>
      <c r="F305" s="6"/>
      <c r="G305" s="3"/>
      <c r="H305" s="3"/>
      <c r="I305" s="3"/>
      <c r="J305" s="3"/>
      <c r="K305" s="1"/>
      <c r="L305" s="1"/>
      <c r="M305" s="1"/>
      <c r="N305" s="1"/>
      <c r="O305" s="1"/>
      <c r="P305" s="1"/>
      <c r="Q305" s="1"/>
      <c r="R305" s="1"/>
      <c r="S305" s="1"/>
      <c r="T305" s="1"/>
      <c r="U305" s="1"/>
      <c r="V305" s="1"/>
      <c r="W305" s="48"/>
      <c r="Y305" s="1"/>
      <c r="Z305" s="1"/>
      <c r="AA305" s="1"/>
      <c r="AB305" s="1"/>
      <c r="AC305" s="1"/>
      <c r="AD305" s="1"/>
      <c r="AE305" s="1"/>
      <c r="AF305" s="1"/>
      <c r="AG305" s="1"/>
      <c r="AH305" s="1"/>
      <c r="AI305" s="1"/>
      <c r="AJ305" s="1"/>
      <c r="AK305" s="1"/>
      <c r="AL305" s="1"/>
      <c r="AM305" s="1"/>
      <c r="AN305" s="1"/>
      <c r="AO305" s="1"/>
      <c r="AP305" s="1"/>
      <c r="AQ305" s="1"/>
    </row>
    <row r="306" spans="1:43" s="5" customFormat="1" ht="15" customHeight="1">
      <c r="A306" s="4"/>
      <c r="B306" s="2"/>
      <c r="C306" s="2"/>
      <c r="D306" s="6"/>
      <c r="E306" s="6"/>
      <c r="F306" s="6"/>
      <c r="G306" s="3"/>
      <c r="H306" s="3"/>
      <c r="I306" s="3"/>
      <c r="J306" s="3"/>
      <c r="K306" s="1"/>
      <c r="L306" s="1"/>
      <c r="M306" s="1"/>
      <c r="N306" s="1"/>
      <c r="O306" s="1"/>
      <c r="P306" s="1"/>
      <c r="Q306" s="1"/>
      <c r="R306" s="1"/>
      <c r="S306" s="1"/>
      <c r="T306" s="1"/>
      <c r="U306" s="1"/>
      <c r="V306" s="1"/>
      <c r="W306" s="48"/>
      <c r="Y306" s="1"/>
      <c r="Z306" s="1"/>
      <c r="AA306" s="1"/>
      <c r="AB306" s="1"/>
      <c r="AC306" s="1"/>
      <c r="AD306" s="1"/>
      <c r="AE306" s="1"/>
      <c r="AF306" s="1"/>
      <c r="AG306" s="1"/>
      <c r="AH306" s="1"/>
      <c r="AI306" s="1"/>
      <c r="AJ306" s="1"/>
      <c r="AK306" s="1"/>
      <c r="AL306" s="1"/>
      <c r="AM306" s="1"/>
      <c r="AN306" s="1"/>
      <c r="AO306" s="1"/>
      <c r="AP306" s="1"/>
      <c r="AQ306" s="1"/>
    </row>
    <row r="307" spans="1:43" s="5" customFormat="1" ht="15" customHeight="1">
      <c r="A307" s="4"/>
      <c r="B307" s="2"/>
      <c r="C307" s="2"/>
      <c r="D307" s="6"/>
      <c r="E307" s="6"/>
      <c r="F307" s="6"/>
      <c r="G307" s="3"/>
      <c r="H307" s="3"/>
      <c r="I307" s="3"/>
      <c r="J307" s="3"/>
      <c r="K307" s="1"/>
      <c r="L307" s="1"/>
      <c r="M307" s="1"/>
      <c r="N307" s="1"/>
      <c r="O307" s="1"/>
      <c r="P307" s="1"/>
      <c r="Q307" s="1"/>
      <c r="R307" s="1"/>
      <c r="S307" s="1"/>
      <c r="T307" s="1"/>
      <c r="U307" s="1"/>
      <c r="V307" s="1"/>
      <c r="W307" s="48"/>
      <c r="Y307" s="1"/>
      <c r="Z307" s="1"/>
      <c r="AA307" s="1"/>
      <c r="AB307" s="1"/>
      <c r="AC307" s="1"/>
      <c r="AD307" s="1"/>
      <c r="AE307" s="1"/>
      <c r="AF307" s="1"/>
      <c r="AG307" s="1"/>
      <c r="AH307" s="1"/>
      <c r="AI307" s="1"/>
      <c r="AJ307" s="1"/>
      <c r="AK307" s="1"/>
      <c r="AL307" s="1"/>
      <c r="AM307" s="1"/>
      <c r="AN307" s="1"/>
      <c r="AO307" s="1"/>
      <c r="AP307" s="1"/>
      <c r="AQ307" s="1"/>
    </row>
    <row r="308" spans="1:43" s="5" customFormat="1" ht="15" customHeight="1">
      <c r="A308" s="4"/>
      <c r="B308" s="2"/>
      <c r="C308" s="2"/>
      <c r="D308" s="6"/>
      <c r="E308" s="6"/>
      <c r="F308" s="6"/>
      <c r="G308" s="3"/>
      <c r="H308" s="3"/>
      <c r="I308" s="3"/>
      <c r="J308" s="3"/>
      <c r="K308" s="1"/>
      <c r="L308" s="1"/>
      <c r="M308" s="1"/>
      <c r="N308" s="1"/>
      <c r="O308" s="1"/>
      <c r="P308" s="1"/>
      <c r="Q308" s="1"/>
      <c r="R308" s="1"/>
      <c r="S308" s="1"/>
      <c r="T308" s="1"/>
      <c r="U308" s="1"/>
      <c r="V308" s="1"/>
      <c r="W308" s="48"/>
      <c r="Y308" s="1"/>
      <c r="Z308" s="1"/>
      <c r="AA308" s="1"/>
      <c r="AB308" s="1"/>
      <c r="AC308" s="1"/>
      <c r="AD308" s="1"/>
      <c r="AE308" s="1"/>
      <c r="AF308" s="1"/>
      <c r="AG308" s="1"/>
      <c r="AH308" s="1"/>
      <c r="AI308" s="1"/>
      <c r="AJ308" s="1"/>
      <c r="AK308" s="1"/>
      <c r="AL308" s="1"/>
      <c r="AM308" s="1"/>
      <c r="AN308" s="1"/>
      <c r="AO308" s="1"/>
      <c r="AP308" s="1"/>
      <c r="AQ308" s="1"/>
    </row>
    <row r="309" spans="1:43" s="5" customFormat="1" ht="15" customHeight="1">
      <c r="A309" s="4"/>
      <c r="B309" s="2"/>
      <c r="C309" s="2"/>
      <c r="D309" s="6"/>
      <c r="E309" s="6"/>
      <c r="F309" s="6"/>
      <c r="G309" s="3"/>
      <c r="H309" s="3"/>
      <c r="I309" s="3"/>
      <c r="J309" s="3"/>
      <c r="K309" s="1"/>
      <c r="L309" s="1"/>
      <c r="M309" s="1"/>
      <c r="N309" s="1"/>
      <c r="O309" s="1"/>
      <c r="P309" s="1"/>
      <c r="Q309" s="1"/>
      <c r="R309" s="1"/>
      <c r="S309" s="1"/>
      <c r="T309" s="1"/>
      <c r="U309" s="1"/>
      <c r="V309" s="1"/>
      <c r="W309" s="48"/>
      <c r="Y309" s="1"/>
      <c r="Z309" s="1"/>
      <c r="AA309" s="1"/>
      <c r="AB309" s="1"/>
      <c r="AC309" s="1"/>
      <c r="AD309" s="1"/>
      <c r="AE309" s="1"/>
      <c r="AF309" s="1"/>
      <c r="AG309" s="1"/>
      <c r="AH309" s="1"/>
      <c r="AI309" s="1"/>
      <c r="AJ309" s="1"/>
      <c r="AK309" s="1"/>
      <c r="AL309" s="1"/>
      <c r="AM309" s="1"/>
      <c r="AN309" s="1"/>
      <c r="AO309" s="1"/>
      <c r="AP309" s="1"/>
      <c r="AQ309" s="1"/>
    </row>
    <row r="310" spans="1:43" s="5" customFormat="1" ht="15" customHeight="1">
      <c r="A310" s="4"/>
      <c r="B310" s="2"/>
      <c r="C310" s="2"/>
      <c r="D310" s="6"/>
      <c r="E310" s="6"/>
      <c r="F310" s="6"/>
      <c r="G310" s="3"/>
      <c r="H310" s="3"/>
      <c r="I310" s="3"/>
      <c r="J310" s="3"/>
      <c r="K310" s="1"/>
      <c r="L310" s="1"/>
      <c r="M310" s="1"/>
      <c r="N310" s="1"/>
      <c r="O310" s="1"/>
      <c r="P310" s="1"/>
      <c r="Q310" s="1"/>
      <c r="R310" s="1"/>
      <c r="S310" s="1"/>
      <c r="T310" s="1"/>
      <c r="U310" s="1"/>
      <c r="V310" s="1"/>
      <c r="W310" s="48"/>
      <c r="Y310" s="1"/>
      <c r="Z310" s="1"/>
      <c r="AA310" s="1"/>
      <c r="AB310" s="1"/>
      <c r="AC310" s="1"/>
      <c r="AD310" s="1"/>
      <c r="AE310" s="1"/>
      <c r="AF310" s="1"/>
      <c r="AG310" s="1"/>
      <c r="AH310" s="1"/>
      <c r="AI310" s="1"/>
      <c r="AJ310" s="1"/>
      <c r="AK310" s="1"/>
      <c r="AL310" s="1"/>
      <c r="AM310" s="1"/>
      <c r="AN310" s="1"/>
      <c r="AO310" s="1"/>
      <c r="AP310" s="1"/>
      <c r="AQ310" s="1"/>
    </row>
    <row r="311" spans="1:43" s="5" customFormat="1" ht="15" customHeight="1">
      <c r="A311" s="4"/>
      <c r="B311" s="2"/>
      <c r="C311" s="2"/>
      <c r="D311" s="6"/>
      <c r="E311" s="6"/>
      <c r="F311" s="6"/>
      <c r="G311" s="3"/>
      <c r="H311" s="3"/>
      <c r="I311" s="3"/>
      <c r="J311" s="3"/>
      <c r="K311" s="1"/>
      <c r="L311" s="1"/>
      <c r="M311" s="1"/>
      <c r="N311" s="1"/>
      <c r="O311" s="1"/>
      <c r="P311" s="1"/>
      <c r="Q311" s="1"/>
      <c r="R311" s="1"/>
      <c r="S311" s="1"/>
      <c r="T311" s="1"/>
      <c r="U311" s="1"/>
      <c r="V311" s="1"/>
      <c r="W311" s="48"/>
      <c r="Y311" s="1"/>
      <c r="Z311" s="1"/>
      <c r="AA311" s="1"/>
      <c r="AB311" s="1"/>
      <c r="AC311" s="1"/>
      <c r="AD311" s="1"/>
      <c r="AE311" s="1"/>
      <c r="AF311" s="1"/>
      <c r="AG311" s="1"/>
      <c r="AH311" s="1"/>
      <c r="AI311" s="1"/>
      <c r="AJ311" s="1"/>
      <c r="AK311" s="1"/>
      <c r="AL311" s="1"/>
      <c r="AM311" s="1"/>
      <c r="AN311" s="1"/>
      <c r="AO311" s="1"/>
      <c r="AP311" s="1"/>
      <c r="AQ311" s="1"/>
    </row>
    <row r="312" spans="1:43" s="5" customFormat="1" ht="15" customHeight="1">
      <c r="A312" s="4"/>
      <c r="B312" s="2"/>
      <c r="C312" s="2"/>
      <c r="D312" s="6"/>
      <c r="E312" s="6"/>
      <c r="F312" s="6"/>
      <c r="G312" s="3"/>
      <c r="H312" s="3"/>
      <c r="I312" s="3"/>
      <c r="J312" s="3"/>
      <c r="K312" s="1"/>
      <c r="L312" s="1"/>
      <c r="M312" s="1"/>
      <c r="N312" s="1"/>
      <c r="O312" s="1"/>
      <c r="P312" s="1"/>
      <c r="Q312" s="1"/>
      <c r="R312" s="1"/>
      <c r="S312" s="1"/>
      <c r="T312" s="1"/>
      <c r="U312" s="1"/>
      <c r="V312" s="1"/>
      <c r="W312" s="48"/>
      <c r="Y312" s="1"/>
      <c r="Z312" s="1"/>
      <c r="AA312" s="1"/>
      <c r="AB312" s="1"/>
      <c r="AC312" s="1"/>
      <c r="AD312" s="1"/>
      <c r="AE312" s="1"/>
      <c r="AF312" s="1"/>
      <c r="AG312" s="1"/>
      <c r="AH312" s="1"/>
      <c r="AI312" s="1"/>
      <c r="AJ312" s="1"/>
      <c r="AK312" s="1"/>
      <c r="AL312" s="1"/>
      <c r="AM312" s="1"/>
      <c r="AN312" s="1"/>
      <c r="AO312" s="1"/>
      <c r="AP312" s="1"/>
      <c r="AQ312" s="1"/>
    </row>
    <row r="313" spans="1:43" s="5" customFormat="1" ht="15" customHeight="1">
      <c r="A313" s="4"/>
      <c r="B313" s="2"/>
      <c r="C313" s="2"/>
      <c r="D313" s="6"/>
      <c r="E313" s="6"/>
      <c r="F313" s="6"/>
      <c r="G313" s="3"/>
      <c r="H313" s="3"/>
      <c r="I313" s="3"/>
      <c r="J313" s="3"/>
      <c r="K313" s="1"/>
      <c r="L313" s="1"/>
      <c r="M313" s="1"/>
      <c r="N313" s="1"/>
      <c r="O313" s="1"/>
      <c r="P313" s="1"/>
      <c r="Q313" s="1"/>
      <c r="R313" s="1"/>
      <c r="S313" s="1"/>
      <c r="T313" s="1"/>
      <c r="U313" s="1"/>
      <c r="V313" s="1"/>
      <c r="W313" s="48"/>
      <c r="Y313" s="1"/>
      <c r="Z313" s="1"/>
      <c r="AA313" s="1"/>
      <c r="AB313" s="1"/>
      <c r="AC313" s="1"/>
      <c r="AD313" s="1"/>
      <c r="AE313" s="1"/>
      <c r="AF313" s="1"/>
      <c r="AG313" s="1"/>
      <c r="AH313" s="1"/>
      <c r="AI313" s="1"/>
      <c r="AJ313" s="1"/>
      <c r="AK313" s="1"/>
      <c r="AL313" s="1"/>
      <c r="AM313" s="1"/>
      <c r="AN313" s="1"/>
      <c r="AO313" s="1"/>
      <c r="AP313" s="1"/>
      <c r="AQ313" s="1"/>
    </row>
    <row r="314" spans="1:43" s="5" customFormat="1" ht="15" customHeight="1">
      <c r="A314" s="4"/>
      <c r="B314" s="2"/>
      <c r="C314" s="2"/>
      <c r="D314" s="6"/>
      <c r="E314" s="6"/>
      <c r="F314" s="6"/>
      <c r="G314" s="3"/>
      <c r="H314" s="3"/>
      <c r="I314" s="3"/>
      <c r="J314" s="3"/>
      <c r="K314" s="1"/>
      <c r="L314" s="1"/>
      <c r="M314" s="1"/>
      <c r="N314" s="1"/>
      <c r="O314" s="1"/>
      <c r="P314" s="1"/>
      <c r="Q314" s="1"/>
      <c r="R314" s="1"/>
      <c r="S314" s="1"/>
      <c r="T314" s="1"/>
      <c r="U314" s="1"/>
      <c r="V314" s="1"/>
      <c r="W314" s="48"/>
      <c r="Y314" s="1"/>
      <c r="Z314" s="1"/>
      <c r="AA314" s="1"/>
      <c r="AB314" s="1"/>
      <c r="AC314" s="1"/>
      <c r="AD314" s="1"/>
      <c r="AE314" s="1"/>
      <c r="AF314" s="1"/>
      <c r="AG314" s="1"/>
      <c r="AH314" s="1"/>
      <c r="AI314" s="1"/>
      <c r="AJ314" s="1"/>
      <c r="AK314" s="1"/>
      <c r="AL314" s="1"/>
      <c r="AM314" s="1"/>
      <c r="AN314" s="1"/>
      <c r="AO314" s="1"/>
      <c r="AP314" s="1"/>
      <c r="AQ314" s="1"/>
    </row>
    <row r="315" spans="1:43" s="5" customFormat="1" ht="15" customHeight="1">
      <c r="A315" s="4"/>
      <c r="B315" s="2"/>
      <c r="C315" s="2"/>
      <c r="D315" s="6"/>
      <c r="E315" s="6"/>
      <c r="F315" s="6"/>
      <c r="G315" s="3"/>
      <c r="H315" s="3"/>
      <c r="I315" s="3"/>
      <c r="J315" s="3"/>
      <c r="K315" s="1"/>
      <c r="L315" s="1"/>
      <c r="M315" s="1"/>
      <c r="N315" s="1"/>
      <c r="O315" s="1"/>
      <c r="P315" s="1"/>
      <c r="Q315" s="1"/>
      <c r="R315" s="1"/>
      <c r="S315" s="1"/>
      <c r="T315" s="1"/>
      <c r="U315" s="1"/>
      <c r="V315" s="1"/>
      <c r="W315" s="48"/>
      <c r="Y315" s="1"/>
      <c r="Z315" s="1"/>
      <c r="AA315" s="1"/>
      <c r="AB315" s="1"/>
      <c r="AC315" s="1"/>
      <c r="AD315" s="1"/>
      <c r="AE315" s="1"/>
      <c r="AF315" s="1"/>
      <c r="AG315" s="1"/>
      <c r="AH315" s="1"/>
      <c r="AI315" s="1"/>
      <c r="AJ315" s="1"/>
      <c r="AK315" s="1"/>
      <c r="AL315" s="1"/>
      <c r="AM315" s="1"/>
      <c r="AN315" s="1"/>
      <c r="AO315" s="1"/>
      <c r="AP315" s="1"/>
      <c r="AQ315" s="1"/>
    </row>
    <row r="316" spans="1:43" s="5" customFormat="1" ht="15" customHeight="1">
      <c r="A316" s="4"/>
      <c r="B316" s="2"/>
      <c r="C316" s="2"/>
      <c r="D316" s="6"/>
      <c r="E316" s="6"/>
      <c r="F316" s="6"/>
      <c r="G316" s="3"/>
      <c r="H316" s="3"/>
      <c r="I316" s="3"/>
      <c r="J316" s="3"/>
      <c r="K316" s="1"/>
      <c r="L316" s="1"/>
      <c r="M316" s="1"/>
      <c r="N316" s="1"/>
      <c r="O316" s="1"/>
      <c r="P316" s="1"/>
      <c r="Q316" s="1"/>
      <c r="R316" s="1"/>
      <c r="S316" s="1"/>
      <c r="T316" s="1"/>
      <c r="U316" s="1"/>
      <c r="V316" s="1"/>
      <c r="W316" s="48"/>
      <c r="Y316" s="1"/>
      <c r="Z316" s="1"/>
      <c r="AA316" s="1"/>
      <c r="AB316" s="1"/>
      <c r="AC316" s="1"/>
      <c r="AD316" s="1"/>
      <c r="AE316" s="1"/>
      <c r="AF316" s="1"/>
      <c r="AG316" s="1"/>
      <c r="AH316" s="1"/>
      <c r="AI316" s="1"/>
      <c r="AJ316" s="1"/>
      <c r="AK316" s="1"/>
      <c r="AL316" s="1"/>
      <c r="AM316" s="1"/>
      <c r="AN316" s="1"/>
      <c r="AO316" s="1"/>
      <c r="AP316" s="1"/>
      <c r="AQ316" s="1"/>
    </row>
    <row r="317" spans="1:43" s="5" customFormat="1" ht="15" customHeight="1">
      <c r="A317" s="4"/>
      <c r="B317" s="2"/>
      <c r="C317" s="2"/>
      <c r="D317" s="6"/>
      <c r="E317" s="6"/>
      <c r="F317" s="6"/>
      <c r="G317" s="3"/>
      <c r="H317" s="3"/>
      <c r="I317" s="3"/>
      <c r="J317" s="3"/>
      <c r="K317" s="1"/>
      <c r="L317" s="1"/>
      <c r="M317" s="1"/>
      <c r="N317" s="1"/>
      <c r="O317" s="1"/>
      <c r="P317" s="1"/>
      <c r="Q317" s="1"/>
      <c r="R317" s="1"/>
      <c r="S317" s="1"/>
      <c r="T317" s="1"/>
      <c r="U317" s="1"/>
      <c r="V317" s="1"/>
      <c r="W317" s="48"/>
      <c r="Y317" s="1"/>
      <c r="Z317" s="1"/>
      <c r="AA317" s="1"/>
      <c r="AB317" s="1"/>
      <c r="AC317" s="1"/>
      <c r="AD317" s="1"/>
      <c r="AE317" s="1"/>
      <c r="AF317" s="1"/>
      <c r="AG317" s="1"/>
      <c r="AH317" s="1"/>
      <c r="AI317" s="1"/>
      <c r="AJ317" s="1"/>
      <c r="AK317" s="1"/>
      <c r="AL317" s="1"/>
      <c r="AM317" s="1"/>
      <c r="AN317" s="1"/>
      <c r="AO317" s="1"/>
      <c r="AP317" s="1"/>
      <c r="AQ317" s="1"/>
    </row>
    <row r="318" spans="1:43" s="5" customFormat="1" ht="15" customHeight="1">
      <c r="A318" s="4"/>
      <c r="B318" s="2"/>
      <c r="C318" s="2"/>
      <c r="D318" s="6"/>
      <c r="E318" s="6"/>
      <c r="F318" s="6"/>
      <c r="G318" s="3"/>
      <c r="H318" s="3"/>
      <c r="I318" s="3"/>
      <c r="J318" s="3"/>
      <c r="K318" s="1"/>
      <c r="L318" s="1"/>
      <c r="M318" s="1"/>
      <c r="N318" s="1"/>
      <c r="O318" s="1"/>
      <c r="P318" s="1"/>
      <c r="Q318" s="1"/>
      <c r="R318" s="1"/>
      <c r="S318" s="1"/>
      <c r="T318" s="1"/>
      <c r="U318" s="1"/>
      <c r="V318" s="1"/>
      <c r="W318" s="48"/>
      <c r="Y318" s="1"/>
      <c r="Z318" s="1"/>
      <c r="AA318" s="1"/>
      <c r="AB318" s="1"/>
      <c r="AC318" s="1"/>
      <c r="AD318" s="1"/>
      <c r="AE318" s="1"/>
      <c r="AF318" s="1"/>
      <c r="AG318" s="1"/>
      <c r="AH318" s="1"/>
      <c r="AI318" s="1"/>
      <c r="AJ318" s="1"/>
      <c r="AK318" s="1"/>
      <c r="AL318" s="1"/>
      <c r="AM318" s="1"/>
      <c r="AN318" s="1"/>
      <c r="AO318" s="1"/>
      <c r="AP318" s="1"/>
      <c r="AQ318" s="1"/>
    </row>
    <row r="319" spans="1:43" s="5" customFormat="1" ht="15" customHeight="1">
      <c r="A319" s="4"/>
      <c r="B319" s="2"/>
      <c r="C319" s="2"/>
      <c r="D319" s="6"/>
      <c r="E319" s="6"/>
      <c r="F319" s="6"/>
      <c r="G319" s="3"/>
      <c r="H319" s="3"/>
      <c r="I319" s="3"/>
      <c r="J319" s="3"/>
      <c r="K319" s="1"/>
      <c r="L319" s="1"/>
      <c r="M319" s="1"/>
      <c r="N319" s="1"/>
      <c r="O319" s="1"/>
      <c r="P319" s="1"/>
      <c r="Q319" s="1"/>
      <c r="R319" s="1"/>
      <c r="S319" s="1"/>
      <c r="T319" s="1"/>
      <c r="U319" s="1"/>
      <c r="V319" s="1"/>
      <c r="W319" s="48"/>
      <c r="Y319" s="1"/>
      <c r="Z319" s="1"/>
      <c r="AA319" s="1"/>
      <c r="AB319" s="1"/>
      <c r="AC319" s="1"/>
      <c r="AD319" s="1"/>
      <c r="AE319" s="1"/>
      <c r="AF319" s="1"/>
      <c r="AG319" s="1"/>
      <c r="AH319" s="1"/>
      <c r="AI319" s="1"/>
      <c r="AJ319" s="1"/>
      <c r="AK319" s="1"/>
      <c r="AL319" s="1"/>
      <c r="AM319" s="1"/>
      <c r="AN319" s="1"/>
      <c r="AO319" s="1"/>
      <c r="AP319" s="1"/>
      <c r="AQ319" s="1"/>
    </row>
    <row r="320" spans="1:43" s="5" customFormat="1" ht="15" customHeight="1">
      <c r="A320" s="4"/>
      <c r="B320" s="2"/>
      <c r="C320" s="2"/>
      <c r="D320" s="6"/>
      <c r="E320" s="6"/>
      <c r="F320" s="6"/>
      <c r="G320" s="3"/>
      <c r="H320" s="3"/>
      <c r="I320" s="3"/>
      <c r="J320" s="3"/>
      <c r="K320" s="1"/>
      <c r="L320" s="1"/>
      <c r="M320" s="1"/>
      <c r="N320" s="1"/>
      <c r="O320" s="1"/>
      <c r="P320" s="1"/>
      <c r="Q320" s="1"/>
      <c r="R320" s="1"/>
      <c r="S320" s="1"/>
      <c r="T320" s="1"/>
      <c r="U320" s="1"/>
      <c r="V320" s="1"/>
      <c r="W320" s="48"/>
      <c r="Y320" s="1"/>
      <c r="Z320" s="1"/>
      <c r="AA320" s="1"/>
      <c r="AB320" s="1"/>
      <c r="AC320" s="1"/>
      <c r="AD320" s="1"/>
      <c r="AE320" s="1"/>
      <c r="AF320" s="1"/>
      <c r="AG320" s="1"/>
      <c r="AH320" s="1"/>
      <c r="AI320" s="1"/>
      <c r="AJ320" s="1"/>
      <c r="AK320" s="1"/>
      <c r="AL320" s="1"/>
      <c r="AM320" s="1"/>
      <c r="AN320" s="1"/>
      <c r="AO320" s="1"/>
      <c r="AP320" s="1"/>
      <c r="AQ320" s="1"/>
    </row>
    <row r="321" spans="1:43" s="5" customFormat="1" ht="15" customHeight="1">
      <c r="A321" s="4"/>
      <c r="B321" s="2"/>
      <c r="C321" s="2"/>
      <c r="D321" s="6"/>
      <c r="E321" s="6"/>
      <c r="F321" s="6"/>
      <c r="G321" s="3"/>
      <c r="H321" s="3"/>
      <c r="I321" s="3"/>
      <c r="J321" s="3"/>
      <c r="K321" s="1"/>
      <c r="L321" s="1"/>
      <c r="M321" s="1"/>
      <c r="N321" s="1"/>
      <c r="O321" s="1"/>
      <c r="P321" s="1"/>
      <c r="Q321" s="1"/>
      <c r="R321" s="1"/>
      <c r="S321" s="1"/>
      <c r="T321" s="1"/>
      <c r="U321" s="1"/>
      <c r="V321" s="1"/>
      <c r="W321" s="48"/>
      <c r="Y321" s="1"/>
      <c r="Z321" s="1"/>
      <c r="AA321" s="1"/>
      <c r="AB321" s="1"/>
      <c r="AC321" s="1"/>
      <c r="AD321" s="1"/>
      <c r="AE321" s="1"/>
      <c r="AF321" s="1"/>
      <c r="AG321" s="1"/>
      <c r="AH321" s="1"/>
      <c r="AI321" s="1"/>
      <c r="AJ321" s="1"/>
      <c r="AK321" s="1"/>
      <c r="AL321" s="1"/>
      <c r="AM321" s="1"/>
      <c r="AN321" s="1"/>
      <c r="AO321" s="1"/>
      <c r="AP321" s="1"/>
      <c r="AQ321" s="1"/>
    </row>
    <row r="322" spans="1:43" s="5" customFormat="1" ht="15" customHeight="1">
      <c r="A322" s="4"/>
      <c r="B322" s="2"/>
      <c r="C322" s="2"/>
      <c r="D322" s="6"/>
      <c r="E322" s="6"/>
      <c r="F322" s="6"/>
      <c r="G322" s="3"/>
      <c r="H322" s="3"/>
      <c r="I322" s="3"/>
      <c r="J322" s="3"/>
      <c r="K322" s="1"/>
      <c r="L322" s="1"/>
      <c r="M322" s="1"/>
      <c r="N322" s="1"/>
      <c r="O322" s="1"/>
      <c r="P322" s="1"/>
      <c r="Q322" s="1"/>
      <c r="R322" s="1"/>
      <c r="S322" s="1"/>
      <c r="T322" s="1"/>
      <c r="U322" s="1"/>
      <c r="V322" s="1"/>
      <c r="W322" s="48"/>
      <c r="Y322" s="1"/>
      <c r="Z322" s="1"/>
      <c r="AA322" s="1"/>
      <c r="AB322" s="1"/>
      <c r="AC322" s="1"/>
      <c r="AD322" s="1"/>
      <c r="AE322" s="1"/>
      <c r="AF322" s="1"/>
      <c r="AG322" s="1"/>
      <c r="AH322" s="1"/>
      <c r="AI322" s="1"/>
      <c r="AJ322" s="1"/>
      <c r="AK322" s="1"/>
      <c r="AL322" s="1"/>
      <c r="AM322" s="1"/>
      <c r="AN322" s="1"/>
      <c r="AO322" s="1"/>
      <c r="AP322" s="1"/>
      <c r="AQ322" s="1"/>
    </row>
    <row r="323" spans="1:43" s="5" customFormat="1" ht="15" customHeight="1">
      <c r="A323" s="4"/>
      <c r="B323" s="2"/>
      <c r="C323" s="2"/>
      <c r="D323" s="6"/>
      <c r="E323" s="6"/>
      <c r="F323" s="6"/>
      <c r="G323" s="3"/>
      <c r="H323" s="3"/>
      <c r="I323" s="3"/>
      <c r="J323" s="3"/>
      <c r="K323" s="1"/>
      <c r="L323" s="1"/>
      <c r="M323" s="1"/>
      <c r="N323" s="1"/>
      <c r="O323" s="1"/>
      <c r="P323" s="1"/>
      <c r="Q323" s="1"/>
      <c r="R323" s="1"/>
      <c r="S323" s="1"/>
      <c r="T323" s="1"/>
      <c r="U323" s="1"/>
      <c r="V323" s="1"/>
      <c r="W323" s="48"/>
      <c r="Y323" s="1"/>
      <c r="Z323" s="1"/>
      <c r="AA323" s="1"/>
      <c r="AB323" s="1"/>
      <c r="AC323" s="1"/>
      <c r="AD323" s="1"/>
      <c r="AE323" s="1"/>
      <c r="AF323" s="1"/>
      <c r="AG323" s="1"/>
      <c r="AH323" s="1"/>
      <c r="AI323" s="1"/>
      <c r="AJ323" s="1"/>
      <c r="AK323" s="1"/>
      <c r="AL323" s="1"/>
      <c r="AM323" s="1"/>
      <c r="AN323" s="1"/>
      <c r="AO323" s="1"/>
      <c r="AP323" s="1"/>
      <c r="AQ323" s="1"/>
    </row>
    <row r="324" spans="1:43" s="5" customFormat="1" ht="15" customHeight="1">
      <c r="A324" s="4"/>
      <c r="B324" s="2"/>
      <c r="C324" s="2"/>
      <c r="D324" s="6"/>
      <c r="E324" s="6"/>
      <c r="F324" s="6"/>
      <c r="G324" s="3"/>
      <c r="H324" s="3"/>
      <c r="I324" s="3"/>
      <c r="J324" s="3"/>
      <c r="K324" s="1"/>
      <c r="L324" s="1"/>
      <c r="M324" s="1"/>
      <c r="N324" s="1"/>
      <c r="O324" s="1"/>
      <c r="P324" s="1"/>
      <c r="Q324" s="1"/>
      <c r="R324" s="1"/>
      <c r="S324" s="1"/>
      <c r="T324" s="1"/>
      <c r="U324" s="1"/>
      <c r="V324" s="1"/>
      <c r="W324" s="48"/>
      <c r="Y324" s="1"/>
      <c r="Z324" s="1"/>
      <c r="AA324" s="1"/>
      <c r="AB324" s="1"/>
      <c r="AC324" s="1"/>
      <c r="AD324" s="1"/>
      <c r="AE324" s="1"/>
      <c r="AF324" s="1"/>
      <c r="AG324" s="1"/>
      <c r="AH324" s="1"/>
      <c r="AI324" s="1"/>
      <c r="AJ324" s="1"/>
      <c r="AK324" s="1"/>
      <c r="AL324" s="1"/>
      <c r="AM324" s="1"/>
      <c r="AN324" s="1"/>
      <c r="AO324" s="1"/>
      <c r="AP324" s="1"/>
      <c r="AQ324" s="1"/>
    </row>
    <row r="325" spans="1:43" s="5" customFormat="1" ht="15" customHeight="1">
      <c r="A325" s="4"/>
      <c r="B325" s="2"/>
      <c r="C325" s="2"/>
      <c r="D325" s="6"/>
      <c r="E325" s="6"/>
      <c r="F325" s="6"/>
      <c r="G325" s="3"/>
      <c r="H325" s="3"/>
      <c r="I325" s="3"/>
      <c r="J325" s="3"/>
      <c r="K325" s="1"/>
      <c r="L325" s="1"/>
      <c r="M325" s="1"/>
      <c r="N325" s="1"/>
      <c r="O325" s="1"/>
      <c r="P325" s="1"/>
      <c r="Q325" s="1"/>
      <c r="R325" s="1"/>
      <c r="S325" s="1"/>
      <c r="T325" s="1"/>
      <c r="U325" s="1"/>
      <c r="V325" s="1"/>
      <c r="W325" s="48"/>
      <c r="Y325" s="1"/>
      <c r="Z325" s="1"/>
      <c r="AA325" s="1"/>
      <c r="AB325" s="1"/>
      <c r="AC325" s="1"/>
      <c r="AD325" s="1"/>
      <c r="AE325" s="1"/>
      <c r="AF325" s="1"/>
      <c r="AG325" s="1"/>
      <c r="AH325" s="1"/>
      <c r="AI325" s="1"/>
      <c r="AJ325" s="1"/>
      <c r="AK325" s="1"/>
      <c r="AL325" s="1"/>
      <c r="AM325" s="1"/>
      <c r="AN325" s="1"/>
      <c r="AO325" s="1"/>
      <c r="AP325" s="1"/>
      <c r="AQ325" s="1"/>
    </row>
    <row r="326" spans="1:43" s="5" customFormat="1" ht="15" customHeight="1">
      <c r="A326" s="4"/>
      <c r="B326" s="2"/>
      <c r="C326" s="2"/>
      <c r="D326" s="6"/>
      <c r="E326" s="6"/>
      <c r="F326" s="6"/>
      <c r="G326" s="3"/>
      <c r="H326" s="3"/>
      <c r="I326" s="3"/>
      <c r="J326" s="3"/>
      <c r="K326" s="1"/>
      <c r="L326" s="1"/>
      <c r="M326" s="1"/>
      <c r="N326" s="1"/>
      <c r="O326" s="1"/>
      <c r="P326" s="1"/>
      <c r="Q326" s="1"/>
      <c r="R326" s="1"/>
      <c r="S326" s="1"/>
      <c r="T326" s="1"/>
      <c r="U326" s="1"/>
      <c r="V326" s="1"/>
      <c r="W326" s="48"/>
      <c r="Y326" s="1"/>
      <c r="Z326" s="1"/>
      <c r="AA326" s="1"/>
      <c r="AB326" s="1"/>
      <c r="AC326" s="1"/>
      <c r="AD326" s="1"/>
      <c r="AE326" s="1"/>
      <c r="AF326" s="1"/>
      <c r="AG326" s="1"/>
      <c r="AH326" s="1"/>
      <c r="AI326" s="1"/>
      <c r="AJ326" s="1"/>
      <c r="AK326" s="1"/>
      <c r="AL326" s="1"/>
      <c r="AM326" s="1"/>
      <c r="AN326" s="1"/>
      <c r="AO326" s="1"/>
      <c r="AP326" s="1"/>
      <c r="AQ326" s="1"/>
    </row>
    <row r="327" spans="1:43" s="5" customFormat="1" ht="15" customHeight="1">
      <c r="A327" s="4"/>
      <c r="B327" s="2"/>
      <c r="C327" s="2"/>
      <c r="D327" s="6"/>
      <c r="E327" s="6"/>
      <c r="F327" s="6"/>
      <c r="G327" s="3"/>
      <c r="H327" s="3"/>
      <c r="I327" s="3"/>
      <c r="J327" s="3"/>
      <c r="K327" s="1"/>
      <c r="L327" s="1"/>
      <c r="M327" s="1"/>
      <c r="N327" s="1"/>
      <c r="O327" s="1"/>
      <c r="P327" s="1"/>
      <c r="Q327" s="1"/>
      <c r="R327" s="1"/>
      <c r="S327" s="1"/>
      <c r="T327" s="1"/>
      <c r="U327" s="1"/>
      <c r="V327" s="1"/>
      <c r="W327" s="48"/>
      <c r="Y327" s="1"/>
      <c r="Z327" s="1"/>
      <c r="AA327" s="1"/>
      <c r="AB327" s="1"/>
      <c r="AC327" s="1"/>
      <c r="AD327" s="1"/>
      <c r="AE327" s="1"/>
      <c r="AF327" s="1"/>
      <c r="AG327" s="1"/>
      <c r="AH327" s="1"/>
      <c r="AI327" s="1"/>
      <c r="AJ327" s="1"/>
      <c r="AK327" s="1"/>
      <c r="AL327" s="1"/>
      <c r="AM327" s="1"/>
      <c r="AN327" s="1"/>
      <c r="AO327" s="1"/>
      <c r="AP327" s="1"/>
      <c r="AQ327" s="1"/>
    </row>
    <row r="328" spans="1:43" s="5" customFormat="1" ht="15" customHeight="1">
      <c r="A328" s="4"/>
      <c r="B328" s="2"/>
      <c r="C328" s="2"/>
      <c r="D328" s="6"/>
      <c r="E328" s="6"/>
      <c r="F328" s="6"/>
      <c r="G328" s="3"/>
      <c r="H328" s="3"/>
      <c r="I328" s="3"/>
      <c r="J328" s="3"/>
      <c r="K328" s="1"/>
      <c r="L328" s="1"/>
      <c r="M328" s="1"/>
      <c r="N328" s="1"/>
      <c r="O328" s="1"/>
      <c r="P328" s="1"/>
      <c r="Q328" s="1"/>
      <c r="R328" s="1"/>
      <c r="S328" s="1"/>
      <c r="T328" s="1"/>
      <c r="U328" s="1"/>
      <c r="V328" s="1"/>
      <c r="W328" s="48"/>
      <c r="Y328" s="1"/>
      <c r="Z328" s="1"/>
      <c r="AA328" s="1"/>
      <c r="AB328" s="1"/>
      <c r="AC328" s="1"/>
      <c r="AD328" s="1"/>
      <c r="AE328" s="1"/>
      <c r="AF328" s="1"/>
      <c r="AG328" s="1"/>
      <c r="AH328" s="1"/>
      <c r="AI328" s="1"/>
      <c r="AJ328" s="1"/>
      <c r="AK328" s="1"/>
      <c r="AL328" s="1"/>
      <c r="AM328" s="1"/>
      <c r="AN328" s="1"/>
      <c r="AO328" s="1"/>
      <c r="AP328" s="1"/>
      <c r="AQ328" s="1"/>
    </row>
    <row r="329" spans="1:43" s="5" customFormat="1" ht="15" customHeight="1">
      <c r="A329" s="4"/>
      <c r="B329" s="2"/>
      <c r="C329" s="2"/>
      <c r="D329" s="6"/>
      <c r="E329" s="6"/>
      <c r="F329" s="6"/>
      <c r="G329" s="3"/>
      <c r="H329" s="3"/>
      <c r="I329" s="3"/>
      <c r="J329" s="3"/>
      <c r="K329" s="1"/>
      <c r="L329" s="1"/>
      <c r="M329" s="1"/>
      <c r="N329" s="1"/>
      <c r="O329" s="1"/>
      <c r="P329" s="1"/>
      <c r="Q329" s="1"/>
      <c r="R329" s="1"/>
      <c r="S329" s="1"/>
      <c r="T329" s="1"/>
      <c r="U329" s="1"/>
      <c r="V329" s="1"/>
      <c r="W329" s="48"/>
      <c r="Y329" s="1"/>
      <c r="Z329" s="1"/>
      <c r="AA329" s="1"/>
      <c r="AB329" s="1"/>
      <c r="AC329" s="1"/>
      <c r="AD329" s="1"/>
      <c r="AE329" s="1"/>
      <c r="AF329" s="1"/>
      <c r="AG329" s="1"/>
      <c r="AH329" s="1"/>
      <c r="AI329" s="1"/>
      <c r="AJ329" s="1"/>
      <c r="AK329" s="1"/>
      <c r="AL329" s="1"/>
      <c r="AM329" s="1"/>
      <c r="AN329" s="1"/>
      <c r="AO329" s="1"/>
      <c r="AP329" s="1"/>
      <c r="AQ329" s="1"/>
    </row>
    <row r="330" spans="1:43" s="5" customFormat="1" ht="15" customHeight="1">
      <c r="A330" s="4"/>
      <c r="B330" s="2"/>
      <c r="C330" s="2"/>
      <c r="D330" s="6"/>
      <c r="E330" s="6"/>
      <c r="F330" s="6"/>
      <c r="G330" s="3"/>
      <c r="H330" s="3"/>
      <c r="I330" s="3"/>
      <c r="J330" s="3"/>
      <c r="K330" s="1"/>
      <c r="L330" s="1"/>
      <c r="M330" s="1"/>
      <c r="N330" s="1"/>
      <c r="O330" s="1"/>
      <c r="P330" s="1"/>
      <c r="Q330" s="1"/>
      <c r="R330" s="1"/>
      <c r="S330" s="1"/>
      <c r="T330" s="1"/>
      <c r="U330" s="1"/>
      <c r="V330" s="1"/>
      <c r="W330" s="48"/>
      <c r="Y330" s="1"/>
      <c r="Z330" s="1"/>
      <c r="AA330" s="1"/>
      <c r="AB330" s="1"/>
      <c r="AC330" s="1"/>
      <c r="AD330" s="1"/>
      <c r="AE330" s="1"/>
      <c r="AF330" s="1"/>
      <c r="AG330" s="1"/>
      <c r="AH330" s="1"/>
      <c r="AI330" s="1"/>
      <c r="AJ330" s="1"/>
      <c r="AK330" s="1"/>
      <c r="AL330" s="1"/>
      <c r="AM330" s="1"/>
      <c r="AN330" s="1"/>
      <c r="AO330" s="1"/>
      <c r="AP330" s="1"/>
      <c r="AQ330" s="1"/>
    </row>
    <row r="331" spans="1:43" s="5" customFormat="1" ht="15" customHeight="1">
      <c r="A331" s="4"/>
      <c r="B331" s="2"/>
      <c r="C331" s="2"/>
      <c r="D331" s="6"/>
      <c r="E331" s="6"/>
      <c r="F331" s="6"/>
      <c r="G331" s="3"/>
      <c r="H331" s="3"/>
      <c r="I331" s="3"/>
      <c r="J331" s="3"/>
      <c r="K331" s="1"/>
      <c r="L331" s="1"/>
      <c r="M331" s="1"/>
      <c r="N331" s="1"/>
      <c r="O331" s="1"/>
      <c r="P331" s="1"/>
      <c r="Q331" s="1"/>
      <c r="R331" s="1"/>
      <c r="S331" s="1"/>
      <c r="T331" s="1"/>
      <c r="U331" s="1"/>
      <c r="V331" s="1"/>
      <c r="W331" s="48"/>
      <c r="Y331" s="1"/>
      <c r="Z331" s="1"/>
      <c r="AA331" s="1"/>
      <c r="AB331" s="1"/>
      <c r="AC331" s="1"/>
      <c r="AD331" s="1"/>
      <c r="AE331" s="1"/>
      <c r="AF331" s="1"/>
      <c r="AG331" s="1"/>
      <c r="AH331" s="1"/>
      <c r="AI331" s="1"/>
      <c r="AJ331" s="1"/>
      <c r="AK331" s="1"/>
      <c r="AL331" s="1"/>
      <c r="AM331" s="1"/>
      <c r="AN331" s="1"/>
      <c r="AO331" s="1"/>
      <c r="AP331" s="1"/>
      <c r="AQ331" s="1"/>
    </row>
    <row r="332" spans="1:43" s="5" customFormat="1" ht="15" customHeight="1">
      <c r="A332" s="4"/>
      <c r="B332" s="2"/>
      <c r="C332" s="2"/>
      <c r="D332" s="6"/>
      <c r="E332" s="6"/>
      <c r="F332" s="6"/>
      <c r="G332" s="3"/>
      <c r="H332" s="3"/>
      <c r="I332" s="3"/>
      <c r="J332" s="3"/>
      <c r="K332" s="1"/>
      <c r="L332" s="1"/>
      <c r="M332" s="1"/>
      <c r="N332" s="1"/>
      <c r="O332" s="1"/>
      <c r="P332" s="1"/>
      <c r="Q332" s="1"/>
      <c r="R332" s="1"/>
      <c r="S332" s="1"/>
      <c r="T332" s="1"/>
      <c r="U332" s="1"/>
      <c r="V332" s="1"/>
      <c r="W332" s="48"/>
      <c r="Y332" s="1"/>
      <c r="Z332" s="1"/>
      <c r="AA332" s="1"/>
      <c r="AB332" s="1"/>
      <c r="AC332" s="1"/>
      <c r="AD332" s="1"/>
      <c r="AE332" s="1"/>
      <c r="AF332" s="1"/>
      <c r="AG332" s="1"/>
      <c r="AH332" s="1"/>
      <c r="AI332" s="1"/>
      <c r="AJ332" s="1"/>
      <c r="AK332" s="1"/>
      <c r="AL332" s="1"/>
      <c r="AM332" s="1"/>
      <c r="AN332" s="1"/>
      <c r="AO332" s="1"/>
      <c r="AP332" s="1"/>
      <c r="AQ332" s="1"/>
    </row>
    <row r="333" spans="1:43" s="5" customFormat="1" ht="15" customHeight="1">
      <c r="A333" s="4"/>
      <c r="B333" s="2"/>
      <c r="C333" s="2"/>
      <c r="D333" s="6"/>
      <c r="E333" s="6"/>
      <c r="F333" s="6"/>
      <c r="G333" s="3"/>
      <c r="H333" s="3"/>
      <c r="I333" s="3"/>
      <c r="J333" s="3"/>
      <c r="K333" s="1"/>
      <c r="L333" s="1"/>
      <c r="M333" s="1"/>
      <c r="N333" s="1"/>
      <c r="O333" s="1"/>
      <c r="P333" s="1"/>
      <c r="Q333" s="1"/>
      <c r="R333" s="1"/>
      <c r="S333" s="1"/>
      <c r="T333" s="1"/>
      <c r="U333" s="1"/>
      <c r="V333" s="1"/>
      <c r="W333" s="48"/>
      <c r="Y333" s="1"/>
      <c r="Z333" s="1"/>
      <c r="AA333" s="1"/>
      <c r="AB333" s="1"/>
      <c r="AC333" s="1"/>
      <c r="AD333" s="1"/>
      <c r="AE333" s="1"/>
      <c r="AF333" s="1"/>
      <c r="AG333" s="1"/>
      <c r="AH333" s="1"/>
      <c r="AI333" s="1"/>
      <c r="AJ333" s="1"/>
      <c r="AK333" s="1"/>
      <c r="AL333" s="1"/>
      <c r="AM333" s="1"/>
      <c r="AN333" s="1"/>
      <c r="AO333" s="1"/>
      <c r="AP333" s="1"/>
      <c r="AQ333" s="1"/>
    </row>
    <row r="334" spans="1:43" s="5" customFormat="1" ht="15" customHeight="1">
      <c r="A334" s="4"/>
      <c r="B334" s="2"/>
      <c r="C334" s="2"/>
      <c r="D334" s="6"/>
      <c r="E334" s="6"/>
      <c r="F334" s="6"/>
      <c r="G334" s="3"/>
      <c r="H334" s="3"/>
      <c r="I334" s="3"/>
      <c r="J334" s="3"/>
      <c r="K334" s="1"/>
      <c r="L334" s="1"/>
      <c r="M334" s="1"/>
      <c r="N334" s="1"/>
      <c r="O334" s="1"/>
      <c r="P334" s="1"/>
      <c r="Q334" s="1"/>
      <c r="R334" s="1"/>
      <c r="S334" s="1"/>
      <c r="T334" s="1"/>
      <c r="U334" s="1"/>
      <c r="V334" s="1"/>
      <c r="W334" s="48"/>
      <c r="Y334" s="1"/>
      <c r="Z334" s="1"/>
      <c r="AA334" s="1"/>
      <c r="AB334" s="1"/>
      <c r="AC334" s="1"/>
      <c r="AD334" s="1"/>
      <c r="AE334" s="1"/>
      <c r="AF334" s="1"/>
      <c r="AG334" s="1"/>
      <c r="AH334" s="1"/>
      <c r="AI334" s="1"/>
      <c r="AJ334" s="1"/>
      <c r="AK334" s="1"/>
      <c r="AL334" s="1"/>
      <c r="AM334" s="1"/>
      <c r="AN334" s="1"/>
      <c r="AO334" s="1"/>
      <c r="AP334" s="1"/>
      <c r="AQ334" s="1"/>
    </row>
    <row r="335" spans="1:43" s="5" customFormat="1" ht="15" customHeight="1">
      <c r="A335" s="4"/>
      <c r="B335" s="2"/>
      <c r="C335" s="2"/>
      <c r="D335" s="6"/>
      <c r="E335" s="6"/>
      <c r="F335" s="6"/>
      <c r="G335" s="3"/>
      <c r="H335" s="3"/>
      <c r="I335" s="3"/>
      <c r="J335" s="3"/>
      <c r="K335" s="1"/>
      <c r="L335" s="1"/>
      <c r="M335" s="1"/>
      <c r="N335" s="1"/>
      <c r="O335" s="1"/>
      <c r="P335" s="1"/>
      <c r="Q335" s="1"/>
      <c r="R335" s="1"/>
      <c r="S335" s="1"/>
      <c r="T335" s="1"/>
      <c r="U335" s="1"/>
      <c r="V335" s="1"/>
      <c r="W335" s="48"/>
      <c r="Y335" s="1"/>
      <c r="Z335" s="1"/>
      <c r="AA335" s="1"/>
      <c r="AB335" s="1"/>
      <c r="AC335" s="1"/>
      <c r="AD335" s="1"/>
      <c r="AE335" s="1"/>
      <c r="AF335" s="1"/>
      <c r="AG335" s="1"/>
      <c r="AH335" s="1"/>
      <c r="AI335" s="1"/>
      <c r="AJ335" s="1"/>
      <c r="AK335" s="1"/>
      <c r="AL335" s="1"/>
      <c r="AM335" s="1"/>
      <c r="AN335" s="1"/>
      <c r="AO335" s="1"/>
      <c r="AP335" s="1"/>
      <c r="AQ335" s="1"/>
    </row>
    <row r="336" spans="1:43" s="5" customFormat="1" ht="15" customHeight="1">
      <c r="A336" s="4"/>
      <c r="B336" s="2"/>
      <c r="C336" s="2"/>
      <c r="D336" s="6"/>
      <c r="E336" s="6"/>
      <c r="F336" s="6"/>
      <c r="G336" s="3"/>
      <c r="H336" s="3"/>
      <c r="I336" s="3"/>
      <c r="J336" s="3"/>
      <c r="K336" s="1"/>
      <c r="L336" s="1"/>
      <c r="M336" s="1"/>
      <c r="N336" s="1"/>
      <c r="O336" s="1"/>
      <c r="P336" s="1"/>
      <c r="Q336" s="1"/>
      <c r="R336" s="1"/>
      <c r="S336" s="1"/>
      <c r="T336" s="1"/>
      <c r="U336" s="1"/>
      <c r="V336" s="1"/>
      <c r="W336" s="48"/>
      <c r="Y336" s="1"/>
      <c r="Z336" s="1"/>
      <c r="AA336" s="1"/>
      <c r="AB336" s="1"/>
      <c r="AC336" s="1"/>
      <c r="AD336" s="1"/>
      <c r="AE336" s="1"/>
      <c r="AF336" s="1"/>
      <c r="AG336" s="1"/>
      <c r="AH336" s="1"/>
      <c r="AI336" s="1"/>
      <c r="AJ336" s="1"/>
      <c r="AK336" s="1"/>
      <c r="AL336" s="1"/>
      <c r="AM336" s="1"/>
      <c r="AN336" s="1"/>
      <c r="AO336" s="1"/>
      <c r="AP336" s="1"/>
      <c r="AQ336" s="1"/>
    </row>
    <row r="337" spans="1:43" s="5" customFormat="1" ht="15" customHeight="1">
      <c r="A337" s="4"/>
      <c r="B337" s="2"/>
      <c r="C337" s="2"/>
      <c r="D337" s="6"/>
      <c r="E337" s="6"/>
      <c r="F337" s="6"/>
      <c r="G337" s="3"/>
      <c r="H337" s="3"/>
      <c r="I337" s="3"/>
      <c r="J337" s="3"/>
      <c r="K337" s="1"/>
      <c r="L337" s="1"/>
      <c r="M337" s="1"/>
      <c r="N337" s="1"/>
      <c r="O337" s="1"/>
      <c r="P337" s="1"/>
      <c r="Q337" s="1"/>
      <c r="R337" s="1"/>
      <c r="S337" s="1"/>
      <c r="T337" s="1"/>
      <c r="U337" s="1"/>
      <c r="V337" s="1"/>
      <c r="W337" s="48"/>
      <c r="Y337" s="1"/>
      <c r="Z337" s="1"/>
      <c r="AA337" s="1"/>
      <c r="AB337" s="1"/>
      <c r="AC337" s="1"/>
      <c r="AD337" s="1"/>
      <c r="AE337" s="1"/>
      <c r="AF337" s="1"/>
      <c r="AG337" s="1"/>
      <c r="AH337" s="1"/>
      <c r="AI337" s="1"/>
      <c r="AJ337" s="1"/>
      <c r="AK337" s="1"/>
      <c r="AL337" s="1"/>
      <c r="AM337" s="1"/>
      <c r="AN337" s="1"/>
      <c r="AO337" s="1"/>
      <c r="AP337" s="1"/>
      <c r="AQ337" s="1"/>
    </row>
    <row r="338" spans="1:43" s="5" customFormat="1" ht="15" customHeight="1">
      <c r="A338" s="4"/>
      <c r="B338" s="2"/>
      <c r="C338" s="2"/>
      <c r="D338" s="6"/>
      <c r="E338" s="6"/>
      <c r="F338" s="6"/>
      <c r="G338" s="3"/>
      <c r="H338" s="3"/>
      <c r="I338" s="3"/>
      <c r="J338" s="3"/>
      <c r="K338" s="1"/>
      <c r="L338" s="1"/>
      <c r="M338" s="1"/>
      <c r="N338" s="1"/>
      <c r="O338" s="1"/>
      <c r="P338" s="1"/>
      <c r="Q338" s="1"/>
      <c r="R338" s="1"/>
      <c r="S338" s="1"/>
      <c r="T338" s="1"/>
      <c r="U338" s="1"/>
      <c r="V338" s="1"/>
      <c r="W338" s="48"/>
      <c r="Y338" s="1"/>
      <c r="Z338" s="1"/>
      <c r="AA338" s="1"/>
      <c r="AB338" s="1"/>
      <c r="AC338" s="1"/>
      <c r="AD338" s="1"/>
      <c r="AE338" s="1"/>
      <c r="AF338" s="1"/>
      <c r="AG338" s="1"/>
      <c r="AH338" s="1"/>
      <c r="AI338" s="1"/>
      <c r="AJ338" s="1"/>
      <c r="AK338" s="1"/>
      <c r="AL338" s="1"/>
      <c r="AM338" s="1"/>
      <c r="AN338" s="1"/>
      <c r="AO338" s="1"/>
      <c r="AP338" s="1"/>
      <c r="AQ338" s="1"/>
    </row>
    <row r="339" spans="1:43" s="5" customFormat="1" ht="15" customHeight="1">
      <c r="A339" s="4"/>
      <c r="B339" s="2"/>
      <c r="C339" s="2"/>
      <c r="D339" s="6"/>
      <c r="E339" s="6"/>
      <c r="F339" s="6"/>
      <c r="G339" s="3"/>
      <c r="H339" s="3"/>
      <c r="I339" s="3"/>
      <c r="J339" s="3"/>
      <c r="K339" s="1"/>
      <c r="L339" s="1"/>
      <c r="M339" s="1"/>
      <c r="N339" s="1"/>
      <c r="O339" s="1"/>
      <c r="P339" s="1"/>
      <c r="Q339" s="1"/>
      <c r="R339" s="1"/>
      <c r="S339" s="1"/>
      <c r="T339" s="1"/>
      <c r="U339" s="1"/>
      <c r="V339" s="1"/>
      <c r="W339" s="48"/>
      <c r="Y339" s="1"/>
      <c r="Z339" s="1"/>
      <c r="AA339" s="1"/>
      <c r="AB339" s="1"/>
      <c r="AC339" s="1"/>
      <c r="AD339" s="1"/>
      <c r="AE339" s="1"/>
      <c r="AF339" s="1"/>
      <c r="AG339" s="1"/>
      <c r="AH339" s="1"/>
      <c r="AI339" s="1"/>
      <c r="AJ339" s="1"/>
      <c r="AK339" s="1"/>
      <c r="AL339" s="1"/>
      <c r="AM339" s="1"/>
      <c r="AN339" s="1"/>
      <c r="AO339" s="1"/>
      <c r="AP339" s="1"/>
      <c r="AQ339" s="1"/>
    </row>
    <row r="340" spans="1:43" s="5" customFormat="1" ht="15" customHeight="1">
      <c r="A340" s="4"/>
      <c r="B340" s="2"/>
      <c r="C340" s="2"/>
      <c r="D340" s="6"/>
      <c r="E340" s="6"/>
      <c r="F340" s="6"/>
      <c r="G340" s="3"/>
      <c r="H340" s="3"/>
      <c r="I340" s="3"/>
      <c r="J340" s="3"/>
      <c r="K340" s="1"/>
      <c r="L340" s="1"/>
      <c r="M340" s="1"/>
      <c r="N340" s="1"/>
      <c r="O340" s="1"/>
      <c r="P340" s="1"/>
      <c r="Q340" s="1"/>
      <c r="R340" s="1"/>
      <c r="S340" s="1"/>
      <c r="T340" s="1"/>
      <c r="U340" s="1"/>
      <c r="V340" s="1"/>
      <c r="W340" s="48"/>
      <c r="Y340" s="1"/>
      <c r="Z340" s="1"/>
      <c r="AA340" s="1"/>
      <c r="AB340" s="1"/>
      <c r="AC340" s="1"/>
      <c r="AD340" s="1"/>
      <c r="AE340" s="1"/>
      <c r="AF340" s="1"/>
      <c r="AG340" s="1"/>
      <c r="AH340" s="1"/>
      <c r="AI340" s="1"/>
      <c r="AJ340" s="1"/>
      <c r="AK340" s="1"/>
      <c r="AL340" s="1"/>
      <c r="AM340" s="1"/>
      <c r="AN340" s="1"/>
      <c r="AO340" s="1"/>
      <c r="AP340" s="1"/>
      <c r="AQ340" s="1"/>
    </row>
    <row r="341" spans="1:43" s="5" customFormat="1" ht="15" customHeight="1">
      <c r="A341" s="4"/>
      <c r="B341" s="2"/>
      <c r="C341" s="2"/>
      <c r="D341" s="6"/>
      <c r="E341" s="6"/>
      <c r="F341" s="6"/>
      <c r="G341" s="3"/>
      <c r="H341" s="3"/>
      <c r="I341" s="3"/>
      <c r="J341" s="3"/>
      <c r="K341" s="1"/>
      <c r="L341" s="1"/>
      <c r="M341" s="1"/>
      <c r="N341" s="1"/>
      <c r="O341" s="1"/>
      <c r="P341" s="1"/>
      <c r="Q341" s="1"/>
      <c r="R341" s="1"/>
      <c r="S341" s="1"/>
      <c r="T341" s="1"/>
      <c r="U341" s="1"/>
      <c r="V341" s="1"/>
      <c r="W341" s="48"/>
      <c r="Y341" s="1"/>
      <c r="Z341" s="1"/>
      <c r="AA341" s="1"/>
      <c r="AB341" s="1"/>
      <c r="AC341" s="1"/>
      <c r="AD341" s="1"/>
      <c r="AE341" s="1"/>
      <c r="AF341" s="1"/>
      <c r="AG341" s="1"/>
      <c r="AH341" s="1"/>
      <c r="AI341" s="1"/>
      <c r="AJ341" s="1"/>
      <c r="AK341" s="1"/>
      <c r="AL341" s="1"/>
      <c r="AM341" s="1"/>
      <c r="AN341" s="1"/>
      <c r="AO341" s="1"/>
      <c r="AP341" s="1"/>
      <c r="AQ341" s="1"/>
    </row>
    <row r="342" spans="1:43" s="5" customFormat="1" ht="15" customHeight="1">
      <c r="A342" s="4"/>
      <c r="B342" s="2"/>
      <c r="C342" s="2"/>
      <c r="D342" s="6"/>
      <c r="E342" s="6"/>
      <c r="F342" s="6"/>
      <c r="G342" s="3"/>
      <c r="H342" s="3"/>
      <c r="I342" s="3"/>
      <c r="J342" s="3"/>
      <c r="K342" s="1"/>
      <c r="L342" s="1"/>
      <c r="M342" s="1"/>
      <c r="N342" s="1"/>
      <c r="O342" s="1"/>
      <c r="P342" s="1"/>
      <c r="Q342" s="1"/>
      <c r="R342" s="1"/>
      <c r="S342" s="1"/>
      <c r="T342" s="1"/>
      <c r="U342" s="1"/>
      <c r="V342" s="1"/>
      <c r="W342" s="48"/>
      <c r="Y342" s="1"/>
      <c r="Z342" s="1"/>
      <c r="AA342" s="1"/>
      <c r="AB342" s="1"/>
      <c r="AC342" s="1"/>
      <c r="AD342" s="1"/>
      <c r="AE342" s="1"/>
      <c r="AF342" s="1"/>
      <c r="AG342" s="1"/>
      <c r="AH342" s="1"/>
      <c r="AI342" s="1"/>
      <c r="AJ342" s="1"/>
      <c r="AK342" s="1"/>
      <c r="AL342" s="1"/>
      <c r="AM342" s="1"/>
      <c r="AN342" s="1"/>
      <c r="AO342" s="1"/>
      <c r="AP342" s="1"/>
      <c r="AQ342" s="1"/>
    </row>
    <row r="343" spans="1:43" s="5" customFormat="1" ht="15" customHeight="1">
      <c r="A343" s="4"/>
      <c r="B343" s="2"/>
      <c r="C343" s="2"/>
      <c r="D343" s="6"/>
      <c r="E343" s="6"/>
      <c r="F343" s="6"/>
      <c r="G343" s="3"/>
      <c r="H343" s="3"/>
      <c r="I343" s="3"/>
      <c r="J343" s="3"/>
      <c r="K343" s="1"/>
      <c r="L343" s="1"/>
      <c r="M343" s="1"/>
      <c r="N343" s="1"/>
      <c r="O343" s="1"/>
      <c r="P343" s="1"/>
      <c r="Q343" s="1"/>
      <c r="R343" s="1"/>
      <c r="S343" s="1"/>
      <c r="T343" s="1"/>
      <c r="U343" s="1"/>
      <c r="V343" s="1"/>
      <c r="W343" s="48"/>
      <c r="Y343" s="1"/>
      <c r="Z343" s="1"/>
      <c r="AA343" s="1"/>
      <c r="AB343" s="1"/>
      <c r="AC343" s="1"/>
      <c r="AD343" s="1"/>
      <c r="AE343" s="1"/>
      <c r="AF343" s="1"/>
      <c r="AG343" s="1"/>
      <c r="AH343" s="1"/>
      <c r="AI343" s="1"/>
      <c r="AJ343" s="1"/>
      <c r="AK343" s="1"/>
      <c r="AL343" s="1"/>
      <c r="AM343" s="1"/>
      <c r="AN343" s="1"/>
      <c r="AO343" s="1"/>
      <c r="AP343" s="1"/>
      <c r="AQ343" s="1"/>
    </row>
    <row r="344" spans="1:43" s="5" customFormat="1" ht="15" customHeight="1">
      <c r="A344" s="4"/>
      <c r="B344" s="2"/>
      <c r="C344" s="2"/>
      <c r="D344" s="6"/>
      <c r="E344" s="6"/>
      <c r="F344" s="6"/>
      <c r="G344" s="3"/>
      <c r="H344" s="3"/>
      <c r="I344" s="3"/>
      <c r="J344" s="3"/>
      <c r="K344" s="1"/>
      <c r="L344" s="1"/>
      <c r="M344" s="1"/>
      <c r="N344" s="1"/>
      <c r="O344" s="1"/>
      <c r="P344" s="1"/>
      <c r="Q344" s="1"/>
      <c r="R344" s="1"/>
      <c r="S344" s="1"/>
      <c r="T344" s="1"/>
      <c r="U344" s="1"/>
      <c r="V344" s="1"/>
      <c r="W344" s="48"/>
      <c r="Y344" s="1"/>
      <c r="Z344" s="1"/>
      <c r="AA344" s="1"/>
      <c r="AB344" s="1"/>
      <c r="AC344" s="1"/>
      <c r="AD344" s="1"/>
      <c r="AE344" s="1"/>
      <c r="AF344" s="1"/>
      <c r="AG344" s="1"/>
      <c r="AH344" s="1"/>
      <c r="AI344" s="1"/>
      <c r="AJ344" s="1"/>
      <c r="AK344" s="1"/>
      <c r="AL344" s="1"/>
      <c r="AM344" s="1"/>
      <c r="AN344" s="1"/>
      <c r="AO344" s="1"/>
      <c r="AP344" s="1"/>
      <c r="AQ344" s="1"/>
    </row>
    <row r="345" spans="1:43" s="5" customFormat="1" ht="15" customHeight="1">
      <c r="A345" s="4"/>
      <c r="B345" s="2"/>
      <c r="C345" s="2"/>
      <c r="D345" s="6"/>
      <c r="E345" s="6"/>
      <c r="F345" s="6"/>
      <c r="G345" s="3"/>
      <c r="H345" s="3"/>
      <c r="I345" s="3"/>
      <c r="J345" s="3"/>
      <c r="K345" s="1"/>
      <c r="L345" s="1"/>
      <c r="M345" s="1"/>
      <c r="N345" s="1"/>
      <c r="O345" s="1"/>
      <c r="P345" s="1"/>
      <c r="Q345" s="1"/>
      <c r="R345" s="1"/>
      <c r="S345" s="1"/>
      <c r="T345" s="1"/>
      <c r="U345" s="1"/>
      <c r="V345" s="1"/>
      <c r="W345" s="48"/>
      <c r="Y345" s="1"/>
      <c r="Z345" s="1"/>
      <c r="AA345" s="1"/>
      <c r="AB345" s="1"/>
      <c r="AC345" s="1"/>
      <c r="AD345" s="1"/>
      <c r="AE345" s="1"/>
      <c r="AF345" s="1"/>
      <c r="AG345" s="1"/>
      <c r="AH345" s="1"/>
      <c r="AI345" s="1"/>
      <c r="AJ345" s="1"/>
      <c r="AK345" s="1"/>
      <c r="AL345" s="1"/>
      <c r="AM345" s="1"/>
      <c r="AN345" s="1"/>
      <c r="AO345" s="1"/>
      <c r="AP345" s="1"/>
      <c r="AQ345" s="1"/>
    </row>
    <row r="346" spans="1:43" s="5" customFormat="1" ht="15" customHeight="1">
      <c r="A346" s="4"/>
      <c r="B346" s="2"/>
      <c r="C346" s="2"/>
      <c r="D346" s="6"/>
      <c r="E346" s="6"/>
      <c r="F346" s="6"/>
      <c r="G346" s="3"/>
      <c r="H346" s="3"/>
      <c r="I346" s="3"/>
      <c r="J346" s="3"/>
      <c r="K346" s="1"/>
      <c r="L346" s="1"/>
      <c r="M346" s="1"/>
      <c r="N346" s="1"/>
      <c r="O346" s="1"/>
      <c r="P346" s="1"/>
      <c r="Q346" s="1"/>
      <c r="R346" s="1"/>
      <c r="S346" s="1"/>
      <c r="T346" s="1"/>
      <c r="U346" s="1"/>
      <c r="V346" s="1"/>
      <c r="W346" s="48"/>
      <c r="Y346" s="1"/>
      <c r="Z346" s="1"/>
      <c r="AA346" s="1"/>
      <c r="AB346" s="1"/>
      <c r="AC346" s="1"/>
      <c r="AD346" s="1"/>
      <c r="AE346" s="1"/>
      <c r="AF346" s="1"/>
      <c r="AG346" s="1"/>
      <c r="AH346" s="1"/>
      <c r="AI346" s="1"/>
      <c r="AJ346" s="1"/>
      <c r="AK346" s="1"/>
      <c r="AL346" s="1"/>
      <c r="AM346" s="1"/>
      <c r="AN346" s="1"/>
      <c r="AO346" s="1"/>
      <c r="AP346" s="1"/>
      <c r="AQ346" s="1"/>
    </row>
    <row r="347" spans="1:43" s="5" customFormat="1" ht="15" customHeight="1">
      <c r="A347" s="4"/>
      <c r="B347" s="2"/>
      <c r="C347" s="2"/>
      <c r="D347" s="6"/>
      <c r="E347" s="6"/>
      <c r="F347" s="6"/>
      <c r="G347" s="3"/>
      <c r="H347" s="3"/>
      <c r="I347" s="3"/>
      <c r="J347" s="3"/>
      <c r="K347" s="1"/>
      <c r="L347" s="1"/>
      <c r="M347" s="1"/>
      <c r="N347" s="1"/>
      <c r="O347" s="1"/>
      <c r="P347" s="1"/>
      <c r="Q347" s="1"/>
      <c r="R347" s="1"/>
      <c r="S347" s="1"/>
      <c r="T347" s="1"/>
      <c r="U347" s="1"/>
      <c r="V347" s="1"/>
      <c r="W347" s="48"/>
      <c r="Y347" s="1"/>
      <c r="Z347" s="1"/>
      <c r="AA347" s="1"/>
      <c r="AB347" s="1"/>
      <c r="AC347" s="1"/>
      <c r="AD347" s="1"/>
      <c r="AE347" s="1"/>
      <c r="AF347" s="1"/>
      <c r="AG347" s="1"/>
      <c r="AH347" s="1"/>
      <c r="AI347" s="1"/>
      <c r="AJ347" s="1"/>
      <c r="AK347" s="1"/>
      <c r="AL347" s="1"/>
      <c r="AM347" s="1"/>
      <c r="AN347" s="1"/>
      <c r="AO347" s="1"/>
      <c r="AP347" s="1"/>
      <c r="AQ347" s="1"/>
    </row>
    <row r="348" spans="1:43" s="5" customFormat="1" ht="15" customHeight="1">
      <c r="A348" s="4"/>
      <c r="B348" s="2"/>
      <c r="C348" s="2"/>
      <c r="D348" s="6"/>
      <c r="E348" s="6"/>
      <c r="F348" s="6"/>
      <c r="G348" s="3"/>
      <c r="H348" s="3"/>
      <c r="I348" s="3"/>
      <c r="J348" s="3"/>
      <c r="K348" s="1"/>
      <c r="L348" s="1"/>
      <c r="M348" s="1"/>
      <c r="N348" s="1"/>
      <c r="O348" s="1"/>
      <c r="P348" s="1"/>
      <c r="Q348" s="1"/>
      <c r="R348" s="1"/>
      <c r="S348" s="1"/>
      <c r="T348" s="1"/>
      <c r="U348" s="1"/>
      <c r="V348" s="1"/>
      <c r="W348" s="48"/>
      <c r="Y348" s="1"/>
      <c r="Z348" s="1"/>
      <c r="AA348" s="1"/>
      <c r="AB348" s="1"/>
      <c r="AC348" s="1"/>
      <c r="AD348" s="1"/>
      <c r="AE348" s="1"/>
      <c r="AF348" s="1"/>
      <c r="AG348" s="1"/>
      <c r="AH348" s="1"/>
      <c r="AI348" s="1"/>
      <c r="AJ348" s="1"/>
      <c r="AK348" s="1"/>
      <c r="AL348" s="1"/>
      <c r="AM348" s="1"/>
      <c r="AN348" s="1"/>
      <c r="AO348" s="1"/>
      <c r="AP348" s="1"/>
      <c r="AQ348" s="1"/>
    </row>
    <row r="349" spans="1:43" s="5" customFormat="1" ht="15" customHeight="1">
      <c r="A349" s="4"/>
      <c r="B349" s="2"/>
      <c r="C349" s="2"/>
      <c r="D349" s="6"/>
      <c r="E349" s="6"/>
      <c r="F349" s="6"/>
      <c r="G349" s="3"/>
      <c r="H349" s="3"/>
      <c r="I349" s="3"/>
      <c r="J349" s="3"/>
      <c r="K349" s="1"/>
      <c r="L349" s="1"/>
      <c r="M349" s="1"/>
      <c r="N349" s="1"/>
      <c r="O349" s="1"/>
      <c r="P349" s="1"/>
      <c r="Q349" s="1"/>
      <c r="R349" s="1"/>
      <c r="S349" s="1"/>
      <c r="T349" s="1"/>
      <c r="U349" s="1"/>
      <c r="V349" s="1"/>
      <c r="W349" s="48"/>
      <c r="Y349" s="1"/>
      <c r="Z349" s="1"/>
      <c r="AA349" s="1"/>
      <c r="AB349" s="1"/>
      <c r="AC349" s="1"/>
      <c r="AD349" s="1"/>
      <c r="AE349" s="1"/>
      <c r="AF349" s="1"/>
      <c r="AG349" s="1"/>
      <c r="AH349" s="1"/>
      <c r="AI349" s="1"/>
      <c r="AJ349" s="1"/>
      <c r="AK349" s="1"/>
      <c r="AL349" s="1"/>
      <c r="AM349" s="1"/>
      <c r="AN349" s="1"/>
      <c r="AO349" s="1"/>
      <c r="AP349" s="1"/>
      <c r="AQ349" s="1"/>
    </row>
    <row r="350" spans="1:43" s="5" customFormat="1" ht="15" customHeight="1">
      <c r="A350" s="4"/>
      <c r="B350" s="2"/>
      <c r="C350" s="2"/>
      <c r="D350" s="6"/>
      <c r="E350" s="6"/>
      <c r="F350" s="6"/>
      <c r="G350" s="3"/>
      <c r="H350" s="3"/>
      <c r="I350" s="3"/>
      <c r="J350" s="3"/>
      <c r="K350" s="1"/>
      <c r="L350" s="1"/>
      <c r="M350" s="1"/>
      <c r="N350" s="1"/>
      <c r="O350" s="1"/>
      <c r="P350" s="1"/>
      <c r="Q350" s="1"/>
      <c r="R350" s="1"/>
      <c r="S350" s="1"/>
      <c r="T350" s="1"/>
      <c r="U350" s="1"/>
      <c r="V350" s="1"/>
      <c r="W350" s="48"/>
      <c r="Y350" s="1"/>
      <c r="Z350" s="1"/>
      <c r="AA350" s="1"/>
      <c r="AB350" s="1"/>
      <c r="AC350" s="1"/>
      <c r="AD350" s="1"/>
      <c r="AE350" s="1"/>
      <c r="AF350" s="1"/>
      <c r="AG350" s="1"/>
      <c r="AH350" s="1"/>
      <c r="AI350" s="1"/>
      <c r="AJ350" s="1"/>
      <c r="AK350" s="1"/>
      <c r="AL350" s="1"/>
      <c r="AM350" s="1"/>
      <c r="AN350" s="1"/>
      <c r="AO350" s="1"/>
      <c r="AP350" s="1"/>
      <c r="AQ350" s="1"/>
    </row>
    <row r="351" spans="1:43" s="5" customFormat="1" ht="15" customHeight="1">
      <c r="A351" s="4"/>
      <c r="B351" s="2"/>
      <c r="C351" s="2"/>
      <c r="D351" s="6"/>
      <c r="E351" s="6"/>
      <c r="F351" s="6"/>
      <c r="G351" s="3"/>
      <c r="H351" s="3"/>
      <c r="I351" s="3"/>
      <c r="J351" s="3"/>
      <c r="K351" s="1"/>
      <c r="L351" s="1"/>
      <c r="M351" s="1"/>
      <c r="N351" s="1"/>
      <c r="O351" s="1"/>
      <c r="P351" s="1"/>
      <c r="Q351" s="1"/>
      <c r="R351" s="1"/>
      <c r="S351" s="1"/>
      <c r="T351" s="1"/>
      <c r="U351" s="1"/>
      <c r="V351" s="1"/>
      <c r="W351" s="48"/>
      <c r="Y351" s="1"/>
      <c r="Z351" s="1"/>
      <c r="AA351" s="1"/>
      <c r="AB351" s="1"/>
      <c r="AC351" s="1"/>
      <c r="AD351" s="1"/>
      <c r="AE351" s="1"/>
      <c r="AF351" s="1"/>
      <c r="AG351" s="1"/>
      <c r="AH351" s="1"/>
      <c r="AI351" s="1"/>
      <c r="AJ351" s="1"/>
      <c r="AK351" s="1"/>
      <c r="AL351" s="1"/>
      <c r="AM351" s="1"/>
      <c r="AN351" s="1"/>
      <c r="AO351" s="1"/>
      <c r="AP351" s="1"/>
      <c r="AQ351" s="1"/>
    </row>
    <row r="352" spans="1:43" s="5" customFormat="1" ht="15" customHeight="1">
      <c r="A352" s="4"/>
      <c r="B352" s="2"/>
      <c r="C352" s="2"/>
      <c r="D352" s="6"/>
      <c r="E352" s="6"/>
      <c r="F352" s="6"/>
      <c r="G352" s="3"/>
      <c r="H352" s="3"/>
      <c r="I352" s="3"/>
      <c r="J352" s="3"/>
      <c r="K352" s="1"/>
      <c r="L352" s="1"/>
      <c r="M352" s="1"/>
      <c r="N352" s="1"/>
      <c r="O352" s="1"/>
      <c r="P352" s="1"/>
      <c r="Q352" s="1"/>
      <c r="R352" s="1"/>
      <c r="S352" s="1"/>
      <c r="T352" s="1"/>
      <c r="U352" s="1"/>
      <c r="V352" s="1"/>
      <c r="W352" s="48"/>
      <c r="Y352" s="1"/>
      <c r="Z352" s="1"/>
      <c r="AA352" s="1"/>
      <c r="AB352" s="1"/>
      <c r="AC352" s="1"/>
      <c r="AD352" s="1"/>
      <c r="AE352" s="1"/>
      <c r="AF352" s="1"/>
      <c r="AG352" s="1"/>
      <c r="AH352" s="1"/>
      <c r="AI352" s="1"/>
      <c r="AJ352" s="1"/>
      <c r="AK352" s="1"/>
      <c r="AL352" s="1"/>
      <c r="AM352" s="1"/>
      <c r="AN352" s="1"/>
      <c r="AO352" s="1"/>
      <c r="AP352" s="1"/>
      <c r="AQ352" s="1"/>
    </row>
    <row r="353" spans="1:43" s="5" customFormat="1" ht="15" customHeight="1">
      <c r="A353" s="4"/>
      <c r="B353" s="2"/>
      <c r="C353" s="2"/>
      <c r="D353" s="6"/>
      <c r="E353" s="6"/>
      <c r="F353" s="6"/>
      <c r="G353" s="3"/>
      <c r="H353" s="3"/>
      <c r="I353" s="3"/>
      <c r="J353" s="3"/>
      <c r="K353" s="1"/>
      <c r="L353" s="1"/>
      <c r="M353" s="1"/>
      <c r="N353" s="1"/>
      <c r="O353" s="1"/>
      <c r="P353" s="1"/>
      <c r="Q353" s="1"/>
      <c r="R353" s="1"/>
      <c r="S353" s="1"/>
      <c r="T353" s="1"/>
      <c r="U353" s="1"/>
      <c r="V353" s="1"/>
      <c r="W353" s="48"/>
      <c r="Y353" s="1"/>
      <c r="Z353" s="1"/>
      <c r="AA353" s="1"/>
      <c r="AB353" s="1"/>
      <c r="AC353" s="1"/>
      <c r="AD353" s="1"/>
      <c r="AE353" s="1"/>
      <c r="AF353" s="1"/>
      <c r="AG353" s="1"/>
      <c r="AH353" s="1"/>
      <c r="AI353" s="1"/>
      <c r="AJ353" s="1"/>
      <c r="AK353" s="1"/>
      <c r="AL353" s="1"/>
      <c r="AM353" s="1"/>
      <c r="AN353" s="1"/>
      <c r="AO353" s="1"/>
      <c r="AP353" s="1"/>
      <c r="AQ353" s="1"/>
    </row>
    <row r="354" spans="1:43" s="5" customFormat="1" ht="15" customHeight="1">
      <c r="A354" s="4"/>
      <c r="B354" s="2"/>
      <c r="C354" s="2"/>
      <c r="D354" s="6"/>
      <c r="E354" s="6"/>
      <c r="F354" s="6"/>
      <c r="G354" s="3"/>
      <c r="H354" s="3"/>
      <c r="I354" s="3"/>
      <c r="J354" s="3"/>
      <c r="K354" s="1"/>
      <c r="L354" s="1"/>
      <c r="M354" s="1"/>
      <c r="N354" s="1"/>
      <c r="O354" s="1"/>
      <c r="P354" s="1"/>
      <c r="Q354" s="1"/>
      <c r="R354" s="1"/>
      <c r="S354" s="1"/>
      <c r="T354" s="1"/>
      <c r="U354" s="1"/>
      <c r="V354" s="1"/>
      <c r="W354" s="48"/>
      <c r="Y354" s="1"/>
      <c r="Z354" s="1"/>
      <c r="AA354" s="1"/>
      <c r="AB354" s="1"/>
      <c r="AC354" s="1"/>
      <c r="AD354" s="1"/>
      <c r="AE354" s="1"/>
      <c r="AF354" s="1"/>
      <c r="AG354" s="1"/>
      <c r="AH354" s="1"/>
      <c r="AI354" s="1"/>
      <c r="AJ354" s="1"/>
      <c r="AK354" s="1"/>
      <c r="AL354" s="1"/>
      <c r="AM354" s="1"/>
      <c r="AN354" s="1"/>
      <c r="AO354" s="1"/>
      <c r="AP354" s="1"/>
      <c r="AQ354" s="1"/>
    </row>
    <row r="355" spans="1:43" s="5" customFormat="1" ht="15" customHeight="1">
      <c r="A355" s="4"/>
      <c r="B355" s="2"/>
      <c r="C355" s="2"/>
      <c r="D355" s="6"/>
      <c r="E355" s="6"/>
      <c r="F355" s="6"/>
      <c r="G355" s="3"/>
      <c r="H355" s="3"/>
      <c r="I355" s="3"/>
      <c r="J355" s="3"/>
      <c r="K355" s="1"/>
      <c r="L355" s="1"/>
      <c r="M355" s="1"/>
      <c r="N355" s="1"/>
      <c r="O355" s="1"/>
      <c r="P355" s="1"/>
      <c r="Q355" s="1"/>
      <c r="R355" s="1"/>
      <c r="S355" s="1"/>
      <c r="T355" s="1"/>
      <c r="U355" s="1"/>
      <c r="V355" s="1"/>
      <c r="W355" s="48"/>
      <c r="Y355" s="1"/>
      <c r="Z355" s="1"/>
      <c r="AA355" s="1"/>
      <c r="AB355" s="1"/>
      <c r="AC355" s="1"/>
      <c r="AD355" s="1"/>
      <c r="AE355" s="1"/>
      <c r="AF355" s="1"/>
      <c r="AG355" s="1"/>
      <c r="AH355" s="1"/>
      <c r="AI355" s="1"/>
      <c r="AJ355" s="1"/>
      <c r="AK355" s="1"/>
      <c r="AL355" s="1"/>
      <c r="AM355" s="1"/>
      <c r="AN355" s="1"/>
      <c r="AO355" s="1"/>
      <c r="AP355" s="1"/>
      <c r="AQ355" s="1"/>
    </row>
    <row r="356" spans="1:43" s="5" customFormat="1" ht="15" customHeight="1">
      <c r="A356" s="4"/>
      <c r="B356" s="2"/>
      <c r="C356" s="2"/>
      <c r="D356" s="6"/>
      <c r="E356" s="6"/>
      <c r="F356" s="6"/>
      <c r="G356" s="3"/>
      <c r="H356" s="3"/>
      <c r="I356" s="3"/>
      <c r="J356" s="3"/>
      <c r="K356" s="1"/>
      <c r="L356" s="1"/>
      <c r="M356" s="1"/>
      <c r="N356" s="1"/>
      <c r="O356" s="1"/>
      <c r="P356" s="1"/>
      <c r="Q356" s="1"/>
      <c r="R356" s="1"/>
      <c r="S356" s="1"/>
      <c r="T356" s="1"/>
      <c r="U356" s="1"/>
      <c r="V356" s="1"/>
      <c r="W356" s="48"/>
      <c r="Y356" s="1"/>
      <c r="Z356" s="1"/>
      <c r="AA356" s="1"/>
      <c r="AB356" s="1"/>
      <c r="AC356" s="1"/>
      <c r="AD356" s="1"/>
      <c r="AE356" s="1"/>
      <c r="AF356" s="1"/>
      <c r="AG356" s="1"/>
      <c r="AH356" s="1"/>
      <c r="AI356" s="1"/>
      <c r="AJ356" s="1"/>
      <c r="AK356" s="1"/>
      <c r="AL356" s="1"/>
      <c r="AM356" s="1"/>
      <c r="AN356" s="1"/>
      <c r="AO356" s="1"/>
      <c r="AP356" s="1"/>
      <c r="AQ356" s="1"/>
    </row>
    <row r="357" spans="1:43" s="5" customFormat="1" ht="15" customHeight="1">
      <c r="A357" s="4"/>
      <c r="B357" s="2"/>
      <c r="C357" s="2"/>
      <c r="D357" s="6"/>
      <c r="E357" s="6"/>
      <c r="F357" s="6"/>
      <c r="G357" s="3"/>
      <c r="H357" s="3"/>
      <c r="I357" s="3"/>
      <c r="J357" s="3"/>
      <c r="K357" s="1"/>
      <c r="L357" s="1"/>
      <c r="M357" s="1"/>
      <c r="N357" s="1"/>
      <c r="O357" s="1"/>
      <c r="P357" s="1"/>
      <c r="Q357" s="1"/>
      <c r="R357" s="1"/>
      <c r="S357" s="1"/>
      <c r="T357" s="1"/>
      <c r="U357" s="1"/>
      <c r="V357" s="1"/>
      <c r="W357" s="48"/>
      <c r="Y357" s="1"/>
      <c r="Z357" s="1"/>
      <c r="AA357" s="1"/>
      <c r="AB357" s="1"/>
      <c r="AC357" s="1"/>
      <c r="AD357" s="1"/>
      <c r="AE357" s="1"/>
      <c r="AF357" s="1"/>
      <c r="AG357" s="1"/>
      <c r="AH357" s="1"/>
      <c r="AI357" s="1"/>
      <c r="AJ357" s="1"/>
      <c r="AK357" s="1"/>
      <c r="AL357" s="1"/>
      <c r="AM357" s="1"/>
      <c r="AN357" s="1"/>
      <c r="AO357" s="1"/>
      <c r="AP357" s="1"/>
      <c r="AQ357" s="1"/>
    </row>
    <row r="358" spans="1:43" s="5" customFormat="1" ht="15" customHeight="1">
      <c r="A358" s="4"/>
      <c r="B358" s="2"/>
      <c r="C358" s="2"/>
      <c r="D358" s="6"/>
      <c r="E358" s="6"/>
      <c r="F358" s="6"/>
      <c r="G358" s="3"/>
      <c r="H358" s="3"/>
      <c r="I358" s="3"/>
      <c r="J358" s="3"/>
      <c r="K358" s="1"/>
      <c r="L358" s="1"/>
      <c r="M358" s="1"/>
      <c r="N358" s="1"/>
      <c r="O358" s="1"/>
      <c r="P358" s="1"/>
      <c r="Q358" s="1"/>
      <c r="R358" s="1"/>
      <c r="S358" s="1"/>
      <c r="T358" s="1"/>
      <c r="U358" s="1"/>
      <c r="V358" s="1"/>
      <c r="W358" s="48"/>
      <c r="Y358" s="1"/>
      <c r="Z358" s="1"/>
      <c r="AA358" s="1"/>
      <c r="AB358" s="1"/>
      <c r="AC358" s="1"/>
      <c r="AD358" s="1"/>
      <c r="AE358" s="1"/>
      <c r="AF358" s="1"/>
      <c r="AG358" s="1"/>
      <c r="AH358" s="1"/>
      <c r="AI358" s="1"/>
      <c r="AJ358" s="1"/>
      <c r="AK358" s="1"/>
      <c r="AL358" s="1"/>
      <c r="AM358" s="1"/>
      <c r="AN358" s="1"/>
      <c r="AO358" s="1"/>
      <c r="AP358" s="1"/>
      <c r="AQ358" s="1"/>
    </row>
    <row r="359" spans="1:43" s="5" customFormat="1" ht="15" customHeight="1">
      <c r="A359" s="4"/>
      <c r="B359" s="2"/>
      <c r="C359" s="2"/>
      <c r="D359" s="6"/>
      <c r="E359" s="6"/>
      <c r="F359" s="6"/>
      <c r="G359" s="3"/>
      <c r="H359" s="3"/>
      <c r="I359" s="3"/>
      <c r="J359" s="3"/>
      <c r="K359" s="1"/>
      <c r="L359" s="1"/>
      <c r="M359" s="1"/>
      <c r="N359" s="1"/>
      <c r="O359" s="1"/>
      <c r="P359" s="1"/>
      <c r="Q359" s="1"/>
      <c r="R359" s="1"/>
      <c r="S359" s="1"/>
      <c r="T359" s="1"/>
      <c r="U359" s="1"/>
      <c r="V359" s="1"/>
      <c r="W359" s="48"/>
      <c r="Y359" s="1"/>
      <c r="Z359" s="1"/>
      <c r="AA359" s="1"/>
      <c r="AB359" s="1"/>
      <c r="AC359" s="1"/>
      <c r="AD359" s="1"/>
      <c r="AE359" s="1"/>
      <c r="AF359" s="1"/>
      <c r="AG359" s="1"/>
      <c r="AH359" s="1"/>
      <c r="AI359" s="1"/>
      <c r="AJ359" s="1"/>
      <c r="AK359" s="1"/>
      <c r="AL359" s="1"/>
      <c r="AM359" s="1"/>
      <c r="AN359" s="1"/>
      <c r="AO359" s="1"/>
      <c r="AP359" s="1"/>
      <c r="AQ359" s="1"/>
    </row>
    <row r="360" spans="1:43" s="5" customFormat="1" ht="15" customHeight="1">
      <c r="A360" s="4"/>
      <c r="B360" s="2"/>
      <c r="C360" s="2"/>
      <c r="D360" s="6"/>
      <c r="E360" s="6"/>
      <c r="F360" s="6"/>
      <c r="G360" s="3"/>
      <c r="H360" s="3"/>
      <c r="I360" s="3"/>
      <c r="J360" s="3"/>
      <c r="K360" s="1"/>
      <c r="L360" s="1"/>
      <c r="M360" s="1"/>
      <c r="N360" s="1"/>
      <c r="O360" s="1"/>
      <c r="P360" s="1"/>
      <c r="Q360" s="1"/>
      <c r="R360" s="1"/>
      <c r="S360" s="1"/>
      <c r="T360" s="1"/>
      <c r="U360" s="1"/>
      <c r="V360" s="1"/>
      <c r="W360" s="48"/>
      <c r="Y360" s="1"/>
      <c r="Z360" s="1"/>
      <c r="AA360" s="1"/>
      <c r="AB360" s="1"/>
      <c r="AC360" s="1"/>
      <c r="AD360" s="1"/>
      <c r="AE360" s="1"/>
      <c r="AF360" s="1"/>
      <c r="AG360" s="1"/>
      <c r="AH360" s="1"/>
      <c r="AI360" s="1"/>
      <c r="AJ360" s="1"/>
      <c r="AK360" s="1"/>
      <c r="AL360" s="1"/>
      <c r="AM360" s="1"/>
      <c r="AN360" s="1"/>
      <c r="AO360" s="1"/>
      <c r="AP360" s="1"/>
      <c r="AQ360" s="1"/>
    </row>
    <row r="361" spans="1:43" s="5" customFormat="1" ht="15" customHeight="1">
      <c r="A361" s="4"/>
      <c r="B361" s="2"/>
      <c r="C361" s="2"/>
      <c r="D361" s="6"/>
      <c r="E361" s="6"/>
      <c r="F361" s="6"/>
      <c r="G361" s="3"/>
      <c r="H361" s="3"/>
      <c r="I361" s="3"/>
      <c r="J361" s="3"/>
      <c r="K361" s="1"/>
      <c r="L361" s="1"/>
      <c r="M361" s="1"/>
      <c r="N361" s="1"/>
      <c r="O361" s="1"/>
      <c r="P361" s="1"/>
      <c r="Q361" s="1"/>
      <c r="R361" s="1"/>
      <c r="S361" s="1"/>
      <c r="T361" s="1"/>
      <c r="U361" s="1"/>
      <c r="V361" s="1"/>
      <c r="W361" s="48"/>
      <c r="Y361" s="1"/>
      <c r="Z361" s="1"/>
      <c r="AA361" s="1"/>
      <c r="AB361" s="1"/>
      <c r="AC361" s="1"/>
      <c r="AD361" s="1"/>
      <c r="AE361" s="1"/>
      <c r="AF361" s="1"/>
      <c r="AG361" s="1"/>
      <c r="AH361" s="1"/>
      <c r="AI361" s="1"/>
      <c r="AJ361" s="1"/>
      <c r="AK361" s="1"/>
      <c r="AL361" s="1"/>
      <c r="AM361" s="1"/>
      <c r="AN361" s="1"/>
      <c r="AO361" s="1"/>
      <c r="AP361" s="1"/>
      <c r="AQ361" s="1"/>
    </row>
    <row r="362" spans="1:43" s="5" customFormat="1" ht="15" customHeight="1">
      <c r="A362" s="4"/>
      <c r="B362" s="2"/>
      <c r="C362" s="2"/>
      <c r="D362" s="6"/>
      <c r="E362" s="6"/>
      <c r="F362" s="6"/>
      <c r="G362" s="3"/>
      <c r="H362" s="3"/>
      <c r="I362" s="3"/>
      <c r="J362" s="3"/>
      <c r="K362" s="1"/>
      <c r="L362" s="1"/>
      <c r="M362" s="1"/>
      <c r="N362" s="1"/>
      <c r="O362" s="1"/>
      <c r="P362" s="1"/>
      <c r="Q362" s="1"/>
      <c r="R362" s="1"/>
      <c r="S362" s="1"/>
      <c r="T362" s="1"/>
      <c r="U362" s="1"/>
      <c r="V362" s="1"/>
      <c r="W362" s="48"/>
      <c r="Y362" s="1"/>
      <c r="Z362" s="1"/>
      <c r="AA362" s="1"/>
      <c r="AB362" s="1"/>
      <c r="AC362" s="1"/>
      <c r="AD362" s="1"/>
      <c r="AE362" s="1"/>
      <c r="AF362" s="1"/>
      <c r="AG362" s="1"/>
      <c r="AH362" s="1"/>
      <c r="AI362" s="1"/>
      <c r="AJ362" s="1"/>
      <c r="AK362" s="1"/>
      <c r="AL362" s="1"/>
      <c r="AM362" s="1"/>
      <c r="AN362" s="1"/>
      <c r="AO362" s="1"/>
      <c r="AP362" s="1"/>
      <c r="AQ362" s="1"/>
    </row>
    <row r="363" spans="1:43" s="5" customFormat="1" ht="15" customHeight="1">
      <c r="A363" s="4"/>
      <c r="B363" s="2"/>
      <c r="C363" s="2"/>
      <c r="D363" s="6"/>
      <c r="E363" s="6"/>
      <c r="F363" s="6"/>
      <c r="G363" s="3"/>
      <c r="H363" s="3"/>
      <c r="I363" s="3"/>
      <c r="J363" s="3"/>
      <c r="K363" s="1"/>
      <c r="L363" s="1"/>
      <c r="M363" s="1"/>
      <c r="N363" s="1"/>
      <c r="O363" s="1"/>
      <c r="P363" s="1"/>
      <c r="Q363" s="1"/>
      <c r="R363" s="1"/>
      <c r="S363" s="1"/>
      <c r="T363" s="1"/>
      <c r="U363" s="1"/>
      <c r="V363" s="1"/>
      <c r="W363" s="48"/>
      <c r="Y363" s="1"/>
      <c r="Z363" s="1"/>
      <c r="AA363" s="1"/>
      <c r="AB363" s="1"/>
      <c r="AC363" s="1"/>
      <c r="AD363" s="1"/>
      <c r="AE363" s="1"/>
      <c r="AF363" s="1"/>
      <c r="AG363" s="1"/>
      <c r="AH363" s="1"/>
      <c r="AI363" s="1"/>
      <c r="AJ363" s="1"/>
      <c r="AK363" s="1"/>
      <c r="AL363" s="1"/>
      <c r="AM363" s="1"/>
      <c r="AN363" s="1"/>
      <c r="AO363" s="1"/>
      <c r="AP363" s="1"/>
      <c r="AQ363" s="1"/>
    </row>
    <row r="364" spans="1:43" s="5" customFormat="1" ht="15" customHeight="1">
      <c r="A364" s="4"/>
      <c r="B364" s="2"/>
      <c r="C364" s="2"/>
      <c r="D364" s="6"/>
      <c r="E364" s="6"/>
      <c r="F364" s="6"/>
      <c r="G364" s="3"/>
      <c r="H364" s="3"/>
      <c r="I364" s="3"/>
      <c r="J364" s="3"/>
      <c r="K364" s="1"/>
      <c r="L364" s="1"/>
      <c r="M364" s="1"/>
      <c r="N364" s="1"/>
      <c r="O364" s="1"/>
      <c r="P364" s="1"/>
      <c r="Q364" s="1"/>
      <c r="R364" s="1"/>
      <c r="S364" s="1"/>
      <c r="T364" s="1"/>
      <c r="U364" s="1"/>
      <c r="V364" s="1"/>
      <c r="W364" s="48"/>
      <c r="Y364" s="1"/>
      <c r="Z364" s="1"/>
      <c r="AA364" s="1"/>
      <c r="AB364" s="1"/>
      <c r="AC364" s="1"/>
      <c r="AD364" s="1"/>
      <c r="AE364" s="1"/>
      <c r="AF364" s="1"/>
      <c r="AG364" s="1"/>
      <c r="AH364" s="1"/>
      <c r="AI364" s="1"/>
      <c r="AJ364" s="1"/>
      <c r="AK364" s="1"/>
      <c r="AL364" s="1"/>
      <c r="AM364" s="1"/>
      <c r="AN364" s="1"/>
      <c r="AO364" s="1"/>
      <c r="AP364" s="1"/>
      <c r="AQ364" s="1"/>
    </row>
    <row r="365" spans="1:43" s="5" customFormat="1" ht="15" customHeight="1">
      <c r="A365" s="4"/>
      <c r="B365" s="2"/>
      <c r="C365" s="2"/>
      <c r="D365" s="6"/>
      <c r="E365" s="6"/>
      <c r="F365" s="6"/>
      <c r="G365" s="3"/>
      <c r="H365" s="3"/>
      <c r="I365" s="3"/>
      <c r="J365" s="3"/>
      <c r="K365" s="1"/>
      <c r="L365" s="1"/>
      <c r="M365" s="1"/>
      <c r="N365" s="1"/>
      <c r="O365" s="1"/>
      <c r="P365" s="1"/>
      <c r="Q365" s="1"/>
      <c r="R365" s="1"/>
      <c r="S365" s="1"/>
      <c r="T365" s="1"/>
      <c r="U365" s="1"/>
      <c r="V365" s="1"/>
      <c r="W365" s="48"/>
      <c r="Y365" s="1"/>
      <c r="Z365" s="1"/>
      <c r="AA365" s="1"/>
      <c r="AB365" s="1"/>
      <c r="AC365" s="1"/>
      <c r="AD365" s="1"/>
      <c r="AE365" s="1"/>
      <c r="AF365" s="1"/>
      <c r="AG365" s="1"/>
      <c r="AH365" s="1"/>
      <c r="AI365" s="1"/>
      <c r="AJ365" s="1"/>
      <c r="AK365" s="1"/>
      <c r="AL365" s="1"/>
      <c r="AM365" s="1"/>
      <c r="AN365" s="1"/>
      <c r="AO365" s="1"/>
      <c r="AP365" s="1"/>
      <c r="AQ365" s="1"/>
    </row>
    <row r="366" spans="1:43" s="5" customFormat="1" ht="15" customHeight="1">
      <c r="A366" s="4"/>
      <c r="B366" s="2"/>
      <c r="C366" s="2"/>
      <c r="D366" s="6"/>
      <c r="E366" s="6"/>
      <c r="F366" s="6"/>
      <c r="G366" s="3"/>
      <c r="H366" s="3"/>
      <c r="I366" s="3"/>
      <c r="J366" s="3"/>
      <c r="K366" s="1"/>
      <c r="L366" s="1"/>
      <c r="M366" s="1"/>
      <c r="N366" s="1"/>
      <c r="O366" s="1"/>
      <c r="P366" s="1"/>
      <c r="Q366" s="1"/>
      <c r="R366" s="1"/>
      <c r="S366" s="1"/>
      <c r="T366" s="1"/>
      <c r="U366" s="1"/>
      <c r="V366" s="1"/>
      <c r="W366" s="48"/>
      <c r="Y366" s="1"/>
      <c r="Z366" s="1"/>
      <c r="AA366" s="1"/>
      <c r="AB366" s="1"/>
      <c r="AC366" s="1"/>
      <c r="AD366" s="1"/>
      <c r="AE366" s="1"/>
      <c r="AF366" s="1"/>
      <c r="AG366" s="1"/>
      <c r="AH366" s="1"/>
      <c r="AI366" s="1"/>
      <c r="AJ366" s="1"/>
      <c r="AK366" s="1"/>
      <c r="AL366" s="1"/>
      <c r="AM366" s="1"/>
      <c r="AN366" s="1"/>
      <c r="AO366" s="1"/>
      <c r="AP366" s="1"/>
      <c r="AQ366" s="1"/>
    </row>
    <row r="367" spans="1:43" s="5" customFormat="1" ht="15" customHeight="1">
      <c r="A367" s="4"/>
      <c r="B367" s="2"/>
      <c r="C367" s="2"/>
      <c r="D367" s="6"/>
      <c r="E367" s="6"/>
      <c r="F367" s="6"/>
      <c r="G367" s="3"/>
      <c r="H367" s="3"/>
      <c r="I367" s="3"/>
      <c r="J367" s="3"/>
      <c r="K367" s="1"/>
      <c r="L367" s="1"/>
      <c r="M367" s="1"/>
      <c r="N367" s="1"/>
      <c r="O367" s="1"/>
      <c r="P367" s="1"/>
      <c r="Q367" s="1"/>
      <c r="R367" s="1"/>
      <c r="S367" s="1"/>
      <c r="T367" s="1"/>
      <c r="U367" s="1"/>
      <c r="V367" s="1"/>
      <c r="W367" s="48"/>
      <c r="Y367" s="1"/>
      <c r="Z367" s="1"/>
      <c r="AA367" s="1"/>
      <c r="AB367" s="1"/>
      <c r="AC367" s="1"/>
      <c r="AD367" s="1"/>
      <c r="AE367" s="1"/>
      <c r="AF367" s="1"/>
      <c r="AG367" s="1"/>
      <c r="AH367" s="1"/>
      <c r="AI367" s="1"/>
      <c r="AJ367" s="1"/>
      <c r="AK367" s="1"/>
      <c r="AL367" s="1"/>
      <c r="AM367" s="1"/>
      <c r="AN367" s="1"/>
      <c r="AO367" s="1"/>
      <c r="AP367" s="1"/>
      <c r="AQ367" s="1"/>
    </row>
    <row r="368" spans="1:43" s="5" customFormat="1" ht="15" customHeight="1">
      <c r="A368" s="4"/>
      <c r="B368" s="2"/>
      <c r="C368" s="2"/>
      <c r="D368" s="6"/>
      <c r="E368" s="6"/>
      <c r="F368" s="6"/>
      <c r="G368" s="3"/>
      <c r="H368" s="3"/>
      <c r="I368" s="3"/>
      <c r="J368" s="3"/>
      <c r="K368" s="1"/>
      <c r="L368" s="1"/>
      <c r="M368" s="1"/>
      <c r="N368" s="1"/>
      <c r="O368" s="1"/>
      <c r="P368" s="1"/>
      <c r="Q368" s="1"/>
      <c r="R368" s="1"/>
      <c r="S368" s="1"/>
      <c r="T368" s="1"/>
      <c r="U368" s="1"/>
      <c r="V368" s="1"/>
      <c r="W368" s="48"/>
      <c r="Y368" s="1"/>
      <c r="Z368" s="1"/>
      <c r="AA368" s="1"/>
      <c r="AB368" s="1"/>
      <c r="AC368" s="1"/>
      <c r="AD368" s="1"/>
      <c r="AE368" s="1"/>
      <c r="AF368" s="1"/>
      <c r="AG368" s="1"/>
      <c r="AH368" s="1"/>
      <c r="AI368" s="1"/>
      <c r="AJ368" s="1"/>
      <c r="AK368" s="1"/>
      <c r="AL368" s="1"/>
      <c r="AM368" s="1"/>
      <c r="AN368" s="1"/>
      <c r="AO368" s="1"/>
      <c r="AP368" s="1"/>
      <c r="AQ368" s="1"/>
    </row>
    <row r="369" spans="1:43" s="5" customFormat="1" ht="15" customHeight="1">
      <c r="A369" s="4"/>
      <c r="B369" s="2"/>
      <c r="C369" s="2"/>
      <c r="D369" s="6"/>
      <c r="E369" s="6"/>
      <c r="F369" s="6"/>
      <c r="G369" s="3"/>
      <c r="H369" s="3"/>
      <c r="I369" s="3"/>
      <c r="J369" s="3"/>
      <c r="K369" s="1"/>
      <c r="L369" s="1"/>
      <c r="M369" s="1"/>
      <c r="N369" s="1"/>
      <c r="O369" s="1"/>
      <c r="P369" s="1"/>
      <c r="Q369" s="1"/>
      <c r="R369" s="1"/>
      <c r="S369" s="1"/>
      <c r="T369" s="1"/>
      <c r="U369" s="1"/>
      <c r="V369" s="1"/>
      <c r="W369" s="48"/>
      <c r="Y369" s="1"/>
      <c r="Z369" s="1"/>
      <c r="AA369" s="1"/>
      <c r="AB369" s="1"/>
      <c r="AC369" s="1"/>
      <c r="AD369" s="1"/>
      <c r="AE369" s="1"/>
      <c r="AF369" s="1"/>
      <c r="AG369" s="1"/>
      <c r="AH369" s="1"/>
      <c r="AI369" s="1"/>
      <c r="AJ369" s="1"/>
      <c r="AK369" s="1"/>
      <c r="AL369" s="1"/>
      <c r="AM369" s="1"/>
      <c r="AN369" s="1"/>
      <c r="AO369" s="1"/>
      <c r="AP369" s="1"/>
      <c r="AQ369" s="1"/>
    </row>
    <row r="370" spans="1:43" s="5" customFormat="1" ht="15" customHeight="1">
      <c r="A370" s="4"/>
      <c r="B370" s="2"/>
      <c r="C370" s="2"/>
      <c r="D370" s="6"/>
      <c r="E370" s="6"/>
      <c r="F370" s="6"/>
      <c r="G370" s="3"/>
      <c r="H370" s="3"/>
      <c r="I370" s="3"/>
      <c r="J370" s="3"/>
      <c r="K370" s="1"/>
      <c r="L370" s="1"/>
      <c r="M370" s="1"/>
      <c r="N370" s="1"/>
      <c r="O370" s="1"/>
      <c r="P370" s="1"/>
      <c r="Q370" s="1"/>
      <c r="R370" s="1"/>
      <c r="S370" s="1"/>
      <c r="T370" s="1"/>
      <c r="U370" s="1"/>
      <c r="V370" s="1"/>
      <c r="W370" s="48"/>
      <c r="Y370" s="1"/>
      <c r="Z370" s="1"/>
      <c r="AA370" s="1"/>
      <c r="AB370" s="1"/>
      <c r="AC370" s="1"/>
      <c r="AD370" s="1"/>
      <c r="AE370" s="1"/>
      <c r="AF370" s="1"/>
      <c r="AG370" s="1"/>
      <c r="AH370" s="1"/>
      <c r="AI370" s="1"/>
      <c r="AJ370" s="1"/>
      <c r="AK370" s="1"/>
      <c r="AL370" s="1"/>
      <c r="AM370" s="1"/>
      <c r="AN370" s="1"/>
      <c r="AO370" s="1"/>
      <c r="AP370" s="1"/>
      <c r="AQ370" s="1"/>
    </row>
    <row r="371" spans="1:43" s="5" customFormat="1" ht="15" customHeight="1">
      <c r="A371" s="4"/>
      <c r="B371" s="2"/>
      <c r="C371" s="2"/>
      <c r="D371" s="6"/>
      <c r="E371" s="6"/>
      <c r="F371" s="6"/>
      <c r="G371" s="3"/>
      <c r="H371" s="3"/>
      <c r="I371" s="3"/>
      <c r="J371" s="3"/>
      <c r="K371" s="1"/>
      <c r="L371" s="1"/>
      <c r="M371" s="1"/>
      <c r="N371" s="1"/>
      <c r="O371" s="1"/>
      <c r="P371" s="1"/>
      <c r="Q371" s="1"/>
      <c r="R371" s="1"/>
      <c r="S371" s="1"/>
      <c r="T371" s="1"/>
      <c r="U371" s="1"/>
      <c r="V371" s="1"/>
      <c r="W371" s="48"/>
      <c r="Y371" s="1"/>
      <c r="Z371" s="1"/>
      <c r="AA371" s="1"/>
      <c r="AB371" s="1"/>
      <c r="AC371" s="1"/>
      <c r="AD371" s="1"/>
      <c r="AE371" s="1"/>
      <c r="AF371" s="1"/>
      <c r="AG371" s="1"/>
      <c r="AH371" s="1"/>
      <c r="AI371" s="1"/>
      <c r="AJ371" s="1"/>
      <c r="AK371" s="1"/>
      <c r="AL371" s="1"/>
      <c r="AM371" s="1"/>
      <c r="AN371" s="1"/>
      <c r="AO371" s="1"/>
      <c r="AP371" s="1"/>
      <c r="AQ371" s="1"/>
    </row>
    <row r="372" spans="1:43" s="5" customFormat="1" ht="15" customHeight="1">
      <c r="A372" s="4"/>
      <c r="B372" s="2"/>
      <c r="C372" s="2"/>
      <c r="D372" s="6"/>
      <c r="E372" s="6"/>
      <c r="F372" s="6"/>
      <c r="G372" s="3"/>
      <c r="H372" s="3"/>
      <c r="I372" s="3"/>
      <c r="J372" s="3"/>
      <c r="K372" s="1"/>
      <c r="L372" s="1"/>
      <c r="M372" s="1"/>
      <c r="N372" s="1"/>
      <c r="O372" s="1"/>
      <c r="P372" s="1"/>
      <c r="Q372" s="1"/>
      <c r="R372" s="1"/>
      <c r="S372" s="1"/>
      <c r="T372" s="1"/>
      <c r="U372" s="1"/>
      <c r="V372" s="1"/>
      <c r="W372" s="48"/>
      <c r="Y372" s="1"/>
      <c r="Z372" s="1"/>
      <c r="AA372" s="1"/>
      <c r="AB372" s="1"/>
      <c r="AC372" s="1"/>
      <c r="AD372" s="1"/>
      <c r="AE372" s="1"/>
      <c r="AF372" s="1"/>
      <c r="AG372" s="1"/>
      <c r="AH372" s="1"/>
      <c r="AI372" s="1"/>
      <c r="AJ372" s="1"/>
      <c r="AK372" s="1"/>
      <c r="AL372" s="1"/>
      <c r="AM372" s="1"/>
      <c r="AN372" s="1"/>
      <c r="AO372" s="1"/>
      <c r="AP372" s="1"/>
      <c r="AQ372" s="1"/>
    </row>
    <row r="373" spans="1:43" s="5" customFormat="1" ht="15" customHeight="1">
      <c r="A373" s="4"/>
      <c r="B373" s="2"/>
      <c r="C373" s="2"/>
      <c r="D373" s="6"/>
      <c r="E373" s="6"/>
      <c r="F373" s="6"/>
      <c r="G373" s="3"/>
      <c r="H373" s="3"/>
      <c r="I373" s="3"/>
      <c r="J373" s="3"/>
      <c r="K373" s="1"/>
      <c r="L373" s="1"/>
      <c r="M373" s="1"/>
      <c r="N373" s="1"/>
      <c r="O373" s="1"/>
      <c r="P373" s="1"/>
      <c r="Q373" s="1"/>
      <c r="R373" s="1"/>
      <c r="S373" s="1"/>
      <c r="T373" s="1"/>
      <c r="U373" s="1"/>
      <c r="V373" s="1"/>
      <c r="W373" s="48"/>
      <c r="Y373" s="1"/>
      <c r="Z373" s="1"/>
      <c r="AA373" s="1"/>
      <c r="AB373" s="1"/>
      <c r="AC373" s="1"/>
      <c r="AD373" s="1"/>
      <c r="AE373" s="1"/>
      <c r="AF373" s="1"/>
      <c r="AG373" s="1"/>
      <c r="AH373" s="1"/>
      <c r="AI373" s="1"/>
      <c r="AJ373" s="1"/>
      <c r="AK373" s="1"/>
      <c r="AL373" s="1"/>
      <c r="AM373" s="1"/>
      <c r="AN373" s="1"/>
      <c r="AO373" s="1"/>
      <c r="AP373" s="1"/>
      <c r="AQ373" s="1"/>
    </row>
    <row r="374" spans="1:43" s="5" customFormat="1" ht="15" customHeight="1">
      <c r="A374" s="4"/>
      <c r="B374" s="2"/>
      <c r="C374" s="2"/>
      <c r="D374" s="6"/>
      <c r="E374" s="6"/>
      <c r="F374" s="6"/>
      <c r="G374" s="3"/>
      <c r="H374" s="3"/>
      <c r="I374" s="3"/>
      <c r="J374" s="3"/>
      <c r="K374" s="1"/>
      <c r="L374" s="1"/>
      <c r="M374" s="1"/>
      <c r="N374" s="1"/>
      <c r="O374" s="1"/>
      <c r="P374" s="1"/>
      <c r="Q374" s="1"/>
      <c r="R374" s="1"/>
      <c r="S374" s="1"/>
      <c r="T374" s="1"/>
      <c r="U374" s="1"/>
      <c r="V374" s="1"/>
      <c r="W374" s="48"/>
      <c r="Y374" s="1"/>
      <c r="Z374" s="1"/>
      <c r="AA374" s="1"/>
      <c r="AB374" s="1"/>
      <c r="AC374" s="1"/>
      <c r="AD374" s="1"/>
      <c r="AE374" s="1"/>
      <c r="AF374" s="1"/>
      <c r="AG374" s="1"/>
      <c r="AH374" s="1"/>
      <c r="AI374" s="1"/>
      <c r="AJ374" s="1"/>
      <c r="AK374" s="1"/>
      <c r="AL374" s="1"/>
      <c r="AM374" s="1"/>
      <c r="AN374" s="1"/>
      <c r="AO374" s="1"/>
      <c r="AP374" s="1"/>
      <c r="AQ374" s="1"/>
    </row>
    <row r="375" spans="1:43" s="5" customFormat="1" ht="15" customHeight="1">
      <c r="A375" s="4"/>
      <c r="B375" s="2"/>
      <c r="C375" s="2"/>
      <c r="D375" s="6"/>
      <c r="E375" s="6"/>
      <c r="F375" s="6"/>
      <c r="G375" s="3"/>
      <c r="H375" s="3"/>
      <c r="I375" s="3"/>
      <c r="J375" s="3"/>
      <c r="K375" s="1"/>
      <c r="L375" s="1"/>
      <c r="M375" s="1"/>
      <c r="N375" s="1"/>
      <c r="O375" s="1"/>
      <c r="P375" s="1"/>
      <c r="Q375" s="1"/>
      <c r="R375" s="1"/>
      <c r="S375" s="1"/>
      <c r="T375" s="1"/>
      <c r="U375" s="1"/>
      <c r="V375" s="1"/>
      <c r="W375" s="48"/>
      <c r="Y375" s="1"/>
      <c r="Z375" s="1"/>
      <c r="AA375" s="1"/>
      <c r="AB375" s="1"/>
      <c r="AC375" s="1"/>
      <c r="AD375" s="1"/>
      <c r="AE375" s="1"/>
      <c r="AF375" s="1"/>
      <c r="AG375" s="1"/>
      <c r="AH375" s="1"/>
      <c r="AI375" s="1"/>
      <c r="AJ375" s="1"/>
      <c r="AK375" s="1"/>
      <c r="AL375" s="1"/>
      <c r="AM375" s="1"/>
      <c r="AN375" s="1"/>
      <c r="AO375" s="1"/>
      <c r="AP375" s="1"/>
      <c r="AQ375" s="1"/>
    </row>
    <row r="376" spans="1:43" s="5" customFormat="1" ht="15" customHeight="1">
      <c r="A376" s="4"/>
      <c r="B376" s="2"/>
      <c r="C376" s="2"/>
      <c r="D376" s="6"/>
      <c r="E376" s="6"/>
      <c r="F376" s="6"/>
      <c r="G376" s="3"/>
      <c r="H376" s="3"/>
      <c r="I376" s="3"/>
      <c r="J376" s="3"/>
      <c r="K376" s="1"/>
      <c r="L376" s="1"/>
      <c r="M376" s="1"/>
      <c r="N376" s="1"/>
      <c r="O376" s="1"/>
      <c r="P376" s="1"/>
      <c r="Q376" s="1"/>
      <c r="R376" s="1"/>
      <c r="S376" s="1"/>
      <c r="T376" s="1"/>
      <c r="U376" s="1"/>
      <c r="V376" s="1"/>
      <c r="W376" s="48"/>
      <c r="Y376" s="1"/>
      <c r="Z376" s="1"/>
      <c r="AA376" s="1"/>
      <c r="AB376" s="1"/>
      <c r="AC376" s="1"/>
      <c r="AD376" s="1"/>
      <c r="AE376" s="1"/>
      <c r="AF376" s="1"/>
      <c r="AG376" s="1"/>
      <c r="AH376" s="1"/>
      <c r="AI376" s="1"/>
      <c r="AJ376" s="1"/>
      <c r="AK376" s="1"/>
      <c r="AL376" s="1"/>
      <c r="AM376" s="1"/>
      <c r="AN376" s="1"/>
      <c r="AO376" s="1"/>
      <c r="AP376" s="1"/>
      <c r="AQ376" s="1"/>
    </row>
    <row r="377" spans="1:43" s="5" customFormat="1" ht="15" customHeight="1">
      <c r="A377" s="4"/>
      <c r="B377" s="2"/>
      <c r="C377" s="2"/>
      <c r="D377" s="6"/>
      <c r="E377" s="6"/>
      <c r="F377" s="6"/>
      <c r="G377" s="3"/>
      <c r="H377" s="3"/>
      <c r="I377" s="3"/>
      <c r="J377" s="3"/>
      <c r="K377" s="1"/>
      <c r="L377" s="1"/>
      <c r="M377" s="1"/>
      <c r="N377" s="1"/>
      <c r="O377" s="1"/>
      <c r="P377" s="1"/>
      <c r="Q377" s="1"/>
      <c r="R377" s="1"/>
      <c r="S377" s="1"/>
      <c r="T377" s="1"/>
      <c r="U377" s="1"/>
      <c r="V377" s="1"/>
      <c r="W377" s="48"/>
      <c r="Y377" s="1"/>
      <c r="Z377" s="1"/>
      <c r="AA377" s="1"/>
      <c r="AB377" s="1"/>
      <c r="AC377" s="1"/>
      <c r="AD377" s="1"/>
      <c r="AE377" s="1"/>
      <c r="AF377" s="1"/>
      <c r="AG377" s="1"/>
      <c r="AH377" s="1"/>
      <c r="AI377" s="1"/>
      <c r="AJ377" s="1"/>
      <c r="AK377" s="1"/>
      <c r="AL377" s="1"/>
      <c r="AM377" s="1"/>
      <c r="AN377" s="1"/>
      <c r="AO377" s="1"/>
      <c r="AP377" s="1"/>
      <c r="AQ377" s="1"/>
    </row>
    <row r="378" spans="1:43" s="5" customFormat="1" ht="15" customHeight="1">
      <c r="A378" s="4"/>
      <c r="B378" s="2"/>
      <c r="C378" s="2"/>
      <c r="D378" s="6"/>
      <c r="E378" s="6"/>
      <c r="F378" s="6"/>
      <c r="G378" s="3"/>
      <c r="H378" s="3"/>
      <c r="I378" s="3"/>
      <c r="J378" s="3"/>
      <c r="K378" s="1"/>
      <c r="L378" s="1"/>
      <c r="M378" s="1"/>
      <c r="N378" s="1"/>
      <c r="O378" s="1"/>
      <c r="P378" s="1"/>
      <c r="Q378" s="1"/>
      <c r="R378" s="1"/>
      <c r="S378" s="1"/>
      <c r="T378" s="1"/>
      <c r="U378" s="1"/>
      <c r="V378" s="1"/>
      <c r="W378" s="48"/>
      <c r="Y378" s="1"/>
      <c r="Z378" s="1"/>
      <c r="AA378" s="1"/>
      <c r="AB378" s="1"/>
      <c r="AC378" s="1"/>
      <c r="AD378" s="1"/>
      <c r="AE378" s="1"/>
      <c r="AF378" s="1"/>
      <c r="AG378" s="1"/>
      <c r="AH378" s="1"/>
      <c r="AI378" s="1"/>
      <c r="AJ378" s="1"/>
      <c r="AK378" s="1"/>
      <c r="AL378" s="1"/>
      <c r="AM378" s="1"/>
      <c r="AN378" s="1"/>
      <c r="AO378" s="1"/>
      <c r="AP378" s="1"/>
      <c r="AQ378" s="1"/>
    </row>
    <row r="379" spans="1:43" s="5" customFormat="1" ht="15" customHeight="1">
      <c r="A379" s="4"/>
      <c r="B379" s="2"/>
      <c r="C379" s="2"/>
      <c r="D379" s="6"/>
      <c r="E379" s="6"/>
      <c r="F379" s="6"/>
      <c r="G379" s="3"/>
      <c r="H379" s="3"/>
      <c r="I379" s="3"/>
      <c r="J379" s="3"/>
      <c r="K379" s="1"/>
      <c r="L379" s="1"/>
      <c r="M379" s="1"/>
      <c r="N379" s="1"/>
      <c r="O379" s="1"/>
      <c r="P379" s="1"/>
      <c r="Q379" s="1"/>
      <c r="R379" s="1"/>
      <c r="S379" s="1"/>
      <c r="T379" s="1"/>
      <c r="U379" s="1"/>
      <c r="V379" s="1"/>
      <c r="W379" s="48"/>
      <c r="Y379" s="1"/>
      <c r="Z379" s="1"/>
      <c r="AA379" s="1"/>
      <c r="AB379" s="1"/>
      <c r="AC379" s="1"/>
      <c r="AD379" s="1"/>
      <c r="AE379" s="1"/>
      <c r="AF379" s="1"/>
      <c r="AG379" s="1"/>
      <c r="AH379" s="1"/>
      <c r="AI379" s="1"/>
      <c r="AJ379" s="1"/>
      <c r="AK379" s="1"/>
      <c r="AL379" s="1"/>
      <c r="AM379" s="1"/>
      <c r="AN379" s="1"/>
      <c r="AO379" s="1"/>
      <c r="AP379" s="1"/>
      <c r="AQ379" s="1"/>
    </row>
    <row r="380" spans="1:43" s="5" customFormat="1" ht="15" customHeight="1">
      <c r="A380" s="4"/>
      <c r="B380" s="2"/>
      <c r="C380" s="2"/>
      <c r="D380" s="6"/>
      <c r="E380" s="6"/>
      <c r="F380" s="6"/>
      <c r="G380" s="3"/>
      <c r="H380" s="3"/>
      <c r="I380" s="3"/>
      <c r="J380" s="3"/>
      <c r="K380" s="1"/>
      <c r="L380" s="1"/>
      <c r="M380" s="1"/>
      <c r="N380" s="1"/>
      <c r="O380" s="1"/>
      <c r="P380" s="1"/>
      <c r="Q380" s="1"/>
      <c r="R380" s="1"/>
      <c r="S380" s="1"/>
      <c r="T380" s="1"/>
      <c r="U380" s="1"/>
      <c r="V380" s="1"/>
      <c r="W380" s="48"/>
      <c r="Y380" s="1"/>
      <c r="Z380" s="1"/>
      <c r="AA380" s="1"/>
      <c r="AB380" s="1"/>
      <c r="AC380" s="1"/>
      <c r="AD380" s="1"/>
      <c r="AE380" s="1"/>
      <c r="AF380" s="1"/>
      <c r="AG380" s="1"/>
      <c r="AH380" s="1"/>
      <c r="AI380" s="1"/>
      <c r="AJ380" s="1"/>
      <c r="AK380" s="1"/>
      <c r="AL380" s="1"/>
      <c r="AM380" s="1"/>
      <c r="AN380" s="1"/>
      <c r="AO380" s="1"/>
      <c r="AP380" s="1"/>
      <c r="AQ380" s="1"/>
    </row>
    <row r="381" spans="1:43" s="5" customFormat="1" ht="15" customHeight="1">
      <c r="A381" s="4"/>
      <c r="B381" s="2"/>
      <c r="C381" s="2"/>
      <c r="D381" s="6"/>
      <c r="E381" s="6"/>
      <c r="F381" s="6"/>
      <c r="G381" s="3"/>
      <c r="H381" s="3"/>
      <c r="I381" s="3"/>
      <c r="J381" s="3"/>
      <c r="K381" s="1"/>
      <c r="L381" s="1"/>
      <c r="M381" s="1"/>
      <c r="N381" s="1"/>
      <c r="O381" s="1"/>
      <c r="P381" s="1"/>
      <c r="Q381" s="1"/>
      <c r="R381" s="1"/>
      <c r="S381" s="1"/>
      <c r="T381" s="1"/>
      <c r="U381" s="1"/>
      <c r="V381" s="1"/>
      <c r="W381" s="48"/>
      <c r="Y381" s="1"/>
      <c r="Z381" s="1"/>
      <c r="AA381" s="1"/>
      <c r="AB381" s="1"/>
      <c r="AC381" s="1"/>
      <c r="AD381" s="1"/>
      <c r="AE381" s="1"/>
      <c r="AF381" s="1"/>
      <c r="AG381" s="1"/>
      <c r="AH381" s="1"/>
      <c r="AI381" s="1"/>
      <c r="AJ381" s="1"/>
      <c r="AK381" s="1"/>
      <c r="AL381" s="1"/>
      <c r="AM381" s="1"/>
      <c r="AN381" s="1"/>
      <c r="AO381" s="1"/>
      <c r="AP381" s="1"/>
      <c r="AQ381" s="1"/>
    </row>
    <row r="382" spans="1:43" s="5" customFormat="1" ht="15" customHeight="1">
      <c r="A382" s="4"/>
      <c r="B382" s="2"/>
      <c r="C382" s="2"/>
      <c r="D382" s="6"/>
      <c r="E382" s="6"/>
      <c r="F382" s="6"/>
      <c r="G382" s="3"/>
      <c r="H382" s="3"/>
      <c r="I382" s="3"/>
      <c r="J382" s="3"/>
      <c r="K382" s="1"/>
      <c r="L382" s="1"/>
      <c r="M382" s="1"/>
      <c r="N382" s="1"/>
      <c r="O382" s="1"/>
      <c r="P382" s="1"/>
      <c r="Q382" s="1"/>
      <c r="R382" s="1"/>
      <c r="S382" s="1"/>
      <c r="T382" s="1"/>
      <c r="U382" s="1"/>
      <c r="V382" s="1"/>
      <c r="W382" s="48"/>
      <c r="Y382" s="1"/>
      <c r="Z382" s="1"/>
      <c r="AA382" s="1"/>
      <c r="AB382" s="1"/>
      <c r="AC382" s="1"/>
      <c r="AD382" s="1"/>
      <c r="AE382" s="1"/>
      <c r="AF382" s="1"/>
      <c r="AG382" s="1"/>
      <c r="AH382" s="1"/>
      <c r="AI382" s="1"/>
      <c r="AJ382" s="1"/>
      <c r="AK382" s="1"/>
      <c r="AL382" s="1"/>
      <c r="AM382" s="1"/>
      <c r="AN382" s="1"/>
      <c r="AO382" s="1"/>
      <c r="AP382" s="1"/>
      <c r="AQ382" s="1"/>
    </row>
    <row r="383" spans="1:43" s="5" customFormat="1" ht="15" customHeight="1">
      <c r="A383" s="4"/>
      <c r="B383" s="2"/>
      <c r="C383" s="2"/>
      <c r="D383" s="6"/>
      <c r="E383" s="6"/>
      <c r="F383" s="6"/>
      <c r="G383" s="3"/>
      <c r="H383" s="3"/>
      <c r="I383" s="3"/>
      <c r="J383" s="3"/>
      <c r="K383" s="1"/>
      <c r="L383" s="1"/>
      <c r="M383" s="1"/>
      <c r="N383" s="1"/>
      <c r="O383" s="1"/>
      <c r="P383" s="1"/>
      <c r="Q383" s="1"/>
      <c r="R383" s="1"/>
      <c r="S383" s="1"/>
      <c r="T383" s="1"/>
      <c r="U383" s="1"/>
      <c r="V383" s="1"/>
      <c r="W383" s="48"/>
      <c r="Y383" s="1"/>
      <c r="Z383" s="1"/>
      <c r="AA383" s="1"/>
      <c r="AB383" s="1"/>
      <c r="AC383" s="1"/>
      <c r="AD383" s="1"/>
      <c r="AE383" s="1"/>
      <c r="AF383" s="1"/>
      <c r="AG383" s="1"/>
      <c r="AH383" s="1"/>
      <c r="AI383" s="1"/>
      <c r="AJ383" s="1"/>
      <c r="AK383" s="1"/>
      <c r="AL383" s="1"/>
      <c r="AM383" s="1"/>
      <c r="AN383" s="1"/>
      <c r="AO383" s="1"/>
      <c r="AP383" s="1"/>
      <c r="AQ383" s="1"/>
    </row>
    <row r="384" spans="1:43" s="5" customFormat="1" ht="15" customHeight="1">
      <c r="A384" s="4"/>
      <c r="B384" s="2"/>
      <c r="C384" s="2"/>
      <c r="D384" s="6"/>
      <c r="E384" s="6"/>
      <c r="F384" s="6"/>
      <c r="G384" s="3"/>
      <c r="H384" s="3"/>
      <c r="I384" s="3"/>
      <c r="J384" s="3"/>
      <c r="K384" s="1"/>
      <c r="L384" s="1"/>
      <c r="M384" s="1"/>
      <c r="N384" s="1"/>
      <c r="O384" s="1"/>
      <c r="P384" s="1"/>
      <c r="Q384" s="1"/>
      <c r="R384" s="1"/>
      <c r="S384" s="1"/>
      <c r="T384" s="1"/>
      <c r="U384" s="1"/>
      <c r="V384" s="1"/>
      <c r="W384" s="48"/>
      <c r="Y384" s="1"/>
      <c r="Z384" s="1"/>
      <c r="AA384" s="1"/>
      <c r="AB384" s="1"/>
      <c r="AC384" s="1"/>
      <c r="AD384" s="1"/>
      <c r="AE384" s="1"/>
      <c r="AF384" s="1"/>
      <c r="AG384" s="1"/>
      <c r="AH384" s="1"/>
      <c r="AI384" s="1"/>
      <c r="AJ384" s="1"/>
      <c r="AK384" s="1"/>
      <c r="AL384" s="1"/>
      <c r="AM384" s="1"/>
      <c r="AN384" s="1"/>
      <c r="AO384" s="1"/>
      <c r="AP384" s="1"/>
      <c r="AQ384" s="1"/>
    </row>
    <row r="385" spans="1:43" s="5" customFormat="1" ht="15" customHeight="1">
      <c r="A385" s="4"/>
      <c r="B385" s="2"/>
      <c r="C385" s="2"/>
      <c r="D385" s="6"/>
      <c r="E385" s="6"/>
      <c r="F385" s="6"/>
      <c r="G385" s="3"/>
      <c r="H385" s="3"/>
      <c r="I385" s="3"/>
      <c r="J385" s="3"/>
      <c r="K385" s="1"/>
      <c r="L385" s="1"/>
      <c r="M385" s="1"/>
      <c r="N385" s="1"/>
      <c r="O385" s="1"/>
      <c r="P385" s="1"/>
      <c r="Q385" s="1"/>
      <c r="R385" s="1"/>
      <c r="S385" s="1"/>
      <c r="T385" s="1"/>
      <c r="U385" s="1"/>
      <c r="V385" s="1"/>
      <c r="W385" s="48"/>
      <c r="Y385" s="1"/>
      <c r="Z385" s="1"/>
      <c r="AA385" s="1"/>
      <c r="AB385" s="1"/>
      <c r="AC385" s="1"/>
      <c r="AD385" s="1"/>
      <c r="AE385" s="1"/>
      <c r="AF385" s="1"/>
      <c r="AG385" s="1"/>
      <c r="AH385" s="1"/>
      <c r="AI385" s="1"/>
      <c r="AJ385" s="1"/>
      <c r="AK385" s="1"/>
      <c r="AL385" s="1"/>
      <c r="AM385" s="1"/>
      <c r="AN385" s="1"/>
      <c r="AO385" s="1"/>
      <c r="AP385" s="1"/>
      <c r="AQ385" s="1"/>
    </row>
    <row r="386" spans="1:43" s="5" customFormat="1" ht="15" customHeight="1">
      <c r="A386" s="4"/>
      <c r="B386" s="2"/>
      <c r="C386" s="2"/>
      <c r="D386" s="6"/>
      <c r="E386" s="6"/>
      <c r="F386" s="6"/>
      <c r="G386" s="3"/>
      <c r="H386" s="3"/>
      <c r="I386" s="3"/>
      <c r="J386" s="3"/>
      <c r="K386" s="1"/>
      <c r="L386" s="1"/>
      <c r="M386" s="1"/>
      <c r="N386" s="1"/>
      <c r="O386" s="1"/>
      <c r="P386" s="1"/>
      <c r="Q386" s="1"/>
      <c r="R386" s="1"/>
      <c r="S386" s="1"/>
      <c r="T386" s="1"/>
      <c r="U386" s="1"/>
      <c r="V386" s="1"/>
      <c r="W386" s="48"/>
      <c r="Y386" s="1"/>
      <c r="Z386" s="1"/>
      <c r="AA386" s="1"/>
      <c r="AB386" s="1"/>
      <c r="AC386" s="1"/>
      <c r="AD386" s="1"/>
      <c r="AE386" s="1"/>
      <c r="AF386" s="1"/>
      <c r="AG386" s="1"/>
      <c r="AH386" s="1"/>
      <c r="AI386" s="1"/>
      <c r="AJ386" s="1"/>
      <c r="AK386" s="1"/>
      <c r="AL386" s="1"/>
      <c r="AM386" s="1"/>
      <c r="AN386" s="1"/>
      <c r="AO386" s="1"/>
      <c r="AP386" s="1"/>
      <c r="AQ386" s="1"/>
    </row>
    <row r="387" spans="1:43" s="5" customFormat="1" ht="15" customHeight="1">
      <c r="A387" s="4"/>
      <c r="B387" s="2"/>
      <c r="C387" s="2"/>
      <c r="D387" s="6"/>
      <c r="E387" s="6"/>
      <c r="F387" s="6"/>
      <c r="G387" s="3"/>
      <c r="H387" s="3"/>
      <c r="I387" s="3"/>
      <c r="J387" s="3"/>
      <c r="K387" s="1"/>
      <c r="L387" s="1"/>
      <c r="M387" s="1"/>
      <c r="N387" s="1"/>
      <c r="O387" s="1"/>
      <c r="P387" s="1"/>
      <c r="Q387" s="1"/>
      <c r="R387" s="1"/>
      <c r="S387" s="1"/>
      <c r="T387" s="1"/>
      <c r="U387" s="1"/>
      <c r="V387" s="1"/>
      <c r="W387" s="48"/>
      <c r="Y387" s="1"/>
      <c r="Z387" s="1"/>
      <c r="AA387" s="1"/>
      <c r="AB387" s="1"/>
      <c r="AC387" s="1"/>
      <c r="AD387" s="1"/>
      <c r="AE387" s="1"/>
      <c r="AF387" s="1"/>
      <c r="AG387" s="1"/>
      <c r="AH387" s="1"/>
      <c r="AI387" s="1"/>
      <c r="AJ387" s="1"/>
      <c r="AK387" s="1"/>
      <c r="AL387" s="1"/>
      <c r="AM387" s="1"/>
      <c r="AN387" s="1"/>
      <c r="AO387" s="1"/>
      <c r="AP387" s="1"/>
      <c r="AQ387" s="1"/>
    </row>
    <row r="388" spans="1:43" s="5" customFormat="1" ht="15" customHeight="1">
      <c r="A388" s="4"/>
      <c r="B388" s="2"/>
      <c r="C388" s="2"/>
      <c r="D388" s="6"/>
      <c r="E388" s="6"/>
      <c r="F388" s="6"/>
      <c r="G388" s="3"/>
      <c r="H388" s="3"/>
      <c r="I388" s="3"/>
      <c r="J388" s="3"/>
      <c r="K388" s="1"/>
      <c r="L388" s="1"/>
      <c r="M388" s="1"/>
      <c r="N388" s="1"/>
      <c r="O388" s="1"/>
      <c r="P388" s="1"/>
      <c r="Q388" s="1"/>
      <c r="R388" s="1"/>
      <c r="S388" s="1"/>
      <c r="T388" s="1"/>
      <c r="U388" s="1"/>
      <c r="V388" s="1"/>
      <c r="W388" s="48"/>
      <c r="Y388" s="1"/>
      <c r="Z388" s="1"/>
      <c r="AA388" s="1"/>
      <c r="AB388" s="1"/>
      <c r="AC388" s="1"/>
      <c r="AD388" s="1"/>
      <c r="AE388" s="1"/>
      <c r="AF388" s="1"/>
      <c r="AG388" s="1"/>
      <c r="AH388" s="1"/>
      <c r="AI388" s="1"/>
      <c r="AJ388" s="1"/>
      <c r="AK388" s="1"/>
      <c r="AL388" s="1"/>
      <c r="AM388" s="1"/>
      <c r="AN388" s="1"/>
      <c r="AO388" s="1"/>
      <c r="AP388" s="1"/>
      <c r="AQ388" s="1"/>
    </row>
    <row r="389" spans="1:43" s="5" customFormat="1" ht="15" customHeight="1">
      <c r="A389" s="4"/>
      <c r="B389" s="2"/>
      <c r="C389" s="2"/>
      <c r="D389" s="6"/>
      <c r="E389" s="6"/>
      <c r="F389" s="6"/>
      <c r="G389" s="3"/>
      <c r="H389" s="3"/>
      <c r="I389" s="3"/>
      <c r="J389" s="3"/>
      <c r="K389" s="1"/>
      <c r="L389" s="1"/>
      <c r="M389" s="1"/>
      <c r="N389" s="1"/>
      <c r="O389" s="1"/>
      <c r="P389" s="1"/>
      <c r="Q389" s="1"/>
      <c r="R389" s="1"/>
      <c r="S389" s="1"/>
      <c r="T389" s="1"/>
      <c r="U389" s="1"/>
      <c r="V389" s="1"/>
      <c r="W389" s="48"/>
      <c r="Y389" s="1"/>
      <c r="Z389" s="1"/>
      <c r="AA389" s="1"/>
      <c r="AB389" s="1"/>
      <c r="AC389" s="1"/>
      <c r="AD389" s="1"/>
      <c r="AE389" s="1"/>
      <c r="AF389" s="1"/>
      <c r="AG389" s="1"/>
      <c r="AH389" s="1"/>
      <c r="AI389" s="1"/>
      <c r="AJ389" s="1"/>
      <c r="AK389" s="1"/>
      <c r="AL389" s="1"/>
      <c r="AM389" s="1"/>
      <c r="AN389" s="1"/>
      <c r="AO389" s="1"/>
      <c r="AP389" s="1"/>
      <c r="AQ389" s="1"/>
    </row>
    <row r="390" spans="1:43" s="5" customFormat="1" ht="15" customHeight="1">
      <c r="A390" s="4"/>
      <c r="B390" s="2"/>
      <c r="C390" s="2"/>
      <c r="D390" s="6"/>
      <c r="E390" s="6"/>
      <c r="F390" s="6"/>
      <c r="G390" s="3"/>
      <c r="H390" s="3"/>
      <c r="I390" s="3"/>
      <c r="J390" s="3"/>
      <c r="K390" s="1"/>
      <c r="L390" s="1"/>
      <c r="M390" s="1"/>
      <c r="N390" s="1"/>
      <c r="O390" s="1"/>
      <c r="P390" s="1"/>
      <c r="Q390" s="1"/>
      <c r="R390" s="1"/>
      <c r="S390" s="1"/>
      <c r="T390" s="1"/>
      <c r="U390" s="1"/>
      <c r="V390" s="1"/>
      <c r="W390" s="48"/>
      <c r="Y390" s="1"/>
      <c r="Z390" s="1"/>
      <c r="AA390" s="1"/>
      <c r="AB390" s="1"/>
      <c r="AC390" s="1"/>
      <c r="AD390" s="1"/>
      <c r="AE390" s="1"/>
      <c r="AF390" s="1"/>
      <c r="AG390" s="1"/>
      <c r="AH390" s="1"/>
      <c r="AI390" s="1"/>
      <c r="AJ390" s="1"/>
      <c r="AK390" s="1"/>
      <c r="AL390" s="1"/>
      <c r="AM390" s="1"/>
      <c r="AN390" s="1"/>
      <c r="AO390" s="1"/>
      <c r="AP390" s="1"/>
      <c r="AQ390" s="1"/>
    </row>
    <row r="391" spans="1:43" s="5" customFormat="1" ht="15" customHeight="1">
      <c r="A391" s="4"/>
      <c r="B391" s="2"/>
      <c r="C391" s="2"/>
      <c r="D391" s="6"/>
      <c r="E391" s="6"/>
      <c r="F391" s="6"/>
      <c r="G391" s="3"/>
      <c r="H391" s="3"/>
      <c r="I391" s="3"/>
      <c r="J391" s="3"/>
      <c r="K391" s="1"/>
      <c r="L391" s="1"/>
      <c r="M391" s="1"/>
      <c r="N391" s="1"/>
      <c r="O391" s="1"/>
      <c r="P391" s="1"/>
      <c r="Q391" s="1"/>
      <c r="R391" s="1"/>
      <c r="S391" s="1"/>
      <c r="T391" s="1"/>
      <c r="U391" s="1"/>
      <c r="V391" s="1"/>
      <c r="W391" s="48"/>
      <c r="Y391" s="1"/>
      <c r="Z391" s="1"/>
      <c r="AA391" s="1"/>
      <c r="AB391" s="1"/>
      <c r="AC391" s="1"/>
      <c r="AD391" s="1"/>
      <c r="AE391" s="1"/>
      <c r="AF391" s="1"/>
      <c r="AG391" s="1"/>
      <c r="AH391" s="1"/>
      <c r="AI391" s="1"/>
      <c r="AJ391" s="1"/>
      <c r="AK391" s="1"/>
      <c r="AL391" s="1"/>
      <c r="AM391" s="1"/>
      <c r="AN391" s="1"/>
      <c r="AO391" s="1"/>
      <c r="AP391" s="1"/>
      <c r="AQ391" s="1"/>
    </row>
    <row r="392" spans="1:43" s="5" customFormat="1" ht="15" customHeight="1">
      <c r="A392" s="4"/>
      <c r="B392" s="2"/>
      <c r="C392" s="2"/>
      <c r="D392" s="6"/>
      <c r="E392" s="6"/>
      <c r="F392" s="6"/>
      <c r="G392" s="3"/>
      <c r="H392" s="3"/>
      <c r="I392" s="3"/>
      <c r="J392" s="3"/>
      <c r="K392" s="1"/>
      <c r="L392" s="1"/>
      <c r="M392" s="1"/>
      <c r="N392" s="1"/>
      <c r="O392" s="1"/>
      <c r="P392" s="1"/>
      <c r="Q392" s="1"/>
      <c r="R392" s="1"/>
      <c r="S392" s="1"/>
      <c r="T392" s="1"/>
      <c r="U392" s="1"/>
      <c r="V392" s="1"/>
      <c r="W392" s="48"/>
      <c r="Y392" s="1"/>
      <c r="Z392" s="1"/>
      <c r="AA392" s="1"/>
      <c r="AB392" s="1"/>
      <c r="AC392" s="1"/>
      <c r="AD392" s="1"/>
      <c r="AE392" s="1"/>
      <c r="AF392" s="1"/>
      <c r="AG392" s="1"/>
      <c r="AH392" s="1"/>
      <c r="AI392" s="1"/>
      <c r="AJ392" s="1"/>
      <c r="AK392" s="1"/>
      <c r="AL392" s="1"/>
      <c r="AM392" s="1"/>
      <c r="AN392" s="1"/>
      <c r="AO392" s="1"/>
      <c r="AP392" s="1"/>
      <c r="AQ392" s="1"/>
    </row>
    <row r="393" spans="1:43" s="5" customFormat="1" ht="15" customHeight="1">
      <c r="A393" s="4"/>
      <c r="B393" s="2"/>
      <c r="C393" s="2"/>
      <c r="D393" s="6"/>
      <c r="E393" s="6"/>
      <c r="F393" s="6"/>
      <c r="G393" s="3"/>
      <c r="H393" s="3"/>
      <c r="I393" s="3"/>
      <c r="J393" s="3"/>
      <c r="K393" s="1"/>
      <c r="L393" s="1"/>
      <c r="M393" s="1"/>
      <c r="N393" s="1"/>
      <c r="O393" s="1"/>
      <c r="P393" s="1"/>
      <c r="Q393" s="1"/>
      <c r="R393" s="1"/>
      <c r="S393" s="1"/>
      <c r="T393" s="1"/>
      <c r="U393" s="1"/>
      <c r="V393" s="1"/>
      <c r="W393" s="48"/>
      <c r="Y393" s="1"/>
      <c r="Z393" s="1"/>
      <c r="AA393" s="1"/>
      <c r="AB393" s="1"/>
      <c r="AC393" s="1"/>
      <c r="AD393" s="1"/>
      <c r="AE393" s="1"/>
      <c r="AF393" s="1"/>
      <c r="AG393" s="1"/>
      <c r="AH393" s="1"/>
      <c r="AI393" s="1"/>
      <c r="AJ393" s="1"/>
      <c r="AK393" s="1"/>
      <c r="AL393" s="1"/>
      <c r="AM393" s="1"/>
      <c r="AN393" s="1"/>
      <c r="AO393" s="1"/>
      <c r="AP393" s="1"/>
      <c r="AQ393" s="1"/>
    </row>
    <row r="394" spans="1:43" s="5" customFormat="1" ht="15" customHeight="1">
      <c r="A394" s="4"/>
      <c r="B394" s="2"/>
      <c r="C394" s="2"/>
      <c r="D394" s="6"/>
      <c r="E394" s="6"/>
      <c r="F394" s="6"/>
      <c r="G394" s="3"/>
      <c r="H394" s="3"/>
      <c r="I394" s="3"/>
      <c r="J394" s="3"/>
      <c r="K394" s="1"/>
      <c r="L394" s="1"/>
      <c r="M394" s="1"/>
      <c r="N394" s="1"/>
      <c r="O394" s="1"/>
      <c r="P394" s="1"/>
      <c r="Q394" s="1"/>
      <c r="R394" s="1"/>
      <c r="S394" s="1"/>
      <c r="T394" s="1"/>
      <c r="U394" s="1"/>
      <c r="V394" s="1"/>
      <c r="W394" s="48"/>
      <c r="Y394" s="1"/>
      <c r="Z394" s="1"/>
      <c r="AA394" s="1"/>
      <c r="AB394" s="1"/>
      <c r="AC394" s="1"/>
      <c r="AD394" s="1"/>
      <c r="AE394" s="1"/>
      <c r="AF394" s="1"/>
      <c r="AG394" s="1"/>
      <c r="AH394" s="1"/>
      <c r="AI394" s="1"/>
      <c r="AJ394" s="1"/>
      <c r="AK394" s="1"/>
      <c r="AL394" s="1"/>
      <c r="AM394" s="1"/>
      <c r="AN394" s="1"/>
      <c r="AO394" s="1"/>
      <c r="AP394" s="1"/>
      <c r="AQ394" s="1"/>
    </row>
    <row r="395" spans="1:43" s="5" customFormat="1" ht="15" customHeight="1">
      <c r="A395" s="4"/>
      <c r="B395" s="2"/>
      <c r="C395" s="2"/>
      <c r="D395" s="6"/>
      <c r="E395" s="6"/>
      <c r="F395" s="6"/>
      <c r="G395" s="3"/>
      <c r="H395" s="3"/>
      <c r="I395" s="3"/>
      <c r="J395" s="3"/>
      <c r="K395" s="1"/>
      <c r="L395" s="1"/>
      <c r="M395" s="1"/>
      <c r="N395" s="1"/>
      <c r="O395" s="1"/>
      <c r="P395" s="1"/>
      <c r="Q395" s="1"/>
      <c r="R395" s="1"/>
      <c r="S395" s="1"/>
      <c r="T395" s="1"/>
      <c r="U395" s="1"/>
      <c r="V395" s="1"/>
      <c r="W395" s="48"/>
      <c r="Y395" s="1"/>
      <c r="Z395" s="1"/>
      <c r="AA395" s="1"/>
      <c r="AB395" s="1"/>
      <c r="AC395" s="1"/>
      <c r="AD395" s="1"/>
      <c r="AE395" s="1"/>
      <c r="AF395" s="1"/>
      <c r="AG395" s="1"/>
      <c r="AH395" s="1"/>
      <c r="AI395" s="1"/>
      <c r="AJ395" s="1"/>
      <c r="AK395" s="1"/>
      <c r="AL395" s="1"/>
      <c r="AM395" s="1"/>
      <c r="AN395" s="1"/>
      <c r="AO395" s="1"/>
      <c r="AP395" s="1"/>
      <c r="AQ395" s="1"/>
    </row>
    <row r="396" spans="1:43" s="5" customFormat="1" ht="15" customHeight="1">
      <c r="A396" s="4"/>
      <c r="B396" s="2"/>
      <c r="C396" s="2"/>
      <c r="D396" s="6"/>
      <c r="E396" s="6"/>
      <c r="F396" s="6"/>
      <c r="G396" s="3"/>
      <c r="H396" s="3"/>
      <c r="I396" s="3"/>
      <c r="J396" s="3"/>
      <c r="K396" s="1"/>
      <c r="L396" s="1"/>
      <c r="M396" s="1"/>
      <c r="N396" s="1"/>
      <c r="O396" s="1"/>
      <c r="P396" s="1"/>
      <c r="Q396" s="1"/>
      <c r="R396" s="1"/>
      <c r="S396" s="1"/>
      <c r="T396" s="1"/>
      <c r="U396" s="1"/>
      <c r="V396" s="1"/>
      <c r="W396" s="48"/>
      <c r="Y396" s="1"/>
      <c r="Z396" s="1"/>
      <c r="AA396" s="1"/>
      <c r="AB396" s="1"/>
      <c r="AC396" s="1"/>
      <c r="AD396" s="1"/>
      <c r="AE396" s="1"/>
      <c r="AF396" s="1"/>
      <c r="AG396" s="1"/>
      <c r="AH396" s="1"/>
      <c r="AI396" s="1"/>
      <c r="AJ396" s="1"/>
      <c r="AK396" s="1"/>
      <c r="AL396" s="1"/>
      <c r="AM396" s="1"/>
      <c r="AN396" s="1"/>
      <c r="AO396" s="1"/>
      <c r="AP396" s="1"/>
      <c r="AQ396" s="1"/>
    </row>
    <row r="397" spans="1:43" s="5" customFormat="1" ht="15" customHeight="1">
      <c r="A397" s="4"/>
      <c r="B397" s="2"/>
      <c r="C397" s="2"/>
      <c r="D397" s="6"/>
      <c r="E397" s="6"/>
      <c r="F397" s="6"/>
      <c r="G397" s="3"/>
      <c r="H397" s="3"/>
      <c r="I397" s="3"/>
      <c r="J397" s="3"/>
      <c r="K397" s="1"/>
      <c r="L397" s="1"/>
      <c r="M397" s="1"/>
      <c r="N397" s="1"/>
      <c r="O397" s="1"/>
      <c r="P397" s="1"/>
      <c r="Q397" s="1"/>
      <c r="R397" s="1"/>
      <c r="S397" s="1"/>
      <c r="T397" s="1"/>
      <c r="U397" s="1"/>
      <c r="V397" s="1"/>
      <c r="W397" s="48"/>
      <c r="Y397" s="1"/>
      <c r="Z397" s="1"/>
      <c r="AA397" s="1"/>
      <c r="AB397" s="1"/>
      <c r="AC397" s="1"/>
      <c r="AD397" s="1"/>
      <c r="AE397" s="1"/>
      <c r="AF397" s="1"/>
      <c r="AG397" s="1"/>
      <c r="AH397" s="1"/>
      <c r="AI397" s="1"/>
      <c r="AJ397" s="1"/>
      <c r="AK397" s="1"/>
      <c r="AL397" s="1"/>
      <c r="AM397" s="1"/>
      <c r="AN397" s="1"/>
      <c r="AO397" s="1"/>
      <c r="AP397" s="1"/>
      <c r="AQ397" s="1"/>
    </row>
    <row r="398" spans="1:43" s="5" customFormat="1" ht="15" customHeight="1">
      <c r="A398" s="4"/>
      <c r="B398" s="2"/>
      <c r="C398" s="2"/>
      <c r="D398" s="6"/>
      <c r="E398" s="6"/>
      <c r="F398" s="6"/>
      <c r="G398" s="3"/>
      <c r="H398" s="3"/>
      <c r="I398" s="3"/>
      <c r="J398" s="3"/>
      <c r="K398" s="1"/>
      <c r="L398" s="1"/>
      <c r="M398" s="1"/>
      <c r="N398" s="1"/>
      <c r="O398" s="1"/>
      <c r="P398" s="1"/>
      <c r="Q398" s="1"/>
      <c r="R398" s="1"/>
      <c r="S398" s="1"/>
      <c r="T398" s="1"/>
      <c r="U398" s="1"/>
      <c r="V398" s="1"/>
      <c r="W398" s="48"/>
      <c r="Y398" s="1"/>
      <c r="Z398" s="1"/>
      <c r="AA398" s="1"/>
      <c r="AB398" s="1"/>
      <c r="AC398" s="1"/>
      <c r="AD398" s="1"/>
      <c r="AE398" s="1"/>
      <c r="AF398" s="1"/>
      <c r="AG398" s="1"/>
      <c r="AH398" s="1"/>
      <c r="AI398" s="1"/>
      <c r="AJ398" s="1"/>
      <c r="AK398" s="1"/>
      <c r="AL398" s="1"/>
      <c r="AM398" s="1"/>
      <c r="AN398" s="1"/>
      <c r="AO398" s="1"/>
      <c r="AP398" s="1"/>
      <c r="AQ398" s="1"/>
    </row>
    <row r="399" spans="1:43" s="5" customFormat="1" ht="15" customHeight="1">
      <c r="A399" s="4"/>
      <c r="B399" s="2"/>
      <c r="C399" s="2"/>
      <c r="D399" s="6"/>
      <c r="E399" s="6"/>
      <c r="F399" s="6"/>
      <c r="G399" s="3"/>
      <c r="H399" s="3"/>
      <c r="I399" s="3"/>
      <c r="J399" s="3"/>
      <c r="K399" s="1"/>
      <c r="L399" s="1"/>
      <c r="M399" s="1"/>
      <c r="N399" s="1"/>
      <c r="O399" s="1"/>
      <c r="P399" s="1"/>
      <c r="Q399" s="1"/>
      <c r="R399" s="1"/>
      <c r="S399" s="1"/>
      <c r="T399" s="1"/>
      <c r="U399" s="1"/>
      <c r="V399" s="1"/>
      <c r="W399" s="48"/>
      <c r="Y399" s="1"/>
      <c r="Z399" s="1"/>
      <c r="AA399" s="1"/>
      <c r="AB399" s="1"/>
      <c r="AC399" s="1"/>
      <c r="AD399" s="1"/>
      <c r="AE399" s="1"/>
      <c r="AF399" s="1"/>
      <c r="AG399" s="1"/>
      <c r="AH399" s="1"/>
      <c r="AI399" s="1"/>
      <c r="AJ399" s="1"/>
      <c r="AK399" s="1"/>
      <c r="AL399" s="1"/>
      <c r="AM399" s="1"/>
      <c r="AN399" s="1"/>
      <c r="AO399" s="1"/>
      <c r="AP399" s="1"/>
      <c r="AQ399" s="1"/>
    </row>
    <row r="400" spans="1:43" s="5" customFormat="1" ht="15" customHeight="1">
      <c r="A400" s="4"/>
      <c r="B400" s="2"/>
      <c r="C400" s="2"/>
      <c r="D400" s="6"/>
      <c r="E400" s="6"/>
      <c r="F400" s="6"/>
      <c r="G400" s="3"/>
      <c r="H400" s="3"/>
      <c r="I400" s="3"/>
      <c r="J400" s="3"/>
      <c r="K400" s="1"/>
      <c r="L400" s="1"/>
      <c r="M400" s="1"/>
      <c r="N400" s="1"/>
      <c r="O400" s="1"/>
      <c r="P400" s="1"/>
      <c r="Q400" s="1"/>
      <c r="R400" s="1"/>
      <c r="S400" s="1"/>
      <c r="T400" s="1"/>
      <c r="U400" s="1"/>
      <c r="V400" s="1"/>
      <c r="W400" s="48"/>
      <c r="Y400" s="1"/>
      <c r="Z400" s="1"/>
      <c r="AA400" s="1"/>
      <c r="AB400" s="1"/>
      <c r="AC400" s="1"/>
      <c r="AD400" s="1"/>
      <c r="AE400" s="1"/>
      <c r="AF400" s="1"/>
      <c r="AG400" s="1"/>
      <c r="AH400" s="1"/>
      <c r="AI400" s="1"/>
      <c r="AJ400" s="1"/>
      <c r="AK400" s="1"/>
      <c r="AL400" s="1"/>
      <c r="AM400" s="1"/>
      <c r="AN400" s="1"/>
      <c r="AO400" s="1"/>
      <c r="AP400" s="1"/>
      <c r="AQ400" s="1"/>
    </row>
    <row r="401" spans="1:43" s="5" customFormat="1" ht="15" customHeight="1">
      <c r="A401" s="4"/>
      <c r="B401" s="2"/>
      <c r="C401" s="2"/>
      <c r="D401" s="6"/>
      <c r="E401" s="6"/>
      <c r="F401" s="6"/>
      <c r="G401" s="3"/>
      <c r="H401" s="3"/>
      <c r="I401" s="3"/>
      <c r="J401" s="3"/>
      <c r="K401" s="1"/>
      <c r="L401" s="1"/>
      <c r="M401" s="1"/>
      <c r="N401" s="1"/>
      <c r="O401" s="1"/>
      <c r="P401" s="1"/>
      <c r="Q401" s="1"/>
      <c r="R401" s="1"/>
      <c r="S401" s="1"/>
      <c r="T401" s="1"/>
      <c r="U401" s="1"/>
      <c r="V401" s="1"/>
      <c r="W401" s="48"/>
      <c r="Y401" s="1"/>
      <c r="Z401" s="1"/>
      <c r="AA401" s="1"/>
      <c r="AB401" s="1"/>
      <c r="AC401" s="1"/>
      <c r="AD401" s="1"/>
      <c r="AE401" s="1"/>
      <c r="AF401" s="1"/>
      <c r="AG401" s="1"/>
      <c r="AH401" s="1"/>
      <c r="AI401" s="1"/>
      <c r="AJ401" s="1"/>
      <c r="AK401" s="1"/>
      <c r="AL401" s="1"/>
      <c r="AM401" s="1"/>
      <c r="AN401" s="1"/>
      <c r="AO401" s="1"/>
      <c r="AP401" s="1"/>
      <c r="AQ401" s="1"/>
    </row>
    <row r="402" spans="1:43" s="5" customFormat="1" ht="15" customHeight="1">
      <c r="A402" s="4"/>
      <c r="B402" s="2"/>
      <c r="C402" s="2"/>
      <c r="D402" s="6"/>
      <c r="E402" s="6"/>
      <c r="F402" s="6"/>
      <c r="G402" s="3"/>
      <c r="H402" s="3"/>
      <c r="I402" s="3"/>
      <c r="J402" s="3"/>
      <c r="K402" s="1"/>
      <c r="L402" s="1"/>
      <c r="M402" s="1"/>
      <c r="N402" s="1"/>
      <c r="O402" s="1"/>
      <c r="P402" s="1"/>
      <c r="Q402" s="1"/>
      <c r="R402" s="1"/>
      <c r="S402" s="1"/>
      <c r="T402" s="1"/>
      <c r="U402" s="1"/>
      <c r="V402" s="1"/>
      <c r="W402" s="48"/>
      <c r="Y402" s="1"/>
      <c r="Z402" s="1"/>
      <c r="AA402" s="1"/>
      <c r="AB402" s="1"/>
      <c r="AC402" s="1"/>
      <c r="AD402" s="1"/>
      <c r="AE402" s="1"/>
      <c r="AF402" s="1"/>
      <c r="AG402" s="1"/>
      <c r="AH402" s="1"/>
      <c r="AI402" s="1"/>
      <c r="AJ402" s="1"/>
      <c r="AK402" s="1"/>
      <c r="AL402" s="1"/>
      <c r="AM402" s="1"/>
      <c r="AN402" s="1"/>
      <c r="AO402" s="1"/>
      <c r="AP402" s="1"/>
      <c r="AQ402" s="1"/>
    </row>
    <row r="403" spans="1:43" s="5" customFormat="1" ht="15" customHeight="1">
      <c r="A403" s="4"/>
      <c r="B403" s="2"/>
      <c r="C403" s="2"/>
      <c r="D403" s="6"/>
      <c r="E403" s="6"/>
      <c r="F403" s="6"/>
      <c r="G403" s="3"/>
      <c r="H403" s="3"/>
      <c r="I403" s="3"/>
      <c r="J403" s="3"/>
      <c r="K403" s="1"/>
      <c r="L403" s="1"/>
      <c r="M403" s="1"/>
      <c r="N403" s="1"/>
      <c r="O403" s="1"/>
      <c r="P403" s="1"/>
      <c r="Q403" s="1"/>
      <c r="R403" s="1"/>
      <c r="S403" s="1"/>
      <c r="T403" s="1"/>
      <c r="U403" s="1"/>
      <c r="V403" s="1"/>
      <c r="W403" s="48"/>
      <c r="Y403" s="1"/>
      <c r="Z403" s="1"/>
      <c r="AA403" s="1"/>
      <c r="AB403" s="1"/>
      <c r="AC403" s="1"/>
      <c r="AD403" s="1"/>
      <c r="AE403" s="1"/>
      <c r="AF403" s="1"/>
      <c r="AG403" s="1"/>
      <c r="AH403" s="1"/>
      <c r="AI403" s="1"/>
      <c r="AJ403" s="1"/>
      <c r="AK403" s="1"/>
      <c r="AL403" s="1"/>
      <c r="AM403" s="1"/>
      <c r="AN403" s="1"/>
      <c r="AO403" s="1"/>
      <c r="AP403" s="1"/>
      <c r="AQ403" s="1"/>
    </row>
    <row r="404" spans="1:43" s="5" customFormat="1" ht="15" customHeight="1">
      <c r="A404" s="4"/>
      <c r="B404" s="2"/>
      <c r="C404" s="2"/>
      <c r="D404" s="6"/>
      <c r="E404" s="6"/>
      <c r="F404" s="6"/>
      <c r="G404" s="3"/>
      <c r="H404" s="3"/>
      <c r="I404" s="3"/>
      <c r="J404" s="3"/>
      <c r="K404" s="1"/>
      <c r="L404" s="1"/>
      <c r="M404" s="1"/>
      <c r="N404" s="1"/>
      <c r="O404" s="1"/>
      <c r="P404" s="1"/>
      <c r="Q404" s="1"/>
      <c r="R404" s="1"/>
      <c r="S404" s="1"/>
      <c r="T404" s="1"/>
      <c r="U404" s="1"/>
      <c r="V404" s="1"/>
      <c r="W404" s="48"/>
      <c r="Y404" s="1"/>
      <c r="Z404" s="1"/>
      <c r="AA404" s="1"/>
      <c r="AB404" s="1"/>
      <c r="AC404" s="1"/>
      <c r="AD404" s="1"/>
      <c r="AE404" s="1"/>
      <c r="AF404" s="1"/>
      <c r="AG404" s="1"/>
      <c r="AH404" s="1"/>
      <c r="AI404" s="1"/>
      <c r="AJ404" s="1"/>
      <c r="AK404" s="1"/>
      <c r="AL404" s="1"/>
      <c r="AM404" s="1"/>
      <c r="AN404" s="1"/>
      <c r="AO404" s="1"/>
      <c r="AP404" s="1"/>
      <c r="AQ404" s="1"/>
    </row>
    <row r="405" spans="1:43" s="5" customFormat="1" ht="15" customHeight="1">
      <c r="A405" s="4"/>
      <c r="B405" s="2"/>
      <c r="C405" s="2"/>
      <c r="D405" s="6"/>
      <c r="E405" s="6"/>
      <c r="F405" s="6"/>
      <c r="G405" s="3"/>
      <c r="H405" s="3"/>
      <c r="I405" s="3"/>
      <c r="J405" s="3"/>
      <c r="K405" s="1"/>
      <c r="L405" s="1"/>
      <c r="M405" s="1"/>
      <c r="N405" s="1"/>
      <c r="O405" s="1"/>
      <c r="P405" s="1"/>
      <c r="Q405" s="1"/>
      <c r="R405" s="1"/>
      <c r="S405" s="1"/>
      <c r="T405" s="1"/>
      <c r="U405" s="1"/>
      <c r="V405" s="1"/>
      <c r="W405" s="48"/>
      <c r="Y405" s="1"/>
      <c r="Z405" s="1"/>
      <c r="AA405" s="1"/>
      <c r="AB405" s="1"/>
      <c r="AC405" s="1"/>
      <c r="AD405" s="1"/>
      <c r="AE405" s="1"/>
      <c r="AF405" s="1"/>
      <c r="AG405" s="1"/>
      <c r="AH405" s="1"/>
      <c r="AI405" s="1"/>
      <c r="AJ405" s="1"/>
      <c r="AK405" s="1"/>
      <c r="AL405" s="1"/>
      <c r="AM405" s="1"/>
      <c r="AN405" s="1"/>
      <c r="AO405" s="1"/>
      <c r="AP405" s="1"/>
      <c r="AQ405" s="1"/>
    </row>
    <row r="406" spans="1:43" s="5" customFormat="1" ht="15" customHeight="1">
      <c r="A406" s="4"/>
      <c r="B406" s="2"/>
      <c r="C406" s="2"/>
      <c r="D406" s="6"/>
      <c r="E406" s="6"/>
      <c r="F406" s="6"/>
      <c r="G406" s="3"/>
      <c r="H406" s="3"/>
      <c r="I406" s="3"/>
      <c r="J406" s="3"/>
      <c r="K406" s="1"/>
      <c r="L406" s="1"/>
      <c r="M406" s="1"/>
      <c r="N406" s="1"/>
      <c r="O406" s="1"/>
      <c r="P406" s="1"/>
      <c r="Q406" s="1"/>
      <c r="R406" s="1"/>
      <c r="S406" s="1"/>
      <c r="T406" s="1"/>
      <c r="U406" s="1"/>
      <c r="V406" s="1"/>
      <c r="W406" s="48"/>
      <c r="Y406" s="1"/>
      <c r="Z406" s="1"/>
      <c r="AA406" s="1"/>
      <c r="AB406" s="1"/>
      <c r="AC406" s="1"/>
      <c r="AD406" s="1"/>
      <c r="AE406" s="1"/>
      <c r="AF406" s="1"/>
      <c r="AG406" s="1"/>
      <c r="AH406" s="1"/>
      <c r="AI406" s="1"/>
      <c r="AJ406" s="1"/>
      <c r="AK406" s="1"/>
      <c r="AL406" s="1"/>
      <c r="AM406" s="1"/>
      <c r="AN406" s="1"/>
      <c r="AO406" s="1"/>
      <c r="AP406" s="1"/>
      <c r="AQ406" s="1"/>
    </row>
    <row r="407" spans="1:43" s="5" customFormat="1" ht="15" customHeight="1">
      <c r="A407" s="4"/>
      <c r="B407" s="2"/>
      <c r="C407" s="2"/>
      <c r="D407" s="6"/>
      <c r="E407" s="6"/>
      <c r="F407" s="6"/>
      <c r="G407" s="3"/>
      <c r="H407" s="3"/>
      <c r="I407" s="3"/>
      <c r="J407" s="3"/>
      <c r="K407" s="1"/>
      <c r="L407" s="1"/>
      <c r="M407" s="1"/>
      <c r="N407" s="1"/>
      <c r="O407" s="1"/>
      <c r="P407" s="1"/>
      <c r="Q407" s="1"/>
      <c r="R407" s="1"/>
      <c r="S407" s="1"/>
      <c r="T407" s="1"/>
      <c r="U407" s="1"/>
      <c r="V407" s="1"/>
      <c r="W407" s="48"/>
      <c r="Y407" s="1"/>
      <c r="Z407" s="1"/>
      <c r="AA407" s="1"/>
      <c r="AB407" s="1"/>
      <c r="AC407" s="1"/>
      <c r="AD407" s="1"/>
      <c r="AE407" s="1"/>
      <c r="AF407" s="1"/>
      <c r="AG407" s="1"/>
      <c r="AH407" s="1"/>
      <c r="AI407" s="1"/>
      <c r="AJ407" s="1"/>
      <c r="AK407" s="1"/>
      <c r="AL407" s="1"/>
      <c r="AM407" s="1"/>
      <c r="AN407" s="1"/>
      <c r="AO407" s="1"/>
      <c r="AP407" s="1"/>
      <c r="AQ407" s="1"/>
    </row>
    <row r="408" spans="1:43" s="5" customFormat="1" ht="15" customHeight="1">
      <c r="A408" s="4"/>
      <c r="B408" s="2"/>
      <c r="C408" s="2"/>
      <c r="D408" s="6"/>
      <c r="E408" s="6"/>
      <c r="F408" s="6"/>
      <c r="G408" s="3"/>
      <c r="H408" s="3"/>
      <c r="I408" s="3"/>
      <c r="J408" s="3"/>
      <c r="K408" s="1"/>
      <c r="L408" s="1"/>
      <c r="M408" s="1"/>
      <c r="N408" s="1"/>
      <c r="O408" s="1"/>
      <c r="P408" s="1"/>
      <c r="Q408" s="1"/>
      <c r="R408" s="1"/>
      <c r="S408" s="1"/>
      <c r="T408" s="1"/>
      <c r="U408" s="1"/>
      <c r="V408" s="1"/>
      <c r="W408" s="48"/>
      <c r="Y408" s="1"/>
      <c r="Z408" s="1"/>
      <c r="AA408" s="1"/>
      <c r="AB408" s="1"/>
      <c r="AC408" s="1"/>
      <c r="AD408" s="1"/>
      <c r="AE408" s="1"/>
      <c r="AF408" s="1"/>
      <c r="AG408" s="1"/>
      <c r="AH408" s="1"/>
      <c r="AI408" s="1"/>
      <c r="AJ408" s="1"/>
      <c r="AK408" s="1"/>
      <c r="AL408" s="1"/>
      <c r="AM408" s="1"/>
      <c r="AN408" s="1"/>
      <c r="AO408" s="1"/>
      <c r="AP408" s="1"/>
      <c r="AQ408" s="1"/>
    </row>
    <row r="409" spans="1:43" s="5" customFormat="1" ht="15" customHeight="1">
      <c r="A409" s="4"/>
      <c r="B409" s="2"/>
      <c r="C409" s="2"/>
      <c r="D409" s="6"/>
      <c r="E409" s="6"/>
      <c r="F409" s="6"/>
      <c r="G409" s="3"/>
      <c r="H409" s="3"/>
      <c r="I409" s="3"/>
      <c r="J409" s="3"/>
      <c r="K409" s="1"/>
      <c r="L409" s="1"/>
      <c r="M409" s="1"/>
      <c r="N409" s="1"/>
      <c r="O409" s="1"/>
      <c r="P409" s="1"/>
      <c r="Q409" s="1"/>
      <c r="R409" s="1"/>
      <c r="S409" s="1"/>
      <c r="T409" s="1"/>
      <c r="U409" s="1"/>
      <c r="V409" s="1"/>
      <c r="W409" s="48"/>
      <c r="Y409" s="1"/>
      <c r="Z409" s="1"/>
      <c r="AA409" s="1"/>
      <c r="AB409" s="1"/>
      <c r="AC409" s="1"/>
      <c r="AD409" s="1"/>
      <c r="AE409" s="1"/>
      <c r="AF409" s="1"/>
      <c r="AG409" s="1"/>
      <c r="AH409" s="1"/>
      <c r="AI409" s="1"/>
      <c r="AJ409" s="1"/>
      <c r="AK409" s="1"/>
      <c r="AL409" s="1"/>
      <c r="AM409" s="1"/>
      <c r="AN409" s="1"/>
      <c r="AO409" s="1"/>
      <c r="AP409" s="1"/>
      <c r="AQ409" s="1"/>
    </row>
    <row r="410" spans="1:43" s="5" customFormat="1" ht="15" customHeight="1">
      <c r="A410" s="4"/>
      <c r="B410" s="2"/>
      <c r="C410" s="2"/>
      <c r="D410" s="6"/>
      <c r="E410" s="6"/>
      <c r="F410" s="6"/>
      <c r="G410" s="3"/>
      <c r="H410" s="3"/>
      <c r="I410" s="3"/>
      <c r="J410" s="3"/>
      <c r="K410" s="1"/>
      <c r="L410" s="1"/>
      <c r="M410" s="1"/>
      <c r="N410" s="1"/>
      <c r="O410" s="1"/>
      <c r="P410" s="1"/>
      <c r="Q410" s="1"/>
      <c r="R410" s="1"/>
      <c r="S410" s="1"/>
      <c r="T410" s="1"/>
      <c r="U410" s="1"/>
      <c r="V410" s="1"/>
      <c r="W410" s="48"/>
      <c r="Y410" s="1"/>
      <c r="Z410" s="1"/>
      <c r="AA410" s="1"/>
      <c r="AB410" s="1"/>
      <c r="AC410" s="1"/>
      <c r="AD410" s="1"/>
      <c r="AE410" s="1"/>
      <c r="AF410" s="1"/>
      <c r="AG410" s="1"/>
      <c r="AH410" s="1"/>
      <c r="AI410" s="1"/>
      <c r="AJ410" s="1"/>
      <c r="AK410" s="1"/>
      <c r="AL410" s="1"/>
      <c r="AM410" s="1"/>
      <c r="AN410" s="1"/>
      <c r="AO410" s="1"/>
      <c r="AP410" s="1"/>
      <c r="AQ410" s="1"/>
    </row>
    <row r="411" spans="1:43" s="5" customFormat="1" ht="15" customHeight="1">
      <c r="A411" s="4"/>
      <c r="B411" s="2"/>
      <c r="C411" s="2"/>
      <c r="D411" s="6"/>
      <c r="E411" s="6"/>
      <c r="F411" s="6"/>
      <c r="G411" s="3"/>
      <c r="H411" s="3"/>
      <c r="I411" s="3"/>
      <c r="J411" s="3"/>
      <c r="K411" s="1"/>
      <c r="L411" s="1"/>
      <c r="M411" s="1"/>
      <c r="N411" s="1"/>
      <c r="O411" s="1"/>
      <c r="P411" s="1"/>
      <c r="Q411" s="1"/>
      <c r="R411" s="1"/>
      <c r="S411" s="1"/>
      <c r="T411" s="1"/>
      <c r="U411" s="1"/>
      <c r="V411" s="1"/>
      <c r="W411" s="48"/>
      <c r="Y411" s="1"/>
      <c r="Z411" s="1"/>
      <c r="AA411" s="1"/>
      <c r="AB411" s="1"/>
      <c r="AC411" s="1"/>
      <c r="AD411" s="1"/>
      <c r="AE411" s="1"/>
      <c r="AF411" s="1"/>
      <c r="AG411" s="1"/>
      <c r="AH411" s="1"/>
      <c r="AI411" s="1"/>
      <c r="AJ411" s="1"/>
      <c r="AK411" s="1"/>
      <c r="AL411" s="1"/>
      <c r="AM411" s="1"/>
      <c r="AN411" s="1"/>
      <c r="AO411" s="1"/>
      <c r="AP411" s="1"/>
      <c r="AQ411" s="1"/>
    </row>
    <row r="412" spans="1:43" s="5" customFormat="1" ht="15" customHeight="1">
      <c r="A412" s="4"/>
      <c r="B412" s="2"/>
      <c r="C412" s="2"/>
      <c r="D412" s="6"/>
      <c r="E412" s="6"/>
      <c r="F412" s="6"/>
      <c r="G412" s="3"/>
      <c r="H412" s="3"/>
      <c r="I412" s="3"/>
      <c r="J412" s="3"/>
      <c r="K412" s="1"/>
      <c r="L412" s="1"/>
      <c r="M412" s="1"/>
      <c r="N412" s="1"/>
      <c r="O412" s="1"/>
      <c r="P412" s="1"/>
      <c r="Q412" s="1"/>
      <c r="R412" s="1"/>
      <c r="S412" s="1"/>
      <c r="T412" s="1"/>
      <c r="U412" s="1"/>
      <c r="V412" s="1"/>
      <c r="W412" s="48"/>
      <c r="Y412" s="1"/>
      <c r="Z412" s="1"/>
      <c r="AA412" s="1"/>
      <c r="AB412" s="1"/>
      <c r="AC412" s="1"/>
      <c r="AD412" s="1"/>
      <c r="AE412" s="1"/>
      <c r="AF412" s="1"/>
      <c r="AG412" s="1"/>
      <c r="AH412" s="1"/>
      <c r="AI412" s="1"/>
      <c r="AJ412" s="1"/>
      <c r="AK412" s="1"/>
      <c r="AL412" s="1"/>
      <c r="AM412" s="1"/>
      <c r="AN412" s="1"/>
      <c r="AO412" s="1"/>
      <c r="AP412" s="1"/>
      <c r="AQ412" s="1"/>
    </row>
    <row r="413" spans="1:43" s="5" customFormat="1" ht="15" customHeight="1">
      <c r="A413" s="4"/>
      <c r="B413" s="2"/>
      <c r="C413" s="2"/>
      <c r="D413" s="6"/>
      <c r="E413" s="6"/>
      <c r="F413" s="6"/>
      <c r="G413" s="3"/>
      <c r="H413" s="3"/>
      <c r="I413" s="3"/>
      <c r="J413" s="3"/>
      <c r="K413" s="1"/>
      <c r="L413" s="1"/>
      <c r="M413" s="1"/>
      <c r="N413" s="1"/>
      <c r="O413" s="1"/>
      <c r="P413" s="1"/>
      <c r="Q413" s="1"/>
      <c r="R413" s="1"/>
      <c r="S413" s="1"/>
      <c r="T413" s="1"/>
      <c r="U413" s="1"/>
      <c r="V413" s="1"/>
      <c r="W413" s="48"/>
      <c r="Y413" s="1"/>
      <c r="Z413" s="1"/>
      <c r="AA413" s="1"/>
      <c r="AB413" s="1"/>
      <c r="AC413" s="1"/>
      <c r="AD413" s="1"/>
      <c r="AE413" s="1"/>
      <c r="AF413" s="1"/>
      <c r="AG413" s="1"/>
      <c r="AH413" s="1"/>
      <c r="AI413" s="1"/>
      <c r="AJ413" s="1"/>
      <c r="AK413" s="1"/>
      <c r="AL413" s="1"/>
      <c r="AM413" s="1"/>
      <c r="AN413" s="1"/>
      <c r="AO413" s="1"/>
      <c r="AP413" s="1"/>
      <c r="AQ413" s="1"/>
    </row>
    <row r="414" spans="1:43" s="5" customFormat="1" ht="15" customHeight="1">
      <c r="A414" s="4"/>
      <c r="B414" s="2"/>
      <c r="C414" s="2"/>
      <c r="D414" s="6"/>
      <c r="E414" s="6"/>
      <c r="F414" s="6"/>
      <c r="G414" s="3"/>
      <c r="H414" s="3"/>
      <c r="I414" s="3"/>
      <c r="J414" s="3"/>
      <c r="K414" s="1"/>
      <c r="L414" s="1"/>
      <c r="M414" s="1"/>
      <c r="N414" s="1"/>
      <c r="O414" s="1"/>
      <c r="P414" s="1"/>
      <c r="Q414" s="1"/>
      <c r="R414" s="1"/>
      <c r="S414" s="1"/>
      <c r="T414" s="1"/>
      <c r="U414" s="1"/>
      <c r="V414" s="1"/>
      <c r="W414" s="48"/>
      <c r="Y414" s="1"/>
      <c r="Z414" s="1"/>
      <c r="AA414" s="1"/>
      <c r="AB414" s="1"/>
      <c r="AC414" s="1"/>
      <c r="AD414" s="1"/>
      <c r="AE414" s="1"/>
      <c r="AF414" s="1"/>
      <c r="AG414" s="1"/>
      <c r="AH414" s="1"/>
      <c r="AI414" s="1"/>
      <c r="AJ414" s="1"/>
      <c r="AK414" s="1"/>
      <c r="AL414" s="1"/>
      <c r="AM414" s="1"/>
      <c r="AN414" s="1"/>
      <c r="AO414" s="1"/>
      <c r="AP414" s="1"/>
      <c r="AQ414" s="1"/>
    </row>
    <row r="415" spans="1:43" s="5" customFormat="1" ht="15" customHeight="1">
      <c r="A415" s="4"/>
      <c r="B415" s="2"/>
      <c r="C415" s="2"/>
      <c r="D415" s="6"/>
      <c r="E415" s="6"/>
      <c r="F415" s="6"/>
      <c r="G415" s="3"/>
      <c r="H415" s="3"/>
      <c r="I415" s="3"/>
      <c r="J415" s="3"/>
      <c r="K415" s="1"/>
      <c r="L415" s="1"/>
      <c r="M415" s="1"/>
      <c r="N415" s="1"/>
      <c r="O415" s="1"/>
      <c r="P415" s="1"/>
      <c r="Q415" s="1"/>
      <c r="R415" s="1"/>
      <c r="S415" s="1"/>
      <c r="T415" s="1"/>
      <c r="U415" s="1"/>
      <c r="V415" s="1"/>
      <c r="W415" s="48"/>
      <c r="Y415" s="1"/>
      <c r="Z415" s="1"/>
      <c r="AA415" s="1"/>
      <c r="AB415" s="1"/>
      <c r="AC415" s="1"/>
      <c r="AD415" s="1"/>
      <c r="AE415" s="1"/>
      <c r="AF415" s="1"/>
      <c r="AG415" s="1"/>
      <c r="AH415" s="1"/>
      <c r="AI415" s="1"/>
      <c r="AJ415" s="1"/>
      <c r="AK415" s="1"/>
      <c r="AL415" s="1"/>
      <c r="AM415" s="1"/>
      <c r="AN415" s="1"/>
      <c r="AO415" s="1"/>
      <c r="AP415" s="1"/>
      <c r="AQ415" s="1"/>
    </row>
    <row r="416" spans="1:43" s="5" customFormat="1" ht="15" customHeight="1">
      <c r="A416" s="4"/>
      <c r="B416" s="2"/>
      <c r="C416" s="2"/>
      <c r="D416" s="6"/>
      <c r="E416" s="6"/>
      <c r="F416" s="6"/>
      <c r="G416" s="3"/>
      <c r="H416" s="3"/>
      <c r="I416" s="3"/>
      <c r="J416" s="3"/>
      <c r="K416" s="1"/>
      <c r="L416" s="1"/>
      <c r="M416" s="1"/>
      <c r="N416" s="1"/>
      <c r="O416" s="1"/>
      <c r="P416" s="1"/>
      <c r="Q416" s="1"/>
      <c r="R416" s="1"/>
      <c r="S416" s="1"/>
      <c r="T416" s="1"/>
      <c r="U416" s="1"/>
      <c r="V416" s="1"/>
      <c r="W416" s="48"/>
      <c r="Y416" s="1"/>
      <c r="Z416" s="1"/>
      <c r="AA416" s="1"/>
      <c r="AB416" s="1"/>
      <c r="AC416" s="1"/>
      <c r="AD416" s="1"/>
      <c r="AE416" s="1"/>
      <c r="AF416" s="1"/>
      <c r="AG416" s="1"/>
      <c r="AH416" s="1"/>
      <c r="AI416" s="1"/>
      <c r="AJ416" s="1"/>
      <c r="AK416" s="1"/>
      <c r="AL416" s="1"/>
      <c r="AM416" s="1"/>
      <c r="AN416" s="1"/>
      <c r="AO416" s="1"/>
      <c r="AP416" s="1"/>
      <c r="AQ416" s="1"/>
    </row>
    <row r="417" spans="1:43" s="5" customFormat="1" ht="15" customHeight="1">
      <c r="A417" s="4"/>
      <c r="B417" s="2"/>
      <c r="C417" s="2"/>
      <c r="D417" s="6"/>
      <c r="E417" s="6"/>
      <c r="F417" s="6"/>
      <c r="G417" s="3"/>
      <c r="H417" s="3"/>
      <c r="I417" s="3"/>
      <c r="J417" s="3"/>
      <c r="K417" s="1"/>
      <c r="L417" s="1"/>
      <c r="M417" s="1"/>
      <c r="N417" s="1"/>
      <c r="O417" s="1"/>
      <c r="P417" s="1"/>
      <c r="Q417" s="1"/>
      <c r="R417" s="1"/>
      <c r="S417" s="1"/>
      <c r="T417" s="1"/>
      <c r="U417" s="1"/>
      <c r="V417" s="1"/>
      <c r="W417" s="48"/>
      <c r="Y417" s="1"/>
      <c r="Z417" s="1"/>
      <c r="AA417" s="1"/>
      <c r="AB417" s="1"/>
      <c r="AC417" s="1"/>
      <c r="AD417" s="1"/>
      <c r="AE417" s="1"/>
      <c r="AF417" s="1"/>
      <c r="AG417" s="1"/>
      <c r="AH417" s="1"/>
      <c r="AI417" s="1"/>
      <c r="AJ417" s="1"/>
      <c r="AK417" s="1"/>
      <c r="AL417" s="1"/>
      <c r="AM417" s="1"/>
      <c r="AN417" s="1"/>
      <c r="AO417" s="1"/>
      <c r="AP417" s="1"/>
      <c r="AQ417" s="1"/>
    </row>
    <row r="418" spans="1:43" s="5" customFormat="1" ht="15" customHeight="1">
      <c r="A418" s="4"/>
      <c r="B418" s="2"/>
      <c r="C418" s="2"/>
      <c r="D418" s="6"/>
      <c r="E418" s="6"/>
      <c r="F418" s="6"/>
      <c r="G418" s="3"/>
      <c r="H418" s="3"/>
      <c r="I418" s="3"/>
      <c r="J418" s="3"/>
      <c r="K418" s="1"/>
      <c r="L418" s="1"/>
      <c r="M418" s="1"/>
      <c r="N418" s="1"/>
      <c r="O418" s="1"/>
      <c r="P418" s="1"/>
      <c r="Q418" s="1"/>
      <c r="R418" s="1"/>
      <c r="S418" s="1"/>
      <c r="T418" s="1"/>
      <c r="U418" s="1"/>
      <c r="V418" s="1"/>
      <c r="W418" s="48"/>
      <c r="Y418" s="1"/>
      <c r="Z418" s="1"/>
      <c r="AA418" s="1"/>
      <c r="AB418" s="1"/>
      <c r="AC418" s="1"/>
      <c r="AD418" s="1"/>
      <c r="AE418" s="1"/>
      <c r="AF418" s="1"/>
      <c r="AG418" s="1"/>
      <c r="AH418" s="1"/>
      <c r="AI418" s="1"/>
      <c r="AJ418" s="1"/>
      <c r="AK418" s="1"/>
      <c r="AL418" s="1"/>
      <c r="AM418" s="1"/>
      <c r="AN418" s="1"/>
      <c r="AO418" s="1"/>
      <c r="AP418" s="1"/>
      <c r="AQ418" s="1"/>
    </row>
    <row r="419" spans="1:43" s="5" customFormat="1" ht="15" customHeight="1">
      <c r="A419" s="4"/>
      <c r="B419" s="2"/>
      <c r="C419" s="2"/>
      <c r="D419" s="6"/>
      <c r="E419" s="6"/>
      <c r="F419" s="6"/>
      <c r="G419" s="3"/>
      <c r="H419" s="3"/>
      <c r="I419" s="3"/>
      <c r="J419" s="3"/>
      <c r="K419" s="1"/>
      <c r="L419" s="1"/>
      <c r="M419" s="1"/>
      <c r="N419" s="1"/>
      <c r="O419" s="1"/>
      <c r="P419" s="1"/>
      <c r="Q419" s="1"/>
      <c r="R419" s="1"/>
      <c r="S419" s="1"/>
      <c r="T419" s="1"/>
      <c r="U419" s="1"/>
      <c r="V419" s="1"/>
      <c r="W419" s="48"/>
      <c r="Y419" s="1"/>
      <c r="Z419" s="1"/>
      <c r="AA419" s="1"/>
      <c r="AB419" s="1"/>
      <c r="AC419" s="1"/>
      <c r="AD419" s="1"/>
      <c r="AE419" s="1"/>
      <c r="AF419" s="1"/>
      <c r="AG419" s="1"/>
      <c r="AH419" s="1"/>
      <c r="AI419" s="1"/>
      <c r="AJ419" s="1"/>
      <c r="AK419" s="1"/>
      <c r="AL419" s="1"/>
      <c r="AM419" s="1"/>
      <c r="AN419" s="1"/>
      <c r="AO419" s="1"/>
      <c r="AP419" s="1"/>
      <c r="AQ419" s="1"/>
    </row>
    <row r="420" spans="1:43" s="5" customFormat="1" ht="15" customHeight="1">
      <c r="A420" s="4"/>
      <c r="B420" s="2"/>
      <c r="C420" s="2"/>
      <c r="D420" s="6"/>
      <c r="E420" s="6"/>
      <c r="F420" s="6"/>
      <c r="G420" s="3"/>
      <c r="H420" s="3"/>
      <c r="I420" s="3"/>
      <c r="J420" s="3"/>
      <c r="K420" s="1"/>
      <c r="L420" s="1"/>
      <c r="M420" s="1"/>
      <c r="N420" s="1"/>
      <c r="O420" s="1"/>
      <c r="P420" s="1"/>
      <c r="Q420" s="1"/>
      <c r="R420" s="1"/>
      <c r="S420" s="1"/>
      <c r="T420" s="1"/>
      <c r="U420" s="1"/>
      <c r="V420" s="1"/>
      <c r="W420" s="48"/>
      <c r="Y420" s="1"/>
      <c r="Z420" s="1"/>
      <c r="AA420" s="1"/>
      <c r="AB420" s="1"/>
      <c r="AC420" s="1"/>
      <c r="AD420" s="1"/>
      <c r="AE420" s="1"/>
      <c r="AF420" s="1"/>
      <c r="AG420" s="1"/>
      <c r="AH420" s="1"/>
      <c r="AI420" s="1"/>
      <c r="AJ420" s="1"/>
      <c r="AK420" s="1"/>
      <c r="AL420" s="1"/>
      <c r="AM420" s="1"/>
      <c r="AN420" s="1"/>
      <c r="AO420" s="1"/>
      <c r="AP420" s="1"/>
      <c r="AQ420" s="1"/>
    </row>
    <row r="421" spans="1:43" s="5" customFormat="1" ht="15" customHeight="1">
      <c r="A421" s="4"/>
      <c r="B421" s="2"/>
      <c r="C421" s="2"/>
      <c r="D421" s="6"/>
      <c r="E421" s="6"/>
      <c r="F421" s="6"/>
      <c r="G421" s="3"/>
      <c r="H421" s="3"/>
      <c r="I421" s="3"/>
      <c r="J421" s="3"/>
      <c r="K421" s="1"/>
      <c r="L421" s="1"/>
      <c r="M421" s="1"/>
      <c r="N421" s="1"/>
      <c r="O421" s="1"/>
      <c r="P421" s="1"/>
      <c r="Q421" s="1"/>
      <c r="R421" s="1"/>
      <c r="S421" s="1"/>
      <c r="T421" s="1"/>
      <c r="U421" s="1"/>
      <c r="V421" s="1"/>
      <c r="W421" s="48"/>
      <c r="Y421" s="1"/>
      <c r="Z421" s="1"/>
      <c r="AA421" s="1"/>
      <c r="AB421" s="1"/>
      <c r="AC421" s="1"/>
      <c r="AD421" s="1"/>
      <c r="AE421" s="1"/>
      <c r="AF421" s="1"/>
      <c r="AG421" s="1"/>
      <c r="AH421" s="1"/>
      <c r="AI421" s="1"/>
      <c r="AJ421" s="1"/>
      <c r="AK421" s="1"/>
      <c r="AL421" s="1"/>
      <c r="AM421" s="1"/>
      <c r="AN421" s="1"/>
      <c r="AO421" s="1"/>
      <c r="AP421" s="1"/>
      <c r="AQ421" s="1"/>
    </row>
    <row r="422" spans="1:43" s="5" customFormat="1" ht="15" customHeight="1">
      <c r="A422" s="4"/>
      <c r="B422" s="2"/>
      <c r="C422" s="2"/>
      <c r="D422" s="6"/>
      <c r="E422" s="6"/>
      <c r="F422" s="6"/>
      <c r="G422" s="3"/>
      <c r="H422" s="3"/>
      <c r="I422" s="3"/>
      <c r="J422" s="3"/>
      <c r="K422" s="1"/>
      <c r="L422" s="1"/>
      <c r="M422" s="1"/>
      <c r="N422" s="1"/>
      <c r="O422" s="1"/>
      <c r="P422" s="1"/>
      <c r="Q422" s="1"/>
      <c r="R422" s="1"/>
      <c r="S422" s="1"/>
      <c r="T422" s="1"/>
      <c r="U422" s="1"/>
      <c r="V422" s="1"/>
      <c r="W422" s="48"/>
      <c r="Y422" s="1"/>
      <c r="Z422" s="1"/>
      <c r="AA422" s="1"/>
      <c r="AB422" s="1"/>
      <c r="AC422" s="1"/>
      <c r="AD422" s="1"/>
      <c r="AE422" s="1"/>
      <c r="AF422" s="1"/>
      <c r="AG422" s="1"/>
      <c r="AH422" s="1"/>
      <c r="AI422" s="1"/>
      <c r="AJ422" s="1"/>
      <c r="AK422" s="1"/>
      <c r="AL422" s="1"/>
      <c r="AM422" s="1"/>
      <c r="AN422" s="1"/>
      <c r="AO422" s="1"/>
      <c r="AP422" s="1"/>
      <c r="AQ422" s="1"/>
    </row>
    <row r="423" spans="1:43" s="5" customFormat="1" ht="15" customHeight="1">
      <c r="A423" s="4"/>
      <c r="B423" s="2"/>
      <c r="C423" s="2"/>
      <c r="D423" s="6"/>
      <c r="E423" s="6"/>
      <c r="F423" s="6"/>
      <c r="G423" s="3"/>
      <c r="H423" s="3"/>
      <c r="I423" s="3"/>
      <c r="J423" s="3"/>
      <c r="K423" s="1"/>
      <c r="L423" s="1"/>
      <c r="M423" s="1"/>
      <c r="N423" s="1"/>
      <c r="O423" s="1"/>
      <c r="P423" s="1"/>
      <c r="Q423" s="1"/>
      <c r="R423" s="1"/>
      <c r="S423" s="1"/>
      <c r="T423" s="1"/>
      <c r="U423" s="1"/>
      <c r="V423" s="1"/>
      <c r="W423" s="48"/>
      <c r="Y423" s="1"/>
      <c r="Z423" s="1"/>
      <c r="AA423" s="1"/>
      <c r="AB423" s="1"/>
      <c r="AC423" s="1"/>
      <c r="AD423" s="1"/>
      <c r="AE423" s="1"/>
      <c r="AF423" s="1"/>
      <c r="AG423" s="1"/>
      <c r="AH423" s="1"/>
      <c r="AI423" s="1"/>
      <c r="AJ423" s="1"/>
      <c r="AK423" s="1"/>
      <c r="AL423" s="1"/>
      <c r="AM423" s="1"/>
      <c r="AN423" s="1"/>
      <c r="AO423" s="1"/>
      <c r="AP423" s="1"/>
      <c r="AQ423" s="1"/>
    </row>
    <row r="424" spans="1:43" s="5" customFormat="1" ht="15" customHeight="1">
      <c r="A424" s="4"/>
      <c r="B424" s="2"/>
      <c r="C424" s="2"/>
      <c r="D424" s="6"/>
      <c r="E424" s="6"/>
      <c r="F424" s="6"/>
      <c r="G424" s="3"/>
      <c r="H424" s="3"/>
      <c r="I424" s="3"/>
      <c r="J424" s="3"/>
      <c r="K424" s="1"/>
      <c r="L424" s="1"/>
      <c r="M424" s="1"/>
      <c r="N424" s="1"/>
      <c r="O424" s="1"/>
      <c r="P424" s="1"/>
      <c r="Q424" s="1"/>
      <c r="R424" s="1"/>
      <c r="S424" s="1"/>
      <c r="T424" s="1"/>
      <c r="U424" s="1"/>
      <c r="V424" s="1"/>
      <c r="W424" s="48"/>
      <c r="Y424" s="1"/>
      <c r="Z424" s="1"/>
      <c r="AA424" s="1"/>
      <c r="AB424" s="1"/>
      <c r="AC424" s="1"/>
      <c r="AD424" s="1"/>
      <c r="AE424" s="1"/>
      <c r="AF424" s="1"/>
      <c r="AG424" s="1"/>
      <c r="AH424" s="1"/>
      <c r="AI424" s="1"/>
      <c r="AJ424" s="1"/>
      <c r="AK424" s="1"/>
      <c r="AL424" s="1"/>
      <c r="AM424" s="1"/>
      <c r="AN424" s="1"/>
      <c r="AO424" s="1"/>
      <c r="AP424" s="1"/>
      <c r="AQ424" s="1"/>
    </row>
    <row r="425" spans="1:43" s="5" customFormat="1" ht="15" customHeight="1">
      <c r="A425" s="4"/>
      <c r="B425" s="2"/>
      <c r="C425" s="2"/>
      <c r="D425" s="6"/>
      <c r="E425" s="6"/>
      <c r="F425" s="6"/>
      <c r="G425" s="3"/>
      <c r="H425" s="3"/>
      <c r="I425" s="3"/>
      <c r="J425" s="3"/>
      <c r="K425" s="1"/>
      <c r="L425" s="1"/>
      <c r="M425" s="1"/>
      <c r="N425" s="1"/>
      <c r="O425" s="1"/>
      <c r="P425" s="1"/>
      <c r="Q425" s="1"/>
      <c r="R425" s="1"/>
      <c r="S425" s="1"/>
      <c r="T425" s="1"/>
      <c r="U425" s="1"/>
      <c r="V425" s="1"/>
      <c r="W425" s="48"/>
      <c r="Y425" s="1"/>
      <c r="Z425" s="1"/>
      <c r="AA425" s="1"/>
      <c r="AB425" s="1"/>
      <c r="AC425" s="1"/>
      <c r="AD425" s="1"/>
      <c r="AE425" s="1"/>
      <c r="AF425" s="1"/>
      <c r="AG425" s="1"/>
      <c r="AH425" s="1"/>
      <c r="AI425" s="1"/>
      <c r="AJ425" s="1"/>
      <c r="AK425" s="1"/>
      <c r="AL425" s="1"/>
      <c r="AM425" s="1"/>
      <c r="AN425" s="1"/>
      <c r="AO425" s="1"/>
      <c r="AP425" s="1"/>
      <c r="AQ425" s="1"/>
    </row>
    <row r="426" spans="1:43" s="5" customFormat="1" ht="15" customHeight="1">
      <c r="A426" s="4"/>
      <c r="B426" s="2"/>
      <c r="C426" s="2"/>
      <c r="D426" s="6"/>
      <c r="E426" s="6"/>
      <c r="F426" s="6"/>
      <c r="G426" s="3"/>
      <c r="H426" s="3"/>
      <c r="I426" s="3"/>
      <c r="J426" s="3"/>
      <c r="K426" s="1"/>
      <c r="L426" s="1"/>
      <c r="M426" s="1"/>
      <c r="N426" s="1"/>
      <c r="O426" s="1"/>
      <c r="P426" s="1"/>
      <c r="Q426" s="1"/>
      <c r="R426" s="1"/>
      <c r="S426" s="1"/>
      <c r="T426" s="1"/>
      <c r="U426" s="1"/>
      <c r="V426" s="1"/>
      <c r="W426" s="48"/>
      <c r="Y426" s="1"/>
      <c r="Z426" s="1"/>
      <c r="AA426" s="1"/>
      <c r="AB426" s="1"/>
      <c r="AC426" s="1"/>
      <c r="AD426" s="1"/>
      <c r="AE426" s="1"/>
      <c r="AF426" s="1"/>
      <c r="AG426" s="1"/>
      <c r="AH426" s="1"/>
      <c r="AI426" s="1"/>
      <c r="AJ426" s="1"/>
      <c r="AK426" s="1"/>
      <c r="AL426" s="1"/>
      <c r="AM426" s="1"/>
      <c r="AN426" s="1"/>
      <c r="AO426" s="1"/>
      <c r="AP426" s="1"/>
      <c r="AQ426" s="1"/>
    </row>
    <row r="427" spans="1:43" s="5" customFormat="1" ht="15" customHeight="1">
      <c r="A427" s="4"/>
      <c r="B427" s="2"/>
      <c r="C427" s="2"/>
      <c r="D427" s="6"/>
      <c r="E427" s="6"/>
      <c r="F427" s="6"/>
      <c r="G427" s="3"/>
      <c r="H427" s="3"/>
      <c r="I427" s="3"/>
      <c r="J427" s="3"/>
      <c r="K427" s="1"/>
      <c r="L427" s="1"/>
      <c r="M427" s="1"/>
      <c r="N427" s="1"/>
      <c r="O427" s="1"/>
      <c r="P427" s="1"/>
      <c r="Q427" s="1"/>
      <c r="R427" s="1"/>
      <c r="S427" s="1"/>
      <c r="T427" s="1"/>
      <c r="U427" s="1"/>
      <c r="V427" s="1"/>
      <c r="W427" s="48"/>
      <c r="Y427" s="1"/>
      <c r="Z427" s="1"/>
      <c r="AA427" s="1"/>
      <c r="AB427" s="1"/>
      <c r="AC427" s="1"/>
      <c r="AD427" s="1"/>
      <c r="AE427" s="1"/>
      <c r="AF427" s="1"/>
      <c r="AG427" s="1"/>
      <c r="AH427" s="1"/>
      <c r="AI427" s="1"/>
      <c r="AJ427" s="1"/>
      <c r="AK427" s="1"/>
      <c r="AL427" s="1"/>
      <c r="AM427" s="1"/>
      <c r="AN427" s="1"/>
      <c r="AO427" s="1"/>
      <c r="AP427" s="1"/>
      <c r="AQ427" s="1"/>
    </row>
    <row r="428" spans="1:43" s="5" customFormat="1" ht="15" customHeight="1">
      <c r="A428" s="4"/>
      <c r="B428" s="2"/>
      <c r="C428" s="2"/>
      <c r="D428" s="6"/>
      <c r="E428" s="6"/>
      <c r="F428" s="6"/>
      <c r="G428" s="3"/>
      <c r="H428" s="3"/>
      <c r="I428" s="3"/>
      <c r="J428" s="3"/>
      <c r="K428" s="1"/>
      <c r="L428" s="1"/>
      <c r="M428" s="1"/>
      <c r="N428" s="1"/>
      <c r="O428" s="1"/>
      <c r="P428" s="1"/>
      <c r="Q428" s="1"/>
      <c r="R428" s="1"/>
      <c r="S428" s="1"/>
      <c r="T428" s="1"/>
      <c r="U428" s="1"/>
      <c r="V428" s="1"/>
      <c r="W428" s="48"/>
      <c r="Y428" s="1"/>
      <c r="Z428" s="1"/>
      <c r="AA428" s="1"/>
      <c r="AB428" s="1"/>
      <c r="AC428" s="1"/>
      <c r="AD428" s="1"/>
      <c r="AE428" s="1"/>
      <c r="AF428" s="1"/>
      <c r="AG428" s="1"/>
      <c r="AH428" s="1"/>
      <c r="AI428" s="1"/>
      <c r="AJ428" s="1"/>
      <c r="AK428" s="1"/>
      <c r="AL428" s="1"/>
      <c r="AM428" s="1"/>
      <c r="AN428" s="1"/>
      <c r="AO428" s="1"/>
      <c r="AP428" s="1"/>
      <c r="AQ428" s="1"/>
    </row>
    <row r="429" spans="1:43" s="5" customFormat="1" ht="15" customHeight="1">
      <c r="A429" s="4"/>
      <c r="B429" s="2"/>
      <c r="C429" s="2"/>
      <c r="D429" s="6"/>
      <c r="E429" s="6"/>
      <c r="F429" s="6"/>
      <c r="G429" s="3"/>
      <c r="H429" s="3"/>
      <c r="I429" s="3"/>
      <c r="J429" s="3"/>
      <c r="K429" s="1"/>
      <c r="L429" s="1"/>
      <c r="M429" s="1"/>
      <c r="N429" s="1"/>
      <c r="O429" s="1"/>
      <c r="P429" s="1"/>
      <c r="Q429" s="1"/>
      <c r="R429" s="1"/>
      <c r="S429" s="1"/>
      <c r="T429" s="1"/>
      <c r="U429" s="1"/>
      <c r="V429" s="1"/>
      <c r="W429" s="48"/>
      <c r="Y429" s="1"/>
      <c r="Z429" s="1"/>
      <c r="AA429" s="1"/>
      <c r="AB429" s="1"/>
      <c r="AC429" s="1"/>
      <c r="AD429" s="1"/>
      <c r="AE429" s="1"/>
      <c r="AF429" s="1"/>
      <c r="AG429" s="1"/>
      <c r="AH429" s="1"/>
      <c r="AI429" s="1"/>
      <c r="AJ429" s="1"/>
      <c r="AK429" s="1"/>
      <c r="AL429" s="1"/>
      <c r="AM429" s="1"/>
      <c r="AN429" s="1"/>
      <c r="AO429" s="1"/>
      <c r="AP429" s="1"/>
      <c r="AQ429" s="1"/>
    </row>
    <row r="430" spans="1:43" s="5" customFormat="1" ht="15" customHeight="1">
      <c r="A430" s="4"/>
      <c r="B430" s="2"/>
      <c r="C430" s="2"/>
      <c r="D430" s="6"/>
      <c r="E430" s="6"/>
      <c r="F430" s="6"/>
      <c r="G430" s="3"/>
      <c r="H430" s="3"/>
      <c r="I430" s="3"/>
      <c r="J430" s="3"/>
      <c r="K430" s="1"/>
      <c r="L430" s="1"/>
      <c r="M430" s="1"/>
      <c r="N430" s="1"/>
      <c r="O430" s="1"/>
      <c r="P430" s="1"/>
      <c r="Q430" s="1"/>
      <c r="R430" s="1"/>
      <c r="S430" s="1"/>
      <c r="T430" s="1"/>
      <c r="U430" s="1"/>
      <c r="V430" s="1"/>
      <c r="W430" s="48"/>
      <c r="Y430" s="1"/>
      <c r="Z430" s="1"/>
      <c r="AA430" s="1"/>
      <c r="AB430" s="1"/>
      <c r="AC430" s="1"/>
      <c r="AD430" s="1"/>
      <c r="AE430" s="1"/>
      <c r="AF430" s="1"/>
      <c r="AG430" s="1"/>
      <c r="AH430" s="1"/>
      <c r="AI430" s="1"/>
      <c r="AJ430" s="1"/>
      <c r="AK430" s="1"/>
      <c r="AL430" s="1"/>
      <c r="AM430" s="1"/>
      <c r="AN430" s="1"/>
      <c r="AO430" s="1"/>
      <c r="AP430" s="1"/>
      <c r="AQ430" s="1"/>
    </row>
    <row r="431" spans="1:43" s="5" customFormat="1" ht="15" customHeight="1">
      <c r="A431" s="4"/>
      <c r="B431" s="2"/>
      <c r="C431" s="2"/>
      <c r="D431" s="6"/>
      <c r="E431" s="6"/>
      <c r="F431" s="6"/>
      <c r="G431" s="3"/>
      <c r="H431" s="3"/>
      <c r="I431" s="3"/>
      <c r="J431" s="3"/>
      <c r="K431" s="1"/>
      <c r="L431" s="1"/>
      <c r="M431" s="1"/>
      <c r="N431" s="1"/>
      <c r="O431" s="1"/>
      <c r="P431" s="1"/>
      <c r="Q431" s="1"/>
      <c r="R431" s="1"/>
      <c r="S431" s="1"/>
      <c r="T431" s="1"/>
      <c r="U431" s="1"/>
      <c r="V431" s="1"/>
      <c r="W431" s="48"/>
      <c r="Y431" s="1"/>
      <c r="Z431" s="1"/>
      <c r="AA431" s="1"/>
      <c r="AB431" s="1"/>
      <c r="AC431" s="1"/>
      <c r="AD431" s="1"/>
      <c r="AE431" s="1"/>
      <c r="AF431" s="1"/>
      <c r="AG431" s="1"/>
      <c r="AH431" s="1"/>
      <c r="AI431" s="1"/>
      <c r="AJ431" s="1"/>
      <c r="AK431" s="1"/>
      <c r="AL431" s="1"/>
      <c r="AM431" s="1"/>
      <c r="AN431" s="1"/>
      <c r="AO431" s="1"/>
      <c r="AP431" s="1"/>
      <c r="AQ431" s="1"/>
    </row>
    <row r="432" spans="1:43" s="5" customFormat="1" ht="15" customHeight="1">
      <c r="A432" s="4"/>
      <c r="B432" s="2"/>
      <c r="C432" s="2"/>
      <c r="D432" s="6"/>
      <c r="E432" s="6"/>
      <c r="F432" s="6"/>
      <c r="G432" s="3"/>
      <c r="H432" s="3"/>
      <c r="I432" s="3"/>
      <c r="J432" s="3"/>
      <c r="K432" s="1"/>
      <c r="L432" s="1"/>
      <c r="M432" s="1"/>
      <c r="N432" s="1"/>
      <c r="O432" s="1"/>
      <c r="P432" s="1"/>
      <c r="Q432" s="1"/>
      <c r="R432" s="1"/>
      <c r="S432" s="1"/>
      <c r="T432" s="1"/>
      <c r="U432" s="1"/>
      <c r="V432" s="1"/>
      <c r="W432" s="48"/>
      <c r="Y432" s="1"/>
      <c r="Z432" s="1"/>
      <c r="AA432" s="1"/>
      <c r="AB432" s="1"/>
      <c r="AC432" s="1"/>
      <c r="AD432" s="1"/>
      <c r="AE432" s="1"/>
      <c r="AF432" s="1"/>
      <c r="AG432" s="1"/>
      <c r="AH432" s="1"/>
      <c r="AI432" s="1"/>
      <c r="AJ432" s="1"/>
      <c r="AK432" s="1"/>
      <c r="AL432" s="1"/>
      <c r="AM432" s="1"/>
      <c r="AN432" s="1"/>
      <c r="AO432" s="1"/>
      <c r="AP432" s="1"/>
      <c r="AQ432" s="1"/>
    </row>
    <row r="433" spans="1:43" s="5" customFormat="1" ht="15" customHeight="1">
      <c r="A433" s="4"/>
      <c r="B433" s="2"/>
      <c r="C433" s="2"/>
      <c r="D433" s="6"/>
      <c r="E433" s="6"/>
      <c r="F433" s="6"/>
      <c r="G433" s="3"/>
      <c r="H433" s="3"/>
      <c r="I433" s="3"/>
      <c r="J433" s="3"/>
      <c r="K433" s="1"/>
      <c r="L433" s="1"/>
      <c r="M433" s="1"/>
      <c r="N433" s="1"/>
      <c r="O433" s="1"/>
      <c r="P433" s="1"/>
      <c r="Q433" s="1"/>
      <c r="R433" s="1"/>
      <c r="S433" s="1"/>
      <c r="T433" s="1"/>
      <c r="U433" s="1"/>
      <c r="V433" s="1"/>
      <c r="W433" s="48"/>
      <c r="Y433" s="1"/>
      <c r="Z433" s="1"/>
      <c r="AA433" s="1"/>
      <c r="AB433" s="1"/>
      <c r="AC433" s="1"/>
      <c r="AD433" s="1"/>
      <c r="AE433" s="1"/>
      <c r="AF433" s="1"/>
      <c r="AG433" s="1"/>
      <c r="AH433" s="1"/>
      <c r="AI433" s="1"/>
      <c r="AJ433" s="1"/>
      <c r="AK433" s="1"/>
      <c r="AL433" s="1"/>
      <c r="AM433" s="1"/>
      <c r="AN433" s="1"/>
      <c r="AO433" s="1"/>
      <c r="AP433" s="1"/>
      <c r="AQ433" s="1"/>
    </row>
    <row r="434" spans="1:43" s="5" customFormat="1" ht="15" customHeight="1">
      <c r="A434" s="4"/>
      <c r="B434" s="2"/>
      <c r="C434" s="2"/>
      <c r="D434" s="6"/>
      <c r="E434" s="6"/>
      <c r="F434" s="6"/>
      <c r="G434" s="3"/>
      <c r="H434" s="3"/>
      <c r="I434" s="3"/>
      <c r="J434" s="3"/>
      <c r="K434" s="1"/>
      <c r="L434" s="1"/>
      <c r="M434" s="1"/>
      <c r="N434" s="1"/>
      <c r="O434" s="1"/>
      <c r="P434" s="1"/>
      <c r="Q434" s="1"/>
      <c r="R434" s="1"/>
      <c r="S434" s="1"/>
      <c r="T434" s="1"/>
      <c r="U434" s="1"/>
      <c r="V434" s="1"/>
      <c r="W434" s="48"/>
      <c r="Y434" s="1"/>
      <c r="Z434" s="1"/>
      <c r="AA434" s="1"/>
      <c r="AB434" s="1"/>
      <c r="AC434" s="1"/>
      <c r="AD434" s="1"/>
      <c r="AE434" s="1"/>
      <c r="AF434" s="1"/>
      <c r="AG434" s="1"/>
      <c r="AH434" s="1"/>
      <c r="AI434" s="1"/>
      <c r="AJ434" s="1"/>
      <c r="AK434" s="1"/>
      <c r="AL434" s="1"/>
      <c r="AM434" s="1"/>
      <c r="AN434" s="1"/>
      <c r="AO434" s="1"/>
      <c r="AP434" s="1"/>
      <c r="AQ434" s="1"/>
    </row>
    <row r="435" spans="1:43" s="5" customFormat="1" ht="15" customHeight="1">
      <c r="A435" s="4"/>
      <c r="B435" s="2"/>
      <c r="C435" s="2"/>
      <c r="D435" s="6"/>
      <c r="E435" s="6"/>
      <c r="F435" s="6"/>
      <c r="G435" s="3"/>
      <c r="H435" s="3"/>
      <c r="I435" s="3"/>
      <c r="J435" s="3"/>
      <c r="K435" s="1"/>
      <c r="L435" s="1"/>
      <c r="M435" s="1"/>
      <c r="N435" s="1"/>
      <c r="O435" s="1"/>
      <c r="P435" s="1"/>
      <c r="Q435" s="1"/>
      <c r="R435" s="1"/>
      <c r="S435" s="1"/>
      <c r="T435" s="1"/>
      <c r="U435" s="1"/>
      <c r="V435" s="1"/>
      <c r="W435" s="48"/>
      <c r="Y435" s="1"/>
      <c r="Z435" s="1"/>
      <c r="AA435" s="1"/>
      <c r="AB435" s="1"/>
      <c r="AC435" s="1"/>
      <c r="AD435" s="1"/>
      <c r="AE435" s="1"/>
      <c r="AF435" s="1"/>
      <c r="AG435" s="1"/>
      <c r="AH435" s="1"/>
      <c r="AI435" s="1"/>
      <c r="AJ435" s="1"/>
      <c r="AK435" s="1"/>
      <c r="AL435" s="1"/>
      <c r="AM435" s="1"/>
      <c r="AN435" s="1"/>
      <c r="AO435" s="1"/>
      <c r="AP435" s="1"/>
      <c r="AQ435" s="1"/>
    </row>
    <row r="436" spans="1:43" s="5" customFormat="1" ht="15" customHeight="1">
      <c r="A436" s="4"/>
      <c r="B436" s="2"/>
      <c r="C436" s="2"/>
      <c r="D436" s="6"/>
      <c r="E436" s="6"/>
      <c r="F436" s="6"/>
      <c r="G436" s="3"/>
      <c r="H436" s="3"/>
      <c r="I436" s="3"/>
      <c r="J436" s="3"/>
      <c r="K436" s="1"/>
      <c r="L436" s="1"/>
      <c r="M436" s="1"/>
      <c r="N436" s="1"/>
      <c r="O436" s="1"/>
      <c r="P436" s="1"/>
      <c r="Q436" s="1"/>
      <c r="R436" s="1"/>
      <c r="S436" s="1"/>
      <c r="T436" s="1"/>
      <c r="U436" s="1"/>
      <c r="V436" s="1"/>
      <c r="W436" s="48"/>
      <c r="Y436" s="1"/>
      <c r="Z436" s="1"/>
      <c r="AA436" s="1"/>
      <c r="AB436" s="1"/>
      <c r="AC436" s="1"/>
      <c r="AD436" s="1"/>
      <c r="AE436" s="1"/>
      <c r="AF436" s="1"/>
      <c r="AG436" s="1"/>
      <c r="AH436" s="1"/>
      <c r="AI436" s="1"/>
      <c r="AJ436" s="1"/>
      <c r="AK436" s="1"/>
      <c r="AL436" s="1"/>
      <c r="AM436" s="1"/>
      <c r="AN436" s="1"/>
      <c r="AO436" s="1"/>
      <c r="AP436" s="1"/>
      <c r="AQ436" s="1"/>
    </row>
    <row r="437" spans="1:43" s="5" customFormat="1" ht="15" customHeight="1">
      <c r="A437" s="4"/>
      <c r="B437" s="2"/>
      <c r="C437" s="2"/>
      <c r="D437" s="6"/>
      <c r="E437" s="6"/>
      <c r="F437" s="6"/>
      <c r="G437" s="3"/>
      <c r="H437" s="3"/>
      <c r="I437" s="3"/>
      <c r="J437" s="3"/>
      <c r="K437" s="1"/>
      <c r="L437" s="1"/>
      <c r="M437" s="1"/>
      <c r="N437" s="1"/>
      <c r="O437" s="1"/>
      <c r="P437" s="1"/>
      <c r="Q437" s="1"/>
      <c r="R437" s="1"/>
      <c r="S437" s="1"/>
      <c r="T437" s="1"/>
      <c r="U437" s="1"/>
      <c r="V437" s="1"/>
      <c r="W437" s="48"/>
      <c r="Y437" s="1"/>
      <c r="Z437" s="1"/>
      <c r="AA437" s="1"/>
      <c r="AB437" s="1"/>
      <c r="AC437" s="1"/>
      <c r="AD437" s="1"/>
      <c r="AE437" s="1"/>
      <c r="AF437" s="1"/>
      <c r="AG437" s="1"/>
      <c r="AH437" s="1"/>
      <c r="AI437" s="1"/>
      <c r="AJ437" s="1"/>
      <c r="AK437" s="1"/>
      <c r="AL437" s="1"/>
      <c r="AM437" s="1"/>
      <c r="AN437" s="1"/>
      <c r="AO437" s="1"/>
      <c r="AP437" s="1"/>
      <c r="AQ437" s="1"/>
    </row>
    <row r="438" spans="1:43" s="5" customFormat="1" ht="15" customHeight="1">
      <c r="A438" s="4"/>
      <c r="B438" s="2"/>
      <c r="C438" s="2"/>
      <c r="D438" s="6"/>
      <c r="E438" s="6"/>
      <c r="F438" s="6"/>
      <c r="G438" s="3"/>
      <c r="H438" s="3"/>
      <c r="I438" s="3"/>
      <c r="J438" s="3"/>
      <c r="K438" s="1"/>
      <c r="L438" s="1"/>
      <c r="M438" s="1"/>
      <c r="N438" s="1"/>
      <c r="O438" s="1"/>
      <c r="P438" s="1"/>
      <c r="Q438" s="1"/>
      <c r="R438" s="1"/>
      <c r="S438" s="1"/>
      <c r="T438" s="1"/>
      <c r="U438" s="1"/>
      <c r="V438" s="1"/>
      <c r="W438" s="48"/>
      <c r="Y438" s="1"/>
      <c r="Z438" s="1"/>
      <c r="AA438" s="1"/>
      <c r="AB438" s="1"/>
      <c r="AC438" s="1"/>
      <c r="AD438" s="1"/>
      <c r="AE438" s="1"/>
      <c r="AF438" s="1"/>
      <c r="AG438" s="1"/>
      <c r="AH438" s="1"/>
      <c r="AI438" s="1"/>
      <c r="AJ438" s="1"/>
      <c r="AK438" s="1"/>
      <c r="AL438" s="1"/>
      <c r="AM438" s="1"/>
      <c r="AN438" s="1"/>
      <c r="AO438" s="1"/>
      <c r="AP438" s="1"/>
      <c r="AQ438" s="1"/>
    </row>
    <row r="439" spans="1:43" s="5" customFormat="1" ht="15" customHeight="1">
      <c r="A439" s="4"/>
      <c r="B439" s="2"/>
      <c r="C439" s="2"/>
      <c r="D439" s="6"/>
      <c r="E439" s="6"/>
      <c r="F439" s="6"/>
      <c r="G439" s="3"/>
      <c r="H439" s="3"/>
      <c r="I439" s="3"/>
      <c r="J439" s="3"/>
      <c r="K439" s="1"/>
      <c r="L439" s="1"/>
      <c r="M439" s="1"/>
      <c r="N439" s="1"/>
      <c r="O439" s="1"/>
      <c r="P439" s="1"/>
      <c r="Q439" s="1"/>
      <c r="R439" s="1"/>
      <c r="S439" s="1"/>
      <c r="T439" s="1"/>
      <c r="U439" s="1"/>
      <c r="V439" s="1"/>
      <c r="W439" s="48"/>
      <c r="Y439" s="1"/>
      <c r="Z439" s="1"/>
      <c r="AA439" s="1"/>
      <c r="AB439" s="1"/>
      <c r="AC439" s="1"/>
      <c r="AD439" s="1"/>
      <c r="AE439" s="1"/>
      <c r="AF439" s="1"/>
      <c r="AG439" s="1"/>
      <c r="AH439" s="1"/>
      <c r="AI439" s="1"/>
      <c r="AJ439" s="1"/>
      <c r="AK439" s="1"/>
      <c r="AL439" s="1"/>
      <c r="AM439" s="1"/>
      <c r="AN439" s="1"/>
      <c r="AO439" s="1"/>
      <c r="AP439" s="1"/>
      <c r="AQ439" s="1"/>
    </row>
    <row r="440" spans="1:43" s="5" customFormat="1" ht="15" customHeight="1">
      <c r="A440" s="4"/>
      <c r="B440" s="2"/>
      <c r="C440" s="2"/>
      <c r="D440" s="6"/>
      <c r="E440" s="6"/>
      <c r="F440" s="6"/>
      <c r="G440" s="3"/>
      <c r="H440" s="3"/>
      <c r="I440" s="3"/>
      <c r="J440" s="3"/>
      <c r="K440" s="1"/>
      <c r="L440" s="1"/>
      <c r="M440" s="1"/>
      <c r="N440" s="1"/>
      <c r="O440" s="1"/>
      <c r="P440" s="1"/>
      <c r="Q440" s="1"/>
      <c r="R440" s="1"/>
      <c r="S440" s="1"/>
      <c r="T440" s="1"/>
      <c r="U440" s="1"/>
      <c r="V440" s="1"/>
      <c r="W440" s="48"/>
      <c r="Y440" s="1"/>
      <c r="Z440" s="1"/>
      <c r="AA440" s="1"/>
      <c r="AB440" s="1"/>
      <c r="AC440" s="1"/>
      <c r="AD440" s="1"/>
      <c r="AE440" s="1"/>
      <c r="AF440" s="1"/>
      <c r="AG440" s="1"/>
      <c r="AH440" s="1"/>
      <c r="AI440" s="1"/>
      <c r="AJ440" s="1"/>
      <c r="AK440" s="1"/>
      <c r="AL440" s="1"/>
      <c r="AM440" s="1"/>
      <c r="AN440" s="1"/>
      <c r="AO440" s="1"/>
      <c r="AP440" s="1"/>
      <c r="AQ440" s="1"/>
    </row>
    <row r="441" spans="1:43" s="5" customFormat="1" ht="15" customHeight="1">
      <c r="A441" s="4"/>
      <c r="B441" s="2"/>
      <c r="C441" s="2"/>
      <c r="D441" s="6"/>
      <c r="E441" s="6"/>
      <c r="F441" s="6"/>
      <c r="G441" s="3"/>
      <c r="H441" s="3"/>
      <c r="I441" s="3"/>
      <c r="J441" s="3"/>
      <c r="K441" s="1"/>
      <c r="L441" s="1"/>
      <c r="M441" s="1"/>
      <c r="N441" s="1"/>
      <c r="O441" s="1"/>
      <c r="P441" s="1"/>
      <c r="Q441" s="1"/>
      <c r="R441" s="1"/>
      <c r="S441" s="1"/>
      <c r="T441" s="1"/>
      <c r="U441" s="1"/>
      <c r="V441" s="1"/>
      <c r="W441" s="48"/>
      <c r="Y441" s="1"/>
      <c r="Z441" s="1"/>
      <c r="AA441" s="1"/>
      <c r="AB441" s="1"/>
      <c r="AC441" s="1"/>
      <c r="AD441" s="1"/>
      <c r="AE441" s="1"/>
      <c r="AF441" s="1"/>
      <c r="AG441" s="1"/>
      <c r="AH441" s="1"/>
      <c r="AI441" s="1"/>
      <c r="AJ441" s="1"/>
      <c r="AK441" s="1"/>
      <c r="AL441" s="1"/>
      <c r="AM441" s="1"/>
      <c r="AN441" s="1"/>
      <c r="AO441" s="1"/>
      <c r="AP441" s="1"/>
      <c r="AQ441" s="1"/>
    </row>
    <row r="442" spans="1:43" s="5" customFormat="1" ht="15" customHeight="1">
      <c r="A442" s="4"/>
      <c r="B442" s="2"/>
      <c r="C442" s="2"/>
      <c r="D442" s="6"/>
      <c r="E442" s="6"/>
      <c r="F442" s="6"/>
      <c r="G442" s="3"/>
      <c r="H442" s="3"/>
      <c r="I442" s="3"/>
      <c r="J442" s="3"/>
      <c r="K442" s="1"/>
      <c r="L442" s="1"/>
      <c r="M442" s="1"/>
      <c r="N442" s="1"/>
      <c r="O442" s="1"/>
      <c r="P442" s="1"/>
      <c r="Q442" s="1"/>
      <c r="R442" s="1"/>
      <c r="S442" s="1"/>
      <c r="T442" s="1"/>
      <c r="U442" s="1"/>
      <c r="V442" s="1"/>
      <c r="W442" s="48"/>
      <c r="Y442" s="1"/>
      <c r="Z442" s="1"/>
      <c r="AA442" s="1"/>
      <c r="AB442" s="1"/>
      <c r="AC442" s="1"/>
      <c r="AD442" s="1"/>
      <c r="AE442" s="1"/>
      <c r="AF442" s="1"/>
      <c r="AG442" s="1"/>
      <c r="AH442" s="1"/>
      <c r="AI442" s="1"/>
      <c r="AJ442" s="1"/>
      <c r="AK442" s="1"/>
      <c r="AL442" s="1"/>
      <c r="AM442" s="1"/>
      <c r="AN442" s="1"/>
      <c r="AO442" s="1"/>
      <c r="AP442" s="1"/>
      <c r="AQ442" s="1"/>
    </row>
    <row r="443" spans="1:43" s="5" customFormat="1" ht="15" customHeight="1">
      <c r="A443" s="4"/>
      <c r="B443" s="2"/>
      <c r="C443" s="2"/>
      <c r="D443" s="6"/>
      <c r="E443" s="6"/>
      <c r="F443" s="6"/>
      <c r="G443" s="3"/>
      <c r="H443" s="3"/>
      <c r="I443" s="3"/>
      <c r="J443" s="3"/>
      <c r="K443" s="1"/>
      <c r="L443" s="1"/>
      <c r="M443" s="1"/>
      <c r="N443" s="1"/>
      <c r="O443" s="1"/>
      <c r="P443" s="1"/>
      <c r="Q443" s="1"/>
      <c r="R443" s="1"/>
      <c r="S443" s="1"/>
      <c r="T443" s="1"/>
      <c r="U443" s="1"/>
      <c r="V443" s="1"/>
      <c r="W443" s="48"/>
      <c r="Y443" s="1"/>
      <c r="Z443" s="1"/>
      <c r="AA443" s="1"/>
      <c r="AB443" s="1"/>
      <c r="AC443" s="1"/>
      <c r="AD443" s="1"/>
      <c r="AE443" s="1"/>
      <c r="AF443" s="1"/>
      <c r="AG443" s="1"/>
      <c r="AH443" s="1"/>
      <c r="AI443" s="1"/>
      <c r="AJ443" s="1"/>
      <c r="AK443" s="1"/>
      <c r="AL443" s="1"/>
      <c r="AM443" s="1"/>
      <c r="AN443" s="1"/>
      <c r="AO443" s="1"/>
      <c r="AP443" s="1"/>
      <c r="AQ443" s="1"/>
    </row>
    <row r="444" spans="1:43" s="5" customFormat="1" ht="15" customHeight="1">
      <c r="A444" s="4"/>
      <c r="B444" s="2"/>
      <c r="C444" s="2"/>
      <c r="D444" s="6"/>
      <c r="E444" s="6"/>
      <c r="F444" s="6"/>
      <c r="G444" s="3"/>
      <c r="H444" s="3"/>
      <c r="I444" s="3"/>
      <c r="J444" s="3"/>
      <c r="K444" s="1"/>
      <c r="L444" s="1"/>
      <c r="M444" s="1"/>
      <c r="N444" s="1"/>
      <c r="O444" s="1"/>
      <c r="P444" s="1"/>
      <c r="Q444" s="1"/>
      <c r="R444" s="1"/>
      <c r="S444" s="1"/>
      <c r="T444" s="1"/>
      <c r="U444" s="1"/>
      <c r="V444" s="1"/>
      <c r="W444" s="48"/>
      <c r="Y444" s="1"/>
      <c r="Z444" s="1"/>
      <c r="AA444" s="1"/>
      <c r="AB444" s="1"/>
      <c r="AC444" s="1"/>
      <c r="AD444" s="1"/>
      <c r="AE444" s="1"/>
      <c r="AF444" s="1"/>
      <c r="AG444" s="1"/>
      <c r="AH444" s="1"/>
      <c r="AI444" s="1"/>
      <c r="AJ444" s="1"/>
      <c r="AK444" s="1"/>
      <c r="AL444" s="1"/>
      <c r="AM444" s="1"/>
      <c r="AN444" s="1"/>
      <c r="AO444" s="1"/>
      <c r="AP444" s="1"/>
      <c r="AQ444" s="1"/>
    </row>
    <row r="445" spans="1:43" s="5" customFormat="1" ht="15" customHeight="1">
      <c r="A445" s="4"/>
      <c r="B445" s="2"/>
      <c r="C445" s="2"/>
      <c r="D445" s="6"/>
      <c r="E445" s="6"/>
      <c r="F445" s="6"/>
      <c r="G445" s="3"/>
      <c r="H445" s="3"/>
      <c r="I445" s="3"/>
      <c r="J445" s="3"/>
      <c r="K445" s="1"/>
      <c r="L445" s="1"/>
      <c r="M445" s="1"/>
      <c r="N445" s="1"/>
      <c r="O445" s="1"/>
      <c r="P445" s="1"/>
      <c r="Q445" s="1"/>
      <c r="R445" s="1"/>
      <c r="S445" s="1"/>
      <c r="T445" s="1"/>
      <c r="U445" s="1"/>
      <c r="V445" s="1"/>
      <c r="W445" s="48"/>
      <c r="Y445" s="1"/>
      <c r="Z445" s="1"/>
      <c r="AA445" s="1"/>
      <c r="AB445" s="1"/>
      <c r="AC445" s="1"/>
      <c r="AD445" s="1"/>
      <c r="AE445" s="1"/>
      <c r="AF445" s="1"/>
      <c r="AG445" s="1"/>
      <c r="AH445" s="1"/>
      <c r="AI445" s="1"/>
      <c r="AJ445" s="1"/>
      <c r="AK445" s="1"/>
      <c r="AL445" s="1"/>
      <c r="AM445" s="1"/>
      <c r="AN445" s="1"/>
      <c r="AO445" s="1"/>
      <c r="AP445" s="1"/>
      <c r="AQ445" s="1"/>
    </row>
    <row r="446" spans="1:43" s="5" customFormat="1" ht="15" customHeight="1">
      <c r="A446" s="4"/>
      <c r="B446" s="2"/>
      <c r="C446" s="2"/>
      <c r="D446" s="6"/>
      <c r="E446" s="6"/>
      <c r="F446" s="6"/>
      <c r="G446" s="3"/>
      <c r="H446" s="3"/>
      <c r="I446" s="3"/>
      <c r="J446" s="3"/>
      <c r="K446" s="1"/>
      <c r="L446" s="1"/>
      <c r="M446" s="1"/>
      <c r="N446" s="1"/>
      <c r="O446" s="1"/>
      <c r="P446" s="1"/>
      <c r="Q446" s="1"/>
      <c r="R446" s="1"/>
      <c r="S446" s="1"/>
      <c r="T446" s="1"/>
      <c r="U446" s="1"/>
      <c r="V446" s="1"/>
      <c r="W446" s="48"/>
      <c r="Y446" s="1"/>
      <c r="Z446" s="1"/>
      <c r="AA446" s="1"/>
      <c r="AB446" s="1"/>
      <c r="AC446" s="1"/>
      <c r="AD446" s="1"/>
      <c r="AE446" s="1"/>
      <c r="AF446" s="1"/>
      <c r="AG446" s="1"/>
      <c r="AH446" s="1"/>
      <c r="AI446" s="1"/>
      <c r="AJ446" s="1"/>
      <c r="AK446" s="1"/>
      <c r="AL446" s="1"/>
      <c r="AM446" s="1"/>
      <c r="AN446" s="1"/>
      <c r="AO446" s="1"/>
      <c r="AP446" s="1"/>
      <c r="AQ446" s="1"/>
    </row>
    <row r="447" spans="1:43" s="5" customFormat="1" ht="15" customHeight="1">
      <c r="A447" s="4"/>
      <c r="B447" s="2"/>
      <c r="C447" s="2"/>
      <c r="D447" s="6"/>
      <c r="E447" s="6"/>
      <c r="F447" s="6"/>
      <c r="G447" s="3"/>
      <c r="H447" s="3"/>
      <c r="I447" s="3"/>
      <c r="J447" s="3"/>
      <c r="K447" s="1"/>
      <c r="L447" s="1"/>
      <c r="M447" s="1"/>
      <c r="N447" s="1"/>
      <c r="O447" s="1"/>
      <c r="P447" s="1"/>
      <c r="Q447" s="1"/>
      <c r="R447" s="1"/>
      <c r="S447" s="1"/>
      <c r="T447" s="1"/>
      <c r="U447" s="1"/>
      <c r="V447" s="1"/>
      <c r="W447" s="48"/>
      <c r="Y447" s="1"/>
      <c r="Z447" s="1"/>
      <c r="AA447" s="1"/>
      <c r="AB447" s="1"/>
      <c r="AC447" s="1"/>
      <c r="AD447" s="1"/>
      <c r="AE447" s="1"/>
      <c r="AF447" s="1"/>
      <c r="AG447" s="1"/>
      <c r="AH447" s="1"/>
      <c r="AI447" s="1"/>
      <c r="AJ447" s="1"/>
      <c r="AK447" s="1"/>
      <c r="AL447" s="1"/>
      <c r="AM447" s="1"/>
      <c r="AN447" s="1"/>
      <c r="AO447" s="1"/>
      <c r="AP447" s="1"/>
      <c r="AQ447" s="1"/>
    </row>
    <row r="448" spans="1:43" s="5" customFormat="1" ht="15" customHeight="1">
      <c r="A448" s="4"/>
      <c r="B448" s="2"/>
      <c r="C448" s="2"/>
      <c r="D448" s="6"/>
      <c r="E448" s="6"/>
      <c r="F448" s="6"/>
      <c r="G448" s="3"/>
      <c r="H448" s="3"/>
      <c r="I448" s="3"/>
      <c r="J448" s="3"/>
      <c r="K448" s="1"/>
      <c r="L448" s="1"/>
      <c r="M448" s="1"/>
      <c r="N448" s="1"/>
      <c r="O448" s="1"/>
      <c r="P448" s="1"/>
      <c r="Q448" s="1"/>
      <c r="R448" s="1"/>
      <c r="S448" s="1"/>
      <c r="T448" s="1"/>
      <c r="U448" s="1"/>
      <c r="V448" s="1"/>
      <c r="W448" s="48"/>
      <c r="Y448" s="1"/>
      <c r="Z448" s="1"/>
      <c r="AA448" s="1"/>
      <c r="AB448" s="1"/>
      <c r="AC448" s="1"/>
      <c r="AD448" s="1"/>
      <c r="AE448" s="1"/>
      <c r="AF448" s="1"/>
      <c r="AG448" s="1"/>
      <c r="AH448" s="1"/>
      <c r="AI448" s="1"/>
      <c r="AJ448" s="1"/>
      <c r="AK448" s="1"/>
      <c r="AL448" s="1"/>
      <c r="AM448" s="1"/>
      <c r="AN448" s="1"/>
      <c r="AO448" s="1"/>
      <c r="AP448" s="1"/>
      <c r="AQ448" s="1"/>
    </row>
    <row r="449" spans="1:43" s="5" customFormat="1" ht="15" customHeight="1">
      <c r="A449" s="4"/>
      <c r="B449" s="2"/>
      <c r="C449" s="2"/>
      <c r="D449" s="6"/>
      <c r="E449" s="6"/>
      <c r="F449" s="6"/>
      <c r="G449" s="3"/>
      <c r="H449" s="3"/>
      <c r="I449" s="3"/>
      <c r="J449" s="3"/>
      <c r="K449" s="1"/>
      <c r="L449" s="1"/>
      <c r="M449" s="1"/>
      <c r="N449" s="1"/>
      <c r="O449" s="1"/>
      <c r="P449" s="1"/>
      <c r="Q449" s="1"/>
      <c r="R449" s="1"/>
      <c r="S449" s="1"/>
      <c r="T449" s="1"/>
      <c r="U449" s="1"/>
      <c r="V449" s="1"/>
      <c r="W449" s="48"/>
      <c r="Y449" s="1"/>
      <c r="Z449" s="1"/>
      <c r="AA449" s="1"/>
      <c r="AB449" s="1"/>
      <c r="AC449" s="1"/>
      <c r="AD449" s="1"/>
      <c r="AE449" s="1"/>
      <c r="AF449" s="1"/>
      <c r="AG449" s="1"/>
      <c r="AH449" s="1"/>
      <c r="AI449" s="1"/>
      <c r="AJ449" s="1"/>
      <c r="AK449" s="1"/>
      <c r="AL449" s="1"/>
      <c r="AM449" s="1"/>
      <c r="AN449" s="1"/>
      <c r="AO449" s="1"/>
      <c r="AP449" s="1"/>
      <c r="AQ449" s="1"/>
    </row>
    <row r="450" spans="1:43" s="5" customFormat="1" ht="15" customHeight="1">
      <c r="A450" s="4"/>
      <c r="B450" s="2"/>
      <c r="C450" s="2"/>
      <c r="D450" s="6"/>
      <c r="E450" s="6"/>
      <c r="F450" s="6"/>
      <c r="G450" s="3"/>
      <c r="H450" s="3"/>
      <c r="I450" s="3"/>
      <c r="J450" s="3"/>
      <c r="K450" s="1"/>
      <c r="L450" s="1"/>
      <c r="M450" s="1"/>
      <c r="N450" s="1"/>
      <c r="O450" s="1"/>
      <c r="P450" s="1"/>
      <c r="Q450" s="1"/>
      <c r="R450" s="1"/>
      <c r="S450" s="1"/>
      <c r="T450" s="1"/>
      <c r="U450" s="1"/>
      <c r="V450" s="1"/>
      <c r="W450" s="48"/>
      <c r="Y450" s="1"/>
      <c r="Z450" s="1"/>
      <c r="AA450" s="1"/>
      <c r="AB450" s="1"/>
      <c r="AC450" s="1"/>
      <c r="AD450" s="1"/>
      <c r="AE450" s="1"/>
      <c r="AF450" s="1"/>
      <c r="AG450" s="1"/>
      <c r="AH450" s="1"/>
      <c r="AI450" s="1"/>
      <c r="AJ450" s="1"/>
      <c r="AK450" s="1"/>
      <c r="AL450" s="1"/>
      <c r="AM450" s="1"/>
      <c r="AN450" s="1"/>
      <c r="AO450" s="1"/>
      <c r="AP450" s="1"/>
      <c r="AQ450" s="1"/>
    </row>
    <row r="451" spans="1:43" s="5" customFormat="1" ht="15" customHeight="1">
      <c r="A451" s="4"/>
      <c r="B451" s="2"/>
      <c r="C451" s="2"/>
      <c r="D451" s="6"/>
      <c r="E451" s="6"/>
      <c r="F451" s="6"/>
      <c r="G451" s="3"/>
      <c r="H451" s="3"/>
      <c r="I451" s="3"/>
      <c r="J451" s="3"/>
      <c r="K451" s="1"/>
      <c r="L451" s="1"/>
      <c r="M451" s="1"/>
      <c r="N451" s="1"/>
      <c r="O451" s="1"/>
      <c r="P451" s="1"/>
      <c r="Q451" s="1"/>
      <c r="R451" s="1"/>
      <c r="S451" s="1"/>
      <c r="T451" s="1"/>
      <c r="U451" s="1"/>
      <c r="V451" s="1"/>
      <c r="W451" s="48"/>
      <c r="Y451" s="1"/>
      <c r="Z451" s="1"/>
      <c r="AA451" s="1"/>
      <c r="AB451" s="1"/>
      <c r="AC451" s="1"/>
      <c r="AD451" s="1"/>
      <c r="AE451" s="1"/>
      <c r="AF451" s="1"/>
      <c r="AG451" s="1"/>
      <c r="AH451" s="1"/>
      <c r="AI451" s="1"/>
      <c r="AJ451" s="1"/>
      <c r="AK451" s="1"/>
      <c r="AL451" s="1"/>
      <c r="AM451" s="1"/>
      <c r="AN451" s="1"/>
      <c r="AO451" s="1"/>
      <c r="AP451" s="1"/>
      <c r="AQ451" s="1"/>
    </row>
    <row r="452" spans="1:43" s="5" customFormat="1" ht="15" customHeight="1">
      <c r="A452" s="4"/>
      <c r="B452" s="2"/>
      <c r="C452" s="2"/>
      <c r="D452" s="6"/>
      <c r="E452" s="6"/>
      <c r="F452" s="6"/>
      <c r="G452" s="3"/>
      <c r="H452" s="3"/>
      <c r="I452" s="3"/>
      <c r="J452" s="3"/>
      <c r="K452" s="1"/>
      <c r="L452" s="1"/>
      <c r="M452" s="1"/>
      <c r="N452" s="1"/>
      <c r="O452" s="1"/>
      <c r="P452" s="1"/>
      <c r="Q452" s="1"/>
      <c r="R452" s="1"/>
      <c r="S452" s="1"/>
      <c r="T452" s="1"/>
      <c r="U452" s="1"/>
      <c r="V452" s="1"/>
      <c r="W452" s="48"/>
      <c r="Y452" s="1"/>
      <c r="Z452" s="1"/>
      <c r="AA452" s="1"/>
      <c r="AB452" s="1"/>
      <c r="AC452" s="1"/>
      <c r="AD452" s="1"/>
      <c r="AE452" s="1"/>
      <c r="AF452" s="1"/>
      <c r="AG452" s="1"/>
      <c r="AH452" s="1"/>
      <c r="AI452" s="1"/>
      <c r="AJ452" s="1"/>
      <c r="AK452" s="1"/>
      <c r="AL452" s="1"/>
      <c r="AM452" s="1"/>
      <c r="AN452" s="1"/>
      <c r="AO452" s="1"/>
      <c r="AP452" s="1"/>
      <c r="AQ452" s="1"/>
    </row>
    <row r="453" spans="1:43" s="5" customFormat="1" ht="15" customHeight="1">
      <c r="A453" s="4"/>
      <c r="B453" s="2"/>
      <c r="C453" s="2"/>
      <c r="D453" s="6"/>
      <c r="E453" s="6"/>
      <c r="F453" s="6"/>
      <c r="G453" s="3"/>
      <c r="H453" s="3"/>
      <c r="I453" s="3"/>
      <c r="J453" s="3"/>
      <c r="K453" s="1"/>
      <c r="L453" s="1"/>
      <c r="M453" s="1"/>
      <c r="N453" s="1"/>
      <c r="O453" s="1"/>
      <c r="P453" s="1"/>
      <c r="Q453" s="1"/>
      <c r="R453" s="1"/>
      <c r="S453" s="1"/>
      <c r="T453" s="1"/>
      <c r="U453" s="1"/>
      <c r="V453" s="1"/>
      <c r="W453" s="48"/>
      <c r="Y453" s="1"/>
      <c r="Z453" s="1"/>
      <c r="AA453" s="1"/>
      <c r="AB453" s="1"/>
      <c r="AC453" s="1"/>
      <c r="AD453" s="1"/>
      <c r="AE453" s="1"/>
      <c r="AF453" s="1"/>
      <c r="AG453" s="1"/>
      <c r="AH453" s="1"/>
      <c r="AI453" s="1"/>
      <c r="AJ453" s="1"/>
      <c r="AK453" s="1"/>
      <c r="AL453" s="1"/>
      <c r="AM453" s="1"/>
      <c r="AN453" s="1"/>
      <c r="AO453" s="1"/>
      <c r="AP453" s="1"/>
      <c r="AQ453" s="1"/>
    </row>
    <row r="454" spans="1:43" s="5" customFormat="1" ht="15" customHeight="1">
      <c r="A454" s="4"/>
      <c r="B454" s="2"/>
      <c r="C454" s="2"/>
      <c r="D454" s="6"/>
      <c r="E454" s="6"/>
      <c r="F454" s="6"/>
      <c r="G454" s="3"/>
      <c r="H454" s="3"/>
      <c r="I454" s="3"/>
      <c r="J454" s="3"/>
      <c r="K454" s="1"/>
      <c r="L454" s="1"/>
      <c r="M454" s="1"/>
      <c r="N454" s="1"/>
      <c r="O454" s="1"/>
      <c r="P454" s="1"/>
      <c r="Q454" s="1"/>
      <c r="R454" s="1"/>
      <c r="S454" s="1"/>
      <c r="T454" s="1"/>
      <c r="U454" s="1"/>
      <c r="V454" s="1"/>
      <c r="W454" s="48"/>
      <c r="Y454" s="1"/>
      <c r="Z454" s="1"/>
      <c r="AA454" s="1"/>
      <c r="AB454" s="1"/>
      <c r="AC454" s="1"/>
      <c r="AD454" s="1"/>
      <c r="AE454" s="1"/>
      <c r="AF454" s="1"/>
      <c r="AG454" s="1"/>
      <c r="AH454" s="1"/>
      <c r="AI454" s="1"/>
      <c r="AJ454" s="1"/>
      <c r="AK454" s="1"/>
      <c r="AL454" s="1"/>
      <c r="AM454" s="1"/>
      <c r="AN454" s="1"/>
      <c r="AO454" s="1"/>
      <c r="AP454" s="1"/>
      <c r="AQ454" s="1"/>
    </row>
    <row r="455" spans="1:43" s="5" customFormat="1" ht="15" customHeight="1">
      <c r="A455" s="4"/>
      <c r="B455" s="2"/>
      <c r="C455" s="2"/>
      <c r="D455" s="6"/>
      <c r="E455" s="6"/>
      <c r="F455" s="6"/>
      <c r="G455" s="3"/>
      <c r="H455" s="3"/>
      <c r="I455" s="3"/>
      <c r="J455" s="3"/>
      <c r="K455" s="1"/>
      <c r="L455" s="1"/>
      <c r="M455" s="1"/>
      <c r="N455" s="1"/>
      <c r="O455" s="1"/>
      <c r="P455" s="1"/>
      <c r="Q455" s="1"/>
      <c r="R455" s="1"/>
      <c r="S455" s="1"/>
      <c r="T455" s="1"/>
      <c r="U455" s="1"/>
      <c r="V455" s="1"/>
      <c r="W455" s="48"/>
      <c r="Y455" s="1"/>
      <c r="Z455" s="1"/>
      <c r="AA455" s="1"/>
      <c r="AB455" s="1"/>
      <c r="AC455" s="1"/>
      <c r="AD455" s="1"/>
      <c r="AE455" s="1"/>
      <c r="AF455" s="1"/>
      <c r="AG455" s="1"/>
      <c r="AH455" s="1"/>
      <c r="AI455" s="1"/>
      <c r="AJ455" s="1"/>
      <c r="AK455" s="1"/>
      <c r="AL455" s="1"/>
      <c r="AM455" s="1"/>
      <c r="AN455" s="1"/>
      <c r="AO455" s="1"/>
      <c r="AP455" s="1"/>
      <c r="AQ455" s="1"/>
    </row>
    <row r="456" spans="1:43" s="5" customFormat="1" ht="15" customHeight="1">
      <c r="A456" s="4"/>
      <c r="B456" s="2"/>
      <c r="C456" s="2"/>
      <c r="D456" s="6"/>
      <c r="E456" s="6"/>
      <c r="F456" s="6"/>
      <c r="G456" s="3"/>
      <c r="H456" s="3"/>
      <c r="I456" s="3"/>
      <c r="J456" s="3"/>
      <c r="K456" s="1"/>
      <c r="L456" s="1"/>
      <c r="M456" s="1"/>
      <c r="N456" s="1"/>
      <c r="O456" s="1"/>
      <c r="P456" s="1"/>
      <c r="Q456" s="1"/>
      <c r="R456" s="1"/>
      <c r="S456" s="1"/>
      <c r="T456" s="1"/>
      <c r="U456" s="1"/>
      <c r="V456" s="1"/>
      <c r="W456" s="48"/>
      <c r="Y456" s="1"/>
      <c r="Z456" s="1"/>
      <c r="AA456" s="1"/>
      <c r="AB456" s="1"/>
      <c r="AC456" s="1"/>
      <c r="AD456" s="1"/>
      <c r="AE456" s="1"/>
      <c r="AF456" s="1"/>
      <c r="AG456" s="1"/>
      <c r="AH456" s="1"/>
      <c r="AI456" s="1"/>
      <c r="AJ456" s="1"/>
      <c r="AK456" s="1"/>
      <c r="AL456" s="1"/>
      <c r="AM456" s="1"/>
      <c r="AN456" s="1"/>
      <c r="AO456" s="1"/>
      <c r="AP456" s="1"/>
      <c r="AQ456" s="1"/>
    </row>
    <row r="457" spans="1:43" s="5" customFormat="1" ht="15" customHeight="1">
      <c r="A457" s="4"/>
      <c r="B457" s="2"/>
      <c r="C457" s="2"/>
      <c r="D457" s="6"/>
      <c r="E457" s="6"/>
      <c r="F457" s="6"/>
      <c r="G457" s="3"/>
      <c r="H457" s="3"/>
      <c r="I457" s="3"/>
      <c r="J457" s="3"/>
      <c r="K457" s="1"/>
      <c r="L457" s="1"/>
      <c r="M457" s="1"/>
      <c r="N457" s="1"/>
      <c r="O457" s="1"/>
      <c r="P457" s="1"/>
      <c r="Q457" s="1"/>
      <c r="R457" s="1"/>
      <c r="S457" s="1"/>
      <c r="T457" s="1"/>
      <c r="U457" s="1"/>
      <c r="V457" s="1"/>
      <c r="W457" s="48"/>
      <c r="Y457" s="1"/>
      <c r="Z457" s="1"/>
      <c r="AA457" s="1"/>
      <c r="AB457" s="1"/>
      <c r="AC457" s="1"/>
      <c r="AD457" s="1"/>
      <c r="AE457" s="1"/>
      <c r="AF457" s="1"/>
      <c r="AG457" s="1"/>
      <c r="AH457" s="1"/>
      <c r="AI457" s="1"/>
      <c r="AJ457" s="1"/>
      <c r="AK457" s="1"/>
      <c r="AL457" s="1"/>
      <c r="AM457" s="1"/>
      <c r="AN457" s="1"/>
      <c r="AO457" s="1"/>
      <c r="AP457" s="1"/>
      <c r="AQ457" s="1"/>
    </row>
    <row r="458" spans="1:43" s="5" customFormat="1" ht="15" customHeight="1">
      <c r="A458" s="4"/>
      <c r="B458" s="2"/>
      <c r="C458" s="2"/>
      <c r="D458" s="6"/>
      <c r="E458" s="6"/>
      <c r="F458" s="6"/>
      <c r="G458" s="3"/>
      <c r="H458" s="3"/>
      <c r="I458" s="3"/>
      <c r="J458" s="3"/>
      <c r="K458" s="1"/>
      <c r="L458" s="1"/>
      <c r="M458" s="1"/>
      <c r="N458" s="1"/>
      <c r="O458" s="1"/>
      <c r="P458" s="1"/>
      <c r="Q458" s="1"/>
      <c r="R458" s="1"/>
      <c r="S458" s="1"/>
      <c r="T458" s="1"/>
      <c r="U458" s="1"/>
      <c r="V458" s="1"/>
      <c r="W458" s="48"/>
      <c r="Y458" s="1"/>
      <c r="Z458" s="1"/>
      <c r="AA458" s="1"/>
      <c r="AB458" s="1"/>
      <c r="AC458" s="1"/>
      <c r="AD458" s="1"/>
      <c r="AE458" s="1"/>
      <c r="AF458" s="1"/>
      <c r="AG458" s="1"/>
      <c r="AH458" s="1"/>
      <c r="AI458" s="1"/>
      <c r="AJ458" s="1"/>
      <c r="AK458" s="1"/>
      <c r="AL458" s="1"/>
      <c r="AM458" s="1"/>
      <c r="AN458" s="1"/>
      <c r="AO458" s="1"/>
      <c r="AP458" s="1"/>
      <c r="AQ458" s="1"/>
    </row>
    <row r="459" spans="1:43" s="5" customFormat="1" ht="15" customHeight="1">
      <c r="A459" s="4"/>
      <c r="B459" s="2"/>
      <c r="C459" s="2"/>
      <c r="D459" s="6"/>
      <c r="E459" s="6"/>
      <c r="F459" s="6"/>
      <c r="G459" s="3"/>
      <c r="H459" s="3"/>
      <c r="I459" s="3"/>
      <c r="J459" s="3"/>
      <c r="K459" s="1"/>
      <c r="L459" s="1"/>
      <c r="M459" s="1"/>
      <c r="N459" s="1"/>
      <c r="O459" s="1"/>
      <c r="P459" s="1"/>
      <c r="Q459" s="1"/>
      <c r="R459" s="1"/>
      <c r="S459" s="1"/>
      <c r="T459" s="1"/>
      <c r="U459" s="1"/>
      <c r="V459" s="1"/>
      <c r="W459" s="48"/>
      <c r="Y459" s="1"/>
      <c r="Z459" s="1"/>
      <c r="AA459" s="1"/>
      <c r="AB459" s="1"/>
      <c r="AC459" s="1"/>
      <c r="AD459" s="1"/>
      <c r="AE459" s="1"/>
      <c r="AF459" s="1"/>
      <c r="AG459" s="1"/>
      <c r="AH459" s="1"/>
      <c r="AI459" s="1"/>
      <c r="AJ459" s="1"/>
      <c r="AK459" s="1"/>
      <c r="AL459" s="1"/>
      <c r="AM459" s="1"/>
      <c r="AN459" s="1"/>
      <c r="AO459" s="1"/>
      <c r="AP459" s="1"/>
      <c r="AQ459" s="1"/>
    </row>
    <row r="460" spans="1:43" s="5" customFormat="1" ht="15" customHeight="1">
      <c r="A460" s="4"/>
      <c r="B460" s="2"/>
      <c r="C460" s="2"/>
      <c r="D460" s="6"/>
      <c r="E460" s="6"/>
      <c r="F460" s="6"/>
      <c r="G460" s="3"/>
      <c r="H460" s="3"/>
      <c r="I460" s="3"/>
      <c r="J460" s="3"/>
      <c r="K460" s="1"/>
      <c r="L460" s="1"/>
      <c r="M460" s="1"/>
      <c r="N460" s="1"/>
      <c r="O460" s="1"/>
      <c r="P460" s="1"/>
      <c r="Q460" s="1"/>
      <c r="R460" s="1"/>
      <c r="S460" s="1"/>
      <c r="T460" s="1"/>
      <c r="U460" s="1"/>
      <c r="V460" s="1"/>
      <c r="W460" s="48"/>
      <c r="Y460" s="1"/>
      <c r="Z460" s="1"/>
      <c r="AA460" s="1"/>
      <c r="AB460" s="1"/>
      <c r="AC460" s="1"/>
      <c r="AD460" s="1"/>
      <c r="AE460" s="1"/>
      <c r="AF460" s="1"/>
      <c r="AG460" s="1"/>
      <c r="AH460" s="1"/>
      <c r="AI460" s="1"/>
      <c r="AJ460" s="1"/>
      <c r="AK460" s="1"/>
      <c r="AL460" s="1"/>
      <c r="AM460" s="1"/>
      <c r="AN460" s="1"/>
      <c r="AO460" s="1"/>
      <c r="AP460" s="1"/>
      <c r="AQ460" s="1"/>
    </row>
    <row r="461" spans="1:43" s="5" customFormat="1" ht="15" customHeight="1">
      <c r="A461" s="4"/>
      <c r="B461" s="2"/>
      <c r="C461" s="2"/>
      <c r="D461" s="6"/>
      <c r="E461" s="6"/>
      <c r="F461" s="6"/>
      <c r="G461" s="3"/>
      <c r="H461" s="3"/>
      <c r="I461" s="3"/>
      <c r="J461" s="3"/>
      <c r="K461" s="1"/>
      <c r="L461" s="1"/>
      <c r="M461" s="1"/>
      <c r="N461" s="1"/>
      <c r="O461" s="1"/>
      <c r="P461" s="1"/>
      <c r="Q461" s="1"/>
      <c r="R461" s="1"/>
      <c r="S461" s="1"/>
      <c r="T461" s="1"/>
      <c r="U461" s="1"/>
      <c r="V461" s="1"/>
      <c r="W461" s="48"/>
      <c r="Y461" s="1"/>
      <c r="Z461" s="1"/>
      <c r="AA461" s="1"/>
      <c r="AB461" s="1"/>
      <c r="AC461" s="1"/>
      <c r="AD461" s="1"/>
      <c r="AE461" s="1"/>
      <c r="AF461" s="1"/>
      <c r="AG461" s="1"/>
      <c r="AH461" s="1"/>
      <c r="AI461" s="1"/>
      <c r="AJ461" s="1"/>
      <c r="AK461" s="1"/>
      <c r="AL461" s="1"/>
      <c r="AM461" s="1"/>
      <c r="AN461" s="1"/>
      <c r="AO461" s="1"/>
      <c r="AP461" s="1"/>
      <c r="AQ461" s="1"/>
    </row>
    <row r="462" spans="1:43" s="5" customFormat="1" ht="15" customHeight="1">
      <c r="A462" s="4"/>
      <c r="B462" s="2"/>
      <c r="C462" s="2"/>
      <c r="D462" s="6"/>
      <c r="E462" s="6"/>
      <c r="F462" s="6"/>
      <c r="G462" s="3"/>
      <c r="H462" s="3"/>
      <c r="I462" s="3"/>
      <c r="J462" s="3"/>
      <c r="K462" s="1"/>
      <c r="L462" s="1"/>
      <c r="M462" s="1"/>
      <c r="N462" s="1"/>
      <c r="O462" s="1"/>
      <c r="P462" s="1"/>
      <c r="Q462" s="1"/>
      <c r="R462" s="1"/>
      <c r="S462" s="1"/>
      <c r="T462" s="1"/>
      <c r="U462" s="1"/>
      <c r="V462" s="1"/>
      <c r="W462" s="48"/>
      <c r="Y462" s="1"/>
      <c r="Z462" s="1"/>
      <c r="AA462" s="1"/>
      <c r="AB462" s="1"/>
      <c r="AC462" s="1"/>
      <c r="AD462" s="1"/>
      <c r="AE462" s="1"/>
      <c r="AF462" s="1"/>
      <c r="AG462" s="1"/>
      <c r="AH462" s="1"/>
      <c r="AI462" s="1"/>
      <c r="AJ462" s="1"/>
      <c r="AK462" s="1"/>
      <c r="AL462" s="1"/>
      <c r="AM462" s="1"/>
      <c r="AN462" s="1"/>
      <c r="AO462" s="1"/>
      <c r="AP462" s="1"/>
      <c r="AQ462" s="1"/>
    </row>
    <row r="463" spans="1:43" s="5" customFormat="1" ht="15" customHeight="1">
      <c r="A463" s="4"/>
      <c r="B463" s="2"/>
      <c r="C463" s="2"/>
      <c r="D463" s="6"/>
      <c r="E463" s="6"/>
      <c r="F463" s="6"/>
      <c r="G463" s="3"/>
      <c r="H463" s="3"/>
      <c r="I463" s="3"/>
      <c r="J463" s="3"/>
      <c r="K463" s="1"/>
      <c r="L463" s="1"/>
      <c r="M463" s="1"/>
      <c r="N463" s="1"/>
      <c r="O463" s="1"/>
      <c r="P463" s="1"/>
      <c r="Q463" s="1"/>
      <c r="R463" s="1"/>
      <c r="S463" s="1"/>
      <c r="T463" s="1"/>
      <c r="U463" s="1"/>
      <c r="V463" s="1"/>
      <c r="W463" s="48"/>
      <c r="Y463" s="1"/>
      <c r="Z463" s="1"/>
      <c r="AA463" s="1"/>
      <c r="AB463" s="1"/>
      <c r="AC463" s="1"/>
      <c r="AD463" s="1"/>
      <c r="AE463" s="1"/>
      <c r="AF463" s="1"/>
      <c r="AG463" s="1"/>
      <c r="AH463" s="1"/>
      <c r="AI463" s="1"/>
      <c r="AJ463" s="1"/>
      <c r="AK463" s="1"/>
      <c r="AL463" s="1"/>
      <c r="AM463" s="1"/>
      <c r="AN463" s="1"/>
      <c r="AO463" s="1"/>
      <c r="AP463" s="1"/>
      <c r="AQ463" s="1"/>
    </row>
    <row r="464" spans="1:43" s="5" customFormat="1" ht="15" customHeight="1">
      <c r="A464" s="4"/>
      <c r="B464" s="2"/>
      <c r="C464" s="2"/>
      <c r="D464" s="6"/>
      <c r="E464" s="6"/>
      <c r="F464" s="6"/>
      <c r="G464" s="3"/>
      <c r="H464" s="3"/>
      <c r="I464" s="3"/>
      <c r="J464" s="3"/>
      <c r="K464" s="1"/>
      <c r="L464" s="1"/>
      <c r="M464" s="1"/>
      <c r="N464" s="1"/>
      <c r="O464" s="1"/>
      <c r="P464" s="1"/>
      <c r="Q464" s="1"/>
      <c r="R464" s="1"/>
      <c r="S464" s="1"/>
      <c r="T464" s="1"/>
      <c r="U464" s="1"/>
      <c r="V464" s="1"/>
      <c r="W464" s="48"/>
      <c r="Y464" s="1"/>
      <c r="Z464" s="1"/>
      <c r="AA464" s="1"/>
      <c r="AB464" s="1"/>
      <c r="AC464" s="1"/>
      <c r="AD464" s="1"/>
      <c r="AE464" s="1"/>
      <c r="AF464" s="1"/>
      <c r="AG464" s="1"/>
      <c r="AH464" s="1"/>
      <c r="AI464" s="1"/>
      <c r="AJ464" s="1"/>
      <c r="AK464" s="1"/>
      <c r="AL464" s="1"/>
      <c r="AM464" s="1"/>
      <c r="AN464" s="1"/>
      <c r="AO464" s="1"/>
      <c r="AP464" s="1"/>
      <c r="AQ464" s="1"/>
    </row>
    <row r="465" spans="1:43" s="5" customFormat="1" ht="15" customHeight="1">
      <c r="A465" s="4"/>
      <c r="B465" s="2"/>
      <c r="C465" s="2"/>
      <c r="D465" s="6"/>
      <c r="E465" s="6"/>
      <c r="F465" s="6"/>
      <c r="G465" s="3"/>
      <c r="H465" s="3"/>
      <c r="I465" s="3"/>
      <c r="J465" s="3"/>
      <c r="K465" s="1"/>
      <c r="L465" s="1"/>
      <c r="M465" s="1"/>
      <c r="N465" s="1"/>
      <c r="O465" s="1"/>
      <c r="P465" s="1"/>
      <c r="Q465" s="1"/>
      <c r="R465" s="1"/>
      <c r="S465" s="1"/>
      <c r="T465" s="1"/>
      <c r="U465" s="1"/>
      <c r="V465" s="1"/>
      <c r="W465" s="48"/>
      <c r="Y465" s="1"/>
      <c r="Z465" s="1"/>
      <c r="AA465" s="1"/>
      <c r="AB465" s="1"/>
      <c r="AC465" s="1"/>
      <c r="AD465" s="1"/>
      <c r="AE465" s="1"/>
      <c r="AF465" s="1"/>
      <c r="AG465" s="1"/>
      <c r="AH465" s="1"/>
      <c r="AI465" s="1"/>
      <c r="AJ465" s="1"/>
      <c r="AK465" s="1"/>
      <c r="AL465" s="1"/>
      <c r="AM465" s="1"/>
      <c r="AN465" s="1"/>
      <c r="AO465" s="1"/>
      <c r="AP465" s="1"/>
      <c r="AQ465" s="1"/>
    </row>
    <row r="466" spans="1:43" s="5" customFormat="1" ht="15" customHeight="1">
      <c r="A466" s="4"/>
      <c r="B466" s="2"/>
      <c r="C466" s="2"/>
      <c r="D466" s="6"/>
      <c r="E466" s="6"/>
      <c r="F466" s="6"/>
      <c r="G466" s="3"/>
      <c r="H466" s="3"/>
      <c r="I466" s="3"/>
      <c r="J466" s="3"/>
      <c r="K466" s="1"/>
      <c r="L466" s="1"/>
      <c r="M466" s="1"/>
      <c r="N466" s="1"/>
      <c r="O466" s="1"/>
      <c r="P466" s="1"/>
      <c r="Q466" s="1"/>
      <c r="R466" s="1"/>
      <c r="S466" s="1"/>
      <c r="T466" s="1"/>
      <c r="U466" s="1"/>
      <c r="V466" s="1"/>
      <c r="W466" s="48"/>
      <c r="Y466" s="1"/>
      <c r="Z466" s="1"/>
      <c r="AA466" s="1"/>
      <c r="AB466" s="1"/>
      <c r="AC466" s="1"/>
      <c r="AD466" s="1"/>
      <c r="AE466" s="1"/>
      <c r="AF466" s="1"/>
      <c r="AG466" s="1"/>
      <c r="AH466" s="1"/>
      <c r="AI466" s="1"/>
      <c r="AJ466" s="1"/>
      <c r="AK466" s="1"/>
      <c r="AL466" s="1"/>
      <c r="AM466" s="1"/>
      <c r="AN466" s="1"/>
      <c r="AO466" s="1"/>
      <c r="AP466" s="1"/>
      <c r="AQ466" s="1"/>
    </row>
    <row r="467" spans="1:43" s="5" customFormat="1" ht="15" customHeight="1">
      <c r="A467" s="4"/>
      <c r="B467" s="2"/>
      <c r="C467" s="2"/>
      <c r="D467" s="6"/>
      <c r="E467" s="6"/>
      <c r="F467" s="6"/>
      <c r="G467" s="3"/>
      <c r="H467" s="3"/>
      <c r="I467" s="3"/>
      <c r="J467" s="3"/>
      <c r="K467" s="1"/>
      <c r="L467" s="1"/>
      <c r="M467" s="1"/>
      <c r="N467" s="1"/>
      <c r="O467" s="1"/>
      <c r="P467" s="1"/>
      <c r="Q467" s="1"/>
      <c r="R467" s="1"/>
      <c r="S467" s="1"/>
      <c r="T467" s="1"/>
      <c r="U467" s="1"/>
      <c r="V467" s="1"/>
      <c r="W467" s="48"/>
      <c r="Y467" s="1"/>
      <c r="Z467" s="1"/>
      <c r="AA467" s="1"/>
      <c r="AB467" s="1"/>
      <c r="AC467" s="1"/>
      <c r="AD467" s="1"/>
      <c r="AE467" s="1"/>
      <c r="AF467" s="1"/>
      <c r="AG467" s="1"/>
      <c r="AH467" s="1"/>
      <c r="AI467" s="1"/>
      <c r="AJ467" s="1"/>
      <c r="AK467" s="1"/>
      <c r="AL467" s="1"/>
      <c r="AM467" s="1"/>
      <c r="AN467" s="1"/>
      <c r="AO467" s="1"/>
      <c r="AP467" s="1"/>
      <c r="AQ467" s="1"/>
    </row>
    <row r="468" spans="1:43" s="5" customFormat="1" ht="15" customHeight="1">
      <c r="A468" s="4"/>
      <c r="B468" s="2"/>
      <c r="C468" s="2"/>
      <c r="D468" s="6"/>
      <c r="E468" s="6"/>
      <c r="F468" s="6"/>
      <c r="G468" s="3"/>
      <c r="H468" s="3"/>
      <c r="I468" s="3"/>
      <c r="J468" s="3"/>
      <c r="K468" s="1"/>
      <c r="L468" s="1"/>
      <c r="M468" s="1"/>
      <c r="N468" s="1"/>
      <c r="O468" s="1"/>
      <c r="P468" s="1"/>
      <c r="Q468" s="1"/>
      <c r="R468" s="1"/>
      <c r="S468" s="1"/>
      <c r="T468" s="1"/>
      <c r="U468" s="1"/>
      <c r="V468" s="1"/>
      <c r="W468" s="48"/>
      <c r="Y468" s="1"/>
      <c r="Z468" s="1"/>
      <c r="AA468" s="1"/>
      <c r="AB468" s="1"/>
      <c r="AC468" s="1"/>
      <c r="AD468" s="1"/>
      <c r="AE468" s="1"/>
      <c r="AF468" s="1"/>
      <c r="AG468" s="1"/>
      <c r="AH468" s="1"/>
      <c r="AI468" s="1"/>
      <c r="AJ468" s="1"/>
      <c r="AK468" s="1"/>
      <c r="AL468" s="1"/>
      <c r="AM468" s="1"/>
      <c r="AN468" s="1"/>
      <c r="AO468" s="1"/>
      <c r="AP468" s="1"/>
      <c r="AQ468" s="1"/>
    </row>
    <row r="469" spans="1:43" s="5" customFormat="1" ht="15" customHeight="1">
      <c r="A469" s="4"/>
      <c r="B469" s="2"/>
      <c r="C469" s="2"/>
      <c r="D469" s="6"/>
      <c r="E469" s="6"/>
      <c r="F469" s="6"/>
      <c r="G469" s="3"/>
      <c r="H469" s="3"/>
      <c r="I469" s="3"/>
      <c r="J469" s="3"/>
      <c r="K469" s="1"/>
      <c r="L469" s="1"/>
      <c r="M469" s="1"/>
      <c r="N469" s="1"/>
      <c r="O469" s="1"/>
      <c r="P469" s="1"/>
      <c r="Q469" s="1"/>
      <c r="R469" s="1"/>
      <c r="S469" s="1"/>
      <c r="T469" s="1"/>
      <c r="U469" s="1"/>
      <c r="V469" s="1"/>
      <c r="W469" s="48"/>
      <c r="Y469" s="1"/>
      <c r="Z469" s="1"/>
      <c r="AA469" s="1"/>
      <c r="AB469" s="1"/>
      <c r="AC469" s="1"/>
      <c r="AD469" s="1"/>
      <c r="AE469" s="1"/>
      <c r="AF469" s="1"/>
      <c r="AG469" s="1"/>
      <c r="AH469" s="1"/>
      <c r="AI469" s="1"/>
      <c r="AJ469" s="1"/>
      <c r="AK469" s="1"/>
      <c r="AL469" s="1"/>
      <c r="AM469" s="1"/>
      <c r="AN469" s="1"/>
      <c r="AO469" s="1"/>
      <c r="AP469" s="1"/>
      <c r="AQ469" s="1"/>
    </row>
    <row r="470" spans="1:43" s="5" customFormat="1" ht="15" customHeight="1">
      <c r="A470" s="4"/>
      <c r="B470" s="2"/>
      <c r="C470" s="2"/>
      <c r="D470" s="6"/>
      <c r="E470" s="6"/>
      <c r="F470" s="6"/>
      <c r="G470" s="3"/>
      <c r="H470" s="3"/>
      <c r="I470" s="3"/>
      <c r="J470" s="3"/>
      <c r="K470" s="1"/>
      <c r="L470" s="1"/>
      <c r="M470" s="1"/>
      <c r="N470" s="1"/>
      <c r="O470" s="1"/>
      <c r="P470" s="1"/>
      <c r="Q470" s="1"/>
      <c r="R470" s="1"/>
      <c r="S470" s="1"/>
      <c r="T470" s="1"/>
      <c r="U470" s="1"/>
      <c r="V470" s="1"/>
      <c r="W470" s="48"/>
      <c r="Y470" s="1"/>
      <c r="Z470" s="1"/>
      <c r="AA470" s="1"/>
      <c r="AB470" s="1"/>
      <c r="AC470" s="1"/>
      <c r="AD470" s="1"/>
      <c r="AE470" s="1"/>
      <c r="AF470" s="1"/>
      <c r="AG470" s="1"/>
      <c r="AH470" s="1"/>
      <c r="AI470" s="1"/>
      <c r="AJ470" s="1"/>
      <c r="AK470" s="1"/>
      <c r="AL470" s="1"/>
      <c r="AM470" s="1"/>
      <c r="AN470" s="1"/>
      <c r="AO470" s="1"/>
      <c r="AP470" s="1"/>
      <c r="AQ470" s="1"/>
    </row>
    <row r="471" spans="1:43" s="5" customFormat="1" ht="15" customHeight="1">
      <c r="A471" s="4"/>
      <c r="B471" s="2"/>
      <c r="C471" s="2"/>
      <c r="D471" s="6"/>
      <c r="E471" s="6"/>
      <c r="F471" s="6"/>
      <c r="G471" s="3"/>
      <c r="H471" s="3"/>
      <c r="I471" s="3"/>
      <c r="J471" s="3"/>
      <c r="K471" s="1"/>
      <c r="L471" s="1"/>
      <c r="M471" s="1"/>
      <c r="N471" s="1"/>
      <c r="O471" s="1"/>
      <c r="P471" s="1"/>
      <c r="Q471" s="1"/>
      <c r="R471" s="1"/>
      <c r="S471" s="1"/>
      <c r="T471" s="1"/>
      <c r="U471" s="1"/>
      <c r="V471" s="1"/>
      <c r="W471" s="48"/>
      <c r="Y471" s="1"/>
      <c r="Z471" s="1"/>
      <c r="AA471" s="1"/>
      <c r="AB471" s="1"/>
      <c r="AC471" s="1"/>
      <c r="AD471" s="1"/>
      <c r="AE471" s="1"/>
      <c r="AF471" s="1"/>
      <c r="AG471" s="1"/>
      <c r="AH471" s="1"/>
      <c r="AI471" s="1"/>
      <c r="AJ471" s="1"/>
      <c r="AK471" s="1"/>
      <c r="AL471" s="1"/>
      <c r="AM471" s="1"/>
      <c r="AN471" s="1"/>
      <c r="AO471" s="1"/>
      <c r="AP471" s="1"/>
      <c r="AQ471" s="1"/>
    </row>
    <row r="472" spans="1:43" s="5" customFormat="1" ht="15" customHeight="1">
      <c r="A472" s="4"/>
      <c r="B472" s="2"/>
      <c r="C472" s="2"/>
      <c r="D472" s="6"/>
      <c r="E472" s="6"/>
      <c r="F472" s="6"/>
      <c r="G472" s="3"/>
      <c r="H472" s="3"/>
      <c r="I472" s="3"/>
      <c r="J472" s="3"/>
      <c r="K472" s="1"/>
      <c r="L472" s="1"/>
      <c r="M472" s="1"/>
      <c r="N472" s="1"/>
      <c r="O472" s="1"/>
      <c r="P472" s="1"/>
      <c r="Q472" s="1"/>
      <c r="R472" s="1"/>
      <c r="S472" s="1"/>
      <c r="T472" s="1"/>
      <c r="U472" s="1"/>
      <c r="V472" s="1"/>
      <c r="W472" s="48"/>
      <c r="Y472" s="1"/>
      <c r="Z472" s="1"/>
      <c r="AA472" s="1"/>
      <c r="AB472" s="1"/>
      <c r="AC472" s="1"/>
      <c r="AD472" s="1"/>
      <c r="AE472" s="1"/>
      <c r="AF472" s="1"/>
      <c r="AG472" s="1"/>
      <c r="AH472" s="1"/>
      <c r="AI472" s="1"/>
      <c r="AJ472" s="1"/>
      <c r="AK472" s="1"/>
      <c r="AL472" s="1"/>
      <c r="AM472" s="1"/>
      <c r="AN472" s="1"/>
      <c r="AO472" s="1"/>
      <c r="AP472" s="1"/>
      <c r="AQ472" s="1"/>
    </row>
    <row r="473" spans="1:43" s="5" customFormat="1" ht="15" customHeight="1">
      <c r="A473" s="4"/>
      <c r="B473" s="2"/>
      <c r="C473" s="2"/>
      <c r="D473" s="6"/>
      <c r="E473" s="6"/>
      <c r="F473" s="6"/>
      <c r="G473" s="3"/>
      <c r="H473" s="3"/>
      <c r="I473" s="3"/>
      <c r="J473" s="3"/>
      <c r="K473" s="1"/>
      <c r="L473" s="1"/>
      <c r="M473" s="1"/>
      <c r="N473" s="1"/>
      <c r="O473" s="1"/>
      <c r="P473" s="1"/>
      <c r="Q473" s="1"/>
      <c r="R473" s="1"/>
      <c r="S473" s="1"/>
      <c r="T473" s="1"/>
      <c r="U473" s="1"/>
      <c r="V473" s="1"/>
      <c r="W473" s="48"/>
      <c r="Y473" s="1"/>
      <c r="Z473" s="1"/>
      <c r="AA473" s="1"/>
      <c r="AB473" s="1"/>
      <c r="AC473" s="1"/>
      <c r="AD473" s="1"/>
      <c r="AE473" s="1"/>
      <c r="AF473" s="1"/>
      <c r="AG473" s="1"/>
      <c r="AH473" s="1"/>
      <c r="AI473" s="1"/>
      <c r="AJ473" s="1"/>
      <c r="AK473" s="1"/>
      <c r="AL473" s="1"/>
      <c r="AM473" s="1"/>
      <c r="AN473" s="1"/>
      <c r="AO473" s="1"/>
      <c r="AP473" s="1"/>
      <c r="AQ473" s="1"/>
    </row>
    <row r="474" spans="1:43" s="5" customFormat="1" ht="15" customHeight="1">
      <c r="A474" s="4"/>
      <c r="B474" s="2"/>
      <c r="C474" s="2"/>
      <c r="D474" s="6"/>
      <c r="E474" s="6"/>
      <c r="F474" s="6"/>
      <c r="G474" s="3"/>
      <c r="H474" s="3"/>
      <c r="I474" s="3"/>
      <c r="J474" s="3"/>
      <c r="K474" s="1"/>
      <c r="L474" s="1"/>
      <c r="M474" s="1"/>
      <c r="N474" s="1"/>
      <c r="O474" s="1"/>
      <c r="P474" s="1"/>
      <c r="Q474" s="1"/>
      <c r="R474" s="1"/>
      <c r="S474" s="1"/>
      <c r="T474" s="1"/>
      <c r="U474" s="1"/>
      <c r="V474" s="1"/>
      <c r="W474" s="48"/>
      <c r="Y474" s="1"/>
      <c r="Z474" s="1"/>
      <c r="AA474" s="1"/>
      <c r="AB474" s="1"/>
      <c r="AC474" s="1"/>
      <c r="AD474" s="1"/>
      <c r="AE474" s="1"/>
      <c r="AF474" s="1"/>
      <c r="AG474" s="1"/>
      <c r="AH474" s="1"/>
      <c r="AI474" s="1"/>
      <c r="AJ474" s="1"/>
      <c r="AK474" s="1"/>
      <c r="AL474" s="1"/>
      <c r="AM474" s="1"/>
      <c r="AN474" s="1"/>
      <c r="AO474" s="1"/>
      <c r="AP474" s="1"/>
      <c r="AQ474" s="1"/>
    </row>
    <row r="475" spans="1:43" s="5" customFormat="1" ht="15" customHeight="1">
      <c r="A475" s="4"/>
      <c r="B475" s="2"/>
      <c r="C475" s="2"/>
      <c r="D475" s="6"/>
      <c r="E475" s="6"/>
      <c r="F475" s="6"/>
      <c r="G475" s="3"/>
      <c r="H475" s="3"/>
      <c r="I475" s="3"/>
      <c r="J475" s="3"/>
      <c r="K475" s="1"/>
      <c r="L475" s="1"/>
      <c r="M475" s="1"/>
      <c r="N475" s="1"/>
      <c r="O475" s="1"/>
      <c r="P475" s="1"/>
      <c r="Q475" s="1"/>
      <c r="R475" s="1"/>
      <c r="S475" s="1"/>
      <c r="T475" s="1"/>
      <c r="U475" s="1"/>
      <c r="V475" s="1"/>
      <c r="W475" s="48"/>
      <c r="Y475" s="1"/>
      <c r="Z475" s="1"/>
      <c r="AA475" s="1"/>
      <c r="AB475" s="1"/>
      <c r="AC475" s="1"/>
      <c r="AD475" s="1"/>
      <c r="AE475" s="1"/>
      <c r="AF475" s="1"/>
      <c r="AG475" s="1"/>
      <c r="AH475" s="1"/>
      <c r="AI475" s="1"/>
      <c r="AJ475" s="1"/>
      <c r="AK475" s="1"/>
      <c r="AL475" s="1"/>
      <c r="AM475" s="1"/>
      <c r="AN475" s="1"/>
      <c r="AO475" s="1"/>
      <c r="AP475" s="1"/>
      <c r="AQ475" s="1"/>
    </row>
    <row r="476" spans="1:43" s="5" customFormat="1" ht="15" customHeight="1">
      <c r="A476" s="4"/>
      <c r="B476" s="2"/>
      <c r="C476" s="2"/>
      <c r="D476" s="6"/>
      <c r="E476" s="6"/>
      <c r="F476" s="6"/>
      <c r="G476" s="3"/>
      <c r="H476" s="3"/>
      <c r="I476" s="3"/>
      <c r="J476" s="3"/>
      <c r="K476" s="1"/>
      <c r="L476" s="1"/>
      <c r="M476" s="1"/>
      <c r="N476" s="1"/>
      <c r="O476" s="1"/>
      <c r="P476" s="1"/>
      <c r="Q476" s="1"/>
      <c r="R476" s="1"/>
      <c r="S476" s="1"/>
      <c r="T476" s="1"/>
      <c r="U476" s="1"/>
      <c r="V476" s="1"/>
      <c r="W476" s="48"/>
      <c r="Y476" s="1"/>
      <c r="Z476" s="1"/>
      <c r="AA476" s="1"/>
      <c r="AB476" s="1"/>
      <c r="AC476" s="1"/>
      <c r="AD476" s="1"/>
      <c r="AE476" s="1"/>
      <c r="AF476" s="1"/>
      <c r="AG476" s="1"/>
      <c r="AH476" s="1"/>
      <c r="AI476" s="1"/>
      <c r="AJ476" s="1"/>
      <c r="AK476" s="1"/>
      <c r="AL476" s="1"/>
      <c r="AM476" s="1"/>
      <c r="AN476" s="1"/>
      <c r="AO476" s="1"/>
      <c r="AP476" s="1"/>
      <c r="AQ476" s="1"/>
    </row>
    <row r="477" spans="1:43" s="5" customFormat="1" ht="15" customHeight="1">
      <c r="A477" s="4"/>
      <c r="B477" s="2"/>
      <c r="C477" s="2"/>
      <c r="D477" s="6"/>
      <c r="E477" s="6"/>
      <c r="F477" s="6"/>
      <c r="G477" s="3"/>
      <c r="H477" s="3"/>
      <c r="I477" s="3"/>
      <c r="J477" s="3"/>
      <c r="K477" s="1"/>
      <c r="L477" s="1"/>
      <c r="M477" s="1"/>
      <c r="N477" s="1"/>
      <c r="O477" s="1"/>
      <c r="P477" s="1"/>
      <c r="Q477" s="1"/>
      <c r="R477" s="1"/>
      <c r="S477" s="1"/>
      <c r="T477" s="1"/>
      <c r="U477" s="1"/>
      <c r="V477" s="1"/>
      <c r="W477" s="48"/>
      <c r="Y477" s="1"/>
      <c r="Z477" s="1"/>
      <c r="AA477" s="1"/>
      <c r="AB477" s="1"/>
      <c r="AC477" s="1"/>
      <c r="AD477" s="1"/>
      <c r="AE477" s="1"/>
      <c r="AF477" s="1"/>
      <c r="AG477" s="1"/>
      <c r="AH477" s="1"/>
      <c r="AI477" s="1"/>
      <c r="AJ477" s="1"/>
      <c r="AK477" s="1"/>
      <c r="AL477" s="1"/>
      <c r="AM477" s="1"/>
      <c r="AN477" s="1"/>
      <c r="AO477" s="1"/>
      <c r="AP477" s="1"/>
      <c r="AQ477" s="1"/>
    </row>
    <row r="478" spans="1:43" s="5" customFormat="1" ht="15" customHeight="1">
      <c r="A478" s="4"/>
      <c r="B478" s="2"/>
      <c r="C478" s="2"/>
      <c r="D478" s="6"/>
      <c r="E478" s="6"/>
      <c r="F478" s="6"/>
      <c r="G478" s="3"/>
      <c r="H478" s="3"/>
      <c r="I478" s="3"/>
      <c r="J478" s="3"/>
      <c r="K478" s="1"/>
      <c r="L478" s="1"/>
      <c r="M478" s="1"/>
      <c r="N478" s="1"/>
      <c r="O478" s="1"/>
      <c r="P478" s="1"/>
      <c r="Q478" s="1"/>
      <c r="R478" s="1"/>
      <c r="S478" s="1"/>
      <c r="T478" s="1"/>
      <c r="U478" s="1"/>
      <c r="V478" s="1"/>
      <c r="W478" s="48"/>
      <c r="Y478" s="1"/>
      <c r="Z478" s="1"/>
      <c r="AA478" s="1"/>
      <c r="AB478" s="1"/>
      <c r="AC478" s="1"/>
      <c r="AD478" s="1"/>
      <c r="AE478" s="1"/>
      <c r="AF478" s="1"/>
      <c r="AG478" s="1"/>
      <c r="AH478" s="1"/>
      <c r="AI478" s="1"/>
      <c r="AJ478" s="1"/>
      <c r="AK478" s="1"/>
      <c r="AL478" s="1"/>
      <c r="AM478" s="1"/>
      <c r="AN478" s="1"/>
      <c r="AO478" s="1"/>
      <c r="AP478" s="1"/>
      <c r="AQ478" s="1"/>
    </row>
    <row r="479" spans="1:43" s="5" customFormat="1" ht="15" customHeight="1">
      <c r="A479" s="4"/>
      <c r="B479" s="2"/>
      <c r="C479" s="2"/>
      <c r="D479" s="6"/>
      <c r="E479" s="6"/>
      <c r="F479" s="6"/>
      <c r="G479" s="3"/>
      <c r="H479" s="3"/>
      <c r="I479" s="3"/>
      <c r="J479" s="3"/>
      <c r="K479" s="1"/>
      <c r="L479" s="1"/>
      <c r="M479" s="1"/>
      <c r="N479" s="1"/>
      <c r="O479" s="1"/>
      <c r="P479" s="1"/>
      <c r="Q479" s="1"/>
      <c r="R479" s="1"/>
      <c r="S479" s="1"/>
      <c r="T479" s="1"/>
      <c r="U479" s="1"/>
      <c r="V479" s="1"/>
      <c r="W479" s="48"/>
      <c r="Y479" s="1"/>
      <c r="Z479" s="1"/>
      <c r="AA479" s="1"/>
      <c r="AB479" s="1"/>
      <c r="AC479" s="1"/>
      <c r="AD479" s="1"/>
      <c r="AE479" s="1"/>
      <c r="AF479" s="1"/>
      <c r="AG479" s="1"/>
      <c r="AH479" s="1"/>
      <c r="AI479" s="1"/>
      <c r="AJ479" s="1"/>
      <c r="AK479" s="1"/>
      <c r="AL479" s="1"/>
      <c r="AM479" s="1"/>
      <c r="AN479" s="1"/>
      <c r="AO479" s="1"/>
      <c r="AP479" s="1"/>
      <c r="AQ479" s="1"/>
    </row>
    <row r="480" spans="1:43" s="5" customFormat="1" ht="15" customHeight="1">
      <c r="A480" s="4"/>
      <c r="B480" s="2"/>
      <c r="C480" s="2"/>
      <c r="D480" s="6"/>
      <c r="E480" s="6"/>
      <c r="F480" s="6"/>
      <c r="G480" s="3"/>
      <c r="H480" s="3"/>
      <c r="I480" s="3"/>
      <c r="J480" s="3"/>
      <c r="K480" s="1"/>
      <c r="L480" s="1"/>
      <c r="M480" s="1"/>
      <c r="N480" s="1"/>
      <c r="O480" s="1"/>
      <c r="P480" s="1"/>
      <c r="Q480" s="1"/>
      <c r="R480" s="1"/>
      <c r="S480" s="1"/>
      <c r="T480" s="1"/>
      <c r="U480" s="1"/>
      <c r="V480" s="1"/>
      <c r="W480" s="48"/>
      <c r="Y480" s="1"/>
      <c r="Z480" s="1"/>
      <c r="AA480" s="1"/>
      <c r="AB480" s="1"/>
      <c r="AC480" s="1"/>
      <c r="AD480" s="1"/>
      <c r="AE480" s="1"/>
      <c r="AF480" s="1"/>
      <c r="AG480" s="1"/>
      <c r="AH480" s="1"/>
      <c r="AI480" s="1"/>
      <c r="AJ480" s="1"/>
      <c r="AK480" s="1"/>
      <c r="AL480" s="1"/>
      <c r="AM480" s="1"/>
      <c r="AN480" s="1"/>
      <c r="AO480" s="1"/>
      <c r="AP480" s="1"/>
      <c r="AQ480" s="1"/>
    </row>
    <row r="481" spans="1:43" s="5" customFormat="1" ht="15" customHeight="1">
      <c r="A481" s="4"/>
      <c r="B481" s="2"/>
      <c r="C481" s="2"/>
      <c r="D481" s="6"/>
      <c r="E481" s="6"/>
      <c r="F481" s="6"/>
      <c r="G481" s="3"/>
      <c r="H481" s="3"/>
      <c r="I481" s="3"/>
      <c r="J481" s="3"/>
      <c r="K481" s="1"/>
      <c r="L481" s="1"/>
      <c r="M481" s="1"/>
      <c r="N481" s="1"/>
      <c r="O481" s="1"/>
      <c r="P481" s="1"/>
      <c r="Q481" s="1"/>
      <c r="R481" s="1"/>
      <c r="S481" s="1"/>
      <c r="T481" s="1"/>
      <c r="U481" s="1"/>
      <c r="V481" s="1"/>
      <c r="W481" s="48"/>
      <c r="Y481" s="1"/>
      <c r="Z481" s="1"/>
      <c r="AA481" s="1"/>
      <c r="AB481" s="1"/>
      <c r="AC481" s="1"/>
      <c r="AD481" s="1"/>
      <c r="AE481" s="1"/>
      <c r="AF481" s="1"/>
      <c r="AG481" s="1"/>
      <c r="AH481" s="1"/>
      <c r="AI481" s="1"/>
      <c r="AJ481" s="1"/>
      <c r="AK481" s="1"/>
      <c r="AL481" s="1"/>
      <c r="AM481" s="1"/>
      <c r="AN481" s="1"/>
      <c r="AO481" s="1"/>
      <c r="AP481" s="1"/>
      <c r="AQ481" s="1"/>
    </row>
    <row r="482" spans="1:43" s="5" customFormat="1" ht="15" customHeight="1">
      <c r="A482" s="4"/>
      <c r="B482" s="2"/>
      <c r="C482" s="2"/>
      <c r="D482" s="6"/>
      <c r="E482" s="6"/>
      <c r="F482" s="6"/>
      <c r="G482" s="3"/>
      <c r="H482" s="3"/>
      <c r="I482" s="3"/>
      <c r="J482" s="3"/>
      <c r="K482" s="1"/>
      <c r="L482" s="1"/>
      <c r="M482" s="1"/>
      <c r="N482" s="1"/>
      <c r="O482" s="1"/>
      <c r="P482" s="1"/>
      <c r="Q482" s="1"/>
      <c r="R482" s="1"/>
      <c r="S482" s="1"/>
      <c r="T482" s="1"/>
      <c r="U482" s="1"/>
      <c r="V482" s="1"/>
      <c r="W482" s="48"/>
      <c r="Y482" s="1"/>
      <c r="Z482" s="1"/>
      <c r="AA482" s="1"/>
      <c r="AB482" s="1"/>
      <c r="AC482" s="1"/>
      <c r="AD482" s="1"/>
      <c r="AE482" s="1"/>
      <c r="AF482" s="1"/>
      <c r="AG482" s="1"/>
      <c r="AH482" s="1"/>
      <c r="AI482" s="1"/>
      <c r="AJ482" s="1"/>
      <c r="AK482" s="1"/>
      <c r="AL482" s="1"/>
      <c r="AM482" s="1"/>
      <c r="AN482" s="1"/>
      <c r="AO482" s="1"/>
      <c r="AP482" s="1"/>
      <c r="AQ482" s="1"/>
    </row>
    <row r="483" spans="1:43" s="5" customFormat="1" ht="15" customHeight="1">
      <c r="A483" s="4"/>
      <c r="B483" s="2"/>
      <c r="C483" s="2"/>
      <c r="D483" s="6"/>
      <c r="E483" s="6"/>
      <c r="F483" s="6"/>
      <c r="G483" s="3"/>
      <c r="H483" s="3"/>
      <c r="I483" s="3"/>
      <c r="J483" s="3"/>
      <c r="K483" s="1"/>
      <c r="L483" s="1"/>
      <c r="M483" s="1"/>
      <c r="N483" s="1"/>
      <c r="O483" s="1"/>
      <c r="P483" s="1"/>
      <c r="Q483" s="1"/>
      <c r="R483" s="1"/>
      <c r="S483" s="1"/>
      <c r="T483" s="1"/>
      <c r="U483" s="1"/>
      <c r="V483" s="1"/>
      <c r="W483" s="48"/>
      <c r="Y483" s="1"/>
      <c r="Z483" s="1"/>
      <c r="AA483" s="1"/>
      <c r="AB483" s="1"/>
      <c r="AC483" s="1"/>
      <c r="AD483" s="1"/>
      <c r="AE483" s="1"/>
      <c r="AF483" s="1"/>
      <c r="AG483" s="1"/>
      <c r="AH483" s="1"/>
      <c r="AI483" s="1"/>
      <c r="AJ483" s="1"/>
      <c r="AK483" s="1"/>
      <c r="AL483" s="1"/>
      <c r="AM483" s="1"/>
      <c r="AN483" s="1"/>
      <c r="AO483" s="1"/>
      <c r="AP483" s="1"/>
      <c r="AQ483" s="1"/>
    </row>
    <row r="484" spans="1:43" s="5" customFormat="1" ht="15" customHeight="1">
      <c r="A484" s="4"/>
      <c r="B484" s="2"/>
      <c r="C484" s="2"/>
      <c r="D484" s="6"/>
      <c r="E484" s="6"/>
      <c r="F484" s="6"/>
      <c r="G484" s="3"/>
      <c r="H484" s="3"/>
      <c r="I484" s="3"/>
      <c r="J484" s="3"/>
      <c r="K484" s="1"/>
      <c r="L484" s="1"/>
      <c r="M484" s="1"/>
      <c r="N484" s="1"/>
      <c r="O484" s="1"/>
      <c r="P484" s="1"/>
      <c r="Q484" s="1"/>
      <c r="R484" s="1"/>
      <c r="S484" s="1"/>
      <c r="T484" s="1"/>
      <c r="U484" s="1"/>
      <c r="V484" s="1"/>
      <c r="W484" s="48"/>
      <c r="Y484" s="1"/>
      <c r="Z484" s="1"/>
      <c r="AA484" s="1"/>
      <c r="AB484" s="1"/>
      <c r="AC484" s="1"/>
      <c r="AD484" s="1"/>
      <c r="AE484" s="1"/>
      <c r="AF484" s="1"/>
      <c r="AG484" s="1"/>
      <c r="AH484" s="1"/>
      <c r="AI484" s="1"/>
      <c r="AJ484" s="1"/>
      <c r="AK484" s="1"/>
      <c r="AL484" s="1"/>
      <c r="AM484" s="1"/>
      <c r="AN484" s="1"/>
      <c r="AO484" s="1"/>
      <c r="AP484" s="1"/>
      <c r="AQ484" s="1"/>
    </row>
    <row r="485" spans="1:43" s="5" customFormat="1" ht="15" customHeight="1">
      <c r="A485" s="4"/>
      <c r="B485" s="2"/>
      <c r="C485" s="2"/>
      <c r="D485" s="6"/>
      <c r="E485" s="6"/>
      <c r="F485" s="6"/>
      <c r="G485" s="3"/>
      <c r="H485" s="3"/>
      <c r="I485" s="3"/>
      <c r="J485" s="3"/>
      <c r="K485" s="1"/>
      <c r="L485" s="1"/>
      <c r="M485" s="1"/>
      <c r="N485" s="1"/>
      <c r="O485" s="1"/>
      <c r="P485" s="1"/>
      <c r="Q485" s="1"/>
      <c r="R485" s="1"/>
      <c r="S485" s="1"/>
      <c r="T485" s="1"/>
      <c r="U485" s="1"/>
      <c r="V485" s="1"/>
      <c r="W485" s="48"/>
      <c r="Y485" s="1"/>
      <c r="Z485" s="1"/>
      <c r="AA485" s="1"/>
      <c r="AB485" s="1"/>
      <c r="AC485" s="1"/>
      <c r="AD485" s="1"/>
      <c r="AE485" s="1"/>
      <c r="AF485" s="1"/>
      <c r="AG485" s="1"/>
      <c r="AH485" s="1"/>
      <c r="AI485" s="1"/>
      <c r="AJ485" s="1"/>
      <c r="AK485" s="1"/>
      <c r="AL485" s="1"/>
      <c r="AM485" s="1"/>
      <c r="AN485" s="1"/>
      <c r="AO485" s="1"/>
      <c r="AP485" s="1"/>
      <c r="AQ485" s="1"/>
    </row>
    <row r="486" spans="1:43" s="5" customFormat="1" ht="15" customHeight="1">
      <c r="A486" s="4"/>
      <c r="B486" s="2"/>
      <c r="C486" s="2"/>
      <c r="D486" s="6"/>
      <c r="E486" s="6"/>
      <c r="F486" s="6"/>
      <c r="G486" s="3"/>
      <c r="H486" s="3"/>
      <c r="I486" s="3"/>
      <c r="J486" s="3"/>
      <c r="K486" s="1"/>
      <c r="L486" s="1"/>
      <c r="M486" s="1"/>
      <c r="N486" s="1"/>
      <c r="O486" s="1"/>
      <c r="P486" s="1"/>
      <c r="Q486" s="1"/>
      <c r="R486" s="1"/>
      <c r="S486" s="1"/>
      <c r="T486" s="1"/>
      <c r="U486" s="1"/>
      <c r="V486" s="1"/>
      <c r="W486" s="48"/>
      <c r="Y486" s="1"/>
      <c r="Z486" s="1"/>
      <c r="AA486" s="1"/>
      <c r="AB486" s="1"/>
      <c r="AC486" s="1"/>
      <c r="AD486" s="1"/>
      <c r="AE486" s="1"/>
      <c r="AF486" s="1"/>
      <c r="AG486" s="1"/>
      <c r="AH486" s="1"/>
      <c r="AI486" s="1"/>
      <c r="AJ486" s="1"/>
      <c r="AK486" s="1"/>
      <c r="AL486" s="1"/>
      <c r="AM486" s="1"/>
      <c r="AN486" s="1"/>
      <c r="AO486" s="1"/>
      <c r="AP486" s="1"/>
      <c r="AQ486" s="1"/>
    </row>
    <row r="487" spans="1:43" s="5" customFormat="1" ht="15" customHeight="1">
      <c r="A487" s="4"/>
      <c r="B487" s="2"/>
      <c r="C487" s="2"/>
      <c r="D487" s="6"/>
      <c r="E487" s="6"/>
      <c r="F487" s="6"/>
      <c r="G487" s="3"/>
      <c r="H487" s="3"/>
      <c r="I487" s="3"/>
      <c r="J487" s="3"/>
      <c r="K487" s="1"/>
      <c r="L487" s="1"/>
      <c r="M487" s="1"/>
      <c r="N487" s="1"/>
      <c r="O487" s="1"/>
      <c r="P487" s="1"/>
      <c r="Q487" s="1"/>
      <c r="R487" s="1"/>
      <c r="S487" s="1"/>
      <c r="T487" s="1"/>
      <c r="U487" s="1"/>
      <c r="V487" s="1"/>
      <c r="W487" s="48"/>
      <c r="Y487" s="1"/>
      <c r="Z487" s="1"/>
      <c r="AA487" s="1"/>
      <c r="AB487" s="1"/>
      <c r="AC487" s="1"/>
      <c r="AD487" s="1"/>
      <c r="AE487" s="1"/>
      <c r="AF487" s="1"/>
      <c r="AG487" s="1"/>
      <c r="AH487" s="1"/>
      <c r="AI487" s="1"/>
      <c r="AJ487" s="1"/>
      <c r="AK487" s="1"/>
      <c r="AL487" s="1"/>
      <c r="AM487" s="1"/>
      <c r="AN487" s="1"/>
      <c r="AO487" s="1"/>
      <c r="AP487" s="1"/>
      <c r="AQ487" s="1"/>
    </row>
    <row r="488" spans="1:43" s="5" customFormat="1" ht="15" customHeight="1">
      <c r="A488" s="4"/>
      <c r="B488" s="2"/>
      <c r="C488" s="2"/>
      <c r="D488" s="6"/>
      <c r="E488" s="6"/>
      <c r="F488" s="6"/>
      <c r="G488" s="3"/>
      <c r="H488" s="3"/>
      <c r="I488" s="3"/>
      <c r="J488" s="3"/>
      <c r="K488" s="1"/>
      <c r="L488" s="1"/>
      <c r="M488" s="1"/>
      <c r="N488" s="1"/>
      <c r="O488" s="1"/>
      <c r="P488" s="1"/>
      <c r="Q488" s="1"/>
      <c r="R488" s="1"/>
      <c r="S488" s="1"/>
      <c r="T488" s="1"/>
      <c r="U488" s="1"/>
      <c r="V488" s="1"/>
      <c r="W488" s="48"/>
      <c r="Y488" s="1"/>
      <c r="Z488" s="1"/>
      <c r="AA488" s="1"/>
      <c r="AB488" s="1"/>
      <c r="AC488" s="1"/>
      <c r="AD488" s="1"/>
      <c r="AE488" s="1"/>
      <c r="AF488" s="1"/>
      <c r="AG488" s="1"/>
      <c r="AH488" s="1"/>
      <c r="AI488" s="1"/>
      <c r="AJ488" s="1"/>
      <c r="AK488" s="1"/>
      <c r="AL488" s="1"/>
      <c r="AM488" s="1"/>
      <c r="AN488" s="1"/>
      <c r="AO488" s="1"/>
      <c r="AP488" s="1"/>
      <c r="AQ488" s="1"/>
    </row>
    <row r="489" spans="1:43" s="5" customFormat="1" ht="15" customHeight="1">
      <c r="A489" s="4"/>
      <c r="B489" s="2"/>
      <c r="C489" s="2"/>
      <c r="D489" s="6"/>
      <c r="E489" s="6"/>
      <c r="F489" s="6"/>
      <c r="G489" s="3"/>
      <c r="H489" s="3"/>
      <c r="I489" s="3"/>
      <c r="J489" s="3"/>
      <c r="K489" s="1"/>
      <c r="L489" s="1"/>
      <c r="M489" s="1"/>
      <c r="N489" s="1"/>
      <c r="O489" s="1"/>
      <c r="P489" s="1"/>
      <c r="Q489" s="1"/>
      <c r="R489" s="1"/>
      <c r="S489" s="1"/>
      <c r="T489" s="1"/>
      <c r="U489" s="1"/>
      <c r="V489" s="1"/>
      <c r="W489" s="48"/>
      <c r="Y489" s="1"/>
      <c r="Z489" s="1"/>
      <c r="AA489" s="1"/>
      <c r="AB489" s="1"/>
      <c r="AC489" s="1"/>
      <c r="AD489" s="1"/>
      <c r="AE489" s="1"/>
      <c r="AF489" s="1"/>
      <c r="AG489" s="1"/>
      <c r="AH489" s="1"/>
      <c r="AI489" s="1"/>
      <c r="AJ489" s="1"/>
      <c r="AK489" s="1"/>
      <c r="AL489" s="1"/>
      <c r="AM489" s="1"/>
      <c r="AN489" s="1"/>
      <c r="AO489" s="1"/>
      <c r="AP489" s="1"/>
      <c r="AQ489" s="1"/>
    </row>
    <row r="490" spans="1:43" s="5" customFormat="1" ht="15" customHeight="1">
      <c r="A490" s="4"/>
      <c r="B490" s="2"/>
      <c r="C490" s="2"/>
      <c r="D490" s="6"/>
      <c r="E490" s="6"/>
      <c r="F490" s="6"/>
      <c r="G490" s="3"/>
      <c r="H490" s="3"/>
      <c r="I490" s="3"/>
      <c r="J490" s="3"/>
      <c r="K490" s="1"/>
      <c r="L490" s="1"/>
      <c r="M490" s="1"/>
      <c r="N490" s="1"/>
      <c r="O490" s="1"/>
      <c r="P490" s="1"/>
      <c r="Q490" s="1"/>
      <c r="R490" s="1"/>
      <c r="S490" s="1"/>
      <c r="T490" s="1"/>
      <c r="U490" s="1"/>
      <c r="V490" s="1"/>
      <c r="W490" s="48"/>
      <c r="Y490" s="1"/>
      <c r="Z490" s="1"/>
      <c r="AA490" s="1"/>
      <c r="AB490" s="1"/>
      <c r="AC490" s="1"/>
      <c r="AD490" s="1"/>
      <c r="AE490" s="1"/>
      <c r="AF490" s="1"/>
      <c r="AG490" s="1"/>
      <c r="AH490" s="1"/>
      <c r="AI490" s="1"/>
      <c r="AJ490" s="1"/>
      <c r="AK490" s="1"/>
      <c r="AL490" s="1"/>
      <c r="AM490" s="1"/>
      <c r="AN490" s="1"/>
      <c r="AO490" s="1"/>
      <c r="AP490" s="1"/>
      <c r="AQ490" s="1"/>
    </row>
    <row r="491" spans="1:43" s="5" customFormat="1" ht="15" customHeight="1">
      <c r="A491" s="4"/>
      <c r="B491" s="2"/>
      <c r="C491" s="2"/>
      <c r="D491" s="6"/>
      <c r="E491" s="6"/>
      <c r="F491" s="6"/>
      <c r="G491" s="3"/>
      <c r="H491" s="3"/>
      <c r="I491" s="3"/>
      <c r="J491" s="3"/>
      <c r="K491" s="1"/>
      <c r="L491" s="1"/>
      <c r="M491" s="1"/>
      <c r="N491" s="1"/>
      <c r="O491" s="1"/>
      <c r="P491" s="1"/>
      <c r="Q491" s="1"/>
      <c r="R491" s="1"/>
      <c r="S491" s="1"/>
      <c r="T491" s="1"/>
      <c r="U491" s="1"/>
      <c r="V491" s="1"/>
      <c r="W491" s="48"/>
      <c r="Y491" s="1"/>
      <c r="Z491" s="1"/>
      <c r="AA491" s="1"/>
      <c r="AB491" s="1"/>
      <c r="AC491" s="1"/>
      <c r="AD491" s="1"/>
      <c r="AE491" s="1"/>
      <c r="AF491" s="1"/>
      <c r="AG491" s="1"/>
      <c r="AH491" s="1"/>
      <c r="AI491" s="1"/>
      <c r="AJ491" s="1"/>
      <c r="AK491" s="1"/>
      <c r="AL491" s="1"/>
      <c r="AM491" s="1"/>
      <c r="AN491" s="1"/>
      <c r="AO491" s="1"/>
      <c r="AP491" s="1"/>
      <c r="AQ491" s="1"/>
    </row>
    <row r="492" spans="1:43" s="5" customFormat="1" ht="15" customHeight="1">
      <c r="A492" s="4"/>
      <c r="B492" s="2"/>
      <c r="C492" s="2"/>
      <c r="D492" s="6"/>
      <c r="E492" s="6"/>
      <c r="F492" s="6"/>
      <c r="G492" s="3"/>
      <c r="H492" s="3"/>
      <c r="I492" s="3"/>
      <c r="J492" s="3"/>
      <c r="K492" s="1"/>
      <c r="L492" s="1"/>
      <c r="M492" s="1"/>
      <c r="N492" s="1"/>
      <c r="O492" s="1"/>
      <c r="P492" s="1"/>
      <c r="Q492" s="1"/>
      <c r="R492" s="1"/>
      <c r="S492" s="1"/>
      <c r="T492" s="1"/>
      <c r="U492" s="1"/>
      <c r="V492" s="1"/>
      <c r="W492" s="48"/>
      <c r="Y492" s="1"/>
      <c r="Z492" s="1"/>
      <c r="AA492" s="1"/>
      <c r="AB492" s="1"/>
      <c r="AC492" s="1"/>
      <c r="AD492" s="1"/>
      <c r="AE492" s="1"/>
      <c r="AF492" s="1"/>
      <c r="AG492" s="1"/>
      <c r="AH492" s="1"/>
      <c r="AI492" s="1"/>
      <c r="AJ492" s="1"/>
      <c r="AK492" s="1"/>
      <c r="AL492" s="1"/>
      <c r="AM492" s="1"/>
      <c r="AN492" s="1"/>
      <c r="AO492" s="1"/>
      <c r="AP492" s="1"/>
      <c r="AQ492" s="1"/>
    </row>
    <row r="493" spans="1:43" s="5" customFormat="1" ht="15" customHeight="1">
      <c r="A493" s="4"/>
      <c r="B493" s="2"/>
      <c r="C493" s="2"/>
      <c r="D493" s="6"/>
      <c r="E493" s="6"/>
      <c r="F493" s="6"/>
      <c r="G493" s="3"/>
      <c r="H493" s="3"/>
      <c r="I493" s="3"/>
      <c r="J493" s="3"/>
      <c r="K493" s="1"/>
      <c r="L493" s="1"/>
      <c r="M493" s="1"/>
      <c r="N493" s="1"/>
      <c r="O493" s="1"/>
      <c r="P493" s="1"/>
      <c r="Q493" s="1"/>
      <c r="R493" s="1"/>
      <c r="S493" s="1"/>
      <c r="T493" s="1"/>
      <c r="U493" s="1"/>
      <c r="V493" s="1"/>
      <c r="W493" s="48"/>
      <c r="Y493" s="1"/>
      <c r="Z493" s="1"/>
      <c r="AA493" s="1"/>
      <c r="AB493" s="1"/>
      <c r="AC493" s="1"/>
      <c r="AD493" s="1"/>
      <c r="AE493" s="1"/>
      <c r="AF493" s="1"/>
      <c r="AG493" s="1"/>
      <c r="AH493" s="1"/>
      <c r="AI493" s="1"/>
      <c r="AJ493" s="1"/>
      <c r="AK493" s="1"/>
      <c r="AL493" s="1"/>
      <c r="AM493" s="1"/>
      <c r="AN493" s="1"/>
      <c r="AO493" s="1"/>
      <c r="AP493" s="1"/>
      <c r="AQ493" s="1"/>
    </row>
    <row r="494" spans="1:43" s="5" customFormat="1" ht="15" customHeight="1">
      <c r="A494" s="4"/>
      <c r="B494" s="2"/>
      <c r="C494" s="2"/>
      <c r="D494" s="6"/>
      <c r="E494" s="6"/>
      <c r="F494" s="6"/>
      <c r="G494" s="3"/>
      <c r="H494" s="3"/>
      <c r="I494" s="3"/>
      <c r="J494" s="3"/>
      <c r="K494" s="1"/>
      <c r="L494" s="1"/>
      <c r="M494" s="1"/>
      <c r="N494" s="1"/>
      <c r="O494" s="1"/>
      <c r="P494" s="1"/>
      <c r="Q494" s="1"/>
      <c r="R494" s="1"/>
      <c r="S494" s="1"/>
      <c r="T494" s="1"/>
      <c r="U494" s="1"/>
      <c r="V494" s="1"/>
      <c r="W494" s="48"/>
      <c r="Y494" s="1"/>
      <c r="Z494" s="1"/>
      <c r="AA494" s="1"/>
      <c r="AB494" s="1"/>
      <c r="AC494" s="1"/>
      <c r="AD494" s="1"/>
      <c r="AE494" s="1"/>
      <c r="AF494" s="1"/>
      <c r="AG494" s="1"/>
      <c r="AH494" s="1"/>
      <c r="AI494" s="1"/>
      <c r="AJ494" s="1"/>
      <c r="AK494" s="1"/>
      <c r="AL494" s="1"/>
      <c r="AM494" s="1"/>
      <c r="AN494" s="1"/>
      <c r="AO494" s="1"/>
      <c r="AP494" s="1"/>
      <c r="AQ494" s="1"/>
    </row>
    <row r="495" spans="1:43" s="5" customFormat="1" ht="15" customHeight="1">
      <c r="A495" s="4"/>
      <c r="B495" s="2"/>
      <c r="C495" s="2"/>
      <c r="D495" s="6"/>
      <c r="E495" s="6"/>
      <c r="F495" s="6"/>
      <c r="G495" s="3"/>
      <c r="H495" s="3"/>
      <c r="I495" s="3"/>
      <c r="J495" s="3"/>
      <c r="K495" s="1"/>
      <c r="L495" s="1"/>
      <c r="M495" s="1"/>
      <c r="N495" s="1"/>
      <c r="O495" s="1"/>
      <c r="P495" s="1"/>
      <c r="Q495" s="1"/>
      <c r="R495" s="1"/>
      <c r="S495" s="1"/>
      <c r="T495" s="1"/>
      <c r="U495" s="1"/>
      <c r="V495" s="1"/>
      <c r="W495" s="48"/>
      <c r="Y495" s="1"/>
      <c r="Z495" s="1"/>
      <c r="AA495" s="1"/>
      <c r="AB495" s="1"/>
      <c r="AC495" s="1"/>
      <c r="AD495" s="1"/>
      <c r="AE495" s="1"/>
      <c r="AF495" s="1"/>
      <c r="AG495" s="1"/>
      <c r="AH495" s="1"/>
      <c r="AI495" s="1"/>
      <c r="AJ495" s="1"/>
      <c r="AK495" s="1"/>
      <c r="AL495" s="1"/>
      <c r="AM495" s="1"/>
      <c r="AN495" s="1"/>
      <c r="AO495" s="1"/>
      <c r="AP495" s="1"/>
      <c r="AQ495" s="1"/>
    </row>
    <row r="496" spans="1:43" s="5" customFormat="1" ht="15" customHeight="1">
      <c r="A496" s="4"/>
      <c r="B496" s="2"/>
      <c r="C496" s="2"/>
      <c r="D496" s="6"/>
      <c r="E496" s="6"/>
      <c r="F496" s="6"/>
      <c r="G496" s="3"/>
      <c r="H496" s="3"/>
      <c r="I496" s="3"/>
      <c r="J496" s="3"/>
      <c r="K496" s="1"/>
      <c r="L496" s="1"/>
      <c r="M496" s="1"/>
      <c r="N496" s="1"/>
      <c r="O496" s="1"/>
      <c r="P496" s="1"/>
      <c r="Q496" s="1"/>
      <c r="R496" s="1"/>
      <c r="S496" s="1"/>
      <c r="T496" s="1"/>
      <c r="U496" s="1"/>
      <c r="V496" s="1"/>
      <c r="W496" s="48"/>
      <c r="Y496" s="1"/>
      <c r="Z496" s="1"/>
      <c r="AA496" s="1"/>
      <c r="AB496" s="1"/>
      <c r="AC496" s="1"/>
      <c r="AD496" s="1"/>
      <c r="AE496" s="1"/>
      <c r="AF496" s="1"/>
      <c r="AG496" s="1"/>
      <c r="AH496" s="1"/>
      <c r="AI496" s="1"/>
      <c r="AJ496" s="1"/>
      <c r="AK496" s="1"/>
      <c r="AL496" s="1"/>
      <c r="AM496" s="1"/>
      <c r="AN496" s="1"/>
      <c r="AO496" s="1"/>
      <c r="AP496" s="1"/>
      <c r="AQ496" s="1"/>
    </row>
    <row r="497" spans="1:43" s="5" customFormat="1" ht="15" customHeight="1">
      <c r="A497" s="4"/>
      <c r="B497" s="2"/>
      <c r="C497" s="2"/>
      <c r="D497" s="6"/>
      <c r="E497" s="6"/>
      <c r="F497" s="6"/>
      <c r="G497" s="3"/>
      <c r="H497" s="3"/>
      <c r="I497" s="3"/>
      <c r="J497" s="3"/>
      <c r="K497" s="1"/>
      <c r="L497" s="1"/>
      <c r="M497" s="1"/>
      <c r="N497" s="1"/>
      <c r="O497" s="1"/>
      <c r="P497" s="1"/>
      <c r="Q497" s="1"/>
      <c r="R497" s="1"/>
      <c r="S497" s="1"/>
      <c r="T497" s="1"/>
      <c r="U497" s="1"/>
      <c r="V497" s="1"/>
      <c r="W497" s="48"/>
      <c r="Y497" s="1"/>
      <c r="Z497" s="1"/>
      <c r="AA497" s="1"/>
      <c r="AB497" s="1"/>
      <c r="AC497" s="1"/>
      <c r="AD497" s="1"/>
      <c r="AE497" s="1"/>
      <c r="AF497" s="1"/>
      <c r="AG497" s="1"/>
      <c r="AH497" s="1"/>
      <c r="AI497" s="1"/>
      <c r="AJ497" s="1"/>
      <c r="AK497" s="1"/>
      <c r="AL497" s="1"/>
      <c r="AM497" s="1"/>
      <c r="AN497" s="1"/>
      <c r="AO497" s="1"/>
      <c r="AP497" s="1"/>
      <c r="AQ497" s="1"/>
    </row>
    <row r="498" spans="1:43" s="5" customFormat="1" ht="15" customHeight="1">
      <c r="A498" s="4"/>
      <c r="B498" s="2"/>
      <c r="C498" s="2"/>
      <c r="D498" s="6"/>
      <c r="E498" s="6"/>
      <c r="F498" s="6"/>
      <c r="G498" s="3"/>
      <c r="H498" s="3"/>
      <c r="I498" s="3"/>
      <c r="J498" s="3"/>
      <c r="K498" s="1"/>
      <c r="L498" s="1"/>
      <c r="M498" s="1"/>
      <c r="N498" s="1"/>
      <c r="O498" s="1"/>
      <c r="P498" s="1"/>
      <c r="Q498" s="1"/>
      <c r="R498" s="1"/>
      <c r="S498" s="1"/>
      <c r="T498" s="1"/>
      <c r="U498" s="1"/>
      <c r="V498" s="1"/>
      <c r="W498" s="48"/>
      <c r="Y498" s="1"/>
      <c r="Z498" s="1"/>
      <c r="AA498" s="1"/>
      <c r="AB498" s="1"/>
      <c r="AC498" s="1"/>
      <c r="AD498" s="1"/>
      <c r="AE498" s="1"/>
      <c r="AF498" s="1"/>
      <c r="AG498" s="1"/>
      <c r="AH498" s="1"/>
      <c r="AI498" s="1"/>
      <c r="AJ498" s="1"/>
      <c r="AK498" s="1"/>
      <c r="AL498" s="1"/>
      <c r="AM498" s="1"/>
      <c r="AN498" s="1"/>
      <c r="AO498" s="1"/>
      <c r="AP498" s="1"/>
      <c r="AQ498" s="1"/>
    </row>
    <row r="499" spans="1:43" s="5" customFormat="1" ht="15" customHeight="1">
      <c r="A499" s="4"/>
      <c r="B499" s="2"/>
      <c r="C499" s="2"/>
      <c r="D499" s="6"/>
      <c r="E499" s="6"/>
      <c r="F499" s="6"/>
      <c r="G499" s="3"/>
      <c r="H499" s="3"/>
      <c r="I499" s="3"/>
      <c r="J499" s="3"/>
      <c r="K499" s="1"/>
      <c r="L499" s="1"/>
      <c r="M499" s="1"/>
      <c r="N499" s="1"/>
      <c r="O499" s="1"/>
      <c r="P499" s="1"/>
      <c r="Q499" s="1"/>
      <c r="R499" s="1"/>
      <c r="S499" s="1"/>
      <c r="T499" s="1"/>
      <c r="U499" s="1"/>
      <c r="V499" s="1"/>
      <c r="W499" s="48"/>
      <c r="Y499" s="1"/>
      <c r="Z499" s="1"/>
      <c r="AA499" s="1"/>
      <c r="AB499" s="1"/>
      <c r="AC499" s="1"/>
      <c r="AD499" s="1"/>
      <c r="AE499" s="1"/>
      <c r="AF499" s="1"/>
      <c r="AG499" s="1"/>
      <c r="AH499" s="1"/>
      <c r="AI499" s="1"/>
      <c r="AJ499" s="1"/>
      <c r="AK499" s="1"/>
      <c r="AL499" s="1"/>
      <c r="AM499" s="1"/>
      <c r="AN499" s="1"/>
      <c r="AO499" s="1"/>
      <c r="AP499" s="1"/>
      <c r="AQ499" s="1"/>
    </row>
    <row r="500" spans="1:43" s="5" customFormat="1" ht="15" customHeight="1">
      <c r="A500" s="4"/>
      <c r="B500" s="2"/>
      <c r="C500" s="2"/>
      <c r="D500" s="6"/>
      <c r="E500" s="6"/>
      <c r="F500" s="6"/>
      <c r="G500" s="3"/>
      <c r="H500" s="3"/>
      <c r="I500" s="3"/>
      <c r="J500" s="3"/>
      <c r="K500" s="1"/>
      <c r="L500" s="1"/>
      <c r="M500" s="1"/>
      <c r="N500" s="1"/>
      <c r="O500" s="1"/>
      <c r="P500" s="1"/>
      <c r="Q500" s="1"/>
      <c r="R500" s="1"/>
      <c r="S500" s="1"/>
      <c r="T500" s="1"/>
      <c r="U500" s="1"/>
      <c r="V500" s="1"/>
      <c r="W500" s="48"/>
      <c r="Y500" s="1"/>
      <c r="Z500" s="1"/>
      <c r="AA500" s="1"/>
      <c r="AB500" s="1"/>
      <c r="AC500" s="1"/>
      <c r="AD500" s="1"/>
      <c r="AE500" s="1"/>
      <c r="AF500" s="1"/>
      <c r="AG500" s="1"/>
      <c r="AH500" s="1"/>
      <c r="AI500" s="1"/>
      <c r="AJ500" s="1"/>
      <c r="AK500" s="1"/>
      <c r="AL500" s="1"/>
      <c r="AM500" s="1"/>
      <c r="AN500" s="1"/>
      <c r="AO500" s="1"/>
      <c r="AP500" s="1"/>
      <c r="AQ500" s="1"/>
    </row>
    <row r="501" spans="1:43" s="5" customFormat="1" ht="15" customHeight="1">
      <c r="A501" s="4"/>
      <c r="B501" s="2"/>
      <c r="C501" s="2"/>
      <c r="D501" s="6"/>
      <c r="E501" s="6"/>
      <c r="F501" s="6"/>
      <c r="G501" s="3"/>
      <c r="H501" s="3"/>
      <c r="I501" s="3"/>
      <c r="J501" s="3"/>
      <c r="K501" s="1"/>
      <c r="L501" s="1"/>
      <c r="M501" s="1"/>
      <c r="N501" s="1"/>
      <c r="O501" s="1"/>
      <c r="P501" s="1"/>
      <c r="Q501" s="1"/>
      <c r="R501" s="1"/>
      <c r="S501" s="1"/>
      <c r="T501" s="1"/>
      <c r="U501" s="1"/>
      <c r="V501" s="1"/>
      <c r="W501" s="48"/>
      <c r="Y501" s="1"/>
      <c r="Z501" s="1"/>
      <c r="AA501" s="1"/>
      <c r="AB501" s="1"/>
      <c r="AC501" s="1"/>
      <c r="AD501" s="1"/>
      <c r="AE501" s="1"/>
      <c r="AF501" s="1"/>
      <c r="AG501" s="1"/>
      <c r="AH501" s="1"/>
      <c r="AI501" s="1"/>
      <c r="AJ501" s="1"/>
      <c r="AK501" s="1"/>
      <c r="AL501" s="1"/>
      <c r="AM501" s="1"/>
      <c r="AN501" s="1"/>
      <c r="AO501" s="1"/>
      <c r="AP501" s="1"/>
      <c r="AQ501" s="1"/>
    </row>
    <row r="502" spans="1:43" s="5" customFormat="1" ht="15" customHeight="1">
      <c r="A502" s="4"/>
      <c r="B502" s="2"/>
      <c r="C502" s="2"/>
      <c r="D502" s="6"/>
      <c r="E502" s="6"/>
      <c r="F502" s="6"/>
      <c r="G502" s="3"/>
      <c r="H502" s="3"/>
      <c r="I502" s="3"/>
      <c r="J502" s="3"/>
      <c r="K502" s="1"/>
      <c r="L502" s="1"/>
      <c r="M502" s="1"/>
      <c r="N502" s="1"/>
      <c r="O502" s="1"/>
      <c r="P502" s="1"/>
      <c r="Q502" s="1"/>
      <c r="R502" s="1"/>
      <c r="S502" s="1"/>
      <c r="T502" s="1"/>
      <c r="U502" s="1"/>
      <c r="V502" s="1"/>
      <c r="W502" s="48"/>
      <c r="Y502" s="1"/>
      <c r="Z502" s="1"/>
      <c r="AA502" s="1"/>
      <c r="AB502" s="1"/>
      <c r="AC502" s="1"/>
      <c r="AD502" s="1"/>
      <c r="AE502" s="1"/>
      <c r="AF502" s="1"/>
      <c r="AG502" s="1"/>
      <c r="AH502" s="1"/>
      <c r="AI502" s="1"/>
      <c r="AJ502" s="1"/>
      <c r="AK502" s="1"/>
      <c r="AL502" s="1"/>
      <c r="AM502" s="1"/>
      <c r="AN502" s="1"/>
      <c r="AO502" s="1"/>
      <c r="AP502" s="1"/>
      <c r="AQ502" s="1"/>
    </row>
    <row r="503" spans="1:43" s="5" customFormat="1" ht="15" customHeight="1">
      <c r="A503" s="4"/>
      <c r="B503" s="2"/>
      <c r="C503" s="2"/>
      <c r="D503" s="6"/>
      <c r="E503" s="6"/>
      <c r="F503" s="6"/>
      <c r="G503" s="3"/>
      <c r="H503" s="3"/>
      <c r="I503" s="3"/>
      <c r="J503" s="3"/>
      <c r="K503" s="1"/>
      <c r="L503" s="1"/>
      <c r="M503" s="1"/>
      <c r="N503" s="1"/>
      <c r="O503" s="1"/>
      <c r="P503" s="1"/>
      <c r="Q503" s="1"/>
      <c r="R503" s="1"/>
      <c r="S503" s="1"/>
      <c r="T503" s="1"/>
      <c r="U503" s="1"/>
      <c r="V503" s="1"/>
      <c r="W503" s="48"/>
      <c r="Y503" s="1"/>
      <c r="Z503" s="1"/>
      <c r="AA503" s="1"/>
      <c r="AB503" s="1"/>
      <c r="AC503" s="1"/>
      <c r="AD503" s="1"/>
      <c r="AE503" s="1"/>
      <c r="AF503" s="1"/>
      <c r="AG503" s="1"/>
      <c r="AH503" s="1"/>
      <c r="AI503" s="1"/>
      <c r="AJ503" s="1"/>
      <c r="AK503" s="1"/>
      <c r="AL503" s="1"/>
      <c r="AM503" s="1"/>
      <c r="AN503" s="1"/>
      <c r="AO503" s="1"/>
      <c r="AP503" s="1"/>
      <c r="AQ503" s="1"/>
    </row>
    <row r="504" spans="1:43" s="5" customFormat="1" ht="15" customHeight="1">
      <c r="A504" s="4"/>
      <c r="B504" s="2"/>
      <c r="C504" s="2"/>
      <c r="D504" s="6"/>
      <c r="E504" s="6"/>
      <c r="F504" s="6"/>
      <c r="G504" s="3"/>
      <c r="H504" s="3"/>
      <c r="I504" s="3"/>
      <c r="J504" s="3"/>
      <c r="K504" s="1"/>
      <c r="L504" s="1"/>
      <c r="M504" s="1"/>
      <c r="N504" s="1"/>
      <c r="O504" s="1"/>
      <c r="P504" s="1"/>
      <c r="Q504" s="1"/>
      <c r="R504" s="1"/>
      <c r="S504" s="1"/>
      <c r="T504" s="1"/>
      <c r="U504" s="1"/>
      <c r="V504" s="1"/>
      <c r="W504" s="48"/>
      <c r="Y504" s="1"/>
      <c r="Z504" s="1"/>
      <c r="AA504" s="1"/>
      <c r="AB504" s="1"/>
      <c r="AC504" s="1"/>
      <c r="AD504" s="1"/>
      <c r="AE504" s="1"/>
      <c r="AF504" s="1"/>
      <c r="AG504" s="1"/>
      <c r="AH504" s="1"/>
      <c r="AI504" s="1"/>
      <c r="AJ504" s="1"/>
      <c r="AK504" s="1"/>
      <c r="AL504" s="1"/>
      <c r="AM504" s="1"/>
      <c r="AN504" s="1"/>
      <c r="AO504" s="1"/>
      <c r="AP504" s="1"/>
      <c r="AQ504" s="1"/>
    </row>
    <row r="505" spans="1:43" s="5" customFormat="1" ht="15" customHeight="1">
      <c r="A505" s="4"/>
      <c r="B505" s="2"/>
      <c r="C505" s="2"/>
      <c r="D505" s="6"/>
      <c r="E505" s="6"/>
      <c r="F505" s="6"/>
      <c r="G505" s="3"/>
      <c r="H505" s="3"/>
      <c r="I505" s="3"/>
      <c r="J505" s="3"/>
      <c r="K505" s="1"/>
      <c r="L505" s="1"/>
      <c r="M505" s="1"/>
      <c r="N505" s="1"/>
      <c r="O505" s="1"/>
      <c r="P505" s="1"/>
      <c r="Q505" s="1"/>
      <c r="R505" s="1"/>
      <c r="S505" s="1"/>
      <c r="T505" s="1"/>
      <c r="U505" s="1"/>
      <c r="V505" s="1"/>
      <c r="W505" s="48"/>
      <c r="Y505" s="1"/>
      <c r="Z505" s="1"/>
      <c r="AA505" s="1"/>
      <c r="AB505" s="1"/>
      <c r="AC505" s="1"/>
      <c r="AD505" s="1"/>
      <c r="AE505" s="1"/>
      <c r="AF505" s="1"/>
      <c r="AG505" s="1"/>
      <c r="AH505" s="1"/>
      <c r="AI505" s="1"/>
      <c r="AJ505" s="1"/>
      <c r="AK505" s="1"/>
      <c r="AL505" s="1"/>
      <c r="AM505" s="1"/>
      <c r="AN505" s="1"/>
      <c r="AO505" s="1"/>
      <c r="AP505" s="1"/>
      <c r="AQ505" s="1"/>
    </row>
    <row r="506" spans="1:43" s="5" customFormat="1" ht="15" customHeight="1">
      <c r="A506" s="4"/>
      <c r="B506" s="2"/>
      <c r="C506" s="2"/>
      <c r="D506" s="6"/>
      <c r="E506" s="6"/>
      <c r="F506" s="6"/>
      <c r="G506" s="3"/>
      <c r="H506" s="3"/>
      <c r="I506" s="3"/>
      <c r="J506" s="3"/>
      <c r="K506" s="1"/>
      <c r="L506" s="1"/>
      <c r="M506" s="1"/>
      <c r="N506" s="1"/>
      <c r="O506" s="1"/>
      <c r="P506" s="1"/>
      <c r="Q506" s="1"/>
      <c r="R506" s="1"/>
      <c r="S506" s="1"/>
      <c r="T506" s="1"/>
      <c r="U506" s="1"/>
      <c r="V506" s="1"/>
      <c r="W506" s="48"/>
      <c r="Y506" s="1"/>
      <c r="Z506" s="1"/>
      <c r="AA506" s="1"/>
      <c r="AB506" s="1"/>
      <c r="AC506" s="1"/>
      <c r="AD506" s="1"/>
      <c r="AE506" s="1"/>
      <c r="AF506" s="1"/>
      <c r="AG506" s="1"/>
      <c r="AH506" s="1"/>
      <c r="AI506" s="1"/>
      <c r="AJ506" s="1"/>
      <c r="AK506" s="1"/>
      <c r="AL506" s="1"/>
      <c r="AM506" s="1"/>
      <c r="AN506" s="1"/>
      <c r="AO506" s="1"/>
      <c r="AP506" s="1"/>
      <c r="AQ506" s="1"/>
    </row>
    <row r="507" spans="1:43" s="5" customFormat="1" ht="15" customHeight="1">
      <c r="A507" s="4"/>
      <c r="B507" s="2"/>
      <c r="C507" s="2"/>
      <c r="D507" s="6"/>
      <c r="E507" s="6"/>
      <c r="F507" s="6"/>
      <c r="G507" s="3"/>
      <c r="H507" s="3"/>
      <c r="I507" s="3"/>
      <c r="J507" s="3"/>
      <c r="K507" s="1"/>
      <c r="L507" s="1"/>
      <c r="M507" s="1"/>
      <c r="N507" s="1"/>
      <c r="O507" s="1"/>
      <c r="P507" s="1"/>
      <c r="Q507" s="1"/>
      <c r="R507" s="1"/>
      <c r="S507" s="1"/>
      <c r="T507" s="1"/>
      <c r="U507" s="1"/>
      <c r="V507" s="1"/>
      <c r="W507" s="48"/>
      <c r="Y507" s="1"/>
      <c r="Z507" s="1"/>
      <c r="AA507" s="1"/>
      <c r="AB507" s="1"/>
      <c r="AC507" s="1"/>
      <c r="AD507" s="1"/>
      <c r="AE507" s="1"/>
      <c r="AF507" s="1"/>
      <c r="AG507" s="1"/>
      <c r="AH507" s="1"/>
      <c r="AI507" s="1"/>
      <c r="AJ507" s="1"/>
      <c r="AK507" s="1"/>
      <c r="AL507" s="1"/>
      <c r="AM507" s="1"/>
      <c r="AN507" s="1"/>
      <c r="AO507" s="1"/>
      <c r="AP507" s="1"/>
      <c r="AQ507" s="1"/>
    </row>
    <row r="508" spans="1:43" s="5" customFormat="1" ht="15" customHeight="1">
      <c r="A508" s="4"/>
      <c r="B508" s="2"/>
      <c r="C508" s="2"/>
      <c r="D508" s="6"/>
      <c r="E508" s="6"/>
      <c r="F508" s="6"/>
      <c r="G508" s="3"/>
      <c r="H508" s="3"/>
      <c r="I508" s="3"/>
      <c r="J508" s="3"/>
      <c r="K508" s="1"/>
      <c r="L508" s="1"/>
      <c r="M508" s="1"/>
      <c r="N508" s="1"/>
      <c r="O508" s="1"/>
      <c r="P508" s="1"/>
      <c r="Q508" s="1"/>
      <c r="R508" s="1"/>
      <c r="S508" s="1"/>
      <c r="T508" s="1"/>
      <c r="U508" s="1"/>
      <c r="V508" s="1"/>
      <c r="W508" s="48"/>
      <c r="Y508" s="1"/>
      <c r="Z508" s="1"/>
      <c r="AA508" s="1"/>
      <c r="AB508" s="1"/>
      <c r="AC508" s="1"/>
      <c r="AD508" s="1"/>
      <c r="AE508" s="1"/>
      <c r="AF508" s="1"/>
      <c r="AG508" s="1"/>
      <c r="AH508" s="1"/>
      <c r="AI508" s="1"/>
      <c r="AJ508" s="1"/>
      <c r="AK508" s="1"/>
      <c r="AL508" s="1"/>
      <c r="AM508" s="1"/>
      <c r="AN508" s="1"/>
      <c r="AO508" s="1"/>
      <c r="AP508" s="1"/>
      <c r="AQ508" s="1"/>
    </row>
    <row r="509" spans="1:43" s="5" customFormat="1" ht="15" customHeight="1">
      <c r="A509" s="4"/>
      <c r="B509" s="2"/>
      <c r="C509" s="2"/>
      <c r="D509" s="6"/>
      <c r="E509" s="6"/>
      <c r="F509" s="6"/>
      <c r="G509" s="3"/>
      <c r="H509" s="3"/>
      <c r="I509" s="3"/>
      <c r="J509" s="3"/>
      <c r="K509" s="1"/>
      <c r="L509" s="1"/>
      <c r="M509" s="1"/>
      <c r="N509" s="1"/>
      <c r="O509" s="1"/>
      <c r="P509" s="1"/>
      <c r="Q509" s="1"/>
      <c r="R509" s="1"/>
      <c r="S509" s="1"/>
      <c r="T509" s="1"/>
      <c r="U509" s="1"/>
      <c r="V509" s="1"/>
      <c r="W509" s="48"/>
      <c r="Y509" s="1"/>
      <c r="Z509" s="1"/>
      <c r="AA509" s="1"/>
      <c r="AB509" s="1"/>
      <c r="AC509" s="1"/>
      <c r="AD509" s="1"/>
      <c r="AE509" s="1"/>
      <c r="AF509" s="1"/>
      <c r="AG509" s="1"/>
      <c r="AH509" s="1"/>
      <c r="AI509" s="1"/>
      <c r="AJ509" s="1"/>
      <c r="AK509" s="1"/>
      <c r="AL509" s="1"/>
      <c r="AM509" s="1"/>
      <c r="AN509" s="1"/>
      <c r="AO509" s="1"/>
      <c r="AP509" s="1"/>
      <c r="AQ509" s="1"/>
    </row>
    <row r="510" spans="1:43" s="5" customFormat="1" ht="15" customHeight="1">
      <c r="A510" s="4"/>
      <c r="B510" s="2"/>
      <c r="C510" s="2"/>
      <c r="D510" s="6"/>
      <c r="E510" s="6"/>
      <c r="F510" s="6"/>
      <c r="G510" s="3"/>
      <c r="H510" s="3"/>
      <c r="I510" s="3"/>
      <c r="J510" s="3"/>
      <c r="K510" s="1"/>
      <c r="L510" s="1"/>
      <c r="M510" s="1"/>
      <c r="N510" s="1"/>
      <c r="O510" s="1"/>
      <c r="P510" s="1"/>
      <c r="Q510" s="1"/>
      <c r="R510" s="1"/>
      <c r="S510" s="1"/>
      <c r="T510" s="1"/>
      <c r="U510" s="1"/>
      <c r="V510" s="1"/>
      <c r="W510" s="48"/>
      <c r="Y510" s="1"/>
      <c r="Z510" s="1"/>
      <c r="AA510" s="1"/>
      <c r="AB510" s="1"/>
      <c r="AC510" s="1"/>
      <c r="AD510" s="1"/>
      <c r="AE510" s="1"/>
      <c r="AF510" s="1"/>
      <c r="AG510" s="1"/>
      <c r="AH510" s="1"/>
      <c r="AI510" s="1"/>
      <c r="AJ510" s="1"/>
      <c r="AK510" s="1"/>
      <c r="AL510" s="1"/>
      <c r="AM510" s="1"/>
      <c r="AN510" s="1"/>
      <c r="AO510" s="1"/>
      <c r="AP510" s="1"/>
      <c r="AQ510" s="1"/>
    </row>
    <row r="511" spans="1:43" s="5" customFormat="1" ht="15" customHeight="1">
      <c r="A511" s="4"/>
      <c r="B511" s="2"/>
      <c r="C511" s="2"/>
      <c r="D511" s="6"/>
      <c r="E511" s="6"/>
      <c r="F511" s="6"/>
      <c r="G511" s="3"/>
      <c r="H511" s="3"/>
      <c r="I511" s="3"/>
      <c r="J511" s="3"/>
      <c r="K511" s="1"/>
      <c r="L511" s="1"/>
      <c r="M511" s="1"/>
      <c r="N511" s="1"/>
      <c r="O511" s="1"/>
      <c r="P511" s="1"/>
      <c r="Q511" s="1"/>
      <c r="R511" s="1"/>
      <c r="S511" s="1"/>
      <c r="T511" s="1"/>
      <c r="U511" s="1"/>
      <c r="V511" s="1"/>
      <c r="W511" s="48"/>
      <c r="Y511" s="1"/>
      <c r="Z511" s="1"/>
      <c r="AA511" s="1"/>
      <c r="AB511" s="1"/>
      <c r="AC511" s="1"/>
      <c r="AD511" s="1"/>
      <c r="AE511" s="1"/>
      <c r="AF511" s="1"/>
      <c r="AG511" s="1"/>
      <c r="AH511" s="1"/>
      <c r="AI511" s="1"/>
      <c r="AJ511" s="1"/>
      <c r="AK511" s="1"/>
      <c r="AL511" s="1"/>
      <c r="AM511" s="1"/>
      <c r="AN511" s="1"/>
      <c r="AO511" s="1"/>
      <c r="AP511" s="1"/>
      <c r="AQ511" s="1"/>
    </row>
    <row r="512" spans="1:43" s="5" customFormat="1" ht="15" customHeight="1">
      <c r="A512" s="4"/>
      <c r="B512" s="2"/>
      <c r="C512" s="2"/>
      <c r="D512" s="6"/>
      <c r="E512" s="6"/>
      <c r="F512" s="6"/>
      <c r="G512" s="3"/>
      <c r="H512" s="3"/>
      <c r="I512" s="3"/>
      <c r="J512" s="3"/>
      <c r="K512" s="1"/>
      <c r="L512" s="1"/>
      <c r="M512" s="1"/>
      <c r="N512" s="1"/>
      <c r="O512" s="1"/>
      <c r="P512" s="1"/>
      <c r="Q512" s="1"/>
      <c r="R512" s="1"/>
      <c r="S512" s="1"/>
      <c r="T512" s="1"/>
      <c r="U512" s="1"/>
      <c r="V512" s="1"/>
      <c r="W512" s="48"/>
      <c r="Y512" s="1"/>
      <c r="Z512" s="1"/>
      <c r="AA512" s="1"/>
      <c r="AB512" s="1"/>
      <c r="AC512" s="1"/>
      <c r="AD512" s="1"/>
      <c r="AE512" s="1"/>
      <c r="AF512" s="1"/>
      <c r="AG512" s="1"/>
      <c r="AH512" s="1"/>
      <c r="AI512" s="1"/>
      <c r="AJ512" s="1"/>
      <c r="AK512" s="1"/>
      <c r="AL512" s="1"/>
      <c r="AM512" s="1"/>
      <c r="AN512" s="1"/>
      <c r="AO512" s="1"/>
      <c r="AP512" s="1"/>
      <c r="AQ512" s="1"/>
    </row>
    <row r="513" spans="1:43" s="5" customFormat="1" ht="15" customHeight="1">
      <c r="A513" s="4"/>
      <c r="B513" s="2"/>
      <c r="C513" s="2"/>
      <c r="D513" s="6"/>
      <c r="E513" s="6"/>
      <c r="F513" s="6"/>
      <c r="G513" s="3"/>
      <c r="H513" s="3"/>
      <c r="I513" s="3"/>
      <c r="J513" s="3"/>
      <c r="K513" s="1"/>
      <c r="L513" s="1"/>
      <c r="M513" s="1"/>
      <c r="N513" s="1"/>
      <c r="O513" s="1"/>
      <c r="P513" s="1"/>
      <c r="Q513" s="1"/>
      <c r="R513" s="1"/>
      <c r="S513" s="1"/>
      <c r="T513" s="1"/>
      <c r="U513" s="1"/>
      <c r="V513" s="1"/>
      <c r="W513" s="48"/>
      <c r="Y513" s="1"/>
      <c r="Z513" s="1"/>
      <c r="AA513" s="1"/>
      <c r="AB513" s="1"/>
      <c r="AC513" s="1"/>
      <c r="AD513" s="1"/>
      <c r="AE513" s="1"/>
      <c r="AF513" s="1"/>
      <c r="AG513" s="1"/>
      <c r="AH513" s="1"/>
      <c r="AI513" s="1"/>
      <c r="AJ513" s="1"/>
      <c r="AK513" s="1"/>
      <c r="AL513" s="1"/>
      <c r="AM513" s="1"/>
      <c r="AN513" s="1"/>
      <c r="AO513" s="1"/>
      <c r="AP513" s="1"/>
      <c r="AQ513" s="1"/>
    </row>
    <row r="514" spans="1:43" s="5" customFormat="1" ht="15" customHeight="1">
      <c r="A514" s="4"/>
      <c r="B514" s="2"/>
      <c r="C514" s="2"/>
      <c r="D514" s="6"/>
      <c r="E514" s="6"/>
      <c r="F514" s="6"/>
      <c r="G514" s="3"/>
      <c r="H514" s="3"/>
      <c r="I514" s="3"/>
      <c r="J514" s="3"/>
      <c r="K514" s="1"/>
      <c r="L514" s="1"/>
      <c r="M514" s="1"/>
      <c r="N514" s="1"/>
      <c r="O514" s="1"/>
      <c r="P514" s="1"/>
      <c r="Q514" s="1"/>
      <c r="R514" s="1"/>
      <c r="S514" s="1"/>
      <c r="T514" s="1"/>
      <c r="U514" s="1"/>
      <c r="V514" s="1"/>
      <c r="W514" s="48"/>
      <c r="Y514" s="1"/>
      <c r="Z514" s="1"/>
      <c r="AA514" s="1"/>
      <c r="AB514" s="1"/>
      <c r="AC514" s="1"/>
      <c r="AD514" s="1"/>
      <c r="AE514" s="1"/>
      <c r="AF514" s="1"/>
      <c r="AG514" s="1"/>
      <c r="AH514" s="1"/>
      <c r="AI514" s="1"/>
      <c r="AJ514" s="1"/>
      <c r="AK514" s="1"/>
      <c r="AL514" s="1"/>
      <c r="AM514" s="1"/>
      <c r="AN514" s="1"/>
      <c r="AO514" s="1"/>
      <c r="AP514" s="1"/>
      <c r="AQ514" s="1"/>
    </row>
    <row r="515" spans="1:43" s="5" customFormat="1" ht="15" customHeight="1">
      <c r="A515" s="4"/>
      <c r="B515" s="2"/>
      <c r="C515" s="2"/>
      <c r="D515" s="6"/>
      <c r="E515" s="6"/>
      <c r="F515" s="6"/>
      <c r="G515" s="3"/>
      <c r="H515" s="3"/>
      <c r="I515" s="3"/>
      <c r="J515" s="3"/>
      <c r="K515" s="1"/>
      <c r="L515" s="1"/>
      <c r="M515" s="1"/>
      <c r="N515" s="1"/>
      <c r="O515" s="1"/>
      <c r="P515" s="1"/>
      <c r="Q515" s="1"/>
      <c r="R515" s="1"/>
      <c r="S515" s="1"/>
      <c r="T515" s="1"/>
      <c r="U515" s="1"/>
      <c r="V515" s="1"/>
      <c r="W515" s="48"/>
      <c r="Y515" s="1"/>
      <c r="Z515" s="1"/>
      <c r="AA515" s="1"/>
      <c r="AB515" s="1"/>
      <c r="AC515" s="1"/>
      <c r="AD515" s="1"/>
      <c r="AE515" s="1"/>
      <c r="AF515" s="1"/>
      <c r="AG515" s="1"/>
      <c r="AH515" s="1"/>
      <c r="AI515" s="1"/>
      <c r="AJ515" s="1"/>
      <c r="AK515" s="1"/>
      <c r="AL515" s="1"/>
      <c r="AM515" s="1"/>
      <c r="AN515" s="1"/>
      <c r="AO515" s="1"/>
      <c r="AP515" s="1"/>
      <c r="AQ515" s="1"/>
    </row>
    <row r="516" spans="1:43" s="5" customFormat="1" ht="15" customHeight="1">
      <c r="A516" s="4"/>
      <c r="B516" s="2"/>
      <c r="C516" s="2"/>
      <c r="D516" s="6"/>
      <c r="E516" s="6"/>
      <c r="F516" s="6"/>
      <c r="G516" s="3"/>
      <c r="H516" s="3"/>
      <c r="I516" s="3"/>
      <c r="J516" s="3"/>
      <c r="K516" s="1"/>
      <c r="L516" s="1"/>
      <c r="M516" s="1"/>
      <c r="N516" s="1"/>
      <c r="O516" s="1"/>
      <c r="P516" s="1"/>
      <c r="Q516" s="1"/>
      <c r="R516" s="1"/>
      <c r="S516" s="1"/>
      <c r="T516" s="1"/>
      <c r="U516" s="1"/>
      <c r="V516" s="1"/>
      <c r="W516" s="48"/>
      <c r="Y516" s="1"/>
      <c r="Z516" s="1"/>
      <c r="AA516" s="1"/>
      <c r="AB516" s="1"/>
      <c r="AC516" s="1"/>
      <c r="AD516" s="1"/>
      <c r="AE516" s="1"/>
      <c r="AF516" s="1"/>
      <c r="AG516" s="1"/>
      <c r="AH516" s="1"/>
      <c r="AI516" s="1"/>
      <c r="AJ516" s="1"/>
      <c r="AK516" s="1"/>
      <c r="AL516" s="1"/>
      <c r="AM516" s="1"/>
      <c r="AN516" s="1"/>
      <c r="AO516" s="1"/>
      <c r="AP516" s="1"/>
      <c r="AQ516" s="1"/>
    </row>
    <row r="517" spans="1:43" s="5" customFormat="1" ht="15" customHeight="1">
      <c r="A517" s="4"/>
      <c r="B517" s="2"/>
      <c r="C517" s="2"/>
      <c r="D517" s="6"/>
      <c r="E517" s="6"/>
      <c r="F517" s="6"/>
      <c r="G517" s="3"/>
      <c r="H517" s="3"/>
      <c r="I517" s="3"/>
      <c r="J517" s="3"/>
      <c r="K517" s="1"/>
      <c r="L517" s="1"/>
      <c r="M517" s="1"/>
      <c r="N517" s="1"/>
      <c r="O517" s="1"/>
      <c r="P517" s="1"/>
      <c r="Q517" s="1"/>
      <c r="R517" s="1"/>
      <c r="S517" s="1"/>
      <c r="T517" s="1"/>
      <c r="U517" s="1"/>
      <c r="V517" s="1"/>
      <c r="W517" s="48"/>
      <c r="Y517" s="1"/>
      <c r="Z517" s="1"/>
      <c r="AA517" s="1"/>
      <c r="AB517" s="1"/>
      <c r="AC517" s="1"/>
      <c r="AD517" s="1"/>
      <c r="AE517" s="1"/>
      <c r="AF517" s="1"/>
      <c r="AG517" s="1"/>
      <c r="AH517" s="1"/>
      <c r="AI517" s="1"/>
      <c r="AJ517" s="1"/>
      <c r="AK517" s="1"/>
      <c r="AL517" s="1"/>
      <c r="AM517" s="1"/>
      <c r="AN517" s="1"/>
      <c r="AO517" s="1"/>
      <c r="AP517" s="1"/>
      <c r="AQ517" s="1"/>
    </row>
    <row r="518" spans="1:43" s="5" customFormat="1" ht="15" customHeight="1">
      <c r="A518" s="4"/>
      <c r="B518" s="2"/>
      <c r="C518" s="2"/>
      <c r="D518" s="6"/>
      <c r="E518" s="6"/>
      <c r="F518" s="6"/>
      <c r="G518" s="3"/>
      <c r="H518" s="3"/>
      <c r="I518" s="3"/>
      <c r="J518" s="3"/>
      <c r="K518" s="1"/>
      <c r="L518" s="1"/>
      <c r="M518" s="1"/>
      <c r="N518" s="1"/>
      <c r="O518" s="1"/>
      <c r="P518" s="1"/>
      <c r="Q518" s="1"/>
      <c r="R518" s="1"/>
      <c r="S518" s="1"/>
      <c r="T518" s="1"/>
      <c r="U518" s="1"/>
      <c r="V518" s="1"/>
      <c r="W518" s="48"/>
      <c r="Y518" s="1"/>
      <c r="Z518" s="1"/>
      <c r="AA518" s="1"/>
      <c r="AB518" s="1"/>
      <c r="AC518" s="1"/>
      <c r="AD518" s="1"/>
      <c r="AE518" s="1"/>
      <c r="AF518" s="1"/>
      <c r="AG518" s="1"/>
      <c r="AH518" s="1"/>
      <c r="AI518" s="1"/>
      <c r="AJ518" s="1"/>
      <c r="AK518" s="1"/>
      <c r="AL518" s="1"/>
      <c r="AM518" s="1"/>
      <c r="AN518" s="1"/>
      <c r="AO518" s="1"/>
      <c r="AP518" s="1"/>
      <c r="AQ518" s="1"/>
    </row>
    <row r="519" spans="1:43" s="5" customFormat="1" ht="15" customHeight="1">
      <c r="A519" s="4"/>
      <c r="B519" s="2"/>
      <c r="C519" s="2"/>
      <c r="D519" s="6"/>
      <c r="E519" s="6"/>
      <c r="F519" s="6"/>
      <c r="G519" s="3"/>
      <c r="H519" s="3"/>
      <c r="I519" s="3"/>
      <c r="J519" s="3"/>
      <c r="K519" s="1"/>
      <c r="L519" s="1"/>
      <c r="M519" s="1"/>
      <c r="N519" s="1"/>
      <c r="O519" s="1"/>
      <c r="P519" s="1"/>
      <c r="Q519" s="1"/>
      <c r="R519" s="1"/>
      <c r="S519" s="1"/>
      <c r="T519" s="1"/>
      <c r="U519" s="1"/>
      <c r="V519" s="1"/>
      <c r="W519" s="48"/>
      <c r="Y519" s="1"/>
      <c r="Z519" s="1"/>
      <c r="AA519" s="1"/>
      <c r="AB519" s="1"/>
      <c r="AC519" s="1"/>
      <c r="AD519" s="1"/>
      <c r="AE519" s="1"/>
      <c r="AF519" s="1"/>
      <c r="AG519" s="1"/>
      <c r="AH519" s="1"/>
      <c r="AI519" s="1"/>
      <c r="AJ519" s="1"/>
      <c r="AK519" s="1"/>
      <c r="AL519" s="1"/>
      <c r="AM519" s="1"/>
      <c r="AN519" s="1"/>
      <c r="AO519" s="1"/>
      <c r="AP519" s="1"/>
      <c r="AQ519" s="1"/>
    </row>
    <row r="520" spans="1:43" s="5" customFormat="1" ht="15" customHeight="1">
      <c r="A520" s="4"/>
      <c r="B520" s="2"/>
      <c r="C520" s="2"/>
      <c r="D520" s="6"/>
      <c r="E520" s="6"/>
      <c r="F520" s="6"/>
      <c r="G520" s="3"/>
      <c r="H520" s="3"/>
      <c r="I520" s="3"/>
      <c r="J520" s="3"/>
      <c r="K520" s="1"/>
      <c r="L520" s="1"/>
      <c r="M520" s="1"/>
      <c r="N520" s="1"/>
      <c r="O520" s="1"/>
      <c r="P520" s="1"/>
      <c r="Q520" s="1"/>
      <c r="R520" s="1"/>
      <c r="S520" s="1"/>
      <c r="T520" s="1"/>
      <c r="U520" s="1"/>
      <c r="V520" s="1"/>
      <c r="W520" s="48"/>
      <c r="Y520" s="1"/>
      <c r="Z520" s="1"/>
      <c r="AA520" s="1"/>
      <c r="AB520" s="1"/>
      <c r="AC520" s="1"/>
      <c r="AD520" s="1"/>
      <c r="AE520" s="1"/>
      <c r="AF520" s="1"/>
      <c r="AG520" s="1"/>
      <c r="AH520" s="1"/>
      <c r="AI520" s="1"/>
      <c r="AJ520" s="1"/>
      <c r="AK520" s="1"/>
      <c r="AL520" s="1"/>
      <c r="AM520" s="1"/>
      <c r="AN520" s="1"/>
      <c r="AO520" s="1"/>
      <c r="AP520" s="1"/>
      <c r="AQ520" s="1"/>
    </row>
    <row r="521" spans="1:43" s="5" customFormat="1" ht="15" customHeight="1">
      <c r="A521" s="4"/>
      <c r="B521" s="2"/>
      <c r="C521" s="2"/>
      <c r="D521" s="6"/>
      <c r="E521" s="6"/>
      <c r="F521" s="6"/>
      <c r="G521" s="3"/>
      <c r="H521" s="3"/>
      <c r="I521" s="3"/>
      <c r="J521" s="3"/>
      <c r="K521" s="1"/>
      <c r="L521" s="1"/>
      <c r="M521" s="1"/>
      <c r="N521" s="1"/>
      <c r="O521" s="1"/>
      <c r="P521" s="1"/>
      <c r="Q521" s="1"/>
      <c r="R521" s="1"/>
      <c r="S521" s="1"/>
      <c r="T521" s="1"/>
      <c r="U521" s="1"/>
      <c r="V521" s="1"/>
      <c r="W521" s="48"/>
      <c r="Y521" s="1"/>
      <c r="Z521" s="1"/>
      <c r="AA521" s="1"/>
      <c r="AB521" s="1"/>
      <c r="AC521" s="1"/>
      <c r="AD521" s="1"/>
      <c r="AE521" s="1"/>
      <c r="AF521" s="1"/>
      <c r="AG521" s="1"/>
      <c r="AH521" s="1"/>
      <c r="AI521" s="1"/>
      <c r="AJ521" s="1"/>
      <c r="AK521" s="1"/>
      <c r="AL521" s="1"/>
      <c r="AM521" s="1"/>
      <c r="AN521" s="1"/>
      <c r="AO521" s="1"/>
      <c r="AP521" s="1"/>
      <c r="AQ521" s="1"/>
    </row>
    <row r="522" spans="1:43" s="5" customFormat="1" ht="15" customHeight="1">
      <c r="A522" s="4"/>
      <c r="B522" s="2"/>
      <c r="C522" s="2"/>
      <c r="D522" s="6"/>
      <c r="E522" s="6"/>
      <c r="F522" s="6"/>
      <c r="G522" s="3"/>
      <c r="H522" s="3"/>
      <c r="I522" s="3"/>
      <c r="J522" s="3"/>
      <c r="K522" s="1"/>
      <c r="L522" s="1"/>
      <c r="M522" s="1"/>
      <c r="N522" s="1"/>
      <c r="O522" s="1"/>
      <c r="P522" s="1"/>
      <c r="Q522" s="1"/>
      <c r="R522" s="1"/>
      <c r="S522" s="1"/>
      <c r="T522" s="1"/>
      <c r="U522" s="1"/>
      <c r="V522" s="1"/>
      <c r="W522" s="48"/>
      <c r="Y522" s="1"/>
      <c r="Z522" s="1"/>
      <c r="AA522" s="1"/>
      <c r="AB522" s="1"/>
      <c r="AC522" s="1"/>
      <c r="AD522" s="1"/>
      <c r="AE522" s="1"/>
      <c r="AF522" s="1"/>
      <c r="AG522" s="1"/>
      <c r="AH522" s="1"/>
      <c r="AI522" s="1"/>
      <c r="AJ522" s="1"/>
      <c r="AK522" s="1"/>
      <c r="AL522" s="1"/>
      <c r="AM522" s="1"/>
      <c r="AN522" s="1"/>
      <c r="AO522" s="1"/>
      <c r="AP522" s="1"/>
      <c r="AQ522" s="1"/>
    </row>
    <row r="523" spans="1:43" s="5" customFormat="1" ht="15" customHeight="1">
      <c r="A523" s="4"/>
      <c r="B523" s="2"/>
      <c r="C523" s="2"/>
      <c r="D523" s="6"/>
      <c r="E523" s="6"/>
      <c r="F523" s="6"/>
      <c r="G523" s="3"/>
      <c r="H523" s="3"/>
      <c r="I523" s="3"/>
      <c r="J523" s="3"/>
      <c r="K523" s="1"/>
      <c r="L523" s="1"/>
      <c r="M523" s="1"/>
      <c r="N523" s="1"/>
      <c r="O523" s="1"/>
      <c r="P523" s="1"/>
      <c r="Q523" s="1"/>
      <c r="R523" s="1"/>
      <c r="S523" s="1"/>
      <c r="T523" s="1"/>
      <c r="U523" s="1"/>
      <c r="V523" s="1"/>
      <c r="W523" s="48"/>
      <c r="Y523" s="1"/>
      <c r="Z523" s="1"/>
      <c r="AA523" s="1"/>
      <c r="AB523" s="1"/>
      <c r="AC523" s="1"/>
      <c r="AD523" s="1"/>
      <c r="AE523" s="1"/>
      <c r="AF523" s="1"/>
      <c r="AG523" s="1"/>
      <c r="AH523" s="1"/>
      <c r="AI523" s="1"/>
      <c r="AJ523" s="1"/>
      <c r="AK523" s="1"/>
      <c r="AL523" s="1"/>
      <c r="AM523" s="1"/>
      <c r="AN523" s="1"/>
      <c r="AO523" s="1"/>
      <c r="AP523" s="1"/>
      <c r="AQ523" s="1"/>
    </row>
    <row r="524" spans="1:43" s="5" customFormat="1" ht="15" customHeight="1">
      <c r="A524" s="4"/>
      <c r="B524" s="2"/>
      <c r="C524" s="2"/>
      <c r="D524" s="6"/>
      <c r="E524" s="6"/>
      <c r="F524" s="6"/>
      <c r="G524" s="3"/>
      <c r="H524" s="3"/>
      <c r="I524" s="3"/>
      <c r="J524" s="3"/>
      <c r="K524" s="1"/>
      <c r="L524" s="1"/>
      <c r="M524" s="1"/>
      <c r="N524" s="1"/>
      <c r="O524" s="1"/>
      <c r="P524" s="1"/>
      <c r="Q524" s="1"/>
      <c r="R524" s="1"/>
      <c r="S524" s="1"/>
      <c r="T524" s="1"/>
      <c r="U524" s="1"/>
      <c r="V524" s="1"/>
      <c r="W524" s="48"/>
      <c r="Y524" s="1"/>
      <c r="Z524" s="1"/>
      <c r="AA524" s="1"/>
      <c r="AB524" s="1"/>
      <c r="AC524" s="1"/>
      <c r="AD524" s="1"/>
      <c r="AE524" s="1"/>
      <c r="AF524" s="1"/>
      <c r="AG524" s="1"/>
      <c r="AH524" s="1"/>
      <c r="AI524" s="1"/>
      <c r="AJ524" s="1"/>
      <c r="AK524" s="1"/>
      <c r="AL524" s="1"/>
      <c r="AM524" s="1"/>
      <c r="AN524" s="1"/>
      <c r="AO524" s="1"/>
      <c r="AP524" s="1"/>
      <c r="AQ524" s="1"/>
    </row>
    <row r="525" spans="1:43" s="5" customFormat="1" ht="15" customHeight="1">
      <c r="A525" s="4"/>
      <c r="B525" s="2"/>
      <c r="C525" s="2"/>
      <c r="D525" s="6"/>
      <c r="E525" s="6"/>
      <c r="F525" s="6"/>
      <c r="G525" s="3"/>
      <c r="H525" s="3"/>
      <c r="I525" s="3"/>
      <c r="J525" s="3"/>
      <c r="K525" s="1"/>
      <c r="L525" s="1"/>
      <c r="M525" s="1"/>
      <c r="N525" s="1"/>
      <c r="O525" s="1"/>
      <c r="P525" s="1"/>
      <c r="Q525" s="1"/>
      <c r="R525" s="1"/>
      <c r="S525" s="1"/>
      <c r="T525" s="1"/>
      <c r="U525" s="1"/>
      <c r="V525" s="1"/>
      <c r="W525" s="48"/>
      <c r="Y525" s="1"/>
      <c r="Z525" s="1"/>
      <c r="AA525" s="1"/>
      <c r="AB525" s="1"/>
      <c r="AC525" s="1"/>
      <c r="AD525" s="1"/>
      <c r="AE525" s="1"/>
      <c r="AF525" s="1"/>
      <c r="AG525" s="1"/>
      <c r="AH525" s="1"/>
      <c r="AI525" s="1"/>
      <c r="AJ525" s="1"/>
      <c r="AK525" s="1"/>
      <c r="AL525" s="1"/>
      <c r="AM525" s="1"/>
      <c r="AN525" s="1"/>
      <c r="AO525" s="1"/>
      <c r="AP525" s="1"/>
      <c r="AQ525" s="1"/>
    </row>
    <row r="526" spans="1:43" s="5" customFormat="1" ht="15" customHeight="1">
      <c r="A526" s="4"/>
      <c r="B526" s="2"/>
      <c r="C526" s="2"/>
      <c r="D526" s="6"/>
      <c r="E526" s="6"/>
      <c r="F526" s="6"/>
      <c r="G526" s="3"/>
      <c r="H526" s="3"/>
      <c r="I526" s="3"/>
      <c r="J526" s="3"/>
      <c r="K526" s="1"/>
      <c r="L526" s="1"/>
      <c r="M526" s="1"/>
      <c r="N526" s="1"/>
      <c r="O526" s="1"/>
      <c r="P526" s="1"/>
      <c r="Q526" s="1"/>
      <c r="R526" s="1"/>
      <c r="S526" s="1"/>
      <c r="T526" s="1"/>
      <c r="U526" s="1"/>
      <c r="V526" s="1"/>
      <c r="W526" s="48"/>
      <c r="Y526" s="1"/>
      <c r="Z526" s="1"/>
      <c r="AA526" s="1"/>
      <c r="AB526" s="1"/>
      <c r="AC526" s="1"/>
      <c r="AD526" s="1"/>
      <c r="AE526" s="1"/>
      <c r="AF526" s="1"/>
      <c r="AG526" s="1"/>
      <c r="AH526" s="1"/>
      <c r="AI526" s="1"/>
      <c r="AJ526" s="1"/>
      <c r="AK526" s="1"/>
      <c r="AL526" s="1"/>
      <c r="AM526" s="1"/>
      <c r="AN526" s="1"/>
      <c r="AO526" s="1"/>
      <c r="AP526" s="1"/>
      <c r="AQ526" s="1"/>
    </row>
    <row r="527" spans="1:43" s="5" customFormat="1" ht="15" customHeight="1">
      <c r="A527" s="4"/>
      <c r="B527" s="2"/>
      <c r="C527" s="2"/>
      <c r="D527" s="6"/>
      <c r="E527" s="6"/>
      <c r="F527" s="6"/>
      <c r="G527" s="3"/>
      <c r="H527" s="3"/>
      <c r="I527" s="3"/>
      <c r="J527" s="3"/>
      <c r="K527" s="1"/>
      <c r="L527" s="1"/>
      <c r="M527" s="1"/>
      <c r="N527" s="1"/>
      <c r="O527" s="1"/>
      <c r="P527" s="1"/>
      <c r="Q527" s="1"/>
      <c r="R527" s="1"/>
      <c r="S527" s="1"/>
      <c r="T527" s="1"/>
      <c r="U527" s="1"/>
      <c r="V527" s="1"/>
      <c r="W527" s="48"/>
      <c r="Y527" s="1"/>
      <c r="Z527" s="1"/>
      <c r="AA527" s="1"/>
      <c r="AB527" s="1"/>
      <c r="AC527" s="1"/>
      <c r="AD527" s="1"/>
      <c r="AE527" s="1"/>
      <c r="AF527" s="1"/>
      <c r="AG527" s="1"/>
      <c r="AH527" s="1"/>
      <c r="AI527" s="1"/>
      <c r="AJ527" s="1"/>
      <c r="AK527" s="1"/>
      <c r="AL527" s="1"/>
      <c r="AM527" s="1"/>
      <c r="AN527" s="1"/>
      <c r="AO527" s="1"/>
      <c r="AP527" s="1"/>
      <c r="AQ527" s="1"/>
    </row>
    <row r="528" spans="1:43" s="5" customFormat="1" ht="15" customHeight="1">
      <c r="A528" s="4"/>
      <c r="B528" s="2"/>
      <c r="C528" s="2"/>
      <c r="D528" s="6"/>
      <c r="E528" s="6"/>
      <c r="F528" s="6"/>
      <c r="G528" s="3"/>
      <c r="H528" s="3"/>
      <c r="I528" s="3"/>
      <c r="J528" s="3"/>
      <c r="K528" s="1"/>
      <c r="L528" s="1"/>
      <c r="M528" s="1"/>
      <c r="N528" s="1"/>
      <c r="O528" s="1"/>
      <c r="P528" s="1"/>
      <c r="Q528" s="1"/>
      <c r="R528" s="1"/>
      <c r="S528" s="1"/>
      <c r="T528" s="1"/>
      <c r="U528" s="1"/>
      <c r="V528" s="1"/>
      <c r="W528" s="48"/>
      <c r="Y528" s="1"/>
      <c r="Z528" s="1"/>
      <c r="AA528" s="1"/>
      <c r="AB528" s="1"/>
      <c r="AC528" s="1"/>
      <c r="AD528" s="1"/>
      <c r="AE528" s="1"/>
      <c r="AF528" s="1"/>
      <c r="AG528" s="1"/>
      <c r="AH528" s="1"/>
      <c r="AI528" s="1"/>
      <c r="AJ528" s="1"/>
      <c r="AK528" s="1"/>
      <c r="AL528" s="1"/>
      <c r="AM528" s="1"/>
      <c r="AN528" s="1"/>
      <c r="AO528" s="1"/>
      <c r="AP528" s="1"/>
      <c r="AQ528" s="1"/>
    </row>
    <row r="529" spans="1:43" s="5" customFormat="1" ht="15" customHeight="1">
      <c r="A529" s="4"/>
      <c r="B529" s="2"/>
      <c r="C529" s="2"/>
      <c r="D529" s="6"/>
      <c r="E529" s="6"/>
      <c r="F529" s="6"/>
      <c r="G529" s="3"/>
      <c r="H529" s="3"/>
      <c r="I529" s="3"/>
      <c r="J529" s="3"/>
      <c r="K529" s="1"/>
      <c r="L529" s="1"/>
      <c r="M529" s="1"/>
      <c r="N529" s="1"/>
      <c r="O529" s="1"/>
      <c r="P529" s="1"/>
      <c r="Q529" s="1"/>
      <c r="R529" s="1"/>
      <c r="S529" s="1"/>
      <c r="T529" s="1"/>
      <c r="U529" s="1"/>
      <c r="V529" s="1"/>
      <c r="W529" s="48"/>
      <c r="Y529" s="1"/>
      <c r="Z529" s="1"/>
      <c r="AA529" s="1"/>
      <c r="AB529" s="1"/>
      <c r="AC529" s="1"/>
      <c r="AD529" s="1"/>
      <c r="AE529" s="1"/>
      <c r="AF529" s="1"/>
      <c r="AG529" s="1"/>
      <c r="AH529" s="1"/>
      <c r="AI529" s="1"/>
      <c r="AJ529" s="1"/>
      <c r="AK529" s="1"/>
      <c r="AL529" s="1"/>
      <c r="AM529" s="1"/>
      <c r="AN529" s="1"/>
      <c r="AO529" s="1"/>
      <c r="AP529" s="1"/>
      <c r="AQ529" s="1"/>
    </row>
    <row r="530" spans="1:43" s="5" customFormat="1" ht="15" customHeight="1">
      <c r="A530" s="4"/>
      <c r="B530" s="2"/>
      <c r="C530" s="2"/>
      <c r="D530" s="6"/>
      <c r="E530" s="6"/>
      <c r="F530" s="6"/>
      <c r="G530" s="3"/>
      <c r="H530" s="3"/>
      <c r="I530" s="3"/>
      <c r="J530" s="3"/>
      <c r="K530" s="1"/>
      <c r="L530" s="1"/>
      <c r="M530" s="1"/>
      <c r="N530" s="1"/>
      <c r="O530" s="1"/>
      <c r="P530" s="1"/>
      <c r="Q530" s="1"/>
      <c r="R530" s="1"/>
      <c r="S530" s="1"/>
      <c r="T530" s="1"/>
      <c r="U530" s="1"/>
      <c r="V530" s="1"/>
      <c r="W530" s="48"/>
      <c r="Y530" s="1"/>
      <c r="Z530" s="1"/>
      <c r="AA530" s="1"/>
      <c r="AB530" s="1"/>
      <c r="AC530" s="1"/>
      <c r="AD530" s="1"/>
      <c r="AE530" s="1"/>
      <c r="AF530" s="1"/>
      <c r="AG530" s="1"/>
      <c r="AH530" s="1"/>
      <c r="AI530" s="1"/>
      <c r="AJ530" s="1"/>
      <c r="AK530" s="1"/>
      <c r="AL530" s="1"/>
      <c r="AM530" s="1"/>
      <c r="AN530" s="1"/>
      <c r="AO530" s="1"/>
      <c r="AP530" s="1"/>
      <c r="AQ530" s="1"/>
    </row>
    <row r="531" spans="1:43" s="5" customFormat="1" ht="15" customHeight="1">
      <c r="A531" s="4"/>
      <c r="B531" s="2"/>
      <c r="C531" s="2"/>
      <c r="D531" s="6"/>
      <c r="E531" s="6"/>
      <c r="F531" s="6"/>
      <c r="G531" s="3"/>
      <c r="H531" s="3"/>
      <c r="I531" s="3"/>
      <c r="J531" s="3"/>
      <c r="K531" s="1"/>
      <c r="L531" s="1"/>
      <c r="M531" s="1"/>
      <c r="N531" s="1"/>
      <c r="O531" s="1"/>
      <c r="P531" s="1"/>
      <c r="Q531" s="1"/>
      <c r="R531" s="1"/>
      <c r="S531" s="1"/>
      <c r="T531" s="1"/>
      <c r="U531" s="1"/>
      <c r="V531" s="1"/>
      <c r="W531" s="48"/>
      <c r="Y531" s="1"/>
      <c r="Z531" s="1"/>
      <c r="AA531" s="1"/>
      <c r="AB531" s="1"/>
      <c r="AC531" s="1"/>
      <c r="AD531" s="1"/>
      <c r="AE531" s="1"/>
      <c r="AF531" s="1"/>
      <c r="AG531" s="1"/>
      <c r="AH531" s="1"/>
      <c r="AI531" s="1"/>
      <c r="AJ531" s="1"/>
      <c r="AK531" s="1"/>
      <c r="AL531" s="1"/>
      <c r="AM531" s="1"/>
      <c r="AN531" s="1"/>
      <c r="AO531" s="1"/>
      <c r="AP531" s="1"/>
      <c r="AQ531" s="1"/>
    </row>
    <row r="532" spans="1:43" s="5" customFormat="1" ht="15" customHeight="1">
      <c r="A532" s="4"/>
      <c r="B532" s="2"/>
      <c r="C532" s="2"/>
      <c r="D532" s="6"/>
      <c r="E532" s="6"/>
      <c r="F532" s="6"/>
      <c r="G532" s="3"/>
      <c r="H532" s="3"/>
      <c r="I532" s="3"/>
      <c r="J532" s="3"/>
      <c r="K532" s="1"/>
      <c r="L532" s="1"/>
      <c r="M532" s="1"/>
      <c r="N532" s="1"/>
      <c r="O532" s="1"/>
      <c r="P532" s="1"/>
      <c r="Q532" s="1"/>
      <c r="R532" s="1"/>
      <c r="S532" s="1"/>
      <c r="T532" s="1"/>
      <c r="U532" s="1"/>
      <c r="V532" s="1"/>
      <c r="W532" s="48"/>
      <c r="Y532" s="1"/>
      <c r="Z532" s="1"/>
      <c r="AA532" s="1"/>
      <c r="AB532" s="1"/>
      <c r="AC532" s="1"/>
      <c r="AD532" s="1"/>
      <c r="AE532" s="1"/>
      <c r="AF532" s="1"/>
      <c r="AG532" s="1"/>
      <c r="AH532" s="1"/>
      <c r="AI532" s="1"/>
      <c r="AJ532" s="1"/>
      <c r="AK532" s="1"/>
      <c r="AL532" s="1"/>
      <c r="AM532" s="1"/>
      <c r="AN532" s="1"/>
      <c r="AO532" s="1"/>
      <c r="AP532" s="1"/>
      <c r="AQ532" s="1"/>
    </row>
    <row r="533" spans="1:43" s="5" customFormat="1" ht="15" customHeight="1">
      <c r="A533" s="4"/>
      <c r="B533" s="2"/>
      <c r="C533" s="2"/>
      <c r="D533" s="6"/>
      <c r="E533" s="6"/>
      <c r="F533" s="6"/>
      <c r="G533" s="3"/>
      <c r="H533" s="3"/>
      <c r="I533" s="3"/>
      <c r="J533" s="3"/>
      <c r="K533" s="1"/>
      <c r="L533" s="1"/>
      <c r="M533" s="1"/>
      <c r="N533" s="1"/>
      <c r="O533" s="1"/>
      <c r="P533" s="1"/>
      <c r="Q533" s="1"/>
      <c r="R533" s="1"/>
      <c r="S533" s="1"/>
      <c r="T533" s="1"/>
      <c r="U533" s="1"/>
      <c r="V533" s="1"/>
      <c r="W533" s="48"/>
      <c r="Y533" s="1"/>
      <c r="Z533" s="1"/>
      <c r="AA533" s="1"/>
      <c r="AB533" s="1"/>
      <c r="AC533" s="1"/>
      <c r="AD533" s="1"/>
      <c r="AE533" s="1"/>
      <c r="AF533" s="1"/>
      <c r="AG533" s="1"/>
      <c r="AH533" s="1"/>
      <c r="AI533" s="1"/>
      <c r="AJ533" s="1"/>
      <c r="AK533" s="1"/>
      <c r="AL533" s="1"/>
      <c r="AM533" s="1"/>
      <c r="AN533" s="1"/>
      <c r="AO533" s="1"/>
      <c r="AP533" s="1"/>
      <c r="AQ533" s="1"/>
    </row>
    <row r="534" spans="1:43" s="5" customFormat="1" ht="15" customHeight="1">
      <c r="A534" s="4"/>
      <c r="B534" s="2"/>
      <c r="C534" s="2"/>
      <c r="D534" s="6"/>
      <c r="E534" s="6"/>
      <c r="F534" s="6"/>
      <c r="G534" s="3"/>
      <c r="H534" s="3"/>
      <c r="I534" s="3"/>
      <c r="J534" s="3"/>
      <c r="K534" s="1"/>
      <c r="L534" s="1"/>
      <c r="M534" s="1"/>
      <c r="N534" s="1"/>
      <c r="O534" s="1"/>
      <c r="P534" s="1"/>
      <c r="Q534" s="1"/>
      <c r="R534" s="1"/>
      <c r="S534" s="1"/>
      <c r="T534" s="1"/>
      <c r="U534" s="1"/>
      <c r="V534" s="1"/>
      <c r="W534" s="48"/>
      <c r="Y534" s="1"/>
      <c r="Z534" s="1"/>
      <c r="AA534" s="1"/>
      <c r="AB534" s="1"/>
      <c r="AC534" s="1"/>
      <c r="AD534" s="1"/>
      <c r="AE534" s="1"/>
      <c r="AF534" s="1"/>
      <c r="AG534" s="1"/>
      <c r="AH534" s="1"/>
      <c r="AI534" s="1"/>
      <c r="AJ534" s="1"/>
      <c r="AK534" s="1"/>
      <c r="AL534" s="1"/>
      <c r="AM534" s="1"/>
      <c r="AN534" s="1"/>
      <c r="AO534" s="1"/>
      <c r="AP534" s="1"/>
      <c r="AQ534" s="1"/>
    </row>
    <row r="535" spans="1:43" s="5" customFormat="1" ht="15" customHeight="1">
      <c r="A535" s="4"/>
      <c r="B535" s="2"/>
      <c r="C535" s="2"/>
      <c r="D535" s="6"/>
      <c r="E535" s="6"/>
      <c r="F535" s="6"/>
      <c r="G535" s="3"/>
      <c r="H535" s="3"/>
      <c r="I535" s="3"/>
      <c r="J535" s="3"/>
      <c r="K535" s="1"/>
      <c r="L535" s="1"/>
      <c r="M535" s="1"/>
      <c r="N535" s="1"/>
      <c r="O535" s="1"/>
      <c r="P535" s="1"/>
      <c r="Q535" s="1"/>
      <c r="R535" s="1"/>
      <c r="S535" s="1"/>
      <c r="T535" s="1"/>
      <c r="U535" s="1"/>
      <c r="V535" s="1"/>
      <c r="W535" s="48"/>
      <c r="Y535" s="1"/>
      <c r="Z535" s="1"/>
      <c r="AA535" s="1"/>
      <c r="AB535" s="1"/>
      <c r="AC535" s="1"/>
      <c r="AD535" s="1"/>
      <c r="AE535" s="1"/>
      <c r="AF535" s="1"/>
      <c r="AG535" s="1"/>
      <c r="AH535" s="1"/>
      <c r="AI535" s="1"/>
      <c r="AJ535" s="1"/>
      <c r="AK535" s="1"/>
      <c r="AL535" s="1"/>
      <c r="AM535" s="1"/>
      <c r="AN535" s="1"/>
      <c r="AO535" s="1"/>
      <c r="AP535" s="1"/>
      <c r="AQ535" s="1"/>
    </row>
    <row r="536" spans="1:43" s="5" customFormat="1" ht="15" customHeight="1">
      <c r="A536" s="4"/>
      <c r="B536" s="2"/>
      <c r="C536" s="2"/>
      <c r="D536" s="6"/>
      <c r="E536" s="6"/>
      <c r="F536" s="6"/>
      <c r="G536" s="3"/>
      <c r="H536" s="3"/>
      <c r="I536" s="3"/>
      <c r="J536" s="3"/>
      <c r="K536" s="1"/>
      <c r="L536" s="1"/>
      <c r="M536" s="1"/>
      <c r="N536" s="1"/>
      <c r="O536" s="1"/>
      <c r="P536" s="1"/>
      <c r="Q536" s="1"/>
      <c r="R536" s="1"/>
      <c r="S536" s="1"/>
      <c r="T536" s="1"/>
      <c r="U536" s="1"/>
      <c r="V536" s="1"/>
      <c r="W536" s="48"/>
      <c r="Y536" s="1"/>
      <c r="Z536" s="1"/>
      <c r="AA536" s="1"/>
      <c r="AB536" s="1"/>
      <c r="AC536" s="1"/>
      <c r="AD536" s="1"/>
      <c r="AE536" s="1"/>
      <c r="AF536" s="1"/>
      <c r="AG536" s="1"/>
      <c r="AH536" s="1"/>
      <c r="AI536" s="1"/>
      <c r="AJ536" s="1"/>
      <c r="AK536" s="1"/>
      <c r="AL536" s="1"/>
      <c r="AM536" s="1"/>
      <c r="AN536" s="1"/>
      <c r="AO536" s="1"/>
      <c r="AP536" s="1"/>
      <c r="AQ536" s="1"/>
    </row>
    <row r="537" spans="1:43" s="5" customFormat="1" ht="15" customHeight="1">
      <c r="A537" s="4"/>
      <c r="B537" s="2"/>
      <c r="C537" s="2"/>
      <c r="D537" s="6"/>
      <c r="E537" s="6"/>
      <c r="F537" s="6"/>
      <c r="G537" s="3"/>
      <c r="H537" s="3"/>
      <c r="I537" s="3"/>
      <c r="J537" s="3"/>
      <c r="K537" s="1"/>
      <c r="L537" s="1"/>
      <c r="M537" s="1"/>
      <c r="N537" s="1"/>
      <c r="O537" s="1"/>
      <c r="P537" s="1"/>
      <c r="Q537" s="1"/>
      <c r="R537" s="1"/>
      <c r="S537" s="1"/>
      <c r="T537" s="1"/>
      <c r="U537" s="1"/>
      <c r="V537" s="1"/>
      <c r="W537" s="48"/>
      <c r="Y537" s="1"/>
      <c r="Z537" s="1"/>
      <c r="AA537" s="1"/>
      <c r="AB537" s="1"/>
      <c r="AC537" s="1"/>
      <c r="AD537" s="1"/>
      <c r="AE537" s="1"/>
      <c r="AF537" s="1"/>
      <c r="AG537" s="1"/>
      <c r="AH537" s="1"/>
      <c r="AI537" s="1"/>
      <c r="AJ537" s="1"/>
      <c r="AK537" s="1"/>
      <c r="AL537" s="1"/>
      <c r="AM537" s="1"/>
      <c r="AN537" s="1"/>
      <c r="AO537" s="1"/>
      <c r="AP537" s="1"/>
      <c r="AQ537" s="1"/>
    </row>
    <row r="538" spans="1:43" s="5" customFormat="1" ht="15" customHeight="1">
      <c r="A538" s="4"/>
      <c r="B538" s="2"/>
      <c r="C538" s="2"/>
      <c r="D538" s="6"/>
      <c r="E538" s="6"/>
      <c r="F538" s="6"/>
      <c r="G538" s="3"/>
      <c r="H538" s="3"/>
      <c r="I538" s="3"/>
      <c r="J538" s="3"/>
      <c r="K538" s="1"/>
      <c r="L538" s="1"/>
      <c r="M538" s="1"/>
      <c r="N538" s="1"/>
      <c r="O538" s="1"/>
      <c r="P538" s="1"/>
      <c r="Q538" s="1"/>
      <c r="R538" s="1"/>
      <c r="S538" s="1"/>
      <c r="T538" s="1"/>
      <c r="U538" s="1"/>
      <c r="V538" s="1"/>
      <c r="W538" s="48"/>
      <c r="Y538" s="1"/>
      <c r="Z538" s="1"/>
      <c r="AA538" s="1"/>
      <c r="AB538" s="1"/>
      <c r="AC538" s="1"/>
      <c r="AD538" s="1"/>
      <c r="AE538" s="1"/>
      <c r="AF538" s="1"/>
      <c r="AG538" s="1"/>
      <c r="AH538" s="1"/>
      <c r="AI538" s="1"/>
      <c r="AJ538" s="1"/>
      <c r="AK538" s="1"/>
      <c r="AL538" s="1"/>
      <c r="AM538" s="1"/>
      <c r="AN538" s="1"/>
      <c r="AO538" s="1"/>
      <c r="AP538" s="1"/>
      <c r="AQ538" s="1"/>
    </row>
    <row r="539" spans="1:43" s="5" customFormat="1" ht="15" customHeight="1">
      <c r="A539" s="4"/>
      <c r="B539" s="2"/>
      <c r="C539" s="2"/>
      <c r="D539" s="6"/>
      <c r="E539" s="6"/>
      <c r="F539" s="6"/>
      <c r="G539" s="3"/>
      <c r="H539" s="3"/>
      <c r="I539" s="3"/>
      <c r="J539" s="3"/>
      <c r="K539" s="1"/>
      <c r="L539" s="1"/>
      <c r="M539" s="1"/>
      <c r="N539" s="1"/>
      <c r="O539" s="1"/>
      <c r="P539" s="1"/>
      <c r="Q539" s="1"/>
      <c r="R539" s="1"/>
      <c r="S539" s="1"/>
      <c r="T539" s="1"/>
      <c r="U539" s="1"/>
      <c r="V539" s="1"/>
      <c r="W539" s="48"/>
      <c r="Y539" s="1"/>
      <c r="Z539" s="1"/>
      <c r="AA539" s="1"/>
      <c r="AB539" s="1"/>
      <c r="AC539" s="1"/>
      <c r="AD539" s="1"/>
      <c r="AE539" s="1"/>
      <c r="AF539" s="1"/>
      <c r="AG539" s="1"/>
      <c r="AH539" s="1"/>
      <c r="AI539" s="1"/>
      <c r="AJ539" s="1"/>
      <c r="AK539" s="1"/>
      <c r="AL539" s="1"/>
      <c r="AM539" s="1"/>
      <c r="AN539" s="1"/>
      <c r="AO539" s="1"/>
      <c r="AP539" s="1"/>
      <c r="AQ539" s="1"/>
    </row>
    <row r="540" spans="1:43" s="5" customFormat="1" ht="15" customHeight="1">
      <c r="A540" s="4"/>
      <c r="B540" s="2"/>
      <c r="C540" s="2"/>
      <c r="D540" s="6"/>
      <c r="E540" s="6"/>
      <c r="F540" s="6"/>
      <c r="G540" s="3"/>
      <c r="H540" s="3"/>
      <c r="I540" s="3"/>
      <c r="J540" s="3"/>
      <c r="K540" s="1"/>
      <c r="L540" s="1"/>
      <c r="M540" s="1"/>
      <c r="N540" s="1"/>
      <c r="O540" s="1"/>
      <c r="P540" s="1"/>
      <c r="Q540" s="1"/>
      <c r="R540" s="1"/>
      <c r="S540" s="1"/>
      <c r="T540" s="1"/>
      <c r="U540" s="1"/>
      <c r="V540" s="1"/>
      <c r="W540" s="48"/>
      <c r="Y540" s="1"/>
      <c r="Z540" s="1"/>
      <c r="AA540" s="1"/>
      <c r="AB540" s="1"/>
      <c r="AC540" s="1"/>
      <c r="AD540" s="1"/>
      <c r="AE540" s="1"/>
      <c r="AF540" s="1"/>
      <c r="AG540" s="1"/>
      <c r="AH540" s="1"/>
      <c r="AI540" s="1"/>
      <c r="AJ540" s="1"/>
      <c r="AK540" s="1"/>
      <c r="AL540" s="1"/>
      <c r="AM540" s="1"/>
      <c r="AN540" s="1"/>
      <c r="AO540" s="1"/>
      <c r="AP540" s="1"/>
      <c r="AQ540" s="1"/>
    </row>
    <row r="541" spans="1:43" s="5" customFormat="1" ht="15" customHeight="1">
      <c r="A541" s="4"/>
      <c r="B541" s="2"/>
      <c r="C541" s="2"/>
      <c r="D541" s="6"/>
      <c r="E541" s="6"/>
      <c r="F541" s="6"/>
      <c r="G541" s="3"/>
      <c r="H541" s="3"/>
      <c r="I541" s="3"/>
      <c r="J541" s="3"/>
      <c r="K541" s="1"/>
      <c r="L541" s="1"/>
      <c r="M541" s="1"/>
      <c r="N541" s="1"/>
      <c r="O541" s="1"/>
      <c r="P541" s="1"/>
      <c r="Q541" s="1"/>
      <c r="R541" s="1"/>
      <c r="S541" s="1"/>
      <c r="T541" s="1"/>
      <c r="U541" s="1"/>
      <c r="V541" s="1"/>
      <c r="W541" s="48"/>
      <c r="Y541" s="1"/>
      <c r="Z541" s="1"/>
      <c r="AA541" s="1"/>
      <c r="AB541" s="1"/>
      <c r="AC541" s="1"/>
      <c r="AD541" s="1"/>
      <c r="AE541" s="1"/>
      <c r="AF541" s="1"/>
      <c r="AG541" s="1"/>
      <c r="AH541" s="1"/>
      <c r="AI541" s="1"/>
      <c r="AJ541" s="1"/>
      <c r="AK541" s="1"/>
      <c r="AL541" s="1"/>
      <c r="AM541" s="1"/>
      <c r="AN541" s="1"/>
      <c r="AO541" s="1"/>
      <c r="AP541" s="1"/>
      <c r="AQ541" s="1"/>
    </row>
    <row r="542" spans="1:43" s="5" customFormat="1" ht="15" customHeight="1">
      <c r="A542" s="4"/>
      <c r="B542" s="2"/>
      <c r="C542" s="2"/>
      <c r="D542" s="6"/>
      <c r="E542" s="6"/>
      <c r="F542" s="6"/>
      <c r="G542" s="3"/>
      <c r="H542" s="3"/>
      <c r="I542" s="3"/>
      <c r="J542" s="3"/>
      <c r="K542" s="1"/>
      <c r="L542" s="1"/>
      <c r="M542" s="1"/>
      <c r="N542" s="1"/>
      <c r="O542" s="1"/>
      <c r="P542" s="1"/>
      <c r="Q542" s="1"/>
      <c r="R542" s="1"/>
      <c r="S542" s="1"/>
      <c r="T542" s="1"/>
      <c r="U542" s="1"/>
      <c r="V542" s="1"/>
      <c r="W542" s="48"/>
      <c r="Y542" s="1"/>
      <c r="Z542" s="1"/>
      <c r="AA542" s="1"/>
      <c r="AB542" s="1"/>
      <c r="AC542" s="1"/>
      <c r="AD542" s="1"/>
      <c r="AE542" s="1"/>
      <c r="AF542" s="1"/>
      <c r="AG542" s="1"/>
      <c r="AH542" s="1"/>
      <c r="AI542" s="1"/>
      <c r="AJ542" s="1"/>
      <c r="AK542" s="1"/>
      <c r="AL542" s="1"/>
      <c r="AM542" s="1"/>
      <c r="AN542" s="1"/>
      <c r="AO542" s="1"/>
      <c r="AP542" s="1"/>
      <c r="AQ542" s="1"/>
    </row>
    <row r="543" spans="1:43" s="5" customFormat="1" ht="15" customHeight="1">
      <c r="A543" s="4"/>
      <c r="B543" s="2"/>
      <c r="C543" s="2"/>
      <c r="D543" s="6"/>
      <c r="E543" s="6"/>
      <c r="F543" s="6"/>
      <c r="G543" s="3"/>
      <c r="H543" s="3"/>
      <c r="I543" s="3"/>
      <c r="J543" s="3"/>
      <c r="K543" s="1"/>
      <c r="L543" s="1"/>
      <c r="M543" s="1"/>
      <c r="N543" s="1"/>
      <c r="O543" s="1"/>
      <c r="P543" s="1"/>
      <c r="Q543" s="1"/>
      <c r="R543" s="1"/>
      <c r="S543" s="1"/>
      <c r="T543" s="1"/>
      <c r="U543" s="1"/>
      <c r="V543" s="1"/>
      <c r="W543" s="48"/>
      <c r="Y543" s="1"/>
      <c r="Z543" s="1"/>
      <c r="AA543" s="1"/>
      <c r="AB543" s="1"/>
      <c r="AC543" s="1"/>
      <c r="AD543" s="1"/>
      <c r="AE543" s="1"/>
      <c r="AF543" s="1"/>
      <c r="AG543" s="1"/>
      <c r="AH543" s="1"/>
      <c r="AI543" s="1"/>
      <c r="AJ543" s="1"/>
      <c r="AK543" s="1"/>
      <c r="AL543" s="1"/>
      <c r="AM543" s="1"/>
      <c r="AN543" s="1"/>
      <c r="AO543" s="1"/>
      <c r="AP543" s="1"/>
      <c r="AQ543" s="1"/>
    </row>
    <row r="544" spans="1:43" s="5" customFormat="1" ht="15" customHeight="1">
      <c r="A544" s="4"/>
      <c r="B544" s="2"/>
      <c r="C544" s="2"/>
      <c r="D544" s="6"/>
      <c r="E544" s="6"/>
      <c r="F544" s="6"/>
      <c r="G544" s="3"/>
      <c r="H544" s="3"/>
      <c r="I544" s="3"/>
      <c r="J544" s="3"/>
      <c r="K544" s="1"/>
      <c r="L544" s="1"/>
      <c r="M544" s="1"/>
      <c r="N544" s="1"/>
      <c r="O544" s="1"/>
      <c r="P544" s="1"/>
      <c r="Q544" s="1"/>
      <c r="R544" s="1"/>
      <c r="S544" s="1"/>
      <c r="T544" s="1"/>
      <c r="U544" s="1"/>
      <c r="V544" s="1"/>
      <c r="W544" s="48"/>
      <c r="Y544" s="1"/>
      <c r="Z544" s="1"/>
      <c r="AA544" s="1"/>
      <c r="AB544" s="1"/>
      <c r="AC544" s="1"/>
      <c r="AD544" s="1"/>
      <c r="AE544" s="1"/>
      <c r="AF544" s="1"/>
      <c r="AG544" s="1"/>
      <c r="AH544" s="1"/>
      <c r="AI544" s="1"/>
      <c r="AJ544" s="1"/>
      <c r="AK544" s="1"/>
      <c r="AL544" s="1"/>
      <c r="AM544" s="1"/>
      <c r="AN544" s="1"/>
      <c r="AO544" s="1"/>
      <c r="AP544" s="1"/>
      <c r="AQ544" s="1"/>
    </row>
    <row r="545" spans="1:43" s="5" customFormat="1" ht="15" customHeight="1">
      <c r="A545" s="4"/>
      <c r="B545" s="2"/>
      <c r="C545" s="2"/>
      <c r="D545" s="6"/>
      <c r="E545" s="6"/>
      <c r="F545" s="6"/>
      <c r="G545" s="3"/>
      <c r="H545" s="3"/>
      <c r="I545" s="3"/>
      <c r="J545" s="3"/>
      <c r="K545" s="1"/>
      <c r="L545" s="1"/>
      <c r="M545" s="1"/>
      <c r="N545" s="1"/>
      <c r="O545" s="1"/>
      <c r="P545" s="1"/>
      <c r="Q545" s="1"/>
      <c r="R545" s="1"/>
      <c r="S545" s="1"/>
      <c r="T545" s="1"/>
      <c r="U545" s="1"/>
      <c r="V545" s="1"/>
      <c r="W545" s="48"/>
      <c r="Y545" s="1"/>
      <c r="Z545" s="1"/>
      <c r="AA545" s="1"/>
      <c r="AB545" s="1"/>
      <c r="AC545" s="1"/>
      <c r="AD545" s="1"/>
      <c r="AE545" s="1"/>
      <c r="AF545" s="1"/>
      <c r="AG545" s="1"/>
      <c r="AH545" s="1"/>
      <c r="AI545" s="1"/>
      <c r="AJ545" s="1"/>
      <c r="AK545" s="1"/>
      <c r="AL545" s="1"/>
      <c r="AM545" s="1"/>
      <c r="AN545" s="1"/>
      <c r="AO545" s="1"/>
      <c r="AP545" s="1"/>
      <c r="AQ545" s="1"/>
    </row>
    <row r="546" spans="1:43" s="5" customFormat="1" ht="15" customHeight="1">
      <c r="A546" s="4"/>
      <c r="B546" s="2"/>
      <c r="C546" s="2"/>
      <c r="D546" s="6"/>
      <c r="E546" s="6"/>
      <c r="F546" s="6"/>
      <c r="G546" s="3"/>
      <c r="H546" s="3"/>
      <c r="I546" s="3"/>
      <c r="J546" s="3"/>
      <c r="K546" s="1"/>
      <c r="L546" s="1"/>
      <c r="M546" s="1"/>
      <c r="N546" s="1"/>
      <c r="O546" s="1"/>
      <c r="P546" s="1"/>
      <c r="Q546" s="1"/>
      <c r="R546" s="1"/>
      <c r="S546" s="1"/>
      <c r="T546" s="1"/>
      <c r="U546" s="1"/>
      <c r="V546" s="1"/>
      <c r="W546" s="48"/>
      <c r="Y546" s="1"/>
      <c r="Z546" s="1"/>
      <c r="AA546" s="1"/>
      <c r="AB546" s="1"/>
      <c r="AC546" s="1"/>
      <c r="AD546" s="1"/>
      <c r="AE546" s="1"/>
      <c r="AF546" s="1"/>
      <c r="AG546" s="1"/>
      <c r="AH546" s="1"/>
      <c r="AI546" s="1"/>
      <c r="AJ546" s="1"/>
      <c r="AK546" s="1"/>
      <c r="AL546" s="1"/>
      <c r="AM546" s="1"/>
      <c r="AN546" s="1"/>
      <c r="AO546" s="1"/>
      <c r="AP546" s="1"/>
      <c r="AQ546" s="1"/>
    </row>
    <row r="547" spans="1:43" s="5" customFormat="1" ht="15" customHeight="1">
      <c r="A547" s="4"/>
      <c r="B547" s="2"/>
      <c r="C547" s="2"/>
      <c r="D547" s="6"/>
      <c r="E547" s="6"/>
      <c r="F547" s="6"/>
      <c r="G547" s="3"/>
      <c r="H547" s="3"/>
      <c r="I547" s="3"/>
      <c r="J547" s="3"/>
      <c r="K547" s="1"/>
      <c r="L547" s="1"/>
      <c r="M547" s="1"/>
      <c r="N547" s="1"/>
      <c r="O547" s="1"/>
      <c r="P547" s="1"/>
      <c r="Q547" s="1"/>
      <c r="R547" s="1"/>
      <c r="S547" s="1"/>
      <c r="T547" s="1"/>
      <c r="U547" s="1"/>
      <c r="V547" s="1"/>
      <c r="W547" s="48"/>
      <c r="Y547" s="1"/>
      <c r="Z547" s="1"/>
      <c r="AA547" s="1"/>
      <c r="AB547" s="1"/>
      <c r="AC547" s="1"/>
      <c r="AD547" s="1"/>
      <c r="AE547" s="1"/>
      <c r="AF547" s="1"/>
      <c r="AG547" s="1"/>
      <c r="AH547" s="1"/>
      <c r="AI547" s="1"/>
      <c r="AJ547" s="1"/>
      <c r="AK547" s="1"/>
      <c r="AL547" s="1"/>
      <c r="AM547" s="1"/>
      <c r="AN547" s="1"/>
      <c r="AO547" s="1"/>
      <c r="AP547" s="1"/>
      <c r="AQ547" s="1"/>
    </row>
    <row r="548" spans="1:43" s="5" customFormat="1" ht="15" customHeight="1">
      <c r="A548" s="4"/>
      <c r="B548" s="2"/>
      <c r="C548" s="2"/>
      <c r="D548" s="6"/>
      <c r="E548" s="6"/>
      <c r="F548" s="6"/>
      <c r="G548" s="3"/>
      <c r="H548" s="3"/>
      <c r="I548" s="3"/>
      <c r="J548" s="3"/>
      <c r="K548" s="1"/>
      <c r="L548" s="1"/>
      <c r="M548" s="1"/>
      <c r="N548" s="1"/>
      <c r="O548" s="1"/>
      <c r="P548" s="1"/>
      <c r="Q548" s="1"/>
      <c r="R548" s="1"/>
      <c r="S548" s="1"/>
      <c r="T548" s="1"/>
      <c r="U548" s="1"/>
      <c r="V548" s="1"/>
      <c r="W548" s="48"/>
      <c r="Y548" s="1"/>
      <c r="Z548" s="1"/>
      <c r="AA548" s="1"/>
      <c r="AB548" s="1"/>
      <c r="AC548" s="1"/>
      <c r="AD548" s="1"/>
      <c r="AE548" s="1"/>
      <c r="AF548" s="1"/>
      <c r="AG548" s="1"/>
      <c r="AH548" s="1"/>
      <c r="AI548" s="1"/>
      <c r="AJ548" s="1"/>
      <c r="AK548" s="1"/>
      <c r="AL548" s="1"/>
      <c r="AM548" s="1"/>
      <c r="AN548" s="1"/>
      <c r="AO548" s="1"/>
      <c r="AP548" s="1"/>
      <c r="AQ548" s="1"/>
    </row>
    <row r="549" spans="1:43" s="5" customFormat="1" ht="15" customHeight="1">
      <c r="A549" s="4"/>
      <c r="B549" s="2"/>
      <c r="C549" s="2"/>
      <c r="D549" s="6"/>
      <c r="E549" s="6"/>
      <c r="F549" s="6"/>
      <c r="G549" s="3"/>
      <c r="H549" s="3"/>
      <c r="I549" s="3"/>
      <c r="J549" s="3"/>
      <c r="K549" s="1"/>
      <c r="L549" s="1"/>
      <c r="M549" s="1"/>
      <c r="N549" s="1"/>
      <c r="O549" s="1"/>
      <c r="P549" s="1"/>
      <c r="Q549" s="1"/>
      <c r="R549" s="1"/>
      <c r="S549" s="1"/>
      <c r="T549" s="1"/>
      <c r="U549" s="1"/>
      <c r="V549" s="1"/>
      <c r="W549" s="48"/>
      <c r="Y549" s="1"/>
      <c r="Z549" s="1"/>
      <c r="AA549" s="1"/>
      <c r="AB549" s="1"/>
      <c r="AC549" s="1"/>
      <c r="AD549" s="1"/>
      <c r="AE549" s="1"/>
      <c r="AF549" s="1"/>
      <c r="AG549" s="1"/>
      <c r="AH549" s="1"/>
      <c r="AI549" s="1"/>
      <c r="AJ549" s="1"/>
      <c r="AK549" s="1"/>
      <c r="AL549" s="1"/>
      <c r="AM549" s="1"/>
      <c r="AN549" s="1"/>
      <c r="AO549" s="1"/>
      <c r="AP549" s="1"/>
      <c r="AQ549" s="1"/>
    </row>
    <row r="550" spans="1:43" s="5" customFormat="1" ht="15" customHeight="1">
      <c r="A550" s="4"/>
      <c r="B550" s="2"/>
      <c r="C550" s="2"/>
      <c r="D550" s="6"/>
      <c r="E550" s="6"/>
      <c r="F550" s="6"/>
      <c r="G550" s="3"/>
      <c r="H550" s="3"/>
      <c r="I550" s="3"/>
      <c r="J550" s="3"/>
      <c r="K550" s="1"/>
      <c r="L550" s="1"/>
      <c r="M550" s="1"/>
      <c r="N550" s="1"/>
      <c r="O550" s="1"/>
      <c r="P550" s="1"/>
      <c r="Q550" s="1"/>
      <c r="R550" s="1"/>
      <c r="S550" s="1"/>
      <c r="T550" s="1"/>
      <c r="U550" s="1"/>
      <c r="V550" s="1"/>
      <c r="W550" s="48"/>
      <c r="Y550" s="1"/>
      <c r="Z550" s="1"/>
      <c r="AA550" s="1"/>
      <c r="AB550" s="1"/>
      <c r="AC550" s="1"/>
      <c r="AD550" s="1"/>
      <c r="AE550" s="1"/>
      <c r="AF550" s="1"/>
      <c r="AG550" s="1"/>
      <c r="AH550" s="1"/>
      <c r="AI550" s="1"/>
      <c r="AJ550" s="1"/>
      <c r="AK550" s="1"/>
      <c r="AL550" s="1"/>
      <c r="AM550" s="1"/>
      <c r="AN550" s="1"/>
      <c r="AO550" s="1"/>
      <c r="AP550" s="1"/>
      <c r="AQ550" s="1"/>
    </row>
    <row r="551" spans="1:43" s="5" customFormat="1" ht="15" customHeight="1">
      <c r="A551" s="4"/>
      <c r="B551" s="2"/>
      <c r="C551" s="2"/>
      <c r="D551" s="6"/>
      <c r="E551" s="6"/>
      <c r="F551" s="6"/>
      <c r="G551" s="3"/>
      <c r="H551" s="3"/>
      <c r="I551" s="3"/>
      <c r="J551" s="3"/>
      <c r="K551" s="1"/>
      <c r="L551" s="1"/>
      <c r="M551" s="1"/>
      <c r="N551" s="1"/>
      <c r="O551" s="1"/>
      <c r="P551" s="1"/>
      <c r="Q551" s="1"/>
      <c r="R551" s="1"/>
      <c r="S551" s="1"/>
      <c r="T551" s="1"/>
      <c r="U551" s="1"/>
      <c r="V551" s="1"/>
      <c r="W551" s="48"/>
      <c r="Y551" s="1"/>
      <c r="Z551" s="1"/>
      <c r="AA551" s="1"/>
      <c r="AB551" s="1"/>
      <c r="AC551" s="1"/>
      <c r="AD551" s="1"/>
      <c r="AE551" s="1"/>
      <c r="AF551" s="1"/>
      <c r="AG551" s="1"/>
      <c r="AH551" s="1"/>
      <c r="AI551" s="1"/>
      <c r="AJ551" s="1"/>
      <c r="AK551" s="1"/>
      <c r="AL551" s="1"/>
      <c r="AM551" s="1"/>
      <c r="AN551" s="1"/>
      <c r="AO551" s="1"/>
      <c r="AP551" s="1"/>
      <c r="AQ551" s="1"/>
    </row>
    <row r="552" spans="1:43" s="5" customFormat="1" ht="15" customHeight="1">
      <c r="A552" s="4"/>
      <c r="B552" s="2"/>
      <c r="C552" s="2"/>
      <c r="D552" s="6"/>
      <c r="E552" s="6"/>
      <c r="F552" s="6"/>
      <c r="G552" s="3"/>
      <c r="H552" s="3"/>
      <c r="I552" s="3"/>
      <c r="J552" s="3"/>
      <c r="K552" s="1"/>
      <c r="L552" s="1"/>
      <c r="M552" s="1"/>
      <c r="N552" s="1"/>
      <c r="O552" s="1"/>
      <c r="P552" s="1"/>
      <c r="Q552" s="1"/>
      <c r="R552" s="1"/>
      <c r="S552" s="1"/>
      <c r="T552" s="1"/>
      <c r="U552" s="1"/>
      <c r="V552" s="1"/>
      <c r="W552" s="48"/>
      <c r="Y552" s="1"/>
      <c r="Z552" s="1"/>
      <c r="AA552" s="1"/>
      <c r="AB552" s="1"/>
      <c r="AC552" s="1"/>
      <c r="AD552" s="1"/>
      <c r="AE552" s="1"/>
      <c r="AF552" s="1"/>
      <c r="AG552" s="1"/>
      <c r="AH552" s="1"/>
      <c r="AI552" s="1"/>
      <c r="AJ552" s="1"/>
      <c r="AK552" s="1"/>
      <c r="AL552" s="1"/>
      <c r="AM552" s="1"/>
      <c r="AN552" s="1"/>
      <c r="AO552" s="1"/>
      <c r="AP552" s="1"/>
      <c r="AQ552" s="1"/>
    </row>
    <row r="553" spans="1:43" s="5" customFormat="1" ht="15" customHeight="1">
      <c r="A553" s="4"/>
      <c r="B553" s="2"/>
      <c r="C553" s="2"/>
      <c r="D553" s="6"/>
      <c r="E553" s="6"/>
      <c r="F553" s="6"/>
      <c r="G553" s="3"/>
      <c r="H553" s="3"/>
      <c r="I553" s="3"/>
      <c r="J553" s="3"/>
      <c r="K553" s="1"/>
      <c r="L553" s="1"/>
      <c r="M553" s="1"/>
      <c r="N553" s="1"/>
      <c r="O553" s="1"/>
      <c r="P553" s="1"/>
      <c r="Q553" s="1"/>
      <c r="R553" s="1"/>
      <c r="S553" s="1"/>
      <c r="T553" s="1"/>
      <c r="U553" s="1"/>
      <c r="V553" s="1"/>
      <c r="W553" s="48"/>
      <c r="Y553" s="1"/>
      <c r="Z553" s="1"/>
      <c r="AA553" s="1"/>
      <c r="AB553" s="1"/>
      <c r="AC553" s="1"/>
      <c r="AD553" s="1"/>
      <c r="AE553" s="1"/>
      <c r="AF553" s="1"/>
      <c r="AG553" s="1"/>
      <c r="AH553" s="1"/>
      <c r="AI553" s="1"/>
      <c r="AJ553" s="1"/>
      <c r="AK553" s="1"/>
      <c r="AL553" s="1"/>
      <c r="AM553" s="1"/>
      <c r="AN553" s="1"/>
      <c r="AO553" s="1"/>
      <c r="AP553" s="1"/>
      <c r="AQ553" s="1"/>
    </row>
    <row r="554" spans="1:43" s="5" customFormat="1" ht="15" customHeight="1">
      <c r="A554" s="4"/>
      <c r="B554" s="2"/>
      <c r="C554" s="2"/>
      <c r="D554" s="6"/>
      <c r="E554" s="6"/>
      <c r="F554" s="6"/>
      <c r="G554" s="3"/>
      <c r="H554" s="3"/>
      <c r="I554" s="3"/>
      <c r="J554" s="3"/>
      <c r="K554" s="1"/>
      <c r="L554" s="1"/>
      <c r="M554" s="1"/>
      <c r="N554" s="1"/>
      <c r="O554" s="1"/>
      <c r="P554" s="1"/>
      <c r="Q554" s="1"/>
      <c r="R554" s="1"/>
      <c r="S554" s="1"/>
      <c r="T554" s="1"/>
      <c r="U554" s="1"/>
      <c r="V554" s="1"/>
      <c r="W554" s="48"/>
      <c r="Y554" s="1"/>
      <c r="Z554" s="1"/>
      <c r="AA554" s="1"/>
      <c r="AB554" s="1"/>
      <c r="AC554" s="1"/>
      <c r="AD554" s="1"/>
      <c r="AE554" s="1"/>
      <c r="AF554" s="1"/>
      <c r="AG554" s="1"/>
      <c r="AH554" s="1"/>
      <c r="AI554" s="1"/>
      <c r="AJ554" s="1"/>
      <c r="AK554" s="1"/>
      <c r="AL554" s="1"/>
      <c r="AM554" s="1"/>
      <c r="AN554" s="1"/>
      <c r="AO554" s="1"/>
      <c r="AP554" s="1"/>
      <c r="AQ554" s="1"/>
    </row>
    <row r="555" spans="1:43" s="5" customFormat="1" ht="15" customHeight="1">
      <c r="A555" s="4"/>
      <c r="B555" s="2"/>
      <c r="C555" s="2"/>
      <c r="D555" s="6"/>
      <c r="E555" s="6"/>
      <c r="F555" s="6"/>
      <c r="G555" s="3"/>
      <c r="H555" s="3"/>
      <c r="I555" s="3"/>
      <c r="J555" s="3"/>
      <c r="K555" s="1"/>
      <c r="L555" s="1"/>
      <c r="M555" s="1"/>
      <c r="N555" s="1"/>
      <c r="O555" s="1"/>
      <c r="P555" s="1"/>
      <c r="Q555" s="1"/>
      <c r="R555" s="1"/>
      <c r="S555" s="1"/>
      <c r="T555" s="1"/>
      <c r="U555" s="1"/>
      <c r="V555" s="1"/>
      <c r="W555" s="48"/>
      <c r="Y555" s="1"/>
      <c r="Z555" s="1"/>
      <c r="AA555" s="1"/>
      <c r="AB555" s="1"/>
      <c r="AC555" s="1"/>
      <c r="AD555" s="1"/>
      <c r="AE555" s="1"/>
      <c r="AF555" s="1"/>
      <c r="AG555" s="1"/>
      <c r="AH555" s="1"/>
      <c r="AI555" s="1"/>
      <c r="AJ555" s="1"/>
      <c r="AK555" s="1"/>
      <c r="AL555" s="1"/>
      <c r="AM555" s="1"/>
      <c r="AN555" s="1"/>
      <c r="AO555" s="1"/>
      <c r="AP555" s="1"/>
      <c r="AQ555" s="1"/>
    </row>
    <row r="556" spans="1:43" s="5" customFormat="1" ht="15" customHeight="1">
      <c r="A556" s="4"/>
      <c r="B556" s="2"/>
      <c r="C556" s="2"/>
      <c r="D556" s="6"/>
      <c r="E556" s="6"/>
      <c r="F556" s="6"/>
      <c r="G556" s="3"/>
      <c r="H556" s="3"/>
      <c r="I556" s="3"/>
      <c r="J556" s="3"/>
      <c r="K556" s="1"/>
      <c r="L556" s="1"/>
      <c r="M556" s="1"/>
      <c r="N556" s="1"/>
      <c r="O556" s="1"/>
      <c r="P556" s="1"/>
      <c r="Q556" s="1"/>
      <c r="R556" s="1"/>
      <c r="S556" s="1"/>
      <c r="T556" s="1"/>
      <c r="U556" s="1"/>
      <c r="V556" s="1"/>
      <c r="W556" s="48"/>
      <c r="Y556" s="1"/>
      <c r="Z556" s="1"/>
      <c r="AA556" s="1"/>
      <c r="AB556" s="1"/>
      <c r="AC556" s="1"/>
      <c r="AD556" s="1"/>
      <c r="AE556" s="1"/>
      <c r="AF556" s="1"/>
      <c r="AG556" s="1"/>
      <c r="AH556" s="1"/>
      <c r="AI556" s="1"/>
      <c r="AJ556" s="1"/>
      <c r="AK556" s="1"/>
      <c r="AL556" s="1"/>
      <c r="AM556" s="1"/>
      <c r="AN556" s="1"/>
      <c r="AO556" s="1"/>
      <c r="AP556" s="1"/>
      <c r="AQ556" s="1"/>
    </row>
    <row r="557" spans="1:43" s="5" customFormat="1" ht="15" customHeight="1">
      <c r="A557" s="4"/>
      <c r="B557" s="2"/>
      <c r="C557" s="2"/>
      <c r="D557" s="6"/>
      <c r="E557" s="6"/>
      <c r="F557" s="6"/>
      <c r="G557" s="3"/>
      <c r="H557" s="3"/>
      <c r="I557" s="3"/>
      <c r="J557" s="3"/>
      <c r="K557" s="1"/>
      <c r="L557" s="1"/>
      <c r="M557" s="1"/>
      <c r="N557" s="1"/>
      <c r="O557" s="1"/>
      <c r="P557" s="1"/>
      <c r="Q557" s="1"/>
      <c r="R557" s="1"/>
      <c r="S557" s="1"/>
      <c r="T557" s="1"/>
      <c r="U557" s="1"/>
      <c r="V557" s="1"/>
      <c r="W557" s="48"/>
      <c r="Y557" s="1"/>
      <c r="Z557" s="1"/>
      <c r="AA557" s="1"/>
      <c r="AB557" s="1"/>
      <c r="AC557" s="1"/>
      <c r="AD557" s="1"/>
      <c r="AE557" s="1"/>
      <c r="AF557" s="1"/>
      <c r="AG557" s="1"/>
      <c r="AH557" s="1"/>
      <c r="AI557" s="1"/>
      <c r="AJ557" s="1"/>
      <c r="AK557" s="1"/>
      <c r="AL557" s="1"/>
      <c r="AM557" s="1"/>
      <c r="AN557" s="1"/>
      <c r="AO557" s="1"/>
      <c r="AP557" s="1"/>
      <c r="AQ557" s="1"/>
    </row>
    <row r="558" spans="1:43" s="5" customFormat="1" ht="15" customHeight="1">
      <c r="A558" s="4"/>
      <c r="B558" s="2"/>
      <c r="C558" s="2"/>
      <c r="D558" s="6"/>
      <c r="E558" s="6"/>
      <c r="F558" s="6"/>
      <c r="G558" s="3"/>
      <c r="H558" s="3"/>
      <c r="I558" s="3"/>
      <c r="J558" s="3"/>
      <c r="K558" s="1"/>
      <c r="L558" s="1"/>
      <c r="M558" s="1"/>
      <c r="N558" s="1"/>
      <c r="O558" s="1"/>
      <c r="P558" s="1"/>
      <c r="Q558" s="1"/>
      <c r="R558" s="1"/>
      <c r="S558" s="1"/>
      <c r="T558" s="1"/>
      <c r="U558" s="1"/>
      <c r="V558" s="1"/>
      <c r="W558" s="48"/>
      <c r="Y558" s="1"/>
      <c r="Z558" s="1"/>
      <c r="AA558" s="1"/>
      <c r="AB558" s="1"/>
      <c r="AC558" s="1"/>
      <c r="AD558" s="1"/>
      <c r="AE558" s="1"/>
      <c r="AF558" s="1"/>
      <c r="AG558" s="1"/>
      <c r="AH558" s="1"/>
      <c r="AI558" s="1"/>
      <c r="AJ558" s="1"/>
      <c r="AK558" s="1"/>
      <c r="AL558" s="1"/>
      <c r="AM558" s="1"/>
      <c r="AN558" s="1"/>
      <c r="AO558" s="1"/>
      <c r="AP558" s="1"/>
      <c r="AQ558" s="1"/>
    </row>
    <row r="559" spans="1:43" s="5" customFormat="1" ht="15" customHeight="1">
      <c r="A559" s="4"/>
      <c r="B559" s="2"/>
      <c r="C559" s="2"/>
      <c r="D559" s="6"/>
      <c r="E559" s="6"/>
      <c r="F559" s="6"/>
      <c r="G559" s="3"/>
      <c r="H559" s="3"/>
      <c r="I559" s="3"/>
      <c r="J559" s="3"/>
      <c r="K559" s="1"/>
      <c r="L559" s="1"/>
      <c r="M559" s="1"/>
      <c r="N559" s="1"/>
      <c r="O559" s="1"/>
      <c r="P559" s="1"/>
      <c r="Q559" s="1"/>
      <c r="R559" s="1"/>
      <c r="S559" s="1"/>
      <c r="T559" s="1"/>
      <c r="U559" s="1"/>
      <c r="V559" s="1"/>
      <c r="W559" s="48"/>
      <c r="Y559" s="1"/>
      <c r="Z559" s="1"/>
      <c r="AA559" s="1"/>
      <c r="AB559" s="1"/>
      <c r="AC559" s="1"/>
      <c r="AD559" s="1"/>
      <c r="AE559" s="1"/>
      <c r="AF559" s="1"/>
      <c r="AG559" s="1"/>
      <c r="AH559" s="1"/>
      <c r="AI559" s="1"/>
      <c r="AJ559" s="1"/>
      <c r="AK559" s="1"/>
      <c r="AL559" s="1"/>
      <c r="AM559" s="1"/>
      <c r="AN559" s="1"/>
      <c r="AO559" s="1"/>
      <c r="AP559" s="1"/>
      <c r="AQ559" s="1"/>
    </row>
    <row r="560" spans="1:43" s="5" customFormat="1" ht="15" customHeight="1">
      <c r="A560" s="4"/>
      <c r="B560" s="2"/>
      <c r="C560" s="2"/>
      <c r="D560" s="6"/>
      <c r="E560" s="6"/>
      <c r="F560" s="6"/>
      <c r="G560" s="3"/>
      <c r="H560" s="3"/>
      <c r="I560" s="3"/>
      <c r="J560" s="3"/>
      <c r="K560" s="1"/>
      <c r="L560" s="1"/>
      <c r="M560" s="1"/>
      <c r="N560" s="1"/>
      <c r="O560" s="1"/>
      <c r="P560" s="1"/>
      <c r="Q560" s="1"/>
      <c r="R560" s="1"/>
      <c r="S560" s="1"/>
      <c r="T560" s="1"/>
      <c r="U560" s="1"/>
      <c r="V560" s="1"/>
      <c r="W560" s="48"/>
      <c r="Y560" s="1"/>
      <c r="Z560" s="1"/>
      <c r="AA560" s="1"/>
      <c r="AB560" s="1"/>
      <c r="AC560" s="1"/>
      <c r="AD560" s="1"/>
      <c r="AE560" s="1"/>
      <c r="AF560" s="1"/>
      <c r="AG560" s="1"/>
      <c r="AH560" s="1"/>
      <c r="AI560" s="1"/>
      <c r="AJ560" s="1"/>
      <c r="AK560" s="1"/>
      <c r="AL560" s="1"/>
      <c r="AM560" s="1"/>
      <c r="AN560" s="1"/>
      <c r="AO560" s="1"/>
      <c r="AP560" s="1"/>
      <c r="AQ560" s="1"/>
    </row>
    <row r="561" spans="1:43" s="5" customFormat="1" ht="15" customHeight="1">
      <c r="A561" s="4"/>
      <c r="B561" s="2"/>
      <c r="C561" s="2"/>
      <c r="D561" s="6"/>
      <c r="E561" s="6"/>
      <c r="F561" s="6"/>
      <c r="G561" s="3"/>
      <c r="H561" s="3"/>
      <c r="I561" s="3"/>
      <c r="J561" s="3"/>
      <c r="K561" s="1"/>
      <c r="L561" s="1"/>
      <c r="M561" s="1"/>
      <c r="N561" s="1"/>
      <c r="O561" s="1"/>
      <c r="P561" s="1"/>
      <c r="Q561" s="1"/>
      <c r="R561" s="1"/>
      <c r="S561" s="1"/>
      <c r="T561" s="1"/>
      <c r="U561" s="1"/>
      <c r="V561" s="1"/>
      <c r="W561" s="48"/>
      <c r="Y561" s="1"/>
      <c r="Z561" s="1"/>
      <c r="AA561" s="1"/>
      <c r="AB561" s="1"/>
      <c r="AC561" s="1"/>
      <c r="AD561" s="1"/>
      <c r="AE561" s="1"/>
      <c r="AF561" s="1"/>
      <c r="AG561" s="1"/>
      <c r="AH561" s="1"/>
      <c r="AI561" s="1"/>
      <c r="AJ561" s="1"/>
      <c r="AK561" s="1"/>
      <c r="AL561" s="1"/>
      <c r="AM561" s="1"/>
      <c r="AN561" s="1"/>
      <c r="AO561" s="1"/>
      <c r="AP561" s="1"/>
      <c r="AQ561" s="1"/>
    </row>
    <row r="562" spans="1:43" s="5" customFormat="1" ht="15" customHeight="1">
      <c r="A562" s="4"/>
      <c r="B562" s="2"/>
      <c r="C562" s="2"/>
      <c r="D562" s="6"/>
      <c r="E562" s="6"/>
      <c r="F562" s="6"/>
      <c r="G562" s="3"/>
      <c r="H562" s="3"/>
      <c r="I562" s="3"/>
      <c r="J562" s="3"/>
      <c r="K562" s="1"/>
      <c r="L562" s="1"/>
      <c r="M562" s="1"/>
      <c r="N562" s="1"/>
      <c r="O562" s="1"/>
      <c r="P562" s="1"/>
      <c r="Q562" s="1"/>
      <c r="R562" s="1"/>
      <c r="S562" s="1"/>
      <c r="T562" s="1"/>
      <c r="U562" s="1"/>
      <c r="V562" s="1"/>
      <c r="W562" s="48"/>
      <c r="Y562" s="1"/>
      <c r="Z562" s="1"/>
      <c r="AA562" s="1"/>
      <c r="AB562" s="1"/>
      <c r="AC562" s="1"/>
      <c r="AD562" s="1"/>
      <c r="AE562" s="1"/>
      <c r="AF562" s="1"/>
      <c r="AG562" s="1"/>
      <c r="AH562" s="1"/>
      <c r="AI562" s="1"/>
      <c r="AJ562" s="1"/>
      <c r="AK562" s="1"/>
      <c r="AL562" s="1"/>
      <c r="AM562" s="1"/>
      <c r="AN562" s="1"/>
      <c r="AO562" s="1"/>
      <c r="AP562" s="1"/>
      <c r="AQ562" s="1"/>
    </row>
    <row r="563" spans="1:43" s="5" customFormat="1" ht="15" customHeight="1">
      <c r="A563" s="4"/>
      <c r="B563" s="2"/>
      <c r="C563" s="2"/>
      <c r="D563" s="6"/>
      <c r="E563" s="6"/>
      <c r="F563" s="6"/>
      <c r="G563" s="3"/>
      <c r="H563" s="3"/>
      <c r="I563" s="3"/>
      <c r="J563" s="3"/>
      <c r="K563" s="1"/>
      <c r="L563" s="1"/>
      <c r="M563" s="1"/>
      <c r="N563" s="1"/>
      <c r="O563" s="1"/>
      <c r="P563" s="1"/>
      <c r="Q563" s="1"/>
      <c r="R563" s="1"/>
      <c r="S563" s="1"/>
      <c r="T563" s="1"/>
      <c r="U563" s="1"/>
      <c r="V563" s="1"/>
      <c r="W563" s="48"/>
      <c r="Y563" s="1"/>
      <c r="Z563" s="1"/>
      <c r="AA563" s="1"/>
      <c r="AB563" s="1"/>
      <c r="AC563" s="1"/>
      <c r="AD563" s="1"/>
      <c r="AE563" s="1"/>
      <c r="AF563" s="1"/>
      <c r="AG563" s="1"/>
      <c r="AH563" s="1"/>
      <c r="AI563" s="1"/>
      <c r="AJ563" s="1"/>
      <c r="AK563" s="1"/>
      <c r="AL563" s="1"/>
      <c r="AM563" s="1"/>
      <c r="AN563" s="1"/>
      <c r="AO563" s="1"/>
      <c r="AP563" s="1"/>
      <c r="AQ563" s="1"/>
    </row>
    <row r="564" spans="1:43" s="5" customFormat="1" ht="15" customHeight="1">
      <c r="A564" s="4"/>
      <c r="B564" s="2"/>
      <c r="C564" s="2"/>
      <c r="D564" s="6"/>
      <c r="E564" s="6"/>
      <c r="F564" s="6"/>
      <c r="G564" s="3"/>
      <c r="H564" s="3"/>
      <c r="I564" s="3"/>
      <c r="J564" s="3"/>
      <c r="K564" s="1"/>
      <c r="L564" s="1"/>
      <c r="M564" s="1"/>
      <c r="N564" s="1"/>
      <c r="O564" s="1"/>
      <c r="P564" s="1"/>
      <c r="Q564" s="1"/>
      <c r="R564" s="1"/>
      <c r="S564" s="1"/>
      <c r="T564" s="1"/>
      <c r="U564" s="1"/>
      <c r="V564" s="1"/>
      <c r="W564" s="48"/>
      <c r="Y564" s="1"/>
      <c r="Z564" s="1"/>
      <c r="AA564" s="1"/>
      <c r="AB564" s="1"/>
      <c r="AC564" s="1"/>
      <c r="AD564" s="1"/>
      <c r="AE564" s="1"/>
      <c r="AF564" s="1"/>
      <c r="AG564" s="1"/>
      <c r="AH564" s="1"/>
      <c r="AI564" s="1"/>
      <c r="AJ564" s="1"/>
      <c r="AK564" s="1"/>
      <c r="AL564" s="1"/>
      <c r="AM564" s="1"/>
      <c r="AN564" s="1"/>
      <c r="AO564" s="1"/>
      <c r="AP564" s="1"/>
      <c r="AQ564" s="1"/>
    </row>
    <row r="565" spans="1:43" s="5" customFormat="1" ht="15" customHeight="1">
      <c r="A565" s="4"/>
      <c r="B565" s="2"/>
      <c r="C565" s="2"/>
      <c r="D565" s="6"/>
      <c r="E565" s="6"/>
      <c r="F565" s="6"/>
      <c r="G565" s="3"/>
      <c r="H565" s="3"/>
      <c r="I565" s="3"/>
      <c r="J565" s="3"/>
      <c r="K565" s="1"/>
      <c r="L565" s="1"/>
      <c r="M565" s="1"/>
      <c r="N565" s="1"/>
      <c r="O565" s="1"/>
      <c r="P565" s="1"/>
      <c r="Q565" s="1"/>
      <c r="R565" s="1"/>
      <c r="S565" s="1"/>
      <c r="T565" s="1"/>
      <c r="U565" s="1"/>
      <c r="V565" s="1"/>
      <c r="W565" s="48"/>
      <c r="Y565" s="1"/>
      <c r="Z565" s="1"/>
      <c r="AA565" s="1"/>
      <c r="AB565" s="1"/>
      <c r="AC565" s="1"/>
      <c r="AD565" s="1"/>
      <c r="AE565" s="1"/>
      <c r="AF565" s="1"/>
      <c r="AG565" s="1"/>
      <c r="AH565" s="1"/>
      <c r="AI565" s="1"/>
      <c r="AJ565" s="1"/>
      <c r="AK565" s="1"/>
      <c r="AL565" s="1"/>
      <c r="AM565" s="1"/>
      <c r="AN565" s="1"/>
      <c r="AO565" s="1"/>
      <c r="AP565" s="1"/>
      <c r="AQ565" s="1"/>
    </row>
    <row r="566" spans="1:43" s="5" customFormat="1" ht="15" customHeight="1">
      <c r="A566" s="4"/>
      <c r="B566" s="2"/>
      <c r="C566" s="2"/>
      <c r="D566" s="6"/>
      <c r="E566" s="6"/>
      <c r="F566" s="6"/>
      <c r="G566" s="3"/>
      <c r="H566" s="3"/>
      <c r="I566" s="3"/>
      <c r="J566" s="3"/>
      <c r="K566" s="1"/>
      <c r="L566" s="1"/>
      <c r="M566" s="1"/>
      <c r="N566" s="1"/>
      <c r="O566" s="1"/>
      <c r="P566" s="1"/>
      <c r="Q566" s="1"/>
      <c r="R566" s="1"/>
      <c r="S566" s="1"/>
      <c r="T566" s="1"/>
      <c r="U566" s="1"/>
      <c r="V566" s="1"/>
      <c r="W566" s="48"/>
      <c r="Y566" s="1"/>
      <c r="Z566" s="1"/>
      <c r="AA566" s="1"/>
      <c r="AB566" s="1"/>
      <c r="AC566" s="1"/>
      <c r="AD566" s="1"/>
      <c r="AE566" s="1"/>
      <c r="AF566" s="1"/>
      <c r="AG566" s="1"/>
      <c r="AH566" s="1"/>
      <c r="AI566" s="1"/>
      <c r="AJ566" s="1"/>
      <c r="AK566" s="1"/>
      <c r="AL566" s="1"/>
      <c r="AM566" s="1"/>
      <c r="AN566" s="1"/>
      <c r="AO566" s="1"/>
      <c r="AP566" s="1"/>
      <c r="AQ566" s="1"/>
    </row>
    <row r="567" spans="1:43" s="5" customFormat="1" ht="15" customHeight="1">
      <c r="A567" s="4"/>
      <c r="B567" s="2"/>
      <c r="C567" s="2"/>
      <c r="D567" s="6"/>
      <c r="E567" s="6"/>
      <c r="F567" s="6"/>
      <c r="G567" s="3"/>
      <c r="H567" s="3"/>
      <c r="I567" s="3"/>
      <c r="J567" s="3"/>
      <c r="K567" s="1"/>
      <c r="L567" s="1"/>
      <c r="M567" s="1"/>
      <c r="N567" s="1"/>
      <c r="O567" s="1"/>
      <c r="P567" s="1"/>
      <c r="Q567" s="1"/>
      <c r="R567" s="1"/>
      <c r="S567" s="1"/>
      <c r="T567" s="1"/>
      <c r="U567" s="1"/>
      <c r="V567" s="1"/>
      <c r="W567" s="48"/>
      <c r="Y567" s="1"/>
      <c r="Z567" s="1"/>
      <c r="AA567" s="1"/>
      <c r="AB567" s="1"/>
      <c r="AC567" s="1"/>
      <c r="AD567" s="1"/>
      <c r="AE567" s="1"/>
      <c r="AF567" s="1"/>
      <c r="AG567" s="1"/>
      <c r="AH567" s="1"/>
      <c r="AI567" s="1"/>
      <c r="AJ567" s="1"/>
      <c r="AK567" s="1"/>
      <c r="AL567" s="1"/>
      <c r="AM567" s="1"/>
      <c r="AN567" s="1"/>
      <c r="AO567" s="1"/>
      <c r="AP567" s="1"/>
      <c r="AQ567" s="1"/>
    </row>
    <row r="568" spans="1:43" s="5" customFormat="1" ht="15" customHeight="1">
      <c r="A568" s="4"/>
      <c r="B568" s="2"/>
      <c r="C568" s="2"/>
      <c r="D568" s="6"/>
      <c r="E568" s="6"/>
      <c r="F568" s="6"/>
      <c r="G568" s="3"/>
      <c r="H568" s="3"/>
      <c r="I568" s="3"/>
      <c r="J568" s="3"/>
      <c r="K568" s="1"/>
      <c r="L568" s="1"/>
      <c r="M568" s="1"/>
      <c r="N568" s="1"/>
      <c r="O568" s="1"/>
      <c r="P568" s="1"/>
      <c r="Q568" s="1"/>
      <c r="R568" s="1"/>
      <c r="S568" s="1"/>
      <c r="T568" s="1"/>
      <c r="U568" s="1"/>
      <c r="V568" s="1"/>
      <c r="W568" s="48"/>
      <c r="Y568" s="1"/>
      <c r="Z568" s="1"/>
      <c r="AA568" s="1"/>
      <c r="AB568" s="1"/>
      <c r="AC568" s="1"/>
      <c r="AD568" s="1"/>
      <c r="AE568" s="1"/>
      <c r="AF568" s="1"/>
      <c r="AG568" s="1"/>
      <c r="AH568" s="1"/>
      <c r="AI568" s="1"/>
      <c r="AJ568" s="1"/>
      <c r="AK568" s="1"/>
      <c r="AL568" s="1"/>
      <c r="AM568" s="1"/>
      <c r="AN568" s="1"/>
      <c r="AO568" s="1"/>
      <c r="AP568" s="1"/>
      <c r="AQ568" s="1"/>
    </row>
    <row r="569" spans="1:43" s="5" customFormat="1" ht="15" customHeight="1">
      <c r="A569" s="4"/>
      <c r="B569" s="2"/>
      <c r="C569" s="2"/>
      <c r="D569" s="6"/>
      <c r="E569" s="6"/>
      <c r="F569" s="6"/>
      <c r="G569" s="3"/>
      <c r="H569" s="3"/>
      <c r="I569" s="3"/>
      <c r="J569" s="3"/>
      <c r="K569" s="1"/>
      <c r="L569" s="1"/>
      <c r="M569" s="1"/>
      <c r="N569" s="1"/>
      <c r="O569" s="1"/>
      <c r="P569" s="1"/>
      <c r="Q569" s="1"/>
      <c r="R569" s="1"/>
      <c r="S569" s="1"/>
      <c r="T569" s="1"/>
      <c r="U569" s="1"/>
      <c r="V569" s="1"/>
      <c r="W569" s="48"/>
      <c r="Y569" s="1"/>
      <c r="Z569" s="1"/>
      <c r="AA569" s="1"/>
      <c r="AB569" s="1"/>
      <c r="AC569" s="1"/>
      <c r="AD569" s="1"/>
      <c r="AE569" s="1"/>
      <c r="AF569" s="1"/>
      <c r="AG569" s="1"/>
      <c r="AH569" s="1"/>
      <c r="AI569" s="1"/>
      <c r="AJ569" s="1"/>
      <c r="AK569" s="1"/>
      <c r="AL569" s="1"/>
      <c r="AM569" s="1"/>
      <c r="AN569" s="1"/>
      <c r="AO569" s="1"/>
      <c r="AP569" s="1"/>
      <c r="AQ569" s="1"/>
    </row>
    <row r="570" spans="1:43" s="5" customFormat="1" ht="15" customHeight="1">
      <c r="A570" s="4"/>
      <c r="B570" s="2"/>
      <c r="C570" s="2"/>
      <c r="D570" s="6"/>
      <c r="E570" s="6"/>
      <c r="F570" s="6"/>
      <c r="G570" s="3"/>
      <c r="H570" s="3"/>
      <c r="I570" s="3"/>
      <c r="J570" s="3"/>
      <c r="K570" s="1"/>
      <c r="L570" s="1"/>
      <c r="M570" s="1"/>
      <c r="N570" s="1"/>
      <c r="O570" s="1"/>
      <c r="P570" s="1"/>
      <c r="Q570" s="1"/>
      <c r="R570" s="1"/>
      <c r="S570" s="1"/>
      <c r="T570" s="1"/>
      <c r="U570" s="1"/>
      <c r="V570" s="1"/>
      <c r="W570" s="48"/>
      <c r="Y570" s="1"/>
      <c r="Z570" s="1"/>
      <c r="AA570" s="1"/>
      <c r="AB570" s="1"/>
      <c r="AC570" s="1"/>
      <c r="AD570" s="1"/>
      <c r="AE570" s="1"/>
      <c r="AF570" s="1"/>
      <c r="AG570" s="1"/>
      <c r="AH570" s="1"/>
      <c r="AI570" s="1"/>
      <c r="AJ570" s="1"/>
      <c r="AK570" s="1"/>
      <c r="AL570" s="1"/>
      <c r="AM570" s="1"/>
      <c r="AN570" s="1"/>
      <c r="AO570" s="1"/>
      <c r="AP570" s="1"/>
      <c r="AQ570" s="1"/>
    </row>
    <row r="571" spans="1:43" s="5" customFormat="1" ht="15" customHeight="1">
      <c r="A571" s="4"/>
      <c r="B571" s="2"/>
      <c r="C571" s="2"/>
      <c r="D571" s="6"/>
      <c r="E571" s="6"/>
      <c r="F571" s="6"/>
      <c r="G571" s="3"/>
      <c r="H571" s="3"/>
      <c r="I571" s="3"/>
      <c r="J571" s="3"/>
      <c r="K571" s="1"/>
      <c r="L571" s="1"/>
      <c r="M571" s="1"/>
      <c r="N571" s="1"/>
      <c r="O571" s="1"/>
      <c r="P571" s="1"/>
      <c r="Q571" s="1"/>
      <c r="R571" s="1"/>
      <c r="S571" s="1"/>
      <c r="T571" s="1"/>
      <c r="U571" s="1"/>
      <c r="V571" s="1"/>
      <c r="W571" s="48"/>
      <c r="Y571" s="1"/>
      <c r="Z571" s="1"/>
      <c r="AA571" s="1"/>
      <c r="AB571" s="1"/>
      <c r="AC571" s="1"/>
      <c r="AD571" s="1"/>
      <c r="AE571" s="1"/>
      <c r="AF571" s="1"/>
      <c r="AG571" s="1"/>
      <c r="AH571" s="1"/>
      <c r="AI571" s="1"/>
      <c r="AJ571" s="1"/>
      <c r="AK571" s="1"/>
      <c r="AL571" s="1"/>
      <c r="AM571" s="1"/>
      <c r="AN571" s="1"/>
      <c r="AO571" s="1"/>
      <c r="AP571" s="1"/>
      <c r="AQ571" s="1"/>
    </row>
    <row r="572" spans="1:43" s="5" customFormat="1" ht="15" customHeight="1">
      <c r="A572" s="4"/>
      <c r="B572" s="2"/>
      <c r="C572" s="2"/>
      <c r="D572" s="6"/>
      <c r="E572" s="6"/>
      <c r="F572" s="6"/>
      <c r="G572" s="3"/>
      <c r="H572" s="3"/>
      <c r="I572" s="3"/>
      <c r="J572" s="3"/>
      <c r="K572" s="1"/>
      <c r="L572" s="1"/>
      <c r="M572" s="1"/>
      <c r="N572" s="1"/>
      <c r="O572" s="1"/>
      <c r="P572" s="1"/>
      <c r="Q572" s="1"/>
      <c r="R572" s="1"/>
      <c r="S572" s="1"/>
      <c r="T572" s="1"/>
      <c r="U572" s="1"/>
      <c r="V572" s="1"/>
      <c r="W572" s="48"/>
      <c r="Y572" s="1"/>
      <c r="Z572" s="1"/>
      <c r="AA572" s="1"/>
      <c r="AB572" s="1"/>
      <c r="AC572" s="1"/>
      <c r="AD572" s="1"/>
      <c r="AE572" s="1"/>
      <c r="AF572" s="1"/>
      <c r="AG572" s="1"/>
      <c r="AH572" s="1"/>
      <c r="AI572" s="1"/>
      <c r="AJ572" s="1"/>
      <c r="AK572" s="1"/>
      <c r="AL572" s="1"/>
      <c r="AM572" s="1"/>
      <c r="AN572" s="1"/>
      <c r="AO572" s="1"/>
      <c r="AP572" s="1"/>
      <c r="AQ572" s="1"/>
    </row>
    <row r="573" spans="1:43" s="5" customFormat="1" ht="15" customHeight="1">
      <c r="A573" s="4"/>
      <c r="B573" s="2"/>
      <c r="C573" s="2"/>
      <c r="D573" s="6"/>
      <c r="E573" s="6"/>
      <c r="F573" s="6"/>
      <c r="G573" s="3"/>
      <c r="H573" s="3"/>
      <c r="I573" s="3"/>
      <c r="J573" s="3"/>
      <c r="K573" s="1"/>
      <c r="L573" s="1"/>
      <c r="M573" s="1"/>
      <c r="N573" s="1"/>
      <c r="O573" s="1"/>
      <c r="P573" s="1"/>
      <c r="Q573" s="1"/>
      <c r="R573" s="1"/>
      <c r="S573" s="1"/>
      <c r="T573" s="1"/>
      <c r="U573" s="1"/>
      <c r="V573" s="1"/>
      <c r="W573" s="48"/>
      <c r="Y573" s="1"/>
      <c r="Z573" s="1"/>
      <c r="AA573" s="1"/>
      <c r="AB573" s="1"/>
      <c r="AC573" s="1"/>
      <c r="AD573" s="1"/>
      <c r="AE573" s="1"/>
      <c r="AF573" s="1"/>
      <c r="AG573" s="1"/>
      <c r="AH573" s="1"/>
      <c r="AI573" s="1"/>
      <c r="AJ573" s="1"/>
      <c r="AK573" s="1"/>
      <c r="AL573" s="1"/>
      <c r="AM573" s="1"/>
      <c r="AN573" s="1"/>
      <c r="AO573" s="1"/>
      <c r="AP573" s="1"/>
      <c r="AQ573" s="1"/>
    </row>
    <row r="574" spans="1:43" s="5" customFormat="1" ht="15" customHeight="1">
      <c r="A574" s="4"/>
      <c r="B574" s="2"/>
      <c r="C574" s="2"/>
      <c r="D574" s="6"/>
      <c r="E574" s="6"/>
      <c r="F574" s="6"/>
      <c r="G574" s="3"/>
      <c r="H574" s="3"/>
      <c r="I574" s="3"/>
      <c r="J574" s="3"/>
      <c r="K574" s="1"/>
      <c r="L574" s="1"/>
      <c r="M574" s="1"/>
      <c r="N574" s="1"/>
      <c r="O574" s="1"/>
      <c r="P574" s="1"/>
      <c r="Q574" s="1"/>
      <c r="R574" s="1"/>
      <c r="S574" s="1"/>
      <c r="T574" s="1"/>
      <c r="U574" s="1"/>
      <c r="V574" s="1"/>
      <c r="W574" s="48"/>
      <c r="Y574" s="1"/>
      <c r="Z574" s="1"/>
      <c r="AA574" s="1"/>
      <c r="AB574" s="1"/>
      <c r="AC574" s="1"/>
      <c r="AD574" s="1"/>
      <c r="AE574" s="1"/>
      <c r="AF574" s="1"/>
      <c r="AG574" s="1"/>
      <c r="AH574" s="1"/>
      <c r="AI574" s="1"/>
      <c r="AJ574" s="1"/>
      <c r="AK574" s="1"/>
      <c r="AL574" s="1"/>
      <c r="AM574" s="1"/>
      <c r="AN574" s="1"/>
      <c r="AO574" s="1"/>
      <c r="AP574" s="1"/>
      <c r="AQ574" s="1"/>
    </row>
    <row r="575" spans="1:43" s="5" customFormat="1" ht="15" customHeight="1">
      <c r="A575" s="4"/>
      <c r="B575" s="2"/>
      <c r="C575" s="2"/>
      <c r="D575" s="6"/>
      <c r="E575" s="6"/>
      <c r="F575" s="6"/>
      <c r="G575" s="3"/>
      <c r="H575" s="3"/>
      <c r="I575" s="3"/>
      <c r="J575" s="3"/>
      <c r="K575" s="1"/>
      <c r="L575" s="1"/>
      <c r="M575" s="1"/>
      <c r="N575" s="1"/>
      <c r="O575" s="1"/>
      <c r="P575" s="1"/>
      <c r="Q575" s="1"/>
      <c r="R575" s="1"/>
      <c r="S575" s="1"/>
      <c r="T575" s="1"/>
      <c r="U575" s="1"/>
      <c r="V575" s="1"/>
      <c r="W575" s="48"/>
      <c r="Y575" s="1"/>
      <c r="Z575" s="1"/>
      <c r="AA575" s="1"/>
      <c r="AB575" s="1"/>
      <c r="AC575" s="1"/>
      <c r="AD575" s="1"/>
      <c r="AE575" s="1"/>
      <c r="AF575" s="1"/>
      <c r="AG575" s="1"/>
      <c r="AH575" s="1"/>
      <c r="AI575" s="1"/>
      <c r="AJ575" s="1"/>
      <c r="AK575" s="1"/>
      <c r="AL575" s="1"/>
      <c r="AM575" s="1"/>
      <c r="AN575" s="1"/>
      <c r="AO575" s="1"/>
      <c r="AP575" s="1"/>
      <c r="AQ575" s="1"/>
    </row>
    <row r="576" spans="1:43" s="5" customFormat="1" ht="15" customHeight="1">
      <c r="A576" s="4"/>
      <c r="B576" s="2"/>
      <c r="C576" s="2"/>
      <c r="D576" s="6"/>
      <c r="E576" s="6"/>
      <c r="F576" s="6"/>
      <c r="G576" s="3"/>
      <c r="H576" s="3"/>
      <c r="I576" s="3"/>
      <c r="J576" s="3"/>
      <c r="K576" s="1"/>
      <c r="L576" s="1"/>
      <c r="M576" s="1"/>
      <c r="N576" s="1"/>
      <c r="O576" s="1"/>
      <c r="P576" s="1"/>
      <c r="Q576" s="1"/>
      <c r="R576" s="1"/>
      <c r="S576" s="1"/>
      <c r="T576" s="1"/>
      <c r="U576" s="1"/>
      <c r="V576" s="1"/>
      <c r="W576" s="48"/>
      <c r="Y576" s="1"/>
      <c r="Z576" s="1"/>
      <c r="AA576" s="1"/>
      <c r="AB576" s="1"/>
      <c r="AC576" s="1"/>
      <c r="AD576" s="1"/>
      <c r="AE576" s="1"/>
      <c r="AF576" s="1"/>
      <c r="AG576" s="1"/>
      <c r="AH576" s="1"/>
      <c r="AI576" s="1"/>
      <c r="AJ576" s="1"/>
      <c r="AK576" s="1"/>
      <c r="AL576" s="1"/>
      <c r="AM576" s="1"/>
      <c r="AN576" s="1"/>
      <c r="AO576" s="1"/>
      <c r="AP576" s="1"/>
      <c r="AQ576" s="1"/>
    </row>
    <row r="577" spans="1:43" s="5" customFormat="1" ht="15" customHeight="1">
      <c r="A577" s="4"/>
      <c r="B577" s="2"/>
      <c r="C577" s="2"/>
      <c r="D577" s="6"/>
      <c r="E577" s="6"/>
      <c r="F577" s="6"/>
      <c r="G577" s="3"/>
      <c r="H577" s="3"/>
      <c r="I577" s="3"/>
      <c r="J577" s="3"/>
      <c r="K577" s="1"/>
      <c r="L577" s="1"/>
      <c r="M577" s="1"/>
      <c r="N577" s="1"/>
      <c r="O577" s="1"/>
      <c r="P577" s="1"/>
      <c r="Q577" s="1"/>
      <c r="R577" s="1"/>
      <c r="S577" s="1"/>
      <c r="T577" s="1"/>
      <c r="U577" s="1"/>
      <c r="V577" s="1"/>
      <c r="W577" s="48"/>
      <c r="Y577" s="1"/>
      <c r="Z577" s="1"/>
      <c r="AA577" s="1"/>
      <c r="AB577" s="1"/>
      <c r="AC577" s="1"/>
      <c r="AD577" s="1"/>
      <c r="AE577" s="1"/>
      <c r="AF577" s="1"/>
      <c r="AG577" s="1"/>
      <c r="AH577" s="1"/>
      <c r="AI577" s="1"/>
      <c r="AJ577" s="1"/>
      <c r="AK577" s="1"/>
      <c r="AL577" s="1"/>
      <c r="AM577" s="1"/>
      <c r="AN577" s="1"/>
      <c r="AO577" s="1"/>
      <c r="AP577" s="1"/>
      <c r="AQ577" s="1"/>
    </row>
    <row r="578" spans="1:43" s="5" customFormat="1" ht="15" customHeight="1">
      <c r="A578" s="4"/>
      <c r="B578" s="2"/>
      <c r="C578" s="2"/>
      <c r="D578" s="6"/>
      <c r="E578" s="6"/>
      <c r="F578" s="6"/>
      <c r="G578" s="3"/>
      <c r="H578" s="3"/>
      <c r="I578" s="3"/>
      <c r="J578" s="3"/>
      <c r="K578" s="1"/>
      <c r="L578" s="1"/>
      <c r="M578" s="1"/>
      <c r="N578" s="1"/>
      <c r="O578" s="1"/>
      <c r="P578" s="1"/>
      <c r="Q578" s="1"/>
      <c r="R578" s="1"/>
      <c r="S578" s="1"/>
      <c r="T578" s="1"/>
      <c r="U578" s="1"/>
      <c r="V578" s="1"/>
      <c r="W578" s="48"/>
      <c r="Y578" s="1"/>
      <c r="Z578" s="1"/>
      <c r="AA578" s="1"/>
      <c r="AB578" s="1"/>
      <c r="AC578" s="1"/>
      <c r="AD578" s="1"/>
      <c r="AE578" s="1"/>
      <c r="AF578" s="1"/>
      <c r="AG578" s="1"/>
      <c r="AH578" s="1"/>
      <c r="AI578" s="1"/>
      <c r="AJ578" s="1"/>
      <c r="AK578" s="1"/>
      <c r="AL578" s="1"/>
      <c r="AM578" s="1"/>
      <c r="AN578" s="1"/>
      <c r="AO578" s="1"/>
      <c r="AP578" s="1"/>
      <c r="AQ578" s="1"/>
    </row>
    <row r="579" spans="1:43" s="5" customFormat="1" ht="15" customHeight="1">
      <c r="A579" s="4"/>
      <c r="B579" s="2"/>
      <c r="C579" s="2"/>
      <c r="D579" s="6"/>
      <c r="E579" s="6"/>
      <c r="F579" s="6"/>
      <c r="G579" s="3"/>
      <c r="H579" s="3"/>
      <c r="I579" s="3"/>
      <c r="J579" s="3"/>
      <c r="K579" s="1"/>
      <c r="L579" s="1"/>
      <c r="M579" s="1"/>
      <c r="N579" s="1"/>
      <c r="O579" s="1"/>
      <c r="P579" s="1"/>
      <c r="Q579" s="1"/>
      <c r="R579" s="1"/>
      <c r="S579" s="1"/>
      <c r="T579" s="1"/>
      <c r="U579" s="1"/>
      <c r="V579" s="1"/>
      <c r="W579" s="48"/>
      <c r="Y579" s="1"/>
      <c r="Z579" s="1"/>
      <c r="AA579" s="1"/>
      <c r="AB579" s="1"/>
      <c r="AC579" s="1"/>
      <c r="AD579" s="1"/>
      <c r="AE579" s="1"/>
      <c r="AF579" s="1"/>
      <c r="AG579" s="1"/>
      <c r="AH579" s="1"/>
      <c r="AI579" s="1"/>
      <c r="AJ579" s="1"/>
      <c r="AK579" s="1"/>
      <c r="AL579" s="1"/>
      <c r="AM579" s="1"/>
      <c r="AN579" s="1"/>
      <c r="AO579" s="1"/>
      <c r="AP579" s="1"/>
      <c r="AQ579" s="1"/>
    </row>
    <row r="580" spans="1:43" s="5" customFormat="1" ht="15" customHeight="1">
      <c r="A580" s="4"/>
      <c r="B580" s="2"/>
      <c r="C580" s="2"/>
      <c r="D580" s="6"/>
      <c r="E580" s="6"/>
      <c r="F580" s="6"/>
      <c r="G580" s="3"/>
      <c r="H580" s="3"/>
      <c r="I580" s="3"/>
      <c r="J580" s="3"/>
      <c r="K580" s="1"/>
      <c r="L580" s="1"/>
      <c r="M580" s="1"/>
      <c r="N580" s="1"/>
      <c r="O580" s="1"/>
      <c r="P580" s="1"/>
      <c r="Q580" s="1"/>
      <c r="R580" s="1"/>
      <c r="S580" s="1"/>
      <c r="T580" s="1"/>
      <c r="U580" s="1"/>
      <c r="V580" s="1"/>
      <c r="W580" s="48"/>
      <c r="Y580" s="1"/>
      <c r="Z580" s="1"/>
      <c r="AA580" s="1"/>
      <c r="AB580" s="1"/>
      <c r="AC580" s="1"/>
      <c r="AD580" s="1"/>
      <c r="AE580" s="1"/>
      <c r="AF580" s="1"/>
      <c r="AG580" s="1"/>
      <c r="AH580" s="1"/>
      <c r="AI580" s="1"/>
      <c r="AJ580" s="1"/>
      <c r="AK580" s="1"/>
      <c r="AL580" s="1"/>
      <c r="AM580" s="1"/>
      <c r="AN580" s="1"/>
      <c r="AO580" s="1"/>
      <c r="AP580" s="1"/>
      <c r="AQ580" s="1"/>
    </row>
    <row r="581" spans="1:43" s="5" customFormat="1" ht="15" customHeight="1">
      <c r="A581" s="4"/>
      <c r="B581" s="2"/>
      <c r="C581" s="2"/>
      <c r="D581" s="6"/>
      <c r="E581" s="6"/>
      <c r="F581" s="6"/>
      <c r="G581" s="3"/>
      <c r="H581" s="3"/>
      <c r="I581" s="3"/>
      <c r="J581" s="3"/>
      <c r="K581" s="1"/>
      <c r="L581" s="1"/>
      <c r="M581" s="1"/>
      <c r="N581" s="1"/>
      <c r="O581" s="1"/>
      <c r="P581" s="1"/>
      <c r="Q581" s="1"/>
      <c r="R581" s="1"/>
      <c r="S581" s="1"/>
      <c r="T581" s="1"/>
      <c r="U581" s="1"/>
      <c r="V581" s="1"/>
      <c r="W581" s="48"/>
      <c r="Y581" s="1"/>
      <c r="Z581" s="1"/>
      <c r="AA581" s="1"/>
      <c r="AB581" s="1"/>
      <c r="AC581" s="1"/>
      <c r="AD581" s="1"/>
      <c r="AE581" s="1"/>
      <c r="AF581" s="1"/>
      <c r="AG581" s="1"/>
      <c r="AH581" s="1"/>
      <c r="AI581" s="1"/>
      <c r="AJ581" s="1"/>
      <c r="AK581" s="1"/>
      <c r="AL581" s="1"/>
      <c r="AM581" s="1"/>
      <c r="AN581" s="1"/>
      <c r="AO581" s="1"/>
      <c r="AP581" s="1"/>
      <c r="AQ581" s="1"/>
    </row>
    <row r="582" spans="1:43" s="5" customFormat="1" ht="15" customHeight="1">
      <c r="A582" s="4"/>
      <c r="B582" s="2"/>
      <c r="C582" s="2"/>
      <c r="D582" s="6"/>
      <c r="E582" s="6"/>
      <c r="F582" s="6"/>
      <c r="G582" s="3"/>
      <c r="H582" s="3"/>
      <c r="I582" s="3"/>
      <c r="J582" s="3"/>
      <c r="K582" s="1"/>
      <c r="L582" s="1"/>
      <c r="M582" s="1"/>
      <c r="N582" s="1"/>
      <c r="O582" s="1"/>
      <c r="P582" s="1"/>
      <c r="Q582" s="1"/>
      <c r="R582" s="1"/>
      <c r="S582" s="1"/>
      <c r="T582" s="1"/>
      <c r="U582" s="1"/>
      <c r="V582" s="1"/>
      <c r="W582" s="48"/>
      <c r="Y582" s="1"/>
      <c r="Z582" s="1"/>
      <c r="AA582" s="1"/>
      <c r="AB582" s="1"/>
      <c r="AC582" s="1"/>
      <c r="AD582" s="1"/>
      <c r="AE582" s="1"/>
      <c r="AF582" s="1"/>
      <c r="AG582" s="1"/>
      <c r="AH582" s="1"/>
      <c r="AI582" s="1"/>
      <c r="AJ582" s="1"/>
      <c r="AK582" s="1"/>
      <c r="AL582" s="1"/>
      <c r="AM582" s="1"/>
      <c r="AN582" s="1"/>
      <c r="AO582" s="1"/>
      <c r="AP582" s="1"/>
      <c r="AQ582" s="1"/>
    </row>
    <row r="583" spans="1:43" s="5" customFormat="1" ht="15" customHeight="1">
      <c r="A583" s="4"/>
      <c r="B583" s="2"/>
      <c r="C583" s="2"/>
      <c r="D583" s="6"/>
      <c r="E583" s="6"/>
      <c r="F583" s="6"/>
      <c r="G583" s="3"/>
      <c r="H583" s="3"/>
      <c r="I583" s="3"/>
      <c r="J583" s="3"/>
      <c r="K583" s="1"/>
      <c r="L583" s="1"/>
      <c r="M583" s="1"/>
      <c r="N583" s="1"/>
      <c r="O583" s="1"/>
      <c r="P583" s="1"/>
      <c r="Q583" s="1"/>
      <c r="R583" s="1"/>
      <c r="S583" s="1"/>
      <c r="T583" s="1"/>
      <c r="U583" s="1"/>
      <c r="V583" s="1"/>
      <c r="W583" s="48"/>
      <c r="Y583" s="1"/>
      <c r="Z583" s="1"/>
      <c r="AA583" s="1"/>
      <c r="AB583" s="1"/>
      <c r="AC583" s="1"/>
      <c r="AD583" s="1"/>
      <c r="AE583" s="1"/>
      <c r="AF583" s="1"/>
      <c r="AG583" s="1"/>
      <c r="AH583" s="1"/>
      <c r="AI583" s="1"/>
      <c r="AJ583" s="1"/>
      <c r="AK583" s="1"/>
      <c r="AL583" s="1"/>
      <c r="AM583" s="1"/>
      <c r="AN583" s="1"/>
      <c r="AO583" s="1"/>
      <c r="AP583" s="1"/>
      <c r="AQ583" s="1"/>
    </row>
    <row r="584" spans="1:43" s="5" customFormat="1" ht="15" customHeight="1">
      <c r="A584" s="4"/>
      <c r="B584" s="2"/>
      <c r="C584" s="2"/>
      <c r="D584" s="6"/>
      <c r="E584" s="6"/>
      <c r="F584" s="6"/>
      <c r="G584" s="3"/>
      <c r="H584" s="3"/>
      <c r="I584" s="3"/>
      <c r="J584" s="3"/>
      <c r="K584" s="1"/>
      <c r="L584" s="1"/>
      <c r="M584" s="1"/>
      <c r="N584" s="1"/>
      <c r="O584" s="1"/>
      <c r="P584" s="1"/>
      <c r="Q584" s="1"/>
      <c r="R584" s="1"/>
      <c r="S584" s="1"/>
      <c r="T584" s="1"/>
      <c r="U584" s="1"/>
      <c r="V584" s="1"/>
      <c r="W584" s="48"/>
      <c r="Y584" s="1"/>
      <c r="Z584" s="1"/>
      <c r="AA584" s="1"/>
      <c r="AB584" s="1"/>
      <c r="AC584" s="1"/>
      <c r="AD584" s="1"/>
      <c r="AE584" s="1"/>
      <c r="AF584" s="1"/>
      <c r="AG584" s="1"/>
      <c r="AH584" s="1"/>
      <c r="AI584" s="1"/>
      <c r="AJ584" s="1"/>
      <c r="AK584" s="1"/>
      <c r="AL584" s="1"/>
      <c r="AM584" s="1"/>
      <c r="AN584" s="1"/>
      <c r="AO584" s="1"/>
      <c r="AP584" s="1"/>
      <c r="AQ584" s="1"/>
    </row>
    <row r="585" spans="1:43" s="5" customFormat="1" ht="15" customHeight="1">
      <c r="A585" s="4"/>
      <c r="B585" s="2"/>
      <c r="C585" s="2"/>
      <c r="D585" s="6"/>
      <c r="E585" s="6"/>
      <c r="F585" s="6"/>
      <c r="G585" s="3"/>
      <c r="H585" s="3"/>
      <c r="I585" s="3"/>
      <c r="J585" s="3"/>
      <c r="K585" s="1"/>
      <c r="L585" s="1"/>
      <c r="M585" s="1"/>
      <c r="N585" s="1"/>
      <c r="O585" s="1"/>
      <c r="P585" s="1"/>
      <c r="Q585" s="1"/>
      <c r="R585" s="1"/>
      <c r="S585" s="1"/>
      <c r="T585" s="1"/>
      <c r="U585" s="1"/>
      <c r="V585" s="1"/>
      <c r="W585" s="48"/>
      <c r="Y585" s="1"/>
      <c r="Z585" s="1"/>
      <c r="AA585" s="1"/>
      <c r="AB585" s="1"/>
      <c r="AC585" s="1"/>
      <c r="AD585" s="1"/>
      <c r="AE585" s="1"/>
      <c r="AF585" s="1"/>
      <c r="AG585" s="1"/>
      <c r="AH585" s="1"/>
      <c r="AI585" s="1"/>
      <c r="AJ585" s="1"/>
      <c r="AK585" s="1"/>
      <c r="AL585" s="1"/>
      <c r="AM585" s="1"/>
      <c r="AN585" s="1"/>
      <c r="AO585" s="1"/>
      <c r="AP585" s="1"/>
      <c r="AQ585" s="1"/>
    </row>
    <row r="586" spans="1:43" s="5" customFormat="1" ht="15" customHeight="1">
      <c r="A586" s="4"/>
      <c r="B586" s="2"/>
      <c r="C586" s="2"/>
      <c r="D586" s="6"/>
      <c r="E586" s="6"/>
      <c r="F586" s="6"/>
      <c r="G586" s="3"/>
      <c r="H586" s="3"/>
      <c r="I586" s="3"/>
      <c r="J586" s="3"/>
      <c r="K586" s="1"/>
      <c r="L586" s="1"/>
      <c r="M586" s="1"/>
      <c r="N586" s="1"/>
      <c r="O586" s="1"/>
      <c r="P586" s="1"/>
      <c r="Q586" s="1"/>
      <c r="R586" s="1"/>
      <c r="S586" s="1"/>
      <c r="T586" s="1"/>
      <c r="U586" s="1"/>
      <c r="V586" s="1"/>
      <c r="W586" s="48"/>
      <c r="Y586" s="1"/>
      <c r="Z586" s="1"/>
      <c r="AA586" s="1"/>
      <c r="AB586" s="1"/>
      <c r="AC586" s="1"/>
      <c r="AD586" s="1"/>
      <c r="AE586" s="1"/>
      <c r="AF586" s="1"/>
      <c r="AG586" s="1"/>
      <c r="AH586" s="1"/>
      <c r="AI586" s="1"/>
      <c r="AJ586" s="1"/>
      <c r="AK586" s="1"/>
      <c r="AL586" s="1"/>
      <c r="AM586" s="1"/>
      <c r="AN586" s="1"/>
      <c r="AO586" s="1"/>
      <c r="AP586" s="1"/>
      <c r="AQ586" s="1"/>
    </row>
    <row r="587" spans="1:43" s="5" customFormat="1" ht="15" customHeight="1">
      <c r="A587" s="4"/>
      <c r="B587" s="2"/>
      <c r="C587" s="2"/>
      <c r="D587" s="6"/>
      <c r="E587" s="6"/>
      <c r="F587" s="6"/>
      <c r="G587" s="3"/>
      <c r="H587" s="3"/>
      <c r="I587" s="3"/>
      <c r="J587" s="3"/>
      <c r="K587" s="1"/>
      <c r="L587" s="1"/>
      <c r="M587" s="1"/>
      <c r="N587" s="1"/>
      <c r="O587" s="1"/>
      <c r="P587" s="1"/>
      <c r="Q587" s="1"/>
      <c r="R587" s="1"/>
      <c r="S587" s="1"/>
      <c r="T587" s="1"/>
      <c r="U587" s="1"/>
      <c r="V587" s="1"/>
      <c r="W587" s="48"/>
      <c r="Y587" s="1"/>
      <c r="Z587" s="1"/>
      <c r="AA587" s="1"/>
      <c r="AB587" s="1"/>
      <c r="AC587" s="1"/>
      <c r="AD587" s="1"/>
      <c r="AE587" s="1"/>
      <c r="AF587" s="1"/>
      <c r="AG587" s="1"/>
      <c r="AH587" s="1"/>
      <c r="AI587" s="1"/>
      <c r="AJ587" s="1"/>
      <c r="AK587" s="1"/>
      <c r="AL587" s="1"/>
      <c r="AM587" s="1"/>
      <c r="AN587" s="1"/>
      <c r="AO587" s="1"/>
      <c r="AP587" s="1"/>
      <c r="AQ587" s="1"/>
    </row>
    <row r="588" spans="1:43" s="5" customFormat="1" ht="15" customHeight="1">
      <c r="A588" s="4"/>
      <c r="B588" s="2"/>
      <c r="C588" s="2"/>
      <c r="D588" s="6"/>
      <c r="E588" s="6"/>
      <c r="F588" s="6"/>
      <c r="G588" s="3"/>
      <c r="H588" s="3"/>
      <c r="I588" s="3"/>
      <c r="J588" s="3"/>
      <c r="K588" s="1"/>
      <c r="L588" s="1"/>
      <c r="M588" s="1"/>
      <c r="N588" s="1"/>
      <c r="O588" s="1"/>
      <c r="P588" s="1"/>
      <c r="Q588" s="1"/>
      <c r="R588" s="1"/>
      <c r="S588" s="1"/>
      <c r="T588" s="1"/>
      <c r="U588" s="1"/>
      <c r="V588" s="1"/>
      <c r="W588" s="48"/>
      <c r="Y588" s="1"/>
      <c r="Z588" s="1"/>
      <c r="AA588" s="1"/>
      <c r="AB588" s="1"/>
      <c r="AC588" s="1"/>
      <c r="AD588" s="1"/>
      <c r="AE588" s="1"/>
      <c r="AF588" s="1"/>
      <c r="AG588" s="1"/>
      <c r="AH588" s="1"/>
      <c r="AI588" s="1"/>
      <c r="AJ588" s="1"/>
      <c r="AK588" s="1"/>
      <c r="AL588" s="1"/>
      <c r="AM588" s="1"/>
      <c r="AN588" s="1"/>
      <c r="AO588" s="1"/>
      <c r="AP588" s="1"/>
      <c r="AQ588" s="1"/>
    </row>
    <row r="589" spans="1:43" s="5" customFormat="1" ht="15" customHeight="1">
      <c r="A589" s="4"/>
      <c r="B589" s="2"/>
      <c r="C589" s="2"/>
      <c r="D589" s="6"/>
      <c r="E589" s="6"/>
      <c r="F589" s="6"/>
      <c r="G589" s="3"/>
      <c r="H589" s="3"/>
      <c r="I589" s="3"/>
      <c r="J589" s="3"/>
      <c r="K589" s="1"/>
      <c r="L589" s="1"/>
      <c r="M589" s="1"/>
      <c r="N589" s="1"/>
      <c r="O589" s="1"/>
      <c r="P589" s="1"/>
      <c r="Q589" s="1"/>
      <c r="R589" s="1"/>
      <c r="S589" s="1"/>
      <c r="T589" s="1"/>
      <c r="U589" s="1"/>
      <c r="V589" s="1"/>
      <c r="W589" s="48"/>
      <c r="Y589" s="1"/>
      <c r="Z589" s="1"/>
      <c r="AA589" s="1"/>
      <c r="AB589" s="1"/>
      <c r="AC589" s="1"/>
      <c r="AD589" s="1"/>
      <c r="AE589" s="1"/>
      <c r="AF589" s="1"/>
      <c r="AG589" s="1"/>
      <c r="AH589" s="1"/>
      <c r="AI589" s="1"/>
      <c r="AJ589" s="1"/>
      <c r="AK589" s="1"/>
      <c r="AL589" s="1"/>
      <c r="AM589" s="1"/>
      <c r="AN589" s="1"/>
      <c r="AO589" s="1"/>
      <c r="AP589" s="1"/>
      <c r="AQ589" s="1"/>
    </row>
    <row r="590" spans="1:43" s="5" customFormat="1" ht="15" customHeight="1">
      <c r="A590" s="4"/>
      <c r="B590" s="2"/>
      <c r="C590" s="2"/>
      <c r="D590" s="6"/>
      <c r="E590" s="6"/>
      <c r="F590" s="6"/>
      <c r="G590" s="3"/>
      <c r="H590" s="3"/>
      <c r="I590" s="3"/>
      <c r="J590" s="3"/>
      <c r="K590" s="1"/>
      <c r="L590" s="1"/>
      <c r="M590" s="1"/>
      <c r="N590" s="1"/>
      <c r="O590" s="1"/>
      <c r="P590" s="1"/>
      <c r="Q590" s="1"/>
      <c r="R590" s="1"/>
      <c r="S590" s="1"/>
      <c r="T590" s="1"/>
      <c r="U590" s="1"/>
      <c r="V590" s="1"/>
      <c r="W590" s="48"/>
      <c r="Y590" s="1"/>
      <c r="Z590" s="1"/>
      <c r="AA590" s="1"/>
      <c r="AB590" s="1"/>
      <c r="AC590" s="1"/>
      <c r="AD590" s="1"/>
      <c r="AE590" s="1"/>
      <c r="AF590" s="1"/>
      <c r="AG590" s="1"/>
      <c r="AH590" s="1"/>
      <c r="AI590" s="1"/>
      <c r="AJ590" s="1"/>
      <c r="AK590" s="1"/>
      <c r="AL590" s="1"/>
      <c r="AM590" s="1"/>
      <c r="AN590" s="1"/>
      <c r="AO590" s="1"/>
      <c r="AP590" s="1"/>
      <c r="AQ590" s="1"/>
    </row>
    <row r="591" spans="1:43" s="5" customFormat="1" ht="15" customHeight="1">
      <c r="A591" s="4"/>
      <c r="B591" s="2"/>
      <c r="C591" s="2"/>
      <c r="D591" s="6"/>
      <c r="E591" s="6"/>
      <c r="F591" s="6"/>
      <c r="G591" s="3"/>
      <c r="H591" s="3"/>
      <c r="I591" s="3"/>
      <c r="J591" s="3"/>
      <c r="K591" s="1"/>
      <c r="L591" s="1"/>
      <c r="M591" s="1"/>
      <c r="N591" s="1"/>
      <c r="O591" s="1"/>
      <c r="P591" s="1"/>
      <c r="Q591" s="1"/>
      <c r="R591" s="1"/>
      <c r="S591" s="1"/>
      <c r="T591" s="1"/>
      <c r="U591" s="1"/>
      <c r="V591" s="1"/>
      <c r="W591" s="48"/>
      <c r="Y591" s="1"/>
      <c r="Z591" s="1"/>
      <c r="AA591" s="1"/>
      <c r="AB591" s="1"/>
      <c r="AC591" s="1"/>
      <c r="AD591" s="1"/>
      <c r="AE591" s="1"/>
      <c r="AF591" s="1"/>
      <c r="AG591" s="1"/>
      <c r="AH591" s="1"/>
      <c r="AI591" s="1"/>
      <c r="AJ591" s="1"/>
      <c r="AK591" s="1"/>
      <c r="AL591" s="1"/>
      <c r="AM591" s="1"/>
      <c r="AN591" s="1"/>
      <c r="AO591" s="1"/>
      <c r="AP591" s="1"/>
      <c r="AQ591" s="1"/>
    </row>
    <row r="592" spans="1:43" s="5" customFormat="1" ht="15" customHeight="1">
      <c r="A592" s="4"/>
      <c r="B592" s="2"/>
      <c r="C592" s="2"/>
      <c r="D592" s="6"/>
      <c r="E592" s="6"/>
      <c r="F592" s="6"/>
      <c r="G592" s="3"/>
      <c r="H592" s="3"/>
      <c r="I592" s="3"/>
      <c r="J592" s="3"/>
      <c r="K592" s="1"/>
      <c r="L592" s="1"/>
      <c r="M592" s="1"/>
      <c r="N592" s="1"/>
      <c r="O592" s="1"/>
      <c r="P592" s="1"/>
      <c r="Q592" s="1"/>
      <c r="R592" s="1"/>
      <c r="S592" s="1"/>
      <c r="T592" s="1"/>
      <c r="U592" s="1"/>
      <c r="V592" s="1"/>
      <c r="W592" s="48"/>
      <c r="Y592" s="1"/>
      <c r="Z592" s="1"/>
      <c r="AA592" s="1"/>
      <c r="AB592" s="1"/>
      <c r="AC592" s="1"/>
      <c r="AD592" s="1"/>
      <c r="AE592" s="1"/>
      <c r="AF592" s="1"/>
      <c r="AG592" s="1"/>
      <c r="AH592" s="1"/>
      <c r="AI592" s="1"/>
      <c r="AJ592" s="1"/>
      <c r="AK592" s="1"/>
      <c r="AL592" s="1"/>
      <c r="AM592" s="1"/>
      <c r="AN592" s="1"/>
      <c r="AO592" s="1"/>
      <c r="AP592" s="1"/>
      <c r="AQ592" s="1"/>
    </row>
    <row r="593" spans="1:43" s="5" customFormat="1" ht="15" customHeight="1">
      <c r="A593" s="4"/>
      <c r="B593" s="2"/>
      <c r="C593" s="2"/>
      <c r="D593" s="6"/>
      <c r="E593" s="6"/>
      <c r="F593" s="6"/>
      <c r="G593" s="3"/>
      <c r="H593" s="3"/>
      <c r="I593" s="3"/>
      <c r="J593" s="3"/>
      <c r="K593" s="1"/>
      <c r="L593" s="1"/>
      <c r="M593" s="1"/>
      <c r="N593" s="1"/>
      <c r="O593" s="1"/>
      <c r="P593" s="1"/>
      <c r="Q593" s="1"/>
      <c r="R593" s="1"/>
      <c r="S593" s="1"/>
      <c r="T593" s="1"/>
      <c r="U593" s="1"/>
      <c r="V593" s="1"/>
      <c r="W593" s="48"/>
      <c r="Y593" s="1"/>
      <c r="Z593" s="1"/>
      <c r="AA593" s="1"/>
      <c r="AB593" s="1"/>
      <c r="AC593" s="1"/>
      <c r="AD593" s="1"/>
      <c r="AE593" s="1"/>
      <c r="AF593" s="1"/>
      <c r="AG593" s="1"/>
      <c r="AH593" s="1"/>
      <c r="AI593" s="1"/>
      <c r="AJ593" s="1"/>
      <c r="AK593" s="1"/>
      <c r="AL593" s="1"/>
      <c r="AM593" s="1"/>
      <c r="AN593" s="1"/>
      <c r="AO593" s="1"/>
      <c r="AP593" s="1"/>
      <c r="AQ593" s="1"/>
    </row>
    <row r="594" spans="1:43" s="5" customFormat="1" ht="15" customHeight="1">
      <c r="A594" s="4"/>
      <c r="B594" s="2"/>
      <c r="C594" s="2"/>
      <c r="D594" s="6"/>
      <c r="E594" s="6"/>
      <c r="F594" s="6"/>
      <c r="G594" s="3"/>
      <c r="H594" s="3"/>
      <c r="I594" s="3"/>
      <c r="J594" s="3"/>
      <c r="K594" s="1"/>
      <c r="L594" s="1"/>
      <c r="M594" s="1"/>
      <c r="N594" s="1"/>
      <c r="O594" s="1"/>
      <c r="P594" s="1"/>
      <c r="Q594" s="1"/>
      <c r="R594" s="1"/>
      <c r="S594" s="1"/>
      <c r="T594" s="1"/>
      <c r="U594" s="1"/>
      <c r="V594" s="1"/>
      <c r="W594" s="48"/>
      <c r="Y594" s="1"/>
      <c r="Z594" s="1"/>
      <c r="AA594" s="1"/>
      <c r="AB594" s="1"/>
      <c r="AC594" s="1"/>
      <c r="AD594" s="1"/>
      <c r="AE594" s="1"/>
      <c r="AF594" s="1"/>
      <c r="AG594" s="1"/>
      <c r="AH594" s="1"/>
      <c r="AI594" s="1"/>
      <c r="AJ594" s="1"/>
      <c r="AK594" s="1"/>
      <c r="AL594" s="1"/>
      <c r="AM594" s="1"/>
      <c r="AN594" s="1"/>
      <c r="AO594" s="1"/>
      <c r="AP594" s="1"/>
      <c r="AQ594" s="1"/>
    </row>
    <row r="595" spans="1:43" s="5" customFormat="1" ht="15" customHeight="1">
      <c r="A595" s="4"/>
      <c r="B595" s="2"/>
      <c r="C595" s="2"/>
      <c r="D595" s="6"/>
      <c r="E595" s="6"/>
      <c r="F595" s="6"/>
      <c r="G595" s="3"/>
      <c r="H595" s="3"/>
      <c r="I595" s="3"/>
      <c r="J595" s="3"/>
      <c r="K595" s="1"/>
      <c r="L595" s="1"/>
      <c r="M595" s="1"/>
      <c r="N595" s="1"/>
      <c r="O595" s="1"/>
      <c r="P595" s="1"/>
      <c r="Q595" s="1"/>
      <c r="R595" s="1"/>
      <c r="S595" s="1"/>
      <c r="T595" s="1"/>
      <c r="U595" s="1"/>
      <c r="V595" s="1"/>
      <c r="W595" s="48"/>
      <c r="Y595" s="1"/>
      <c r="Z595" s="1"/>
      <c r="AA595" s="1"/>
      <c r="AB595" s="1"/>
      <c r="AC595" s="1"/>
      <c r="AD595" s="1"/>
      <c r="AE595" s="1"/>
      <c r="AF595" s="1"/>
      <c r="AG595" s="1"/>
      <c r="AH595" s="1"/>
      <c r="AI595" s="1"/>
      <c r="AJ595" s="1"/>
      <c r="AK595" s="1"/>
      <c r="AL595" s="1"/>
      <c r="AM595" s="1"/>
      <c r="AN595" s="1"/>
      <c r="AO595" s="1"/>
      <c r="AP595" s="1"/>
      <c r="AQ595" s="1"/>
    </row>
    <row r="596" spans="1:43" s="5" customFormat="1" ht="15" customHeight="1">
      <c r="A596" s="4"/>
      <c r="B596" s="2"/>
      <c r="C596" s="2"/>
      <c r="D596" s="6"/>
      <c r="E596" s="6"/>
      <c r="F596" s="6"/>
      <c r="G596" s="3"/>
      <c r="H596" s="3"/>
      <c r="I596" s="3"/>
      <c r="J596" s="3"/>
      <c r="K596" s="1"/>
      <c r="L596" s="1"/>
      <c r="M596" s="1"/>
      <c r="N596" s="1"/>
      <c r="O596" s="1"/>
      <c r="P596" s="1"/>
      <c r="Q596" s="1"/>
      <c r="R596" s="1"/>
      <c r="S596" s="1"/>
      <c r="T596" s="1"/>
      <c r="U596" s="1"/>
      <c r="V596" s="1"/>
      <c r="W596" s="48"/>
      <c r="Y596" s="1"/>
      <c r="Z596" s="1"/>
      <c r="AA596" s="1"/>
      <c r="AB596" s="1"/>
      <c r="AC596" s="1"/>
      <c r="AD596" s="1"/>
      <c r="AE596" s="1"/>
      <c r="AF596" s="1"/>
      <c r="AG596" s="1"/>
      <c r="AH596" s="1"/>
      <c r="AI596" s="1"/>
      <c r="AJ596" s="1"/>
      <c r="AK596" s="1"/>
      <c r="AL596" s="1"/>
      <c r="AM596" s="1"/>
      <c r="AN596" s="1"/>
      <c r="AO596" s="1"/>
      <c r="AP596" s="1"/>
      <c r="AQ596" s="1"/>
    </row>
    <row r="597" spans="1:43" s="5" customFormat="1" ht="15" customHeight="1">
      <c r="A597" s="4"/>
      <c r="B597" s="2"/>
      <c r="C597" s="2"/>
      <c r="D597" s="6"/>
      <c r="E597" s="6"/>
      <c r="F597" s="6"/>
      <c r="G597" s="3"/>
      <c r="H597" s="3"/>
      <c r="I597" s="3"/>
      <c r="J597" s="3"/>
      <c r="K597" s="1"/>
      <c r="L597" s="1"/>
      <c r="M597" s="1"/>
      <c r="N597" s="1"/>
      <c r="O597" s="1"/>
      <c r="P597" s="1"/>
      <c r="Q597" s="1"/>
      <c r="R597" s="1"/>
      <c r="S597" s="1"/>
      <c r="T597" s="1"/>
      <c r="U597" s="1"/>
      <c r="V597" s="1"/>
      <c r="W597" s="48"/>
      <c r="Y597" s="1"/>
      <c r="Z597" s="1"/>
      <c r="AA597" s="1"/>
      <c r="AB597" s="1"/>
      <c r="AC597" s="1"/>
      <c r="AD597" s="1"/>
      <c r="AE597" s="1"/>
      <c r="AF597" s="1"/>
      <c r="AG597" s="1"/>
      <c r="AH597" s="1"/>
      <c r="AI597" s="1"/>
      <c r="AJ597" s="1"/>
      <c r="AK597" s="1"/>
      <c r="AL597" s="1"/>
      <c r="AM597" s="1"/>
      <c r="AN597" s="1"/>
      <c r="AO597" s="1"/>
      <c r="AP597" s="1"/>
      <c r="AQ597" s="1"/>
    </row>
    <row r="598" spans="1:43" s="5" customFormat="1" ht="15" customHeight="1">
      <c r="A598" s="4"/>
      <c r="B598" s="2"/>
      <c r="C598" s="2"/>
      <c r="D598" s="6"/>
      <c r="E598" s="6"/>
      <c r="F598" s="6"/>
      <c r="G598" s="3"/>
      <c r="H598" s="3"/>
      <c r="I598" s="3"/>
      <c r="J598" s="3"/>
      <c r="K598" s="1"/>
      <c r="L598" s="1"/>
      <c r="M598" s="1"/>
      <c r="N598" s="1"/>
      <c r="O598" s="1"/>
      <c r="P598" s="1"/>
      <c r="Q598" s="1"/>
      <c r="R598" s="1"/>
      <c r="S598" s="1"/>
      <c r="T598" s="1"/>
      <c r="U598" s="1"/>
      <c r="V598" s="1"/>
      <c r="W598" s="48"/>
      <c r="Y598" s="1"/>
      <c r="Z598" s="1"/>
      <c r="AA598" s="1"/>
      <c r="AB598" s="1"/>
      <c r="AC598" s="1"/>
      <c r="AD598" s="1"/>
      <c r="AE598" s="1"/>
      <c r="AF598" s="1"/>
      <c r="AG598" s="1"/>
      <c r="AH598" s="1"/>
      <c r="AI598" s="1"/>
      <c r="AJ598" s="1"/>
      <c r="AK598" s="1"/>
      <c r="AL598" s="1"/>
      <c r="AM598" s="1"/>
      <c r="AN598" s="1"/>
      <c r="AO598" s="1"/>
      <c r="AP598" s="1"/>
      <c r="AQ598" s="1"/>
    </row>
    <row r="599" spans="1:43" s="5" customFormat="1" ht="15" customHeight="1">
      <c r="A599" s="4"/>
      <c r="B599" s="2"/>
      <c r="C599" s="2"/>
      <c r="D599" s="6"/>
      <c r="E599" s="6"/>
      <c r="F599" s="6"/>
      <c r="G599" s="3"/>
      <c r="H599" s="3"/>
      <c r="I599" s="3"/>
      <c r="J599" s="3"/>
      <c r="K599" s="1"/>
      <c r="L599" s="1"/>
      <c r="M599" s="1"/>
      <c r="N599" s="1"/>
      <c r="O599" s="1"/>
      <c r="P599" s="1"/>
      <c r="Q599" s="1"/>
      <c r="R599" s="1"/>
      <c r="S599" s="1"/>
      <c r="T599" s="1"/>
      <c r="U599" s="1"/>
      <c r="V599" s="1"/>
      <c r="W599" s="48"/>
      <c r="Y599" s="1"/>
      <c r="Z599" s="1"/>
      <c r="AA599" s="1"/>
      <c r="AB599" s="1"/>
      <c r="AC599" s="1"/>
      <c r="AD599" s="1"/>
      <c r="AE599" s="1"/>
      <c r="AF599" s="1"/>
      <c r="AG599" s="1"/>
      <c r="AH599" s="1"/>
      <c r="AI599" s="1"/>
      <c r="AJ599" s="1"/>
      <c r="AK599" s="1"/>
      <c r="AL599" s="1"/>
      <c r="AM599" s="1"/>
      <c r="AN599" s="1"/>
      <c r="AO599" s="1"/>
      <c r="AP599" s="1"/>
      <c r="AQ599" s="1"/>
    </row>
    <row r="600" spans="1:43" s="5" customFormat="1" ht="15" customHeight="1">
      <c r="A600" s="4"/>
      <c r="B600" s="2"/>
      <c r="C600" s="2"/>
      <c r="D600" s="6"/>
      <c r="E600" s="6"/>
      <c r="F600" s="6"/>
      <c r="G600" s="3"/>
      <c r="H600" s="3"/>
      <c r="I600" s="3"/>
      <c r="J600" s="3"/>
      <c r="K600" s="1"/>
      <c r="L600" s="1"/>
      <c r="M600" s="1"/>
      <c r="N600" s="1"/>
      <c r="O600" s="1"/>
      <c r="P600" s="1"/>
      <c r="Q600" s="1"/>
      <c r="R600" s="1"/>
      <c r="S600" s="1"/>
      <c r="T600" s="1"/>
      <c r="U600" s="1"/>
      <c r="V600" s="1"/>
      <c r="W600" s="48"/>
      <c r="Y600" s="1"/>
      <c r="Z600" s="1"/>
      <c r="AA600" s="1"/>
      <c r="AB600" s="1"/>
      <c r="AC600" s="1"/>
      <c r="AD600" s="1"/>
      <c r="AE600" s="1"/>
      <c r="AF600" s="1"/>
      <c r="AG600" s="1"/>
      <c r="AH600" s="1"/>
      <c r="AI600" s="1"/>
      <c r="AJ600" s="1"/>
      <c r="AK600" s="1"/>
      <c r="AL600" s="1"/>
      <c r="AM600" s="1"/>
      <c r="AN600" s="1"/>
      <c r="AO600" s="1"/>
      <c r="AP600" s="1"/>
      <c r="AQ600" s="1"/>
    </row>
    <row r="601" spans="1:43" s="5" customFormat="1" ht="15" customHeight="1">
      <c r="A601" s="4"/>
      <c r="B601" s="2"/>
      <c r="C601" s="2"/>
      <c r="D601" s="6"/>
      <c r="E601" s="6"/>
      <c r="F601" s="6"/>
      <c r="G601" s="3"/>
      <c r="H601" s="3"/>
      <c r="I601" s="3"/>
      <c r="J601" s="3"/>
      <c r="K601" s="1"/>
      <c r="L601" s="1"/>
      <c r="M601" s="1"/>
      <c r="N601" s="1"/>
      <c r="O601" s="1"/>
      <c r="P601" s="1"/>
      <c r="Q601" s="1"/>
      <c r="R601" s="1"/>
      <c r="S601" s="1"/>
      <c r="T601" s="1"/>
      <c r="U601" s="1"/>
      <c r="V601" s="1"/>
      <c r="W601" s="48"/>
      <c r="Y601" s="1"/>
      <c r="Z601" s="1"/>
      <c r="AA601" s="1"/>
      <c r="AB601" s="1"/>
      <c r="AC601" s="1"/>
      <c r="AD601" s="1"/>
      <c r="AE601" s="1"/>
      <c r="AF601" s="1"/>
      <c r="AG601" s="1"/>
      <c r="AH601" s="1"/>
      <c r="AI601" s="1"/>
      <c r="AJ601" s="1"/>
      <c r="AK601" s="1"/>
      <c r="AL601" s="1"/>
      <c r="AM601" s="1"/>
      <c r="AN601" s="1"/>
      <c r="AO601" s="1"/>
      <c r="AP601" s="1"/>
      <c r="AQ601" s="1"/>
    </row>
    <row r="602" spans="1:43" s="5" customFormat="1" ht="15" customHeight="1">
      <c r="A602" s="4"/>
      <c r="B602" s="2"/>
      <c r="C602" s="2"/>
      <c r="D602" s="6"/>
      <c r="E602" s="6"/>
      <c r="F602" s="6"/>
      <c r="G602" s="3"/>
      <c r="H602" s="3"/>
      <c r="I602" s="3"/>
      <c r="J602" s="3"/>
      <c r="K602" s="1"/>
      <c r="L602" s="1"/>
      <c r="M602" s="1"/>
      <c r="N602" s="1"/>
      <c r="O602" s="1"/>
      <c r="P602" s="1"/>
      <c r="Q602" s="1"/>
      <c r="R602" s="1"/>
      <c r="S602" s="1"/>
      <c r="T602" s="1"/>
      <c r="U602" s="1"/>
      <c r="V602" s="1"/>
      <c r="W602" s="48"/>
      <c r="Y602" s="1"/>
      <c r="Z602" s="1"/>
      <c r="AA602" s="1"/>
      <c r="AB602" s="1"/>
      <c r="AC602" s="1"/>
      <c r="AD602" s="1"/>
      <c r="AE602" s="1"/>
      <c r="AF602" s="1"/>
      <c r="AG602" s="1"/>
      <c r="AH602" s="1"/>
      <c r="AI602" s="1"/>
      <c r="AJ602" s="1"/>
      <c r="AK602" s="1"/>
      <c r="AL602" s="1"/>
      <c r="AM602" s="1"/>
      <c r="AN602" s="1"/>
      <c r="AO602" s="1"/>
      <c r="AP602" s="1"/>
      <c r="AQ602" s="1"/>
    </row>
    <row r="603" spans="1:43" s="5" customFormat="1" ht="15" customHeight="1">
      <c r="A603" s="4"/>
      <c r="B603" s="2"/>
      <c r="C603" s="2"/>
      <c r="D603" s="6"/>
      <c r="E603" s="6"/>
      <c r="F603" s="6"/>
      <c r="G603" s="3"/>
      <c r="H603" s="3"/>
      <c r="I603" s="3"/>
      <c r="J603" s="3"/>
      <c r="K603" s="1"/>
      <c r="L603" s="1"/>
      <c r="M603" s="1"/>
      <c r="N603" s="1"/>
      <c r="O603" s="1"/>
      <c r="P603" s="1"/>
      <c r="Q603" s="1"/>
      <c r="R603" s="1"/>
      <c r="S603" s="1"/>
      <c r="T603" s="1"/>
      <c r="U603" s="1"/>
      <c r="V603" s="1"/>
      <c r="W603" s="48"/>
      <c r="Y603" s="1"/>
      <c r="Z603" s="1"/>
      <c r="AA603" s="1"/>
      <c r="AB603" s="1"/>
      <c r="AC603" s="1"/>
      <c r="AD603" s="1"/>
      <c r="AE603" s="1"/>
      <c r="AF603" s="1"/>
      <c r="AG603" s="1"/>
      <c r="AH603" s="1"/>
      <c r="AI603" s="1"/>
      <c r="AJ603" s="1"/>
      <c r="AK603" s="1"/>
      <c r="AL603" s="1"/>
      <c r="AM603" s="1"/>
      <c r="AN603" s="1"/>
      <c r="AO603" s="1"/>
      <c r="AP603" s="1"/>
      <c r="AQ603" s="1"/>
    </row>
    <row r="604" spans="1:43" s="5" customFormat="1" ht="15" customHeight="1">
      <c r="A604" s="4"/>
      <c r="B604" s="2"/>
      <c r="C604" s="2"/>
      <c r="D604" s="6"/>
      <c r="E604" s="6"/>
      <c r="F604" s="6"/>
      <c r="G604" s="3"/>
      <c r="H604" s="3"/>
      <c r="I604" s="3"/>
      <c r="J604" s="3"/>
      <c r="K604" s="1"/>
      <c r="L604" s="1"/>
      <c r="M604" s="1"/>
      <c r="N604" s="1"/>
      <c r="O604" s="1"/>
      <c r="P604" s="1"/>
      <c r="Q604" s="1"/>
      <c r="R604" s="1"/>
      <c r="S604" s="1"/>
      <c r="T604" s="1"/>
      <c r="U604" s="1"/>
      <c r="V604" s="1"/>
      <c r="W604" s="48"/>
      <c r="Y604" s="1"/>
      <c r="Z604" s="1"/>
      <c r="AA604" s="1"/>
      <c r="AB604" s="1"/>
      <c r="AC604" s="1"/>
      <c r="AD604" s="1"/>
      <c r="AE604" s="1"/>
      <c r="AF604" s="1"/>
      <c r="AG604" s="1"/>
      <c r="AH604" s="1"/>
      <c r="AI604" s="1"/>
      <c r="AJ604" s="1"/>
      <c r="AK604" s="1"/>
      <c r="AL604" s="1"/>
      <c r="AM604" s="1"/>
      <c r="AN604" s="1"/>
      <c r="AO604" s="1"/>
      <c r="AP604" s="1"/>
      <c r="AQ604" s="1"/>
    </row>
    <row r="605" spans="1:43" s="5" customFormat="1" ht="15" customHeight="1">
      <c r="A605" s="4"/>
      <c r="B605" s="2"/>
      <c r="C605" s="2"/>
      <c r="D605" s="6"/>
      <c r="E605" s="6"/>
      <c r="F605" s="6"/>
      <c r="G605" s="3"/>
      <c r="H605" s="3"/>
      <c r="I605" s="3"/>
      <c r="J605" s="3"/>
      <c r="K605" s="1"/>
      <c r="L605" s="1"/>
      <c r="M605" s="1"/>
      <c r="N605" s="1"/>
      <c r="O605" s="1"/>
      <c r="P605" s="1"/>
      <c r="Q605" s="1"/>
      <c r="R605" s="1"/>
      <c r="S605" s="1"/>
      <c r="T605" s="1"/>
      <c r="U605" s="1"/>
      <c r="V605" s="1"/>
      <c r="W605" s="48"/>
      <c r="Y605" s="1"/>
      <c r="Z605" s="1"/>
      <c r="AA605" s="1"/>
      <c r="AB605" s="1"/>
      <c r="AC605" s="1"/>
      <c r="AD605" s="1"/>
      <c r="AE605" s="1"/>
      <c r="AF605" s="1"/>
      <c r="AG605" s="1"/>
      <c r="AH605" s="1"/>
      <c r="AI605" s="1"/>
      <c r="AJ605" s="1"/>
      <c r="AK605" s="1"/>
      <c r="AL605" s="1"/>
      <c r="AM605" s="1"/>
      <c r="AN605" s="1"/>
      <c r="AO605" s="1"/>
      <c r="AP605" s="1"/>
      <c r="AQ605" s="1"/>
    </row>
    <row r="606" spans="1:43" s="5" customFormat="1" ht="15" customHeight="1">
      <c r="A606" s="4"/>
      <c r="B606" s="2"/>
      <c r="C606" s="2"/>
      <c r="D606" s="6"/>
      <c r="E606" s="6"/>
      <c r="F606" s="6"/>
      <c r="G606" s="3"/>
      <c r="H606" s="3"/>
      <c r="I606" s="3"/>
      <c r="J606" s="3"/>
      <c r="K606" s="1"/>
      <c r="L606" s="1"/>
      <c r="M606" s="1"/>
      <c r="N606" s="1"/>
      <c r="O606" s="1"/>
      <c r="P606" s="1"/>
      <c r="Q606" s="1"/>
      <c r="R606" s="1"/>
      <c r="S606" s="1"/>
      <c r="T606" s="1"/>
      <c r="U606" s="1"/>
      <c r="V606" s="1"/>
      <c r="W606" s="48"/>
      <c r="Y606" s="1"/>
      <c r="Z606" s="1"/>
      <c r="AA606" s="1"/>
      <c r="AB606" s="1"/>
      <c r="AC606" s="1"/>
      <c r="AD606" s="1"/>
      <c r="AE606" s="1"/>
      <c r="AF606" s="1"/>
      <c r="AG606" s="1"/>
      <c r="AH606" s="1"/>
      <c r="AI606" s="1"/>
      <c r="AJ606" s="1"/>
      <c r="AK606" s="1"/>
      <c r="AL606" s="1"/>
      <c r="AM606" s="1"/>
      <c r="AN606" s="1"/>
      <c r="AO606" s="1"/>
      <c r="AP606" s="1"/>
      <c r="AQ606" s="1"/>
    </row>
    <row r="607" spans="1:43" s="5" customFormat="1" ht="15" customHeight="1">
      <c r="A607" s="4"/>
      <c r="B607" s="2"/>
      <c r="C607" s="2"/>
      <c r="D607" s="6"/>
      <c r="E607" s="6"/>
      <c r="F607" s="6"/>
      <c r="G607" s="3"/>
      <c r="H607" s="3"/>
      <c r="I607" s="3"/>
      <c r="J607" s="3"/>
      <c r="K607" s="1"/>
      <c r="L607" s="1"/>
      <c r="M607" s="1"/>
      <c r="N607" s="1"/>
      <c r="O607" s="1"/>
      <c r="P607" s="1"/>
      <c r="Q607" s="1"/>
      <c r="R607" s="1"/>
      <c r="S607" s="1"/>
      <c r="T607" s="1"/>
      <c r="U607" s="1"/>
      <c r="V607" s="1"/>
      <c r="W607" s="48"/>
      <c r="Y607" s="1"/>
      <c r="Z607" s="1"/>
      <c r="AA607" s="1"/>
      <c r="AB607" s="1"/>
      <c r="AC607" s="1"/>
      <c r="AD607" s="1"/>
      <c r="AE607" s="1"/>
      <c r="AF607" s="1"/>
      <c r="AG607" s="1"/>
      <c r="AH607" s="1"/>
      <c r="AI607" s="1"/>
      <c r="AJ607" s="1"/>
      <c r="AK607" s="1"/>
      <c r="AL607" s="1"/>
      <c r="AM607" s="1"/>
      <c r="AN607" s="1"/>
      <c r="AO607" s="1"/>
      <c r="AP607" s="1"/>
      <c r="AQ607" s="1"/>
    </row>
    <row r="608" spans="1:43" s="5" customFormat="1" ht="15" customHeight="1">
      <c r="A608" s="4"/>
      <c r="B608" s="2"/>
      <c r="C608" s="2"/>
      <c r="D608" s="6"/>
      <c r="E608" s="6"/>
      <c r="F608" s="6"/>
      <c r="G608" s="3"/>
      <c r="H608" s="3"/>
      <c r="I608" s="3"/>
      <c r="J608" s="3"/>
      <c r="K608" s="1"/>
      <c r="L608" s="1"/>
      <c r="M608" s="1"/>
      <c r="N608" s="1"/>
      <c r="O608" s="1"/>
      <c r="P608" s="1"/>
      <c r="Q608" s="1"/>
      <c r="R608" s="1"/>
      <c r="S608" s="1"/>
      <c r="T608" s="1"/>
      <c r="U608" s="1"/>
      <c r="V608" s="1"/>
      <c r="W608" s="48"/>
      <c r="Y608" s="1"/>
      <c r="Z608" s="1"/>
      <c r="AA608" s="1"/>
      <c r="AB608" s="1"/>
      <c r="AC608" s="1"/>
      <c r="AD608" s="1"/>
      <c r="AE608" s="1"/>
      <c r="AF608" s="1"/>
      <c r="AG608" s="1"/>
      <c r="AH608" s="1"/>
      <c r="AI608" s="1"/>
      <c r="AJ608" s="1"/>
      <c r="AK608" s="1"/>
      <c r="AL608" s="1"/>
      <c r="AM608" s="1"/>
      <c r="AN608" s="1"/>
      <c r="AO608" s="1"/>
      <c r="AP608" s="1"/>
      <c r="AQ608" s="1"/>
    </row>
    <row r="609" spans="1:43" s="5" customFormat="1" ht="15" customHeight="1">
      <c r="A609" s="4"/>
      <c r="B609" s="2"/>
      <c r="C609" s="2"/>
      <c r="D609" s="6"/>
      <c r="E609" s="6"/>
      <c r="F609" s="6"/>
      <c r="G609" s="3"/>
      <c r="H609" s="3"/>
      <c r="I609" s="3"/>
      <c r="J609" s="3"/>
      <c r="K609" s="1"/>
      <c r="L609" s="1"/>
      <c r="M609" s="1"/>
      <c r="N609" s="1"/>
      <c r="O609" s="1"/>
      <c r="P609" s="1"/>
      <c r="Q609" s="1"/>
      <c r="R609" s="1"/>
      <c r="S609" s="1"/>
      <c r="T609" s="1"/>
      <c r="U609" s="1"/>
      <c r="V609" s="1"/>
      <c r="W609" s="48"/>
      <c r="Y609" s="1"/>
      <c r="Z609" s="1"/>
      <c r="AA609" s="1"/>
      <c r="AB609" s="1"/>
      <c r="AC609" s="1"/>
      <c r="AD609" s="1"/>
      <c r="AE609" s="1"/>
      <c r="AF609" s="1"/>
      <c r="AG609" s="1"/>
      <c r="AH609" s="1"/>
      <c r="AI609" s="1"/>
      <c r="AJ609" s="1"/>
      <c r="AK609" s="1"/>
      <c r="AL609" s="1"/>
      <c r="AM609" s="1"/>
      <c r="AN609" s="1"/>
      <c r="AO609" s="1"/>
      <c r="AP609" s="1"/>
      <c r="AQ609" s="1"/>
    </row>
    <row r="610" spans="1:43" s="5" customFormat="1" ht="15" customHeight="1">
      <c r="A610" s="4"/>
      <c r="B610" s="2"/>
      <c r="C610" s="2"/>
      <c r="D610" s="6"/>
      <c r="E610" s="6"/>
      <c r="F610" s="6"/>
      <c r="G610" s="3"/>
      <c r="H610" s="3"/>
      <c r="I610" s="3"/>
      <c r="J610" s="3"/>
      <c r="K610" s="1"/>
      <c r="L610" s="1"/>
      <c r="M610" s="1"/>
      <c r="N610" s="1"/>
      <c r="O610" s="1"/>
      <c r="P610" s="1"/>
      <c r="Q610" s="1"/>
      <c r="R610" s="1"/>
      <c r="S610" s="1"/>
      <c r="T610" s="1"/>
      <c r="U610" s="1"/>
      <c r="V610" s="1"/>
      <c r="W610" s="48"/>
      <c r="Y610" s="1"/>
      <c r="Z610" s="1"/>
      <c r="AA610" s="1"/>
      <c r="AB610" s="1"/>
      <c r="AC610" s="1"/>
      <c r="AD610" s="1"/>
      <c r="AE610" s="1"/>
      <c r="AF610" s="1"/>
      <c r="AG610" s="1"/>
      <c r="AH610" s="1"/>
      <c r="AI610" s="1"/>
      <c r="AJ610" s="1"/>
      <c r="AK610" s="1"/>
      <c r="AL610" s="1"/>
      <c r="AM610" s="1"/>
      <c r="AN610" s="1"/>
      <c r="AO610" s="1"/>
      <c r="AP610" s="1"/>
      <c r="AQ610" s="1"/>
    </row>
    <row r="611" spans="1:43" s="5" customFormat="1" ht="15" customHeight="1">
      <c r="A611" s="4"/>
      <c r="B611" s="2"/>
      <c r="C611" s="2"/>
      <c r="D611" s="6"/>
      <c r="E611" s="6"/>
      <c r="F611" s="6"/>
      <c r="G611" s="3"/>
      <c r="H611" s="3"/>
      <c r="I611" s="3"/>
      <c r="J611" s="3"/>
      <c r="K611" s="1"/>
      <c r="L611" s="1"/>
      <c r="M611" s="1"/>
      <c r="N611" s="1"/>
      <c r="O611" s="1"/>
      <c r="P611" s="1"/>
      <c r="Q611" s="1"/>
      <c r="R611" s="1"/>
      <c r="S611" s="1"/>
      <c r="T611" s="1"/>
      <c r="U611" s="1"/>
      <c r="V611" s="1"/>
      <c r="W611" s="48"/>
      <c r="Y611" s="1"/>
      <c r="Z611" s="1"/>
      <c r="AA611" s="1"/>
      <c r="AB611" s="1"/>
      <c r="AC611" s="1"/>
      <c r="AD611" s="1"/>
      <c r="AE611" s="1"/>
      <c r="AF611" s="1"/>
      <c r="AG611" s="1"/>
      <c r="AH611" s="1"/>
      <c r="AI611" s="1"/>
      <c r="AJ611" s="1"/>
      <c r="AK611" s="1"/>
      <c r="AL611" s="1"/>
      <c r="AM611" s="1"/>
      <c r="AN611" s="1"/>
      <c r="AO611" s="1"/>
      <c r="AP611" s="1"/>
      <c r="AQ611" s="1"/>
    </row>
    <row r="612" spans="1:43" s="5" customFormat="1" ht="15" customHeight="1">
      <c r="A612" s="4"/>
      <c r="B612" s="2"/>
      <c r="C612" s="2"/>
      <c r="D612" s="6"/>
      <c r="E612" s="6"/>
      <c r="F612" s="6"/>
      <c r="G612" s="3"/>
      <c r="H612" s="3"/>
      <c r="I612" s="3"/>
      <c r="J612" s="3"/>
      <c r="K612" s="1"/>
      <c r="L612" s="1"/>
      <c r="M612" s="1"/>
      <c r="N612" s="1"/>
      <c r="O612" s="1"/>
      <c r="P612" s="1"/>
      <c r="Q612" s="1"/>
      <c r="R612" s="1"/>
      <c r="S612" s="1"/>
      <c r="T612" s="1"/>
      <c r="U612" s="1"/>
      <c r="V612" s="1"/>
      <c r="W612" s="48"/>
      <c r="Y612" s="1"/>
      <c r="Z612" s="1"/>
      <c r="AA612" s="1"/>
      <c r="AB612" s="1"/>
      <c r="AC612" s="1"/>
      <c r="AD612" s="1"/>
      <c r="AE612" s="1"/>
      <c r="AF612" s="1"/>
      <c r="AG612" s="1"/>
      <c r="AH612" s="1"/>
      <c r="AI612" s="1"/>
      <c r="AJ612" s="1"/>
      <c r="AK612" s="1"/>
      <c r="AL612" s="1"/>
      <c r="AM612" s="1"/>
      <c r="AN612" s="1"/>
      <c r="AO612" s="1"/>
      <c r="AP612" s="1"/>
      <c r="AQ612" s="1"/>
    </row>
    <row r="613" spans="1:43" s="5" customFormat="1" ht="15" customHeight="1">
      <c r="A613" s="4"/>
      <c r="B613" s="2"/>
      <c r="C613" s="2"/>
      <c r="D613" s="6"/>
      <c r="E613" s="6"/>
      <c r="F613" s="6"/>
      <c r="G613" s="3"/>
      <c r="H613" s="3"/>
      <c r="I613" s="3"/>
      <c r="J613" s="3"/>
      <c r="K613" s="1"/>
      <c r="L613" s="1"/>
      <c r="M613" s="1"/>
      <c r="N613" s="1"/>
      <c r="O613" s="1"/>
      <c r="P613" s="1"/>
      <c r="Q613" s="1"/>
      <c r="R613" s="1"/>
      <c r="S613" s="1"/>
      <c r="T613" s="1"/>
      <c r="U613" s="1"/>
      <c r="V613" s="1"/>
      <c r="W613" s="48"/>
      <c r="Y613" s="1"/>
      <c r="Z613" s="1"/>
      <c r="AA613" s="1"/>
      <c r="AB613" s="1"/>
      <c r="AC613" s="1"/>
      <c r="AD613" s="1"/>
      <c r="AE613" s="1"/>
      <c r="AF613" s="1"/>
      <c r="AG613" s="1"/>
      <c r="AH613" s="1"/>
      <c r="AI613" s="1"/>
      <c r="AJ613" s="1"/>
      <c r="AK613" s="1"/>
      <c r="AL613" s="1"/>
      <c r="AM613" s="1"/>
      <c r="AN613" s="1"/>
      <c r="AO613" s="1"/>
      <c r="AP613" s="1"/>
      <c r="AQ613" s="1"/>
    </row>
    <row r="614" spans="1:43" s="5" customFormat="1" ht="15" customHeight="1">
      <c r="A614" s="4"/>
      <c r="B614" s="2"/>
      <c r="C614" s="2"/>
      <c r="D614" s="6"/>
      <c r="E614" s="6"/>
      <c r="F614" s="6"/>
      <c r="G614" s="3"/>
      <c r="H614" s="3"/>
      <c r="I614" s="3"/>
      <c r="J614" s="3"/>
      <c r="K614" s="1"/>
      <c r="L614" s="1"/>
      <c r="M614" s="1"/>
      <c r="N614" s="1"/>
      <c r="O614" s="1"/>
      <c r="P614" s="1"/>
      <c r="Q614" s="1"/>
      <c r="R614" s="1"/>
      <c r="S614" s="1"/>
      <c r="T614" s="1"/>
      <c r="U614" s="1"/>
      <c r="V614" s="1"/>
      <c r="W614" s="48"/>
      <c r="Y614" s="1"/>
      <c r="Z614" s="1"/>
      <c r="AA614" s="1"/>
      <c r="AB614" s="1"/>
      <c r="AC614" s="1"/>
      <c r="AD614" s="1"/>
      <c r="AE614" s="1"/>
      <c r="AF614" s="1"/>
      <c r="AG614" s="1"/>
      <c r="AH614" s="1"/>
      <c r="AI614" s="1"/>
      <c r="AJ614" s="1"/>
      <c r="AK614" s="1"/>
      <c r="AL614" s="1"/>
      <c r="AM614" s="1"/>
      <c r="AN614" s="1"/>
      <c r="AO614" s="1"/>
      <c r="AP614" s="1"/>
      <c r="AQ614" s="1"/>
    </row>
    <row r="615" spans="1:43" s="5" customFormat="1" ht="15" customHeight="1">
      <c r="A615" s="4"/>
      <c r="B615" s="2"/>
      <c r="C615" s="2"/>
      <c r="D615" s="6"/>
      <c r="E615" s="6"/>
      <c r="F615" s="6"/>
      <c r="G615" s="3"/>
      <c r="H615" s="3"/>
      <c r="I615" s="3"/>
      <c r="J615" s="3"/>
      <c r="K615" s="1"/>
      <c r="L615" s="1"/>
      <c r="M615" s="1"/>
      <c r="N615" s="1"/>
      <c r="O615" s="1"/>
      <c r="P615" s="1"/>
      <c r="Q615" s="1"/>
      <c r="R615" s="1"/>
      <c r="S615" s="1"/>
      <c r="T615" s="1"/>
      <c r="U615" s="1"/>
      <c r="V615" s="1"/>
      <c r="W615" s="48"/>
      <c r="Y615" s="1"/>
      <c r="Z615" s="1"/>
      <c r="AA615" s="1"/>
      <c r="AB615" s="1"/>
      <c r="AC615" s="1"/>
      <c r="AD615" s="1"/>
      <c r="AE615" s="1"/>
      <c r="AF615" s="1"/>
      <c r="AG615" s="1"/>
      <c r="AH615" s="1"/>
      <c r="AI615" s="1"/>
      <c r="AJ615" s="1"/>
      <c r="AK615" s="1"/>
      <c r="AL615" s="1"/>
      <c r="AM615" s="1"/>
      <c r="AN615" s="1"/>
      <c r="AO615" s="1"/>
      <c r="AP615" s="1"/>
      <c r="AQ615" s="1"/>
    </row>
    <row r="616" spans="1:43" s="5" customFormat="1" ht="15" customHeight="1">
      <c r="A616" s="4"/>
      <c r="B616" s="2"/>
      <c r="C616" s="2"/>
      <c r="D616" s="6"/>
      <c r="E616" s="6"/>
      <c r="F616" s="6"/>
      <c r="G616" s="3"/>
      <c r="H616" s="3"/>
      <c r="I616" s="3"/>
      <c r="J616" s="3"/>
      <c r="K616" s="1"/>
      <c r="L616" s="1"/>
      <c r="M616" s="1"/>
      <c r="N616" s="1"/>
      <c r="O616" s="1"/>
      <c r="P616" s="1"/>
      <c r="Q616" s="1"/>
      <c r="R616" s="1"/>
      <c r="S616" s="1"/>
      <c r="T616" s="1"/>
      <c r="U616" s="1"/>
      <c r="V616" s="1"/>
      <c r="W616" s="48"/>
      <c r="Y616" s="1"/>
      <c r="Z616" s="1"/>
      <c r="AA616" s="1"/>
      <c r="AB616" s="1"/>
      <c r="AC616" s="1"/>
      <c r="AD616" s="1"/>
      <c r="AE616" s="1"/>
      <c r="AF616" s="1"/>
      <c r="AG616" s="1"/>
      <c r="AH616" s="1"/>
      <c r="AI616" s="1"/>
      <c r="AJ616" s="1"/>
      <c r="AK616" s="1"/>
      <c r="AL616" s="1"/>
      <c r="AM616" s="1"/>
      <c r="AN616" s="1"/>
      <c r="AO616" s="1"/>
      <c r="AP616" s="1"/>
      <c r="AQ616" s="1"/>
    </row>
    <row r="617" spans="1:43" s="5" customFormat="1" ht="15" customHeight="1">
      <c r="A617" s="4"/>
      <c r="B617" s="2"/>
      <c r="C617" s="2"/>
      <c r="D617" s="6"/>
      <c r="E617" s="6"/>
      <c r="F617" s="6"/>
      <c r="G617" s="3"/>
      <c r="H617" s="3"/>
      <c r="I617" s="3"/>
      <c r="J617" s="3"/>
      <c r="K617" s="1"/>
      <c r="L617" s="1"/>
      <c r="M617" s="1"/>
      <c r="N617" s="1"/>
      <c r="O617" s="1"/>
      <c r="P617" s="1"/>
      <c r="Q617" s="1"/>
      <c r="R617" s="1"/>
      <c r="S617" s="1"/>
      <c r="T617" s="1"/>
      <c r="U617" s="1"/>
      <c r="V617" s="1"/>
      <c r="W617" s="48"/>
      <c r="Y617" s="1"/>
      <c r="Z617" s="1"/>
      <c r="AA617" s="1"/>
      <c r="AB617" s="1"/>
      <c r="AC617" s="1"/>
      <c r="AD617" s="1"/>
      <c r="AE617" s="1"/>
      <c r="AF617" s="1"/>
      <c r="AG617" s="1"/>
      <c r="AH617" s="1"/>
      <c r="AI617" s="1"/>
      <c r="AJ617" s="1"/>
      <c r="AK617" s="1"/>
      <c r="AL617" s="1"/>
      <c r="AM617" s="1"/>
      <c r="AN617" s="1"/>
      <c r="AO617" s="1"/>
      <c r="AP617" s="1"/>
      <c r="AQ617" s="1"/>
    </row>
    <row r="618" spans="1:43" s="5" customFormat="1" ht="15" customHeight="1">
      <c r="A618" s="4"/>
      <c r="B618" s="2"/>
      <c r="C618" s="2"/>
      <c r="D618" s="6"/>
      <c r="E618" s="6"/>
      <c r="F618" s="6"/>
      <c r="G618" s="3"/>
      <c r="H618" s="3"/>
      <c r="I618" s="3"/>
      <c r="J618" s="3"/>
      <c r="K618" s="1"/>
      <c r="L618" s="1"/>
      <c r="M618" s="1"/>
      <c r="N618" s="1"/>
      <c r="O618" s="1"/>
      <c r="P618" s="1"/>
      <c r="Q618" s="1"/>
      <c r="R618" s="1"/>
      <c r="S618" s="1"/>
      <c r="T618" s="1"/>
      <c r="U618" s="1"/>
      <c r="V618" s="1"/>
      <c r="W618" s="48"/>
      <c r="Y618" s="1"/>
      <c r="Z618" s="1"/>
      <c r="AA618" s="1"/>
      <c r="AB618" s="1"/>
      <c r="AC618" s="1"/>
      <c r="AD618" s="1"/>
      <c r="AE618" s="1"/>
      <c r="AF618" s="1"/>
      <c r="AG618" s="1"/>
      <c r="AH618" s="1"/>
      <c r="AI618" s="1"/>
      <c r="AJ618" s="1"/>
      <c r="AK618" s="1"/>
      <c r="AL618" s="1"/>
      <c r="AM618" s="1"/>
      <c r="AN618" s="1"/>
      <c r="AO618" s="1"/>
      <c r="AP618" s="1"/>
      <c r="AQ618" s="1"/>
    </row>
    <row r="619" spans="1:43" s="5" customFormat="1" ht="15" customHeight="1">
      <c r="A619" s="4"/>
      <c r="B619" s="2"/>
      <c r="C619" s="2"/>
      <c r="D619" s="6"/>
      <c r="E619" s="6"/>
      <c r="F619" s="6"/>
      <c r="G619" s="3"/>
      <c r="H619" s="3"/>
      <c r="I619" s="3"/>
      <c r="J619" s="3"/>
      <c r="K619" s="1"/>
      <c r="L619" s="1"/>
      <c r="M619" s="1"/>
      <c r="N619" s="1"/>
      <c r="O619" s="1"/>
      <c r="P619" s="1"/>
      <c r="Q619" s="1"/>
      <c r="R619" s="1"/>
      <c r="S619" s="1"/>
      <c r="T619" s="1"/>
      <c r="U619" s="1"/>
      <c r="V619" s="1"/>
      <c r="W619" s="48"/>
      <c r="Y619" s="1"/>
      <c r="Z619" s="1"/>
      <c r="AA619" s="1"/>
      <c r="AB619" s="1"/>
      <c r="AC619" s="1"/>
      <c r="AD619" s="1"/>
      <c r="AE619" s="1"/>
      <c r="AF619" s="1"/>
      <c r="AG619" s="1"/>
      <c r="AH619" s="1"/>
      <c r="AI619" s="1"/>
      <c r="AJ619" s="1"/>
      <c r="AK619" s="1"/>
      <c r="AL619" s="1"/>
      <c r="AM619" s="1"/>
      <c r="AN619" s="1"/>
      <c r="AO619" s="1"/>
      <c r="AP619" s="1"/>
      <c r="AQ619" s="1"/>
    </row>
    <row r="620" spans="1:43" s="5" customFormat="1" ht="15" customHeight="1">
      <c r="A620" s="4"/>
      <c r="B620" s="2"/>
      <c r="C620" s="2"/>
      <c r="D620" s="6"/>
      <c r="E620" s="6"/>
      <c r="F620" s="6"/>
      <c r="G620" s="3"/>
      <c r="H620" s="3"/>
      <c r="I620" s="3"/>
      <c r="J620" s="3"/>
      <c r="K620" s="1"/>
      <c r="L620" s="1"/>
      <c r="M620" s="1"/>
      <c r="N620" s="1"/>
      <c r="O620" s="1"/>
      <c r="P620" s="1"/>
      <c r="Q620" s="1"/>
      <c r="R620" s="1"/>
      <c r="S620" s="1"/>
      <c r="T620" s="1"/>
      <c r="U620" s="1"/>
      <c r="V620" s="1"/>
      <c r="W620" s="48"/>
      <c r="Y620" s="1"/>
      <c r="Z620" s="1"/>
      <c r="AA620" s="1"/>
      <c r="AB620" s="1"/>
      <c r="AC620" s="1"/>
      <c r="AD620" s="1"/>
      <c r="AE620" s="1"/>
      <c r="AF620" s="1"/>
      <c r="AG620" s="1"/>
      <c r="AH620" s="1"/>
      <c r="AI620" s="1"/>
      <c r="AJ620" s="1"/>
      <c r="AK620" s="1"/>
      <c r="AL620" s="1"/>
      <c r="AM620" s="1"/>
      <c r="AN620" s="1"/>
      <c r="AO620" s="1"/>
      <c r="AP620" s="1"/>
      <c r="AQ620" s="1"/>
    </row>
    <row r="621" spans="1:43" s="5" customFormat="1" ht="15" customHeight="1">
      <c r="A621" s="4"/>
      <c r="B621" s="2"/>
      <c r="C621" s="2"/>
      <c r="D621" s="6"/>
      <c r="E621" s="6"/>
      <c r="F621" s="6"/>
      <c r="G621" s="3"/>
      <c r="H621" s="3"/>
      <c r="I621" s="3"/>
      <c r="J621" s="3"/>
      <c r="K621" s="1"/>
      <c r="L621" s="1"/>
      <c r="M621" s="1"/>
      <c r="N621" s="1"/>
      <c r="O621" s="1"/>
      <c r="P621" s="1"/>
      <c r="Q621" s="1"/>
      <c r="R621" s="1"/>
      <c r="S621" s="1"/>
      <c r="T621" s="1"/>
      <c r="U621" s="1"/>
      <c r="V621" s="1"/>
      <c r="W621" s="48"/>
      <c r="Y621" s="1"/>
      <c r="Z621" s="1"/>
      <c r="AA621" s="1"/>
      <c r="AB621" s="1"/>
      <c r="AC621" s="1"/>
      <c r="AD621" s="1"/>
      <c r="AE621" s="1"/>
      <c r="AF621" s="1"/>
      <c r="AG621" s="1"/>
      <c r="AH621" s="1"/>
      <c r="AI621" s="1"/>
      <c r="AJ621" s="1"/>
      <c r="AK621" s="1"/>
      <c r="AL621" s="1"/>
      <c r="AM621" s="1"/>
      <c r="AN621" s="1"/>
      <c r="AO621" s="1"/>
      <c r="AP621" s="1"/>
      <c r="AQ621" s="1"/>
    </row>
    <row r="622" spans="1:43" s="5" customFormat="1" ht="15" customHeight="1">
      <c r="A622" s="4"/>
      <c r="B622" s="2"/>
      <c r="C622" s="2"/>
      <c r="D622" s="6"/>
      <c r="E622" s="6"/>
      <c r="F622" s="6"/>
      <c r="G622" s="3"/>
      <c r="H622" s="3"/>
      <c r="I622" s="3"/>
      <c r="J622" s="3"/>
      <c r="K622" s="1"/>
      <c r="L622" s="1"/>
      <c r="M622" s="1"/>
      <c r="N622" s="1"/>
      <c r="O622" s="1"/>
      <c r="P622" s="1"/>
      <c r="Q622" s="1"/>
      <c r="R622" s="1"/>
      <c r="S622" s="1"/>
      <c r="T622" s="1"/>
      <c r="U622" s="1"/>
      <c r="V622" s="1"/>
      <c r="W622" s="48"/>
      <c r="Y622" s="1"/>
      <c r="Z622" s="1"/>
      <c r="AA622" s="1"/>
      <c r="AB622" s="1"/>
      <c r="AC622" s="1"/>
      <c r="AD622" s="1"/>
      <c r="AE622" s="1"/>
      <c r="AF622" s="1"/>
      <c r="AG622" s="1"/>
      <c r="AH622" s="1"/>
      <c r="AI622" s="1"/>
      <c r="AJ622" s="1"/>
      <c r="AK622" s="1"/>
      <c r="AL622" s="1"/>
      <c r="AM622" s="1"/>
      <c r="AN622" s="1"/>
      <c r="AO622" s="1"/>
      <c r="AP622" s="1"/>
      <c r="AQ622" s="1"/>
    </row>
    <row r="623" spans="1:43" s="5" customFormat="1" ht="15" customHeight="1">
      <c r="A623" s="4"/>
      <c r="B623" s="2"/>
      <c r="C623" s="2"/>
      <c r="D623" s="6"/>
      <c r="E623" s="6"/>
      <c r="F623" s="6"/>
      <c r="G623" s="3"/>
      <c r="H623" s="3"/>
      <c r="I623" s="3"/>
      <c r="J623" s="3"/>
      <c r="K623" s="1"/>
      <c r="L623" s="1"/>
      <c r="M623" s="1"/>
      <c r="N623" s="1"/>
      <c r="O623" s="1"/>
      <c r="P623" s="1"/>
      <c r="Q623" s="1"/>
      <c r="R623" s="1"/>
      <c r="S623" s="1"/>
      <c r="T623" s="1"/>
      <c r="U623" s="1"/>
      <c r="V623" s="1"/>
      <c r="W623" s="48"/>
      <c r="Y623" s="1"/>
      <c r="Z623" s="1"/>
      <c r="AA623" s="1"/>
      <c r="AB623" s="1"/>
      <c r="AC623" s="1"/>
      <c r="AD623" s="1"/>
      <c r="AE623" s="1"/>
      <c r="AF623" s="1"/>
      <c r="AG623" s="1"/>
      <c r="AH623" s="1"/>
      <c r="AI623" s="1"/>
      <c r="AJ623" s="1"/>
      <c r="AK623" s="1"/>
      <c r="AL623" s="1"/>
      <c r="AM623" s="1"/>
      <c r="AN623" s="1"/>
      <c r="AO623" s="1"/>
      <c r="AP623" s="1"/>
      <c r="AQ623" s="1"/>
    </row>
    <row r="624" spans="1:43" s="5" customFormat="1" ht="15" customHeight="1">
      <c r="A624" s="4"/>
      <c r="B624" s="2"/>
      <c r="C624" s="2"/>
      <c r="D624" s="6"/>
      <c r="E624" s="6"/>
      <c r="F624" s="6"/>
      <c r="G624" s="3"/>
      <c r="H624" s="3"/>
      <c r="I624" s="3"/>
      <c r="J624" s="3"/>
      <c r="K624" s="1"/>
      <c r="L624" s="1"/>
      <c r="M624" s="1"/>
      <c r="N624" s="1"/>
      <c r="O624" s="1"/>
      <c r="P624" s="1"/>
      <c r="Q624" s="1"/>
      <c r="R624" s="1"/>
      <c r="S624" s="1"/>
      <c r="T624" s="1"/>
      <c r="U624" s="1"/>
      <c r="V624" s="1"/>
      <c r="W624" s="48"/>
      <c r="Y624" s="1"/>
      <c r="Z624" s="1"/>
      <c r="AA624" s="1"/>
      <c r="AB624" s="1"/>
      <c r="AC624" s="1"/>
      <c r="AD624" s="1"/>
      <c r="AE624" s="1"/>
      <c r="AF624" s="1"/>
      <c r="AG624" s="1"/>
      <c r="AH624" s="1"/>
      <c r="AI624" s="1"/>
      <c r="AJ624" s="1"/>
      <c r="AK624" s="1"/>
      <c r="AL624" s="1"/>
      <c r="AM624" s="1"/>
      <c r="AN624" s="1"/>
      <c r="AO624" s="1"/>
      <c r="AP624" s="1"/>
      <c r="AQ624" s="1"/>
    </row>
    <row r="625" spans="1:43" s="5" customFormat="1" ht="15" customHeight="1">
      <c r="A625" s="4"/>
      <c r="B625" s="2"/>
      <c r="C625" s="2"/>
      <c r="D625" s="6"/>
      <c r="E625" s="6"/>
      <c r="F625" s="6"/>
      <c r="G625" s="3"/>
      <c r="H625" s="3"/>
      <c r="I625" s="3"/>
      <c r="J625" s="3"/>
      <c r="K625" s="1"/>
      <c r="L625" s="1"/>
      <c r="M625" s="1"/>
      <c r="N625" s="1"/>
      <c r="O625" s="1"/>
      <c r="P625" s="1"/>
      <c r="Q625" s="1"/>
      <c r="R625" s="1"/>
      <c r="S625" s="1"/>
      <c r="T625" s="1"/>
      <c r="U625" s="1"/>
      <c r="V625" s="1"/>
      <c r="W625" s="48"/>
      <c r="Y625" s="1"/>
      <c r="Z625" s="1"/>
      <c r="AA625" s="1"/>
      <c r="AB625" s="1"/>
      <c r="AC625" s="1"/>
      <c r="AD625" s="1"/>
      <c r="AE625" s="1"/>
      <c r="AF625" s="1"/>
      <c r="AG625" s="1"/>
      <c r="AH625" s="1"/>
      <c r="AI625" s="1"/>
      <c r="AJ625" s="1"/>
      <c r="AK625" s="1"/>
      <c r="AL625" s="1"/>
      <c r="AM625" s="1"/>
      <c r="AN625" s="1"/>
      <c r="AO625" s="1"/>
      <c r="AP625" s="1"/>
      <c r="AQ625" s="1"/>
    </row>
    <row r="626" spans="1:43" s="5" customFormat="1" ht="15" customHeight="1">
      <c r="A626" s="4"/>
      <c r="B626" s="2"/>
      <c r="C626" s="2"/>
      <c r="D626" s="6"/>
      <c r="E626" s="6"/>
      <c r="F626" s="6"/>
      <c r="G626" s="3"/>
      <c r="H626" s="3"/>
      <c r="I626" s="3"/>
      <c r="J626" s="3"/>
      <c r="K626" s="1"/>
      <c r="L626" s="1"/>
      <c r="M626" s="1"/>
      <c r="N626" s="1"/>
      <c r="O626" s="1"/>
      <c r="P626" s="1"/>
      <c r="Q626" s="1"/>
      <c r="R626" s="1"/>
      <c r="S626" s="1"/>
      <c r="T626" s="1"/>
      <c r="U626" s="1"/>
      <c r="V626" s="1"/>
      <c r="W626" s="48"/>
      <c r="Y626" s="1"/>
      <c r="Z626" s="1"/>
      <c r="AA626" s="1"/>
      <c r="AB626" s="1"/>
      <c r="AC626" s="1"/>
      <c r="AD626" s="1"/>
      <c r="AE626" s="1"/>
      <c r="AF626" s="1"/>
      <c r="AG626" s="1"/>
      <c r="AH626" s="1"/>
      <c r="AI626" s="1"/>
      <c r="AJ626" s="1"/>
      <c r="AK626" s="1"/>
      <c r="AL626" s="1"/>
      <c r="AM626" s="1"/>
      <c r="AN626" s="1"/>
      <c r="AO626" s="1"/>
      <c r="AP626" s="1"/>
      <c r="AQ626" s="1"/>
    </row>
    <row r="627" spans="1:43" s="5" customFormat="1" ht="15" customHeight="1">
      <c r="A627" s="4"/>
      <c r="B627" s="2"/>
      <c r="C627" s="2"/>
      <c r="D627" s="6"/>
      <c r="E627" s="6"/>
      <c r="F627" s="6"/>
      <c r="G627" s="3"/>
      <c r="H627" s="3"/>
      <c r="I627" s="3"/>
      <c r="J627" s="3"/>
      <c r="K627" s="1"/>
      <c r="L627" s="1"/>
      <c r="M627" s="1"/>
      <c r="N627" s="1"/>
      <c r="O627" s="1"/>
      <c r="P627" s="1"/>
      <c r="Q627" s="1"/>
      <c r="R627" s="1"/>
      <c r="S627" s="1"/>
      <c r="T627" s="1"/>
      <c r="U627" s="1"/>
      <c r="V627" s="1"/>
      <c r="W627" s="48"/>
      <c r="Y627" s="1"/>
      <c r="Z627" s="1"/>
      <c r="AA627" s="1"/>
      <c r="AB627" s="1"/>
      <c r="AC627" s="1"/>
      <c r="AD627" s="1"/>
      <c r="AE627" s="1"/>
      <c r="AF627" s="1"/>
      <c r="AG627" s="1"/>
      <c r="AH627" s="1"/>
      <c r="AI627" s="1"/>
      <c r="AJ627" s="1"/>
      <c r="AK627" s="1"/>
      <c r="AL627" s="1"/>
      <c r="AM627" s="1"/>
      <c r="AN627" s="1"/>
      <c r="AO627" s="1"/>
      <c r="AP627" s="1"/>
      <c r="AQ627" s="1"/>
    </row>
    <row r="628" spans="1:43" s="5" customFormat="1" ht="15" customHeight="1">
      <c r="A628" s="4"/>
      <c r="B628" s="2"/>
      <c r="C628" s="2"/>
      <c r="D628" s="6"/>
      <c r="E628" s="6"/>
      <c r="F628" s="6"/>
      <c r="G628" s="3"/>
      <c r="H628" s="3"/>
      <c r="I628" s="3"/>
      <c r="J628" s="3"/>
      <c r="K628" s="1"/>
      <c r="L628" s="1"/>
      <c r="M628" s="1"/>
      <c r="N628" s="1"/>
      <c r="O628" s="1"/>
      <c r="P628" s="1"/>
      <c r="Q628" s="1"/>
      <c r="R628" s="1"/>
      <c r="S628" s="1"/>
      <c r="T628" s="1"/>
      <c r="U628" s="1"/>
      <c r="V628" s="1"/>
      <c r="W628" s="48"/>
      <c r="Y628" s="1"/>
      <c r="Z628" s="1"/>
      <c r="AA628" s="1"/>
      <c r="AB628" s="1"/>
      <c r="AC628" s="1"/>
      <c r="AD628" s="1"/>
      <c r="AE628" s="1"/>
      <c r="AF628" s="1"/>
      <c r="AG628" s="1"/>
      <c r="AH628" s="1"/>
      <c r="AI628" s="1"/>
      <c r="AJ628" s="1"/>
      <c r="AK628" s="1"/>
      <c r="AL628" s="1"/>
      <c r="AM628" s="1"/>
      <c r="AN628" s="1"/>
      <c r="AO628" s="1"/>
      <c r="AP628" s="1"/>
      <c r="AQ628" s="1"/>
    </row>
    <row r="629" spans="1:43" s="5" customFormat="1" ht="15" customHeight="1">
      <c r="A629" s="4"/>
      <c r="B629" s="2"/>
      <c r="C629" s="2"/>
      <c r="D629" s="6"/>
      <c r="E629" s="6"/>
      <c r="F629" s="6"/>
      <c r="G629" s="3"/>
      <c r="H629" s="3"/>
      <c r="I629" s="3"/>
      <c r="J629" s="3"/>
      <c r="K629" s="1"/>
      <c r="L629" s="1"/>
      <c r="M629" s="1"/>
      <c r="N629" s="1"/>
      <c r="O629" s="1"/>
      <c r="P629" s="1"/>
      <c r="Q629" s="1"/>
      <c r="R629" s="1"/>
      <c r="S629" s="1"/>
      <c r="T629" s="1"/>
      <c r="U629" s="1"/>
      <c r="V629" s="1"/>
      <c r="W629" s="48"/>
      <c r="Y629" s="1"/>
      <c r="Z629" s="1"/>
      <c r="AA629" s="1"/>
      <c r="AB629" s="1"/>
      <c r="AC629" s="1"/>
      <c r="AD629" s="1"/>
      <c r="AE629" s="1"/>
      <c r="AF629" s="1"/>
      <c r="AG629" s="1"/>
      <c r="AH629" s="1"/>
      <c r="AI629" s="1"/>
      <c r="AJ629" s="1"/>
      <c r="AK629" s="1"/>
      <c r="AL629" s="1"/>
      <c r="AM629" s="1"/>
      <c r="AN629" s="1"/>
      <c r="AO629" s="1"/>
      <c r="AP629" s="1"/>
      <c r="AQ629" s="1"/>
    </row>
    <row r="630" spans="1:43" s="5" customFormat="1" ht="15" customHeight="1">
      <c r="A630" s="4"/>
      <c r="B630" s="2"/>
      <c r="C630" s="2"/>
      <c r="D630" s="6"/>
      <c r="E630" s="6"/>
      <c r="F630" s="6"/>
      <c r="G630" s="3"/>
      <c r="H630" s="3"/>
      <c r="I630" s="3"/>
      <c r="J630" s="3"/>
      <c r="K630" s="1"/>
      <c r="L630" s="1"/>
      <c r="M630" s="1"/>
      <c r="N630" s="1"/>
      <c r="O630" s="1"/>
      <c r="P630" s="1"/>
      <c r="Q630" s="1"/>
      <c r="R630" s="1"/>
      <c r="S630" s="1"/>
      <c r="T630" s="1"/>
      <c r="U630" s="1"/>
      <c r="V630" s="1"/>
      <c r="W630" s="48"/>
      <c r="Y630" s="1"/>
      <c r="Z630" s="1"/>
      <c r="AA630" s="1"/>
      <c r="AB630" s="1"/>
      <c r="AC630" s="1"/>
      <c r="AD630" s="1"/>
      <c r="AE630" s="1"/>
      <c r="AF630" s="1"/>
      <c r="AG630" s="1"/>
      <c r="AH630" s="1"/>
      <c r="AI630" s="1"/>
      <c r="AJ630" s="1"/>
      <c r="AK630" s="1"/>
      <c r="AL630" s="1"/>
      <c r="AM630" s="1"/>
      <c r="AN630" s="1"/>
      <c r="AO630" s="1"/>
      <c r="AP630" s="1"/>
      <c r="AQ630" s="1"/>
    </row>
    <row r="631" spans="1:43" s="5" customFormat="1" ht="15" customHeight="1">
      <c r="A631" s="4"/>
      <c r="B631" s="2"/>
      <c r="C631" s="2"/>
      <c r="D631" s="6"/>
      <c r="E631" s="6"/>
      <c r="F631" s="6"/>
      <c r="G631" s="3"/>
      <c r="H631" s="3"/>
      <c r="I631" s="3"/>
      <c r="J631" s="3"/>
      <c r="K631" s="1"/>
      <c r="L631" s="1"/>
      <c r="M631" s="1"/>
      <c r="N631" s="1"/>
      <c r="O631" s="1"/>
      <c r="P631" s="1"/>
      <c r="Q631" s="1"/>
      <c r="R631" s="1"/>
      <c r="S631" s="1"/>
      <c r="T631" s="1"/>
      <c r="U631" s="1"/>
      <c r="V631" s="1"/>
      <c r="W631" s="48"/>
      <c r="Y631" s="1"/>
      <c r="Z631" s="1"/>
      <c r="AA631" s="1"/>
      <c r="AB631" s="1"/>
      <c r="AC631" s="1"/>
      <c r="AD631" s="1"/>
      <c r="AE631" s="1"/>
      <c r="AF631" s="1"/>
      <c r="AG631" s="1"/>
      <c r="AH631" s="1"/>
      <c r="AI631" s="1"/>
      <c r="AJ631" s="1"/>
      <c r="AK631" s="1"/>
      <c r="AL631" s="1"/>
      <c r="AM631" s="1"/>
      <c r="AN631" s="1"/>
      <c r="AO631" s="1"/>
      <c r="AP631" s="1"/>
      <c r="AQ631" s="1"/>
    </row>
    <row r="632" spans="1:43" s="5" customFormat="1" ht="15" customHeight="1">
      <c r="A632" s="4"/>
      <c r="B632" s="2"/>
      <c r="C632" s="2"/>
      <c r="D632" s="6"/>
      <c r="E632" s="6"/>
      <c r="F632" s="6"/>
      <c r="G632" s="3"/>
      <c r="H632" s="3"/>
      <c r="I632" s="3"/>
      <c r="J632" s="3"/>
      <c r="K632" s="1"/>
      <c r="L632" s="1"/>
      <c r="M632" s="1"/>
      <c r="N632" s="1"/>
      <c r="O632" s="1"/>
      <c r="P632" s="1"/>
      <c r="Q632" s="1"/>
      <c r="R632" s="1"/>
      <c r="S632" s="1"/>
      <c r="T632" s="1"/>
      <c r="U632" s="1"/>
      <c r="V632" s="1"/>
      <c r="W632" s="48"/>
      <c r="Y632" s="1"/>
      <c r="Z632" s="1"/>
      <c r="AA632" s="1"/>
      <c r="AB632" s="1"/>
      <c r="AC632" s="1"/>
      <c r="AD632" s="1"/>
      <c r="AE632" s="1"/>
      <c r="AF632" s="1"/>
      <c r="AG632" s="1"/>
      <c r="AH632" s="1"/>
      <c r="AI632" s="1"/>
      <c r="AJ632" s="1"/>
      <c r="AK632" s="1"/>
      <c r="AL632" s="1"/>
      <c r="AM632" s="1"/>
      <c r="AN632" s="1"/>
      <c r="AO632" s="1"/>
      <c r="AP632" s="1"/>
      <c r="AQ632" s="1"/>
    </row>
    <row r="633" spans="1:43" s="5" customFormat="1" ht="15" customHeight="1">
      <c r="A633" s="4"/>
      <c r="B633" s="2"/>
      <c r="C633" s="2"/>
      <c r="D633" s="6"/>
      <c r="E633" s="6"/>
      <c r="F633" s="6"/>
      <c r="G633" s="3"/>
      <c r="H633" s="3"/>
      <c r="I633" s="3"/>
      <c r="J633" s="3"/>
      <c r="K633" s="1"/>
      <c r="L633" s="1"/>
      <c r="M633" s="1"/>
      <c r="N633" s="1"/>
      <c r="O633" s="1"/>
      <c r="P633" s="1"/>
      <c r="Q633" s="1"/>
      <c r="R633" s="1"/>
      <c r="S633" s="1"/>
      <c r="T633" s="1"/>
      <c r="U633" s="1"/>
      <c r="V633" s="1"/>
      <c r="W633" s="48"/>
      <c r="Y633" s="1"/>
      <c r="Z633" s="1"/>
      <c r="AA633" s="1"/>
      <c r="AB633" s="1"/>
      <c r="AC633" s="1"/>
      <c r="AD633" s="1"/>
      <c r="AE633" s="1"/>
      <c r="AF633" s="1"/>
      <c r="AG633" s="1"/>
      <c r="AH633" s="1"/>
      <c r="AI633" s="1"/>
      <c r="AJ633" s="1"/>
      <c r="AK633" s="1"/>
      <c r="AL633" s="1"/>
      <c r="AM633" s="1"/>
      <c r="AN633" s="1"/>
      <c r="AO633" s="1"/>
      <c r="AP633" s="1"/>
      <c r="AQ633" s="1"/>
    </row>
    <row r="634" spans="1:43" s="5" customFormat="1" ht="15" customHeight="1">
      <c r="A634" s="4"/>
      <c r="B634" s="2"/>
      <c r="C634" s="2"/>
      <c r="D634" s="6"/>
      <c r="E634" s="6"/>
      <c r="F634" s="6"/>
      <c r="G634" s="3"/>
      <c r="H634" s="3"/>
      <c r="I634" s="3"/>
      <c r="J634" s="3"/>
      <c r="K634" s="1"/>
      <c r="L634" s="1"/>
      <c r="M634" s="1"/>
      <c r="N634" s="1"/>
      <c r="O634" s="1"/>
      <c r="P634" s="1"/>
      <c r="Q634" s="1"/>
      <c r="R634" s="1"/>
      <c r="S634" s="1"/>
      <c r="T634" s="1"/>
      <c r="U634" s="1"/>
      <c r="V634" s="1"/>
      <c r="W634" s="48"/>
      <c r="Y634" s="1"/>
      <c r="Z634" s="1"/>
      <c r="AA634" s="1"/>
      <c r="AB634" s="1"/>
      <c r="AC634" s="1"/>
      <c r="AD634" s="1"/>
      <c r="AE634" s="1"/>
      <c r="AF634" s="1"/>
      <c r="AG634" s="1"/>
      <c r="AH634" s="1"/>
      <c r="AI634" s="1"/>
      <c r="AJ634" s="1"/>
      <c r="AK634" s="1"/>
      <c r="AL634" s="1"/>
      <c r="AM634" s="1"/>
      <c r="AN634" s="1"/>
      <c r="AO634" s="1"/>
      <c r="AP634" s="1"/>
      <c r="AQ634" s="1"/>
    </row>
    <row r="635" spans="1:43" s="5" customFormat="1" ht="15" customHeight="1">
      <c r="A635" s="4"/>
      <c r="B635" s="2"/>
      <c r="C635" s="2"/>
      <c r="D635" s="6"/>
      <c r="E635" s="6"/>
      <c r="F635" s="6"/>
      <c r="G635" s="3"/>
      <c r="H635" s="3"/>
      <c r="I635" s="3"/>
      <c r="J635" s="3"/>
      <c r="K635" s="1"/>
      <c r="L635" s="1"/>
      <c r="M635" s="1"/>
      <c r="N635" s="1"/>
      <c r="O635" s="1"/>
      <c r="P635" s="1"/>
      <c r="Q635" s="1"/>
      <c r="R635" s="1"/>
      <c r="S635" s="1"/>
      <c r="T635" s="1"/>
      <c r="U635" s="1"/>
      <c r="V635" s="1"/>
      <c r="W635" s="48"/>
      <c r="Y635" s="1"/>
      <c r="Z635" s="1"/>
      <c r="AA635" s="1"/>
      <c r="AB635" s="1"/>
      <c r="AC635" s="1"/>
      <c r="AD635" s="1"/>
      <c r="AE635" s="1"/>
      <c r="AF635" s="1"/>
      <c r="AG635" s="1"/>
      <c r="AH635" s="1"/>
      <c r="AI635" s="1"/>
      <c r="AJ635" s="1"/>
      <c r="AK635" s="1"/>
      <c r="AL635" s="1"/>
      <c r="AM635" s="1"/>
      <c r="AN635" s="1"/>
      <c r="AO635" s="1"/>
      <c r="AP635" s="1"/>
      <c r="AQ635" s="1"/>
    </row>
    <row r="636" spans="1:43" s="5" customFormat="1" ht="15" customHeight="1">
      <c r="A636" s="4"/>
      <c r="B636" s="2"/>
      <c r="C636" s="2"/>
      <c r="D636" s="6"/>
      <c r="E636" s="6"/>
      <c r="F636" s="6"/>
      <c r="G636" s="3"/>
      <c r="H636" s="3"/>
      <c r="I636" s="3"/>
      <c r="J636" s="3"/>
      <c r="K636" s="1"/>
      <c r="L636" s="1"/>
      <c r="M636" s="1"/>
      <c r="N636" s="1"/>
      <c r="O636" s="1"/>
      <c r="P636" s="1"/>
      <c r="Q636" s="1"/>
      <c r="R636" s="1"/>
      <c r="S636" s="1"/>
      <c r="T636" s="1"/>
      <c r="U636" s="1"/>
      <c r="V636" s="1"/>
      <c r="W636" s="48"/>
      <c r="Y636" s="1"/>
      <c r="Z636" s="1"/>
      <c r="AA636" s="1"/>
      <c r="AB636" s="1"/>
      <c r="AC636" s="1"/>
      <c r="AD636" s="1"/>
      <c r="AE636" s="1"/>
      <c r="AF636" s="1"/>
      <c r="AG636" s="1"/>
      <c r="AH636" s="1"/>
      <c r="AI636" s="1"/>
      <c r="AJ636" s="1"/>
      <c r="AK636" s="1"/>
      <c r="AL636" s="1"/>
      <c r="AM636" s="1"/>
      <c r="AN636" s="1"/>
      <c r="AO636" s="1"/>
      <c r="AP636" s="1"/>
      <c r="AQ636" s="1"/>
    </row>
    <row r="637" spans="1:43" s="5" customFormat="1" ht="15" customHeight="1">
      <c r="A637" s="4"/>
      <c r="B637" s="2"/>
      <c r="C637" s="2"/>
      <c r="D637" s="6"/>
      <c r="E637" s="6"/>
      <c r="F637" s="6"/>
      <c r="G637" s="3"/>
      <c r="H637" s="3"/>
      <c r="I637" s="3"/>
      <c r="J637" s="3"/>
      <c r="K637" s="1"/>
      <c r="L637" s="1"/>
      <c r="M637" s="1"/>
      <c r="N637" s="1"/>
      <c r="O637" s="1"/>
      <c r="P637" s="1"/>
      <c r="Q637" s="1"/>
      <c r="R637" s="1"/>
      <c r="S637" s="1"/>
      <c r="T637" s="1"/>
      <c r="U637" s="1"/>
      <c r="V637" s="1"/>
      <c r="W637" s="48"/>
      <c r="Y637" s="1"/>
      <c r="Z637" s="1"/>
      <c r="AA637" s="1"/>
      <c r="AB637" s="1"/>
      <c r="AC637" s="1"/>
      <c r="AD637" s="1"/>
      <c r="AE637" s="1"/>
      <c r="AF637" s="1"/>
      <c r="AG637" s="1"/>
      <c r="AH637" s="1"/>
      <c r="AI637" s="1"/>
      <c r="AJ637" s="1"/>
      <c r="AK637" s="1"/>
      <c r="AL637" s="1"/>
      <c r="AM637" s="1"/>
      <c r="AN637" s="1"/>
      <c r="AO637" s="1"/>
      <c r="AP637" s="1"/>
      <c r="AQ637" s="1"/>
    </row>
    <row r="638" spans="1:43" s="5" customFormat="1" ht="15" customHeight="1">
      <c r="A638" s="4"/>
      <c r="B638" s="2"/>
      <c r="C638" s="2"/>
      <c r="D638" s="6"/>
      <c r="E638" s="6"/>
      <c r="F638" s="6"/>
      <c r="G638" s="3"/>
      <c r="H638" s="3"/>
      <c r="I638" s="3"/>
      <c r="J638" s="3"/>
      <c r="K638" s="1"/>
      <c r="L638" s="1"/>
      <c r="M638" s="1"/>
      <c r="N638" s="1"/>
      <c r="O638" s="1"/>
      <c r="P638" s="1"/>
      <c r="Q638" s="1"/>
      <c r="R638" s="1"/>
      <c r="S638" s="1"/>
      <c r="T638" s="1"/>
      <c r="U638" s="1"/>
      <c r="V638" s="1"/>
      <c r="W638" s="48"/>
      <c r="Y638" s="1"/>
      <c r="Z638" s="1"/>
      <c r="AA638" s="1"/>
      <c r="AB638" s="1"/>
      <c r="AC638" s="1"/>
      <c r="AD638" s="1"/>
      <c r="AE638" s="1"/>
      <c r="AF638" s="1"/>
      <c r="AG638" s="1"/>
      <c r="AH638" s="1"/>
      <c r="AI638" s="1"/>
      <c r="AJ638" s="1"/>
      <c r="AK638" s="1"/>
      <c r="AL638" s="1"/>
      <c r="AM638" s="1"/>
      <c r="AN638" s="1"/>
      <c r="AO638" s="1"/>
      <c r="AP638" s="1"/>
      <c r="AQ638" s="1"/>
    </row>
    <row r="639" spans="1:43" s="5" customFormat="1" ht="15" customHeight="1">
      <c r="A639" s="4"/>
      <c r="B639" s="2"/>
      <c r="C639" s="2"/>
      <c r="D639" s="6"/>
      <c r="E639" s="6"/>
      <c r="F639" s="6"/>
      <c r="G639" s="3"/>
      <c r="H639" s="3"/>
      <c r="I639" s="3"/>
      <c r="J639" s="3"/>
      <c r="K639" s="1"/>
      <c r="L639" s="1"/>
      <c r="M639" s="1"/>
      <c r="N639" s="1"/>
      <c r="O639" s="1"/>
      <c r="P639" s="1"/>
      <c r="Q639" s="1"/>
      <c r="R639" s="1"/>
      <c r="S639" s="1"/>
      <c r="T639" s="1"/>
      <c r="U639" s="1"/>
      <c r="V639" s="1"/>
      <c r="W639" s="48"/>
      <c r="Y639" s="1"/>
      <c r="Z639" s="1"/>
      <c r="AA639" s="1"/>
      <c r="AB639" s="1"/>
      <c r="AC639" s="1"/>
      <c r="AD639" s="1"/>
      <c r="AE639" s="1"/>
      <c r="AF639" s="1"/>
      <c r="AG639" s="1"/>
      <c r="AH639" s="1"/>
      <c r="AI639" s="1"/>
      <c r="AJ639" s="1"/>
      <c r="AK639" s="1"/>
      <c r="AL639" s="1"/>
      <c r="AM639" s="1"/>
      <c r="AN639" s="1"/>
      <c r="AO639" s="1"/>
      <c r="AP639" s="1"/>
      <c r="AQ639" s="1"/>
    </row>
    <row r="640" spans="1:43" s="5" customFormat="1" ht="15" customHeight="1">
      <c r="A640" s="4"/>
      <c r="B640" s="2"/>
      <c r="C640" s="2"/>
      <c r="D640" s="6"/>
      <c r="E640" s="6"/>
      <c r="F640" s="6"/>
      <c r="G640" s="3"/>
      <c r="H640" s="3"/>
      <c r="I640" s="3"/>
      <c r="J640" s="3"/>
      <c r="K640" s="1"/>
      <c r="L640" s="1"/>
      <c r="M640" s="1"/>
      <c r="N640" s="1"/>
      <c r="O640" s="1"/>
      <c r="P640" s="1"/>
      <c r="Q640" s="1"/>
      <c r="R640" s="1"/>
      <c r="S640" s="1"/>
      <c r="T640" s="1"/>
      <c r="U640" s="1"/>
      <c r="V640" s="1"/>
      <c r="W640" s="48"/>
      <c r="Y640" s="1"/>
      <c r="Z640" s="1"/>
      <c r="AA640" s="1"/>
      <c r="AB640" s="1"/>
      <c r="AC640" s="1"/>
      <c r="AD640" s="1"/>
      <c r="AE640" s="1"/>
      <c r="AF640" s="1"/>
      <c r="AG640" s="1"/>
      <c r="AH640" s="1"/>
      <c r="AI640" s="1"/>
      <c r="AJ640" s="1"/>
      <c r="AK640" s="1"/>
      <c r="AL640" s="1"/>
      <c r="AM640" s="1"/>
      <c r="AN640" s="1"/>
      <c r="AO640" s="1"/>
      <c r="AP640" s="1"/>
      <c r="AQ640" s="1"/>
    </row>
    <row r="641" spans="1:43" s="5" customFormat="1" ht="15" customHeight="1">
      <c r="A641" s="4"/>
      <c r="B641" s="2"/>
      <c r="C641" s="2"/>
      <c r="D641" s="6"/>
      <c r="E641" s="6"/>
      <c r="F641" s="6"/>
      <c r="G641" s="3"/>
      <c r="H641" s="3"/>
      <c r="I641" s="3"/>
      <c r="J641" s="3"/>
      <c r="K641" s="1"/>
      <c r="L641" s="1"/>
      <c r="M641" s="1"/>
      <c r="N641" s="1"/>
      <c r="O641" s="1"/>
      <c r="P641" s="1"/>
      <c r="Q641" s="1"/>
      <c r="R641" s="1"/>
      <c r="S641" s="1"/>
      <c r="T641" s="1"/>
      <c r="U641" s="1"/>
      <c r="V641" s="1"/>
      <c r="W641" s="48"/>
      <c r="Y641" s="1"/>
      <c r="Z641" s="1"/>
      <c r="AA641" s="1"/>
      <c r="AB641" s="1"/>
      <c r="AC641" s="1"/>
      <c r="AD641" s="1"/>
      <c r="AE641" s="1"/>
      <c r="AF641" s="1"/>
      <c r="AG641" s="1"/>
      <c r="AH641" s="1"/>
      <c r="AI641" s="1"/>
      <c r="AJ641" s="1"/>
      <c r="AK641" s="1"/>
      <c r="AL641" s="1"/>
      <c r="AM641" s="1"/>
      <c r="AN641" s="1"/>
      <c r="AO641" s="1"/>
      <c r="AP641" s="1"/>
      <c r="AQ641" s="1"/>
    </row>
    <row r="642" spans="1:43" s="5" customFormat="1" ht="15" customHeight="1">
      <c r="A642" s="4"/>
      <c r="B642" s="2"/>
      <c r="C642" s="2"/>
      <c r="D642" s="6"/>
      <c r="E642" s="6"/>
      <c r="F642" s="6"/>
      <c r="G642" s="3"/>
      <c r="H642" s="3"/>
      <c r="I642" s="3"/>
      <c r="J642" s="3"/>
      <c r="K642" s="1"/>
      <c r="L642" s="1"/>
      <c r="M642" s="1"/>
      <c r="N642" s="1"/>
      <c r="O642" s="1"/>
      <c r="P642" s="1"/>
      <c r="Q642" s="1"/>
      <c r="R642" s="1"/>
      <c r="S642" s="1"/>
      <c r="T642" s="1"/>
      <c r="U642" s="1"/>
      <c r="V642" s="1"/>
      <c r="W642" s="48"/>
      <c r="Y642" s="1"/>
      <c r="Z642" s="1"/>
      <c r="AA642" s="1"/>
      <c r="AB642" s="1"/>
      <c r="AC642" s="1"/>
      <c r="AD642" s="1"/>
      <c r="AE642" s="1"/>
      <c r="AF642" s="1"/>
      <c r="AG642" s="1"/>
      <c r="AH642" s="1"/>
      <c r="AI642" s="1"/>
      <c r="AJ642" s="1"/>
      <c r="AK642" s="1"/>
      <c r="AL642" s="1"/>
      <c r="AM642" s="1"/>
      <c r="AN642" s="1"/>
      <c r="AO642" s="1"/>
      <c r="AP642" s="1"/>
      <c r="AQ642" s="1"/>
    </row>
    <row r="643" spans="1:43" s="5" customFormat="1" ht="15" customHeight="1">
      <c r="A643" s="4"/>
      <c r="B643" s="2"/>
      <c r="C643" s="2"/>
      <c r="D643" s="6"/>
      <c r="E643" s="6"/>
      <c r="F643" s="6"/>
      <c r="G643" s="3"/>
      <c r="H643" s="3"/>
      <c r="I643" s="3"/>
      <c r="J643" s="3"/>
      <c r="K643" s="1"/>
      <c r="L643" s="1"/>
      <c r="M643" s="1"/>
      <c r="N643" s="1"/>
      <c r="O643" s="1"/>
      <c r="P643" s="1"/>
      <c r="Q643" s="1"/>
      <c r="R643" s="1"/>
      <c r="S643" s="1"/>
      <c r="T643" s="1"/>
      <c r="U643" s="1"/>
      <c r="V643" s="1"/>
      <c r="W643" s="48"/>
      <c r="Y643" s="1"/>
      <c r="Z643" s="1"/>
      <c r="AA643" s="1"/>
      <c r="AB643" s="1"/>
      <c r="AC643" s="1"/>
      <c r="AD643" s="1"/>
      <c r="AE643" s="1"/>
      <c r="AF643" s="1"/>
      <c r="AG643" s="1"/>
      <c r="AH643" s="1"/>
      <c r="AI643" s="1"/>
      <c r="AJ643" s="1"/>
      <c r="AK643" s="1"/>
      <c r="AL643" s="1"/>
      <c r="AM643" s="1"/>
      <c r="AN643" s="1"/>
      <c r="AO643" s="1"/>
      <c r="AP643" s="1"/>
      <c r="AQ643" s="1"/>
    </row>
    <row r="644" spans="1:43" s="5" customFormat="1" ht="15" customHeight="1">
      <c r="A644" s="4"/>
      <c r="B644" s="2"/>
      <c r="C644" s="2"/>
      <c r="D644" s="6"/>
      <c r="E644" s="6"/>
      <c r="F644" s="6"/>
      <c r="G644" s="3"/>
      <c r="H644" s="3"/>
      <c r="I644" s="3"/>
      <c r="J644" s="3"/>
      <c r="K644" s="1"/>
      <c r="L644" s="1"/>
      <c r="M644" s="1"/>
      <c r="N644" s="1"/>
      <c r="O644" s="1"/>
      <c r="P644" s="1"/>
      <c r="Q644" s="1"/>
      <c r="R644" s="1"/>
      <c r="S644" s="1"/>
      <c r="T644" s="1"/>
      <c r="U644" s="1"/>
      <c r="V644" s="1"/>
      <c r="W644" s="48"/>
      <c r="Y644" s="1"/>
      <c r="Z644" s="1"/>
      <c r="AA644" s="1"/>
      <c r="AB644" s="1"/>
      <c r="AC644" s="1"/>
      <c r="AD644" s="1"/>
      <c r="AE644" s="1"/>
      <c r="AF644" s="1"/>
      <c r="AG644" s="1"/>
      <c r="AH644" s="1"/>
      <c r="AI644" s="1"/>
      <c r="AJ644" s="1"/>
      <c r="AK644" s="1"/>
      <c r="AL644" s="1"/>
      <c r="AM644" s="1"/>
      <c r="AN644" s="1"/>
      <c r="AO644" s="1"/>
      <c r="AP644" s="1"/>
      <c r="AQ644" s="1"/>
    </row>
    <row r="645" spans="1:43" s="5" customFormat="1" ht="15" customHeight="1">
      <c r="A645" s="4"/>
      <c r="B645" s="2"/>
      <c r="C645" s="2"/>
      <c r="D645" s="6"/>
      <c r="E645" s="6"/>
      <c r="F645" s="6"/>
      <c r="G645" s="3"/>
      <c r="H645" s="3"/>
      <c r="I645" s="3"/>
      <c r="J645" s="3"/>
      <c r="K645" s="1"/>
      <c r="L645" s="1"/>
      <c r="M645" s="1"/>
      <c r="N645" s="1"/>
      <c r="O645" s="1"/>
      <c r="P645" s="1"/>
      <c r="Q645" s="1"/>
      <c r="R645" s="1"/>
      <c r="S645" s="1"/>
      <c r="T645" s="1"/>
      <c r="U645" s="1"/>
      <c r="V645" s="1"/>
      <c r="W645" s="48"/>
      <c r="Y645" s="1"/>
      <c r="Z645" s="1"/>
      <c r="AA645" s="1"/>
      <c r="AB645" s="1"/>
      <c r="AC645" s="1"/>
      <c r="AD645" s="1"/>
      <c r="AE645" s="1"/>
      <c r="AF645" s="1"/>
      <c r="AG645" s="1"/>
      <c r="AH645" s="1"/>
      <c r="AI645" s="1"/>
      <c r="AJ645" s="1"/>
      <c r="AK645" s="1"/>
      <c r="AL645" s="1"/>
      <c r="AM645" s="1"/>
      <c r="AN645" s="1"/>
      <c r="AO645" s="1"/>
      <c r="AP645" s="1"/>
      <c r="AQ645" s="1"/>
    </row>
    <row r="646" spans="1:43" s="5" customFormat="1" ht="15" customHeight="1">
      <c r="A646" s="4"/>
      <c r="B646" s="2"/>
      <c r="C646" s="2"/>
      <c r="D646" s="6"/>
      <c r="E646" s="6"/>
      <c r="F646" s="6"/>
      <c r="G646" s="3"/>
      <c r="H646" s="3"/>
      <c r="I646" s="3"/>
      <c r="J646" s="3"/>
      <c r="K646" s="1"/>
      <c r="L646" s="1"/>
      <c r="M646" s="1"/>
      <c r="N646" s="1"/>
      <c r="O646" s="1"/>
      <c r="P646" s="1"/>
      <c r="Q646" s="1"/>
      <c r="R646" s="1"/>
      <c r="S646" s="1"/>
      <c r="T646" s="1"/>
      <c r="U646" s="1"/>
      <c r="V646" s="1"/>
      <c r="W646" s="48"/>
      <c r="Y646" s="1"/>
      <c r="Z646" s="1"/>
      <c r="AA646" s="1"/>
      <c r="AB646" s="1"/>
      <c r="AC646" s="1"/>
      <c r="AD646" s="1"/>
      <c r="AE646" s="1"/>
      <c r="AF646" s="1"/>
      <c r="AG646" s="1"/>
      <c r="AH646" s="1"/>
      <c r="AI646" s="1"/>
      <c r="AJ646" s="1"/>
      <c r="AK646" s="1"/>
      <c r="AL646" s="1"/>
      <c r="AM646" s="1"/>
      <c r="AN646" s="1"/>
      <c r="AO646" s="1"/>
      <c r="AP646" s="1"/>
      <c r="AQ646" s="1"/>
    </row>
    <row r="647" spans="1:43" s="5" customFormat="1" ht="15" customHeight="1">
      <c r="A647" s="4"/>
      <c r="B647" s="2"/>
      <c r="C647" s="2"/>
      <c r="D647" s="6"/>
      <c r="E647" s="6"/>
      <c r="F647" s="6"/>
      <c r="G647" s="3"/>
      <c r="H647" s="3"/>
      <c r="I647" s="3"/>
      <c r="J647" s="3"/>
      <c r="K647" s="1"/>
      <c r="L647" s="1"/>
      <c r="M647" s="1"/>
      <c r="N647" s="1"/>
      <c r="O647" s="1"/>
      <c r="P647" s="1"/>
      <c r="Q647" s="1"/>
      <c r="R647" s="1"/>
      <c r="S647" s="1"/>
      <c r="T647" s="1"/>
      <c r="U647" s="1"/>
      <c r="V647" s="1"/>
      <c r="W647" s="48"/>
      <c r="Y647" s="1"/>
      <c r="Z647" s="1"/>
      <c r="AA647" s="1"/>
      <c r="AB647" s="1"/>
      <c r="AC647" s="1"/>
      <c r="AD647" s="1"/>
      <c r="AE647" s="1"/>
      <c r="AF647" s="1"/>
      <c r="AG647" s="1"/>
      <c r="AH647" s="1"/>
      <c r="AI647" s="1"/>
      <c r="AJ647" s="1"/>
      <c r="AK647" s="1"/>
      <c r="AL647" s="1"/>
      <c r="AM647" s="1"/>
      <c r="AN647" s="1"/>
      <c r="AO647" s="1"/>
      <c r="AP647" s="1"/>
      <c r="AQ647" s="1"/>
    </row>
    <row r="648" spans="1:43" s="5" customFormat="1" ht="15" customHeight="1">
      <c r="A648" s="4"/>
      <c r="B648" s="2"/>
      <c r="C648" s="2"/>
      <c r="D648" s="6"/>
      <c r="E648" s="6"/>
      <c r="F648" s="6"/>
      <c r="G648" s="3"/>
      <c r="H648" s="3"/>
      <c r="I648" s="3"/>
      <c r="J648" s="3"/>
      <c r="K648" s="1"/>
      <c r="L648" s="1"/>
      <c r="M648" s="1"/>
      <c r="N648" s="1"/>
      <c r="O648" s="1"/>
      <c r="P648" s="1"/>
      <c r="Q648" s="1"/>
      <c r="R648" s="1"/>
      <c r="S648" s="1"/>
      <c r="T648" s="1"/>
      <c r="U648" s="1"/>
      <c r="V648" s="1"/>
      <c r="W648" s="48"/>
      <c r="Y648" s="1"/>
      <c r="Z648" s="1"/>
      <c r="AA648" s="1"/>
      <c r="AB648" s="1"/>
      <c r="AC648" s="1"/>
      <c r="AD648" s="1"/>
      <c r="AE648" s="1"/>
      <c r="AF648" s="1"/>
      <c r="AG648" s="1"/>
      <c r="AH648" s="1"/>
      <c r="AI648" s="1"/>
      <c r="AJ648" s="1"/>
      <c r="AK648" s="1"/>
      <c r="AL648" s="1"/>
      <c r="AM648" s="1"/>
      <c r="AN648" s="1"/>
      <c r="AO648" s="1"/>
      <c r="AP648" s="1"/>
      <c r="AQ648" s="1"/>
    </row>
    <row r="649" spans="1:43" s="5" customFormat="1" ht="15" customHeight="1">
      <c r="A649" s="4"/>
      <c r="B649" s="2"/>
      <c r="C649" s="2"/>
      <c r="D649" s="6"/>
      <c r="E649" s="6"/>
      <c r="F649" s="6"/>
      <c r="G649" s="3"/>
      <c r="H649" s="3"/>
      <c r="I649" s="3"/>
      <c r="J649" s="3"/>
      <c r="K649" s="1"/>
      <c r="L649" s="1"/>
      <c r="M649" s="1"/>
      <c r="N649" s="1"/>
      <c r="O649" s="1"/>
      <c r="P649" s="1"/>
      <c r="Q649" s="1"/>
      <c r="R649" s="1"/>
      <c r="S649" s="1"/>
      <c r="T649" s="1"/>
      <c r="U649" s="1"/>
      <c r="V649" s="1"/>
      <c r="W649" s="48"/>
      <c r="Y649" s="1"/>
      <c r="Z649" s="1"/>
      <c r="AA649" s="1"/>
      <c r="AB649" s="1"/>
      <c r="AC649" s="1"/>
      <c r="AD649" s="1"/>
      <c r="AE649" s="1"/>
      <c r="AF649" s="1"/>
      <c r="AG649" s="1"/>
      <c r="AH649" s="1"/>
      <c r="AI649" s="1"/>
      <c r="AJ649" s="1"/>
      <c r="AK649" s="1"/>
      <c r="AL649" s="1"/>
      <c r="AM649" s="1"/>
      <c r="AN649" s="1"/>
      <c r="AO649" s="1"/>
      <c r="AP649" s="1"/>
      <c r="AQ649" s="1"/>
    </row>
    <row r="650" spans="1:43" s="5" customFormat="1" ht="15" customHeight="1">
      <c r="A650" s="4"/>
      <c r="B650" s="2"/>
      <c r="C650" s="2"/>
      <c r="D650" s="6"/>
      <c r="E650" s="6"/>
      <c r="F650" s="6"/>
      <c r="G650" s="3"/>
      <c r="H650" s="3"/>
      <c r="I650" s="3"/>
      <c r="J650" s="3"/>
      <c r="K650" s="1"/>
      <c r="L650" s="1"/>
      <c r="M650" s="1"/>
      <c r="N650" s="1"/>
      <c r="O650" s="1"/>
      <c r="P650" s="1"/>
      <c r="Q650" s="1"/>
      <c r="R650" s="1"/>
      <c r="S650" s="1"/>
      <c r="T650" s="1"/>
      <c r="U650" s="1"/>
      <c r="V650" s="1"/>
      <c r="W650" s="48"/>
      <c r="Y650" s="1"/>
      <c r="Z650" s="1"/>
      <c r="AA650" s="1"/>
      <c r="AB650" s="1"/>
      <c r="AC650" s="1"/>
      <c r="AD650" s="1"/>
      <c r="AE650" s="1"/>
      <c r="AF650" s="1"/>
      <c r="AG650" s="1"/>
      <c r="AH650" s="1"/>
      <c r="AI650" s="1"/>
      <c r="AJ650" s="1"/>
      <c r="AK650" s="1"/>
      <c r="AL650" s="1"/>
      <c r="AM650" s="1"/>
      <c r="AN650" s="1"/>
      <c r="AO650" s="1"/>
      <c r="AP650" s="1"/>
      <c r="AQ650" s="1"/>
    </row>
    <row r="651" spans="1:43" s="5" customFormat="1" ht="15" customHeight="1">
      <c r="A651" s="4"/>
      <c r="B651" s="2"/>
      <c r="C651" s="2"/>
      <c r="D651" s="6"/>
      <c r="E651" s="6"/>
      <c r="F651" s="6"/>
      <c r="G651" s="3"/>
      <c r="H651" s="3"/>
      <c r="I651" s="3"/>
      <c r="J651" s="3"/>
      <c r="K651" s="1"/>
      <c r="L651" s="1"/>
      <c r="M651" s="1"/>
      <c r="N651" s="1"/>
      <c r="O651" s="1"/>
      <c r="P651" s="1"/>
      <c r="Q651" s="1"/>
      <c r="R651" s="1"/>
      <c r="S651" s="1"/>
      <c r="T651" s="1"/>
      <c r="U651" s="1"/>
      <c r="V651" s="1"/>
      <c r="W651" s="48"/>
      <c r="Y651" s="1"/>
      <c r="Z651" s="1"/>
      <c r="AA651" s="1"/>
      <c r="AB651" s="1"/>
      <c r="AC651" s="1"/>
      <c r="AD651" s="1"/>
      <c r="AE651" s="1"/>
      <c r="AF651" s="1"/>
      <c r="AG651" s="1"/>
      <c r="AH651" s="1"/>
      <c r="AI651" s="1"/>
      <c r="AJ651" s="1"/>
      <c r="AK651" s="1"/>
      <c r="AL651" s="1"/>
      <c r="AM651" s="1"/>
      <c r="AN651" s="1"/>
      <c r="AO651" s="1"/>
      <c r="AP651" s="1"/>
      <c r="AQ651" s="1"/>
    </row>
    <row r="652" spans="1:43" s="5" customFormat="1" ht="15" customHeight="1">
      <c r="A652" s="4"/>
      <c r="B652" s="2"/>
      <c r="C652" s="2"/>
      <c r="D652" s="6"/>
      <c r="E652" s="6"/>
      <c r="F652" s="6"/>
      <c r="G652" s="3"/>
      <c r="H652" s="3"/>
      <c r="I652" s="3"/>
      <c r="J652" s="3"/>
      <c r="K652" s="1"/>
      <c r="L652" s="1"/>
      <c r="M652" s="1"/>
      <c r="N652" s="1"/>
      <c r="O652" s="1"/>
      <c r="P652" s="1"/>
      <c r="Q652" s="1"/>
      <c r="R652" s="1"/>
      <c r="S652" s="1"/>
      <c r="T652" s="1"/>
      <c r="U652" s="1"/>
      <c r="V652" s="1"/>
      <c r="W652" s="48"/>
      <c r="Y652" s="1"/>
      <c r="Z652" s="1"/>
      <c r="AA652" s="1"/>
      <c r="AB652" s="1"/>
      <c r="AC652" s="1"/>
      <c r="AD652" s="1"/>
      <c r="AE652" s="1"/>
      <c r="AF652" s="1"/>
      <c r="AG652" s="1"/>
      <c r="AH652" s="1"/>
      <c r="AI652" s="1"/>
      <c r="AJ652" s="1"/>
      <c r="AK652" s="1"/>
      <c r="AL652" s="1"/>
      <c r="AM652" s="1"/>
      <c r="AN652" s="1"/>
      <c r="AO652" s="1"/>
      <c r="AP652" s="1"/>
      <c r="AQ652" s="1"/>
    </row>
    <row r="653" spans="1:43" s="5" customFormat="1" ht="15" customHeight="1">
      <c r="A653" s="4"/>
      <c r="B653" s="2"/>
      <c r="C653" s="2"/>
      <c r="D653" s="6"/>
      <c r="E653" s="6"/>
      <c r="F653" s="6"/>
      <c r="G653" s="3"/>
      <c r="H653" s="3"/>
      <c r="I653" s="3"/>
      <c r="J653" s="3"/>
      <c r="K653" s="1"/>
      <c r="L653" s="1"/>
      <c r="M653" s="1"/>
      <c r="N653" s="1"/>
      <c r="O653" s="1"/>
      <c r="P653" s="1"/>
      <c r="Q653" s="1"/>
      <c r="R653" s="1"/>
      <c r="S653" s="1"/>
      <c r="T653" s="1"/>
      <c r="U653" s="1"/>
      <c r="V653" s="1"/>
      <c r="W653" s="48"/>
      <c r="Y653" s="1"/>
      <c r="Z653" s="1"/>
      <c r="AA653" s="1"/>
      <c r="AB653" s="1"/>
      <c r="AC653" s="1"/>
      <c r="AD653" s="1"/>
      <c r="AE653" s="1"/>
      <c r="AF653" s="1"/>
      <c r="AG653" s="1"/>
      <c r="AH653" s="1"/>
      <c r="AI653" s="1"/>
      <c r="AJ653" s="1"/>
      <c r="AK653" s="1"/>
      <c r="AL653" s="1"/>
      <c r="AM653" s="1"/>
      <c r="AN653" s="1"/>
      <c r="AO653" s="1"/>
      <c r="AP653" s="1"/>
      <c r="AQ653" s="1"/>
    </row>
    <row r="654" spans="1:43" s="5" customFormat="1" ht="15" customHeight="1">
      <c r="A654" s="4"/>
      <c r="B654" s="2"/>
      <c r="C654" s="2"/>
      <c r="D654" s="6"/>
      <c r="E654" s="6"/>
      <c r="F654" s="6"/>
      <c r="G654" s="3"/>
      <c r="H654" s="3"/>
      <c r="I654" s="3"/>
      <c r="J654" s="3"/>
      <c r="K654" s="1"/>
      <c r="L654" s="1"/>
      <c r="M654" s="1"/>
      <c r="N654" s="1"/>
      <c r="O654" s="1"/>
      <c r="P654" s="1"/>
      <c r="Q654" s="1"/>
      <c r="R654" s="1"/>
      <c r="S654" s="1"/>
      <c r="T654" s="1"/>
      <c r="U654" s="1"/>
      <c r="V654" s="1"/>
      <c r="W654" s="48"/>
      <c r="Y654" s="1"/>
      <c r="Z654" s="1"/>
      <c r="AA654" s="1"/>
      <c r="AB654" s="1"/>
      <c r="AC654" s="1"/>
      <c r="AD654" s="1"/>
      <c r="AE654" s="1"/>
      <c r="AF654" s="1"/>
      <c r="AG654" s="1"/>
      <c r="AH654" s="1"/>
      <c r="AI654" s="1"/>
      <c r="AJ654" s="1"/>
      <c r="AK654" s="1"/>
      <c r="AL654" s="1"/>
      <c r="AM654" s="1"/>
      <c r="AN654" s="1"/>
      <c r="AO654" s="1"/>
      <c r="AP654" s="1"/>
      <c r="AQ654" s="1"/>
    </row>
    <row r="655" spans="1:43" s="5" customFormat="1" ht="15" customHeight="1">
      <c r="A655" s="4"/>
      <c r="B655" s="2"/>
      <c r="C655" s="2"/>
      <c r="D655" s="6"/>
      <c r="E655" s="6"/>
      <c r="F655" s="6"/>
      <c r="G655" s="3"/>
      <c r="H655" s="3"/>
      <c r="I655" s="3"/>
      <c r="J655" s="3"/>
      <c r="K655" s="1"/>
      <c r="L655" s="1"/>
      <c r="M655" s="1"/>
      <c r="N655" s="1"/>
      <c r="O655" s="1"/>
      <c r="P655" s="1"/>
      <c r="Q655" s="1"/>
      <c r="R655" s="1"/>
      <c r="S655" s="1"/>
      <c r="T655" s="1"/>
      <c r="U655" s="1"/>
      <c r="V655" s="1"/>
      <c r="W655" s="48"/>
      <c r="Y655" s="1"/>
      <c r="Z655" s="1"/>
      <c r="AA655" s="1"/>
      <c r="AB655" s="1"/>
      <c r="AC655" s="1"/>
      <c r="AD655" s="1"/>
      <c r="AE655" s="1"/>
      <c r="AF655" s="1"/>
      <c r="AG655" s="1"/>
      <c r="AH655" s="1"/>
      <c r="AI655" s="1"/>
      <c r="AJ655" s="1"/>
      <c r="AK655" s="1"/>
      <c r="AL655" s="1"/>
      <c r="AM655" s="1"/>
      <c r="AN655" s="1"/>
      <c r="AO655" s="1"/>
      <c r="AP655" s="1"/>
      <c r="AQ655" s="1"/>
    </row>
    <row r="656" spans="1:43" s="5" customFormat="1" ht="15" customHeight="1">
      <c r="A656" s="4"/>
      <c r="B656" s="2"/>
      <c r="C656" s="2"/>
      <c r="D656" s="6"/>
      <c r="E656" s="6"/>
      <c r="F656" s="6"/>
      <c r="G656" s="3"/>
      <c r="H656" s="3"/>
      <c r="I656" s="3"/>
      <c r="J656" s="3"/>
      <c r="K656" s="1"/>
      <c r="L656" s="1"/>
      <c r="M656" s="1"/>
      <c r="N656" s="1"/>
      <c r="O656" s="1"/>
      <c r="P656" s="1"/>
      <c r="Q656" s="1"/>
      <c r="R656" s="1"/>
      <c r="S656" s="1"/>
      <c r="T656" s="1"/>
      <c r="U656" s="1"/>
      <c r="V656" s="1"/>
      <c r="W656" s="48"/>
      <c r="Y656" s="1"/>
      <c r="Z656" s="1"/>
      <c r="AA656" s="1"/>
      <c r="AB656" s="1"/>
      <c r="AC656" s="1"/>
      <c r="AD656" s="1"/>
      <c r="AE656" s="1"/>
      <c r="AF656" s="1"/>
      <c r="AG656" s="1"/>
      <c r="AH656" s="1"/>
      <c r="AI656" s="1"/>
      <c r="AJ656" s="1"/>
      <c r="AK656" s="1"/>
      <c r="AL656" s="1"/>
      <c r="AM656" s="1"/>
      <c r="AN656" s="1"/>
      <c r="AO656" s="1"/>
      <c r="AP656" s="1"/>
      <c r="AQ656" s="1"/>
    </row>
    <row r="657" spans="1:43" s="5" customFormat="1" ht="15" customHeight="1">
      <c r="A657" s="4"/>
      <c r="B657" s="2"/>
      <c r="C657" s="2"/>
      <c r="D657" s="6"/>
      <c r="E657" s="6"/>
      <c r="F657" s="6"/>
      <c r="G657" s="3"/>
      <c r="H657" s="3"/>
      <c r="I657" s="3"/>
      <c r="J657" s="3"/>
      <c r="K657" s="1"/>
      <c r="L657" s="1"/>
      <c r="M657" s="1"/>
      <c r="N657" s="1"/>
      <c r="O657" s="1"/>
      <c r="P657" s="1"/>
      <c r="Q657" s="1"/>
      <c r="R657" s="1"/>
      <c r="S657" s="1"/>
      <c r="T657" s="1"/>
      <c r="U657" s="1"/>
      <c r="V657" s="1"/>
      <c r="W657" s="48"/>
      <c r="Y657" s="1"/>
      <c r="Z657" s="1"/>
      <c r="AA657" s="1"/>
      <c r="AB657" s="1"/>
      <c r="AC657" s="1"/>
      <c r="AD657" s="1"/>
      <c r="AE657" s="1"/>
      <c r="AF657" s="1"/>
      <c r="AG657" s="1"/>
      <c r="AH657" s="1"/>
      <c r="AI657" s="1"/>
      <c r="AJ657" s="1"/>
      <c r="AK657" s="1"/>
      <c r="AL657" s="1"/>
      <c r="AM657" s="1"/>
      <c r="AN657" s="1"/>
      <c r="AO657" s="1"/>
      <c r="AP657" s="1"/>
      <c r="AQ657" s="1"/>
    </row>
    <row r="658" spans="1:43" s="5" customFormat="1" ht="15" customHeight="1">
      <c r="A658" s="4"/>
      <c r="B658" s="2"/>
      <c r="C658" s="2"/>
      <c r="D658" s="6"/>
      <c r="E658" s="6"/>
      <c r="F658" s="6"/>
      <c r="G658" s="3"/>
      <c r="H658" s="3"/>
      <c r="I658" s="3"/>
      <c r="J658" s="3"/>
      <c r="K658" s="1"/>
      <c r="L658" s="1"/>
      <c r="M658" s="1"/>
      <c r="N658" s="1"/>
      <c r="O658" s="1"/>
      <c r="P658" s="1"/>
      <c r="Q658" s="1"/>
      <c r="R658" s="1"/>
      <c r="S658" s="1"/>
      <c r="T658" s="1"/>
      <c r="U658" s="1"/>
      <c r="V658" s="1"/>
      <c r="W658" s="48"/>
      <c r="Y658" s="1"/>
      <c r="Z658" s="1"/>
      <c r="AA658" s="1"/>
      <c r="AB658" s="1"/>
      <c r="AC658" s="1"/>
      <c r="AD658" s="1"/>
      <c r="AE658" s="1"/>
      <c r="AF658" s="1"/>
      <c r="AG658" s="1"/>
      <c r="AH658" s="1"/>
      <c r="AI658" s="1"/>
      <c r="AJ658" s="1"/>
      <c r="AK658" s="1"/>
      <c r="AL658" s="1"/>
      <c r="AM658" s="1"/>
      <c r="AN658" s="1"/>
      <c r="AO658" s="1"/>
      <c r="AP658" s="1"/>
      <c r="AQ658" s="1"/>
    </row>
    <row r="659" spans="1:43" s="5" customFormat="1" ht="15" customHeight="1">
      <c r="A659" s="4"/>
      <c r="B659" s="2"/>
      <c r="C659" s="2"/>
      <c r="D659" s="6"/>
      <c r="E659" s="6"/>
      <c r="F659" s="6"/>
      <c r="G659" s="3"/>
      <c r="H659" s="3"/>
      <c r="I659" s="3"/>
      <c r="J659" s="3"/>
      <c r="K659" s="1"/>
      <c r="L659" s="1"/>
      <c r="M659" s="1"/>
      <c r="N659" s="1"/>
      <c r="O659" s="1"/>
      <c r="P659" s="1"/>
      <c r="Q659" s="1"/>
      <c r="R659" s="1"/>
      <c r="S659" s="1"/>
      <c r="T659" s="1"/>
      <c r="U659" s="1"/>
      <c r="V659" s="1"/>
      <c r="W659" s="48"/>
      <c r="Y659" s="1"/>
      <c r="Z659" s="1"/>
      <c r="AA659" s="1"/>
      <c r="AB659" s="1"/>
      <c r="AC659" s="1"/>
      <c r="AD659" s="1"/>
      <c r="AE659" s="1"/>
      <c r="AF659" s="1"/>
      <c r="AG659" s="1"/>
      <c r="AH659" s="1"/>
      <c r="AI659" s="1"/>
      <c r="AJ659" s="1"/>
      <c r="AK659" s="1"/>
      <c r="AL659" s="1"/>
      <c r="AM659" s="1"/>
      <c r="AN659" s="1"/>
      <c r="AO659" s="1"/>
      <c r="AP659" s="1"/>
      <c r="AQ659" s="1"/>
    </row>
    <row r="660" spans="1:43" s="5" customFormat="1" ht="15" customHeight="1">
      <c r="A660" s="4"/>
      <c r="B660" s="2"/>
      <c r="C660" s="2"/>
      <c r="D660" s="6"/>
      <c r="E660" s="6"/>
      <c r="F660" s="6"/>
      <c r="G660" s="3"/>
      <c r="H660" s="3"/>
      <c r="I660" s="3"/>
      <c r="J660" s="3"/>
      <c r="K660" s="1"/>
      <c r="L660" s="1"/>
      <c r="M660" s="1"/>
      <c r="N660" s="1"/>
      <c r="O660" s="1"/>
      <c r="P660" s="1"/>
      <c r="Q660" s="1"/>
      <c r="R660" s="1"/>
      <c r="S660" s="1"/>
      <c r="T660" s="1"/>
      <c r="U660" s="1"/>
      <c r="V660" s="1"/>
      <c r="W660" s="48"/>
      <c r="Y660" s="1"/>
      <c r="Z660" s="1"/>
      <c r="AA660" s="1"/>
      <c r="AB660" s="1"/>
      <c r="AC660" s="1"/>
      <c r="AD660" s="1"/>
      <c r="AE660" s="1"/>
      <c r="AF660" s="1"/>
      <c r="AG660" s="1"/>
      <c r="AH660" s="1"/>
      <c r="AI660" s="1"/>
      <c r="AJ660" s="1"/>
      <c r="AK660" s="1"/>
      <c r="AL660" s="1"/>
      <c r="AM660" s="1"/>
      <c r="AN660" s="1"/>
      <c r="AO660" s="1"/>
      <c r="AP660" s="1"/>
      <c r="AQ660" s="1"/>
    </row>
    <row r="661" spans="1:43" s="5" customFormat="1" ht="15" customHeight="1">
      <c r="A661" s="4"/>
      <c r="B661" s="2"/>
      <c r="C661" s="2"/>
      <c r="D661" s="6"/>
      <c r="E661" s="6"/>
      <c r="F661" s="6"/>
      <c r="G661" s="3"/>
      <c r="H661" s="3"/>
      <c r="I661" s="3"/>
      <c r="J661" s="3"/>
      <c r="K661" s="1"/>
      <c r="L661" s="1"/>
      <c r="M661" s="1"/>
      <c r="N661" s="1"/>
      <c r="O661" s="1"/>
      <c r="P661" s="1"/>
      <c r="Q661" s="1"/>
      <c r="R661" s="1"/>
      <c r="S661" s="1"/>
      <c r="T661" s="1"/>
      <c r="U661" s="1"/>
      <c r="V661" s="1"/>
      <c r="W661" s="48"/>
      <c r="Y661" s="1"/>
      <c r="Z661" s="1"/>
      <c r="AA661" s="1"/>
      <c r="AB661" s="1"/>
      <c r="AC661" s="1"/>
      <c r="AD661" s="1"/>
      <c r="AE661" s="1"/>
      <c r="AF661" s="1"/>
      <c r="AG661" s="1"/>
      <c r="AH661" s="1"/>
      <c r="AI661" s="1"/>
      <c r="AJ661" s="1"/>
      <c r="AK661" s="1"/>
      <c r="AL661" s="1"/>
      <c r="AM661" s="1"/>
      <c r="AN661" s="1"/>
      <c r="AO661" s="1"/>
      <c r="AP661" s="1"/>
      <c r="AQ661" s="1"/>
    </row>
    <row r="662" spans="1:43" s="5" customFormat="1" ht="15" customHeight="1">
      <c r="A662" s="4"/>
      <c r="B662" s="2"/>
      <c r="C662" s="2"/>
      <c r="D662" s="6"/>
      <c r="E662" s="6"/>
      <c r="F662" s="6"/>
      <c r="G662" s="3"/>
      <c r="H662" s="3"/>
      <c r="I662" s="3"/>
      <c r="J662" s="3"/>
      <c r="K662" s="1"/>
      <c r="L662" s="1"/>
      <c r="M662" s="1"/>
      <c r="N662" s="1"/>
      <c r="O662" s="1"/>
      <c r="P662" s="1"/>
      <c r="Q662" s="1"/>
      <c r="R662" s="1"/>
      <c r="S662" s="1"/>
      <c r="T662" s="1"/>
      <c r="U662" s="1"/>
      <c r="V662" s="1"/>
      <c r="W662" s="48"/>
      <c r="Y662" s="1"/>
      <c r="Z662" s="1"/>
      <c r="AA662" s="1"/>
      <c r="AB662" s="1"/>
      <c r="AC662" s="1"/>
      <c r="AD662" s="1"/>
      <c r="AE662" s="1"/>
      <c r="AF662" s="1"/>
      <c r="AG662" s="1"/>
      <c r="AH662" s="1"/>
      <c r="AI662" s="1"/>
      <c r="AJ662" s="1"/>
      <c r="AK662" s="1"/>
      <c r="AL662" s="1"/>
      <c r="AM662" s="1"/>
      <c r="AN662" s="1"/>
      <c r="AO662" s="1"/>
      <c r="AP662" s="1"/>
      <c r="AQ662" s="1"/>
    </row>
    <row r="663" spans="1:43" s="5" customFormat="1" ht="15" customHeight="1">
      <c r="A663" s="4"/>
      <c r="B663" s="2"/>
      <c r="C663" s="2"/>
      <c r="D663" s="6"/>
      <c r="E663" s="6"/>
      <c r="F663" s="6"/>
      <c r="G663" s="3"/>
      <c r="H663" s="3"/>
      <c r="I663" s="3"/>
      <c r="J663" s="3"/>
      <c r="K663" s="1"/>
      <c r="L663" s="1"/>
      <c r="M663" s="1"/>
      <c r="N663" s="1"/>
      <c r="O663" s="1"/>
      <c r="P663" s="1"/>
      <c r="Q663" s="1"/>
      <c r="R663" s="1"/>
      <c r="S663" s="1"/>
      <c r="T663" s="1"/>
      <c r="U663" s="1"/>
      <c r="V663" s="1"/>
      <c r="W663" s="48"/>
      <c r="Y663" s="1"/>
      <c r="Z663" s="1"/>
      <c r="AA663" s="1"/>
      <c r="AB663" s="1"/>
      <c r="AC663" s="1"/>
      <c r="AD663" s="1"/>
      <c r="AE663" s="1"/>
      <c r="AF663" s="1"/>
      <c r="AG663" s="1"/>
      <c r="AH663" s="1"/>
      <c r="AI663" s="1"/>
      <c r="AJ663" s="1"/>
      <c r="AK663" s="1"/>
      <c r="AL663" s="1"/>
      <c r="AM663" s="1"/>
      <c r="AN663" s="1"/>
      <c r="AO663" s="1"/>
      <c r="AP663" s="1"/>
      <c r="AQ663" s="1"/>
    </row>
    <row r="664" spans="1:43" s="5" customFormat="1" ht="15" customHeight="1">
      <c r="A664" s="4"/>
      <c r="B664" s="2"/>
      <c r="C664" s="2"/>
      <c r="D664" s="6"/>
      <c r="E664" s="6"/>
      <c r="F664" s="6"/>
      <c r="G664" s="3"/>
      <c r="H664" s="3"/>
      <c r="I664" s="3"/>
      <c r="J664" s="3"/>
      <c r="K664" s="1"/>
      <c r="L664" s="1"/>
      <c r="M664" s="1"/>
      <c r="N664" s="1"/>
      <c r="O664" s="1"/>
      <c r="P664" s="1"/>
      <c r="Q664" s="1"/>
      <c r="R664" s="1"/>
      <c r="S664" s="1"/>
      <c r="T664" s="1"/>
      <c r="U664" s="1"/>
      <c r="V664" s="1"/>
      <c r="W664" s="48"/>
      <c r="Y664" s="1"/>
      <c r="Z664" s="1"/>
      <c r="AA664" s="1"/>
      <c r="AB664" s="1"/>
      <c r="AC664" s="1"/>
      <c r="AD664" s="1"/>
      <c r="AE664" s="1"/>
      <c r="AF664" s="1"/>
      <c r="AG664" s="1"/>
      <c r="AH664" s="1"/>
      <c r="AI664" s="1"/>
      <c r="AJ664" s="1"/>
      <c r="AK664" s="1"/>
      <c r="AL664" s="1"/>
      <c r="AM664" s="1"/>
      <c r="AN664" s="1"/>
      <c r="AO664" s="1"/>
      <c r="AP664" s="1"/>
      <c r="AQ664" s="1"/>
    </row>
    <row r="665" spans="1:43" s="5" customFormat="1" ht="15" customHeight="1">
      <c r="A665" s="4"/>
      <c r="B665" s="2"/>
      <c r="C665" s="2"/>
      <c r="D665" s="6"/>
      <c r="E665" s="6"/>
      <c r="F665" s="6"/>
      <c r="G665" s="3"/>
      <c r="H665" s="3"/>
      <c r="I665" s="3"/>
      <c r="J665" s="3"/>
      <c r="K665" s="1"/>
      <c r="L665" s="1"/>
      <c r="M665" s="1"/>
      <c r="N665" s="1"/>
      <c r="O665" s="1"/>
      <c r="P665" s="1"/>
      <c r="Q665" s="1"/>
      <c r="R665" s="1"/>
      <c r="S665" s="1"/>
      <c r="T665" s="1"/>
      <c r="U665" s="1"/>
      <c r="V665" s="1"/>
      <c r="W665" s="48"/>
      <c r="Y665" s="1"/>
      <c r="Z665" s="1"/>
      <c r="AA665" s="1"/>
      <c r="AB665" s="1"/>
      <c r="AC665" s="1"/>
      <c r="AD665" s="1"/>
      <c r="AE665" s="1"/>
      <c r="AF665" s="1"/>
      <c r="AG665" s="1"/>
      <c r="AH665" s="1"/>
      <c r="AI665" s="1"/>
      <c r="AJ665" s="1"/>
      <c r="AK665" s="1"/>
      <c r="AL665" s="1"/>
      <c r="AM665" s="1"/>
      <c r="AN665" s="1"/>
      <c r="AO665" s="1"/>
      <c r="AP665" s="1"/>
      <c r="AQ665" s="1"/>
    </row>
    <row r="666" spans="1:43" s="5" customFormat="1" ht="15" customHeight="1">
      <c r="A666" s="4"/>
      <c r="B666" s="2"/>
      <c r="C666" s="2"/>
      <c r="D666" s="6"/>
      <c r="E666" s="6"/>
      <c r="F666" s="6"/>
      <c r="G666" s="3"/>
      <c r="H666" s="3"/>
      <c r="I666" s="3"/>
      <c r="J666" s="3"/>
      <c r="K666" s="1"/>
      <c r="L666" s="1"/>
      <c r="M666" s="1"/>
      <c r="N666" s="1"/>
      <c r="O666" s="1"/>
      <c r="P666" s="1"/>
      <c r="Q666" s="1"/>
      <c r="R666" s="1"/>
      <c r="S666" s="1"/>
      <c r="T666" s="1"/>
      <c r="U666" s="1"/>
      <c r="V666" s="1"/>
      <c r="W666" s="48"/>
      <c r="Y666" s="1"/>
      <c r="Z666" s="1"/>
      <c r="AA666" s="1"/>
      <c r="AB666" s="1"/>
      <c r="AC666" s="1"/>
      <c r="AD666" s="1"/>
      <c r="AE666" s="1"/>
      <c r="AF666" s="1"/>
      <c r="AG666" s="1"/>
      <c r="AH666" s="1"/>
      <c r="AI666" s="1"/>
      <c r="AJ666" s="1"/>
      <c r="AK666" s="1"/>
      <c r="AL666" s="1"/>
      <c r="AM666" s="1"/>
      <c r="AN666" s="1"/>
      <c r="AO666" s="1"/>
      <c r="AP666" s="1"/>
      <c r="AQ666" s="1"/>
    </row>
    <row r="667" spans="1:43" s="5" customFormat="1" ht="15" customHeight="1">
      <c r="A667" s="4"/>
      <c r="B667" s="2"/>
      <c r="C667" s="2"/>
      <c r="D667" s="6"/>
      <c r="E667" s="6"/>
      <c r="F667" s="6"/>
      <c r="G667" s="3"/>
      <c r="H667" s="3"/>
      <c r="I667" s="3"/>
      <c r="J667" s="3"/>
      <c r="K667" s="1"/>
      <c r="L667" s="1"/>
      <c r="M667" s="1"/>
      <c r="N667" s="1"/>
      <c r="O667" s="1"/>
      <c r="P667" s="1"/>
      <c r="Q667" s="1"/>
      <c r="R667" s="1"/>
      <c r="S667" s="1"/>
      <c r="T667" s="1"/>
      <c r="U667" s="1"/>
      <c r="V667" s="1"/>
      <c r="W667" s="48"/>
      <c r="Y667" s="1"/>
      <c r="Z667" s="1"/>
      <c r="AA667" s="1"/>
      <c r="AB667" s="1"/>
      <c r="AC667" s="1"/>
      <c r="AD667" s="1"/>
      <c r="AE667" s="1"/>
      <c r="AF667" s="1"/>
      <c r="AG667" s="1"/>
      <c r="AH667" s="1"/>
      <c r="AI667" s="1"/>
      <c r="AJ667" s="1"/>
      <c r="AK667" s="1"/>
      <c r="AL667" s="1"/>
      <c r="AM667" s="1"/>
      <c r="AN667" s="1"/>
      <c r="AO667" s="1"/>
      <c r="AP667" s="1"/>
      <c r="AQ667" s="1"/>
    </row>
    <row r="668" spans="1:43" s="5" customFormat="1" ht="15" customHeight="1">
      <c r="A668" s="4"/>
      <c r="B668" s="2"/>
      <c r="C668" s="2"/>
      <c r="D668" s="6"/>
      <c r="E668" s="6"/>
      <c r="F668" s="6"/>
      <c r="G668" s="3"/>
      <c r="H668" s="3"/>
      <c r="I668" s="3"/>
      <c r="J668" s="3"/>
      <c r="K668" s="1"/>
      <c r="L668" s="1"/>
      <c r="M668" s="1"/>
      <c r="N668" s="1"/>
      <c r="O668" s="1"/>
      <c r="P668" s="1"/>
      <c r="Q668" s="1"/>
      <c r="R668" s="1"/>
      <c r="S668" s="1"/>
      <c r="T668" s="1"/>
      <c r="U668" s="1"/>
      <c r="V668" s="1"/>
      <c r="W668" s="48"/>
      <c r="Y668" s="1"/>
      <c r="Z668" s="1"/>
      <c r="AA668" s="1"/>
      <c r="AB668" s="1"/>
      <c r="AC668" s="1"/>
      <c r="AD668" s="1"/>
      <c r="AE668" s="1"/>
      <c r="AF668" s="1"/>
      <c r="AG668" s="1"/>
      <c r="AH668" s="1"/>
      <c r="AI668" s="1"/>
      <c r="AJ668" s="1"/>
      <c r="AK668" s="1"/>
      <c r="AL668" s="1"/>
      <c r="AM668" s="1"/>
      <c r="AN668" s="1"/>
      <c r="AO668" s="1"/>
      <c r="AP668" s="1"/>
      <c r="AQ668" s="1"/>
    </row>
    <row r="669" spans="1:43" s="5" customFormat="1" ht="15" customHeight="1">
      <c r="A669" s="4"/>
      <c r="B669" s="2"/>
      <c r="C669" s="2"/>
      <c r="D669" s="6"/>
      <c r="E669" s="6"/>
      <c r="F669" s="6"/>
      <c r="G669" s="3"/>
      <c r="H669" s="3"/>
      <c r="I669" s="3"/>
      <c r="J669" s="3"/>
      <c r="K669" s="1"/>
      <c r="L669" s="1"/>
      <c r="M669" s="1"/>
      <c r="N669" s="1"/>
      <c r="O669" s="1"/>
      <c r="P669" s="1"/>
      <c r="Q669" s="1"/>
      <c r="R669" s="1"/>
      <c r="S669" s="1"/>
      <c r="T669" s="1"/>
      <c r="U669" s="1"/>
      <c r="V669" s="1"/>
      <c r="W669" s="48"/>
      <c r="Y669" s="1"/>
      <c r="Z669" s="1"/>
      <c r="AA669" s="1"/>
      <c r="AB669" s="1"/>
      <c r="AC669" s="1"/>
      <c r="AD669" s="1"/>
      <c r="AE669" s="1"/>
      <c r="AF669" s="1"/>
      <c r="AG669" s="1"/>
      <c r="AH669" s="1"/>
      <c r="AI669" s="1"/>
      <c r="AJ669" s="1"/>
      <c r="AK669" s="1"/>
      <c r="AL669" s="1"/>
      <c r="AM669" s="1"/>
      <c r="AN669" s="1"/>
      <c r="AO669" s="1"/>
      <c r="AP669" s="1"/>
      <c r="AQ669" s="1"/>
    </row>
    <row r="670" spans="1:43" s="5" customFormat="1" ht="15" customHeight="1">
      <c r="A670" s="4"/>
      <c r="B670" s="2"/>
      <c r="C670" s="2"/>
      <c r="D670" s="6"/>
      <c r="E670" s="6"/>
      <c r="F670" s="6"/>
      <c r="G670" s="3"/>
      <c r="H670" s="3"/>
      <c r="I670" s="3"/>
      <c r="J670" s="3"/>
      <c r="K670" s="1"/>
      <c r="L670" s="1"/>
      <c r="M670" s="1"/>
      <c r="N670" s="1"/>
      <c r="O670" s="1"/>
      <c r="P670" s="1"/>
      <c r="Q670" s="1"/>
      <c r="R670" s="1"/>
      <c r="S670" s="1"/>
      <c r="T670" s="1"/>
      <c r="U670" s="1"/>
      <c r="V670" s="1"/>
      <c r="W670" s="48"/>
      <c r="Y670" s="1"/>
      <c r="Z670" s="1"/>
      <c r="AA670" s="1"/>
      <c r="AB670" s="1"/>
      <c r="AC670" s="1"/>
      <c r="AD670" s="1"/>
      <c r="AE670" s="1"/>
      <c r="AF670" s="1"/>
      <c r="AG670" s="1"/>
      <c r="AH670" s="1"/>
      <c r="AI670" s="1"/>
      <c r="AJ670" s="1"/>
      <c r="AK670" s="1"/>
      <c r="AL670" s="1"/>
      <c r="AM670" s="1"/>
      <c r="AN670" s="1"/>
      <c r="AO670" s="1"/>
      <c r="AP670" s="1"/>
      <c r="AQ670" s="1"/>
    </row>
    <row r="671" spans="1:43" s="5" customFormat="1" ht="15" customHeight="1">
      <c r="A671" s="4"/>
      <c r="B671" s="2"/>
      <c r="C671" s="2"/>
      <c r="D671" s="6"/>
      <c r="E671" s="6"/>
      <c r="F671" s="6"/>
      <c r="G671" s="3"/>
      <c r="H671" s="3"/>
      <c r="I671" s="3"/>
      <c r="J671" s="3"/>
      <c r="K671" s="1"/>
      <c r="L671" s="1"/>
      <c r="M671" s="1"/>
      <c r="N671" s="1"/>
      <c r="O671" s="1"/>
      <c r="P671" s="1"/>
      <c r="Q671" s="1"/>
      <c r="R671" s="1"/>
      <c r="S671" s="1"/>
      <c r="T671" s="1"/>
      <c r="U671" s="1"/>
      <c r="V671" s="1"/>
      <c r="W671" s="48"/>
      <c r="Y671" s="1"/>
      <c r="Z671" s="1"/>
      <c r="AA671" s="1"/>
      <c r="AB671" s="1"/>
      <c r="AC671" s="1"/>
      <c r="AD671" s="1"/>
      <c r="AE671" s="1"/>
      <c r="AF671" s="1"/>
      <c r="AG671" s="1"/>
      <c r="AH671" s="1"/>
      <c r="AI671" s="1"/>
      <c r="AJ671" s="1"/>
      <c r="AK671" s="1"/>
      <c r="AL671" s="1"/>
      <c r="AM671" s="1"/>
      <c r="AN671" s="1"/>
      <c r="AO671" s="1"/>
      <c r="AP671" s="1"/>
      <c r="AQ671" s="1"/>
    </row>
    <row r="672" spans="1:43" s="5" customFormat="1" ht="15" customHeight="1">
      <c r="A672" s="4"/>
      <c r="B672" s="2"/>
      <c r="C672" s="2"/>
      <c r="D672" s="6"/>
      <c r="E672" s="6"/>
      <c r="F672" s="6"/>
      <c r="G672" s="3"/>
      <c r="H672" s="3"/>
      <c r="I672" s="3"/>
      <c r="J672" s="3"/>
      <c r="K672" s="1"/>
      <c r="L672" s="1"/>
      <c r="M672" s="1"/>
      <c r="N672" s="1"/>
      <c r="O672" s="1"/>
      <c r="P672" s="1"/>
      <c r="Q672" s="1"/>
      <c r="R672" s="1"/>
      <c r="S672" s="1"/>
      <c r="T672" s="1"/>
      <c r="U672" s="1"/>
      <c r="V672" s="1"/>
      <c r="W672" s="48"/>
      <c r="Y672" s="1"/>
      <c r="Z672" s="1"/>
      <c r="AA672" s="1"/>
      <c r="AB672" s="1"/>
      <c r="AC672" s="1"/>
      <c r="AD672" s="1"/>
      <c r="AE672" s="1"/>
      <c r="AF672" s="1"/>
      <c r="AG672" s="1"/>
      <c r="AH672" s="1"/>
      <c r="AI672" s="1"/>
      <c r="AJ672" s="1"/>
      <c r="AK672" s="1"/>
      <c r="AL672" s="1"/>
      <c r="AM672" s="1"/>
      <c r="AN672" s="1"/>
      <c r="AO672" s="1"/>
      <c r="AP672" s="1"/>
      <c r="AQ672" s="1"/>
    </row>
    <row r="673" spans="1:43" s="5" customFormat="1" ht="15" customHeight="1">
      <c r="A673" s="4"/>
      <c r="B673" s="2"/>
      <c r="C673" s="2"/>
      <c r="D673" s="6"/>
      <c r="E673" s="6"/>
      <c r="F673" s="6"/>
      <c r="G673" s="3"/>
      <c r="H673" s="3"/>
      <c r="I673" s="3"/>
      <c r="J673" s="3"/>
      <c r="K673" s="1"/>
      <c r="L673" s="1"/>
      <c r="M673" s="1"/>
      <c r="N673" s="1"/>
      <c r="O673" s="1"/>
      <c r="P673" s="1"/>
      <c r="Q673" s="1"/>
      <c r="R673" s="1"/>
      <c r="S673" s="1"/>
      <c r="T673" s="1"/>
      <c r="U673" s="1"/>
      <c r="V673" s="1"/>
      <c r="W673" s="48"/>
      <c r="Y673" s="1"/>
      <c r="Z673" s="1"/>
      <c r="AA673" s="1"/>
      <c r="AB673" s="1"/>
      <c r="AC673" s="1"/>
      <c r="AD673" s="1"/>
      <c r="AE673" s="1"/>
      <c r="AF673" s="1"/>
      <c r="AG673" s="1"/>
      <c r="AH673" s="1"/>
      <c r="AI673" s="1"/>
      <c r="AJ673" s="1"/>
      <c r="AK673" s="1"/>
      <c r="AL673" s="1"/>
      <c r="AM673" s="1"/>
      <c r="AN673" s="1"/>
      <c r="AO673" s="1"/>
      <c r="AP673" s="1"/>
      <c r="AQ673" s="1"/>
    </row>
    <row r="674" spans="1:43" s="5" customFormat="1" ht="15" customHeight="1">
      <c r="A674" s="4"/>
      <c r="B674" s="2"/>
      <c r="C674" s="2"/>
      <c r="D674" s="6"/>
      <c r="E674" s="6"/>
      <c r="F674" s="6"/>
      <c r="G674" s="3"/>
      <c r="H674" s="3"/>
      <c r="I674" s="3"/>
      <c r="J674" s="3"/>
      <c r="K674" s="1"/>
      <c r="L674" s="1"/>
      <c r="M674" s="1"/>
      <c r="N674" s="1"/>
      <c r="O674" s="1"/>
      <c r="P674" s="1"/>
      <c r="Q674" s="1"/>
      <c r="R674" s="1"/>
      <c r="S674" s="1"/>
      <c r="T674" s="1"/>
      <c r="U674" s="1"/>
      <c r="V674" s="1"/>
      <c r="W674" s="48"/>
      <c r="Y674" s="1"/>
      <c r="Z674" s="1"/>
      <c r="AA674" s="1"/>
      <c r="AB674" s="1"/>
      <c r="AC674" s="1"/>
      <c r="AD674" s="1"/>
      <c r="AE674" s="1"/>
      <c r="AF674" s="1"/>
      <c r="AG674" s="1"/>
      <c r="AH674" s="1"/>
      <c r="AI674" s="1"/>
      <c r="AJ674" s="1"/>
      <c r="AK674" s="1"/>
      <c r="AL674" s="1"/>
      <c r="AM674" s="1"/>
      <c r="AN674" s="1"/>
      <c r="AO674" s="1"/>
      <c r="AP674" s="1"/>
      <c r="AQ674" s="1"/>
    </row>
    <row r="675" spans="1:43" s="5" customFormat="1" ht="15" customHeight="1">
      <c r="A675" s="4"/>
      <c r="B675" s="2"/>
      <c r="C675" s="2"/>
      <c r="D675" s="6"/>
      <c r="E675" s="6"/>
      <c r="F675" s="6"/>
      <c r="G675" s="3"/>
      <c r="H675" s="3"/>
      <c r="I675" s="3"/>
      <c r="J675" s="3"/>
      <c r="K675" s="1"/>
      <c r="L675" s="1"/>
      <c r="M675" s="1"/>
      <c r="N675" s="1"/>
      <c r="O675" s="1"/>
      <c r="P675" s="1"/>
      <c r="Q675" s="1"/>
      <c r="R675" s="1"/>
      <c r="S675" s="1"/>
      <c r="T675" s="1"/>
      <c r="U675" s="1"/>
      <c r="V675" s="1"/>
      <c r="W675" s="48"/>
      <c r="Y675" s="1"/>
      <c r="Z675" s="1"/>
      <c r="AA675" s="1"/>
      <c r="AB675" s="1"/>
      <c r="AC675" s="1"/>
      <c r="AD675" s="1"/>
      <c r="AE675" s="1"/>
      <c r="AF675" s="1"/>
      <c r="AG675" s="1"/>
      <c r="AH675" s="1"/>
      <c r="AI675" s="1"/>
      <c r="AJ675" s="1"/>
      <c r="AK675" s="1"/>
      <c r="AL675" s="1"/>
      <c r="AM675" s="1"/>
      <c r="AN675" s="1"/>
      <c r="AO675" s="1"/>
      <c r="AP675" s="1"/>
      <c r="AQ675" s="1"/>
    </row>
    <row r="676" spans="1:43" s="5" customFormat="1" ht="15" customHeight="1">
      <c r="A676" s="4"/>
      <c r="B676" s="2"/>
      <c r="C676" s="2"/>
      <c r="D676" s="6"/>
      <c r="E676" s="6"/>
      <c r="F676" s="6"/>
      <c r="G676" s="3"/>
      <c r="H676" s="3"/>
      <c r="I676" s="3"/>
      <c r="J676" s="3"/>
      <c r="K676" s="1"/>
      <c r="L676" s="1"/>
      <c r="M676" s="1"/>
      <c r="N676" s="1"/>
      <c r="O676" s="1"/>
      <c r="P676" s="1"/>
      <c r="Q676" s="1"/>
      <c r="R676" s="1"/>
      <c r="S676" s="1"/>
      <c r="T676" s="1"/>
      <c r="U676" s="1"/>
      <c r="V676" s="1"/>
      <c r="W676" s="48"/>
      <c r="Y676" s="1"/>
      <c r="Z676" s="1"/>
      <c r="AA676" s="1"/>
      <c r="AB676" s="1"/>
      <c r="AC676" s="1"/>
      <c r="AD676" s="1"/>
      <c r="AE676" s="1"/>
      <c r="AF676" s="1"/>
      <c r="AG676" s="1"/>
      <c r="AH676" s="1"/>
      <c r="AI676" s="1"/>
      <c r="AJ676" s="1"/>
      <c r="AK676" s="1"/>
      <c r="AL676" s="1"/>
      <c r="AM676" s="1"/>
      <c r="AN676" s="1"/>
      <c r="AO676" s="1"/>
      <c r="AP676" s="1"/>
      <c r="AQ676" s="1"/>
    </row>
    <row r="677" spans="1:43" s="5" customFormat="1" ht="15" customHeight="1">
      <c r="A677" s="4"/>
      <c r="B677" s="2"/>
      <c r="C677" s="2"/>
      <c r="D677" s="6"/>
      <c r="E677" s="6"/>
      <c r="F677" s="6"/>
      <c r="G677" s="3"/>
      <c r="H677" s="3"/>
      <c r="I677" s="3"/>
      <c r="J677" s="3"/>
      <c r="K677" s="1"/>
      <c r="L677" s="1"/>
      <c r="M677" s="1"/>
      <c r="N677" s="1"/>
      <c r="O677" s="1"/>
      <c r="P677" s="1"/>
      <c r="Q677" s="1"/>
      <c r="R677" s="1"/>
      <c r="S677" s="1"/>
      <c r="T677" s="1"/>
      <c r="U677" s="1"/>
      <c r="V677" s="1"/>
      <c r="W677" s="48"/>
      <c r="Y677" s="1"/>
      <c r="Z677" s="1"/>
      <c r="AA677" s="1"/>
      <c r="AB677" s="1"/>
      <c r="AC677" s="1"/>
      <c r="AD677" s="1"/>
      <c r="AE677" s="1"/>
      <c r="AF677" s="1"/>
      <c r="AG677" s="1"/>
      <c r="AH677" s="1"/>
      <c r="AI677" s="1"/>
      <c r="AJ677" s="1"/>
      <c r="AK677" s="1"/>
      <c r="AL677" s="1"/>
      <c r="AM677" s="1"/>
      <c r="AN677" s="1"/>
      <c r="AO677" s="1"/>
      <c r="AP677" s="1"/>
      <c r="AQ677" s="1"/>
    </row>
    <row r="678" spans="1:43" s="5" customFormat="1" ht="15" customHeight="1">
      <c r="A678" s="4"/>
      <c r="B678" s="2"/>
      <c r="C678" s="2"/>
      <c r="D678" s="6"/>
      <c r="E678" s="6"/>
      <c r="F678" s="6"/>
      <c r="G678" s="3"/>
      <c r="H678" s="3"/>
      <c r="I678" s="3"/>
      <c r="J678" s="3"/>
      <c r="K678" s="1"/>
      <c r="L678" s="1"/>
      <c r="M678" s="1"/>
      <c r="N678" s="1"/>
      <c r="O678" s="1"/>
      <c r="P678" s="1"/>
      <c r="Q678" s="1"/>
      <c r="R678" s="1"/>
      <c r="S678" s="1"/>
      <c r="T678" s="1"/>
      <c r="U678" s="1"/>
      <c r="V678" s="1"/>
      <c r="W678" s="48"/>
      <c r="Y678" s="1"/>
      <c r="Z678" s="1"/>
      <c r="AA678" s="1"/>
      <c r="AB678" s="1"/>
      <c r="AC678" s="1"/>
      <c r="AD678" s="1"/>
      <c r="AE678" s="1"/>
      <c r="AF678" s="1"/>
      <c r="AG678" s="1"/>
      <c r="AH678" s="1"/>
      <c r="AI678" s="1"/>
      <c r="AJ678" s="1"/>
      <c r="AK678" s="1"/>
      <c r="AL678" s="1"/>
      <c r="AM678" s="1"/>
      <c r="AN678" s="1"/>
      <c r="AO678" s="1"/>
      <c r="AP678" s="1"/>
      <c r="AQ678" s="1"/>
    </row>
    <row r="679" spans="1:43" s="5" customFormat="1" ht="15" customHeight="1">
      <c r="A679" s="4"/>
      <c r="B679" s="2"/>
      <c r="C679" s="2"/>
      <c r="D679" s="6"/>
      <c r="E679" s="6"/>
      <c r="F679" s="6"/>
      <c r="G679" s="3"/>
      <c r="H679" s="3"/>
      <c r="I679" s="3"/>
      <c r="J679" s="3"/>
      <c r="K679" s="1"/>
      <c r="L679" s="1"/>
      <c r="M679" s="1"/>
      <c r="N679" s="1"/>
      <c r="O679" s="1"/>
      <c r="P679" s="1"/>
      <c r="Q679" s="1"/>
      <c r="R679" s="1"/>
      <c r="S679" s="1"/>
      <c r="T679" s="1"/>
      <c r="U679" s="1"/>
      <c r="V679" s="1"/>
      <c r="W679" s="48"/>
      <c r="Y679" s="1"/>
      <c r="Z679" s="1"/>
      <c r="AA679" s="1"/>
      <c r="AB679" s="1"/>
      <c r="AC679" s="1"/>
      <c r="AD679" s="1"/>
      <c r="AE679" s="1"/>
      <c r="AF679" s="1"/>
      <c r="AG679" s="1"/>
      <c r="AH679" s="1"/>
      <c r="AI679" s="1"/>
      <c r="AJ679" s="1"/>
      <c r="AK679" s="1"/>
      <c r="AL679" s="1"/>
      <c r="AM679" s="1"/>
      <c r="AN679" s="1"/>
      <c r="AO679" s="1"/>
      <c r="AP679" s="1"/>
      <c r="AQ679" s="1"/>
    </row>
    <row r="680" spans="1:43" s="5" customFormat="1" ht="15" customHeight="1">
      <c r="A680" s="4"/>
      <c r="B680" s="2"/>
      <c r="C680" s="2"/>
      <c r="D680" s="6"/>
      <c r="E680" s="6"/>
      <c r="F680" s="6"/>
      <c r="G680" s="3"/>
      <c r="H680" s="3"/>
      <c r="I680" s="3"/>
      <c r="J680" s="3"/>
      <c r="K680" s="1"/>
      <c r="L680" s="1"/>
      <c r="M680" s="1"/>
      <c r="N680" s="1"/>
      <c r="O680" s="1"/>
      <c r="P680" s="1"/>
      <c r="Q680" s="1"/>
      <c r="R680" s="1"/>
      <c r="S680" s="1"/>
      <c r="T680" s="1"/>
      <c r="U680" s="1"/>
      <c r="V680" s="1"/>
      <c r="W680" s="48"/>
      <c r="Y680" s="1"/>
      <c r="Z680" s="1"/>
      <c r="AA680" s="1"/>
      <c r="AB680" s="1"/>
      <c r="AC680" s="1"/>
      <c r="AD680" s="1"/>
      <c r="AE680" s="1"/>
      <c r="AF680" s="1"/>
      <c r="AG680" s="1"/>
      <c r="AH680" s="1"/>
      <c r="AI680" s="1"/>
      <c r="AJ680" s="1"/>
      <c r="AK680" s="1"/>
      <c r="AL680" s="1"/>
      <c r="AM680" s="1"/>
      <c r="AN680" s="1"/>
      <c r="AO680" s="1"/>
      <c r="AP680" s="1"/>
      <c r="AQ680" s="1"/>
    </row>
    <row r="681" spans="1:43" s="5" customFormat="1" ht="15" customHeight="1">
      <c r="A681" s="4"/>
      <c r="B681" s="2"/>
      <c r="C681" s="2"/>
      <c r="D681" s="6"/>
      <c r="E681" s="6"/>
      <c r="F681" s="6"/>
      <c r="G681" s="3"/>
      <c r="H681" s="3"/>
      <c r="I681" s="3"/>
      <c r="J681" s="3"/>
      <c r="K681" s="1"/>
      <c r="L681" s="1"/>
      <c r="M681" s="1"/>
      <c r="N681" s="1"/>
      <c r="O681" s="1"/>
      <c r="P681" s="1"/>
      <c r="Q681" s="1"/>
      <c r="R681" s="1"/>
      <c r="S681" s="1"/>
      <c r="T681" s="1"/>
      <c r="U681" s="1"/>
      <c r="V681" s="1"/>
      <c r="W681" s="48"/>
      <c r="Y681" s="1"/>
      <c r="Z681" s="1"/>
      <c r="AA681" s="1"/>
      <c r="AB681" s="1"/>
      <c r="AC681" s="1"/>
      <c r="AD681" s="1"/>
      <c r="AE681" s="1"/>
      <c r="AF681" s="1"/>
      <c r="AG681" s="1"/>
      <c r="AH681" s="1"/>
      <c r="AI681" s="1"/>
      <c r="AJ681" s="1"/>
      <c r="AK681" s="1"/>
      <c r="AL681" s="1"/>
      <c r="AM681" s="1"/>
      <c r="AN681" s="1"/>
      <c r="AO681" s="1"/>
      <c r="AP681" s="1"/>
      <c r="AQ681" s="1"/>
    </row>
    <row r="682" spans="1:43" s="5" customFormat="1" ht="15" customHeight="1">
      <c r="A682" s="4"/>
      <c r="B682" s="2"/>
      <c r="C682" s="2"/>
      <c r="D682" s="6"/>
      <c r="E682" s="6"/>
      <c r="F682" s="6"/>
      <c r="G682" s="3"/>
      <c r="H682" s="3"/>
      <c r="I682" s="3"/>
      <c r="J682" s="3"/>
      <c r="K682" s="1"/>
      <c r="L682" s="1"/>
      <c r="M682" s="1"/>
      <c r="N682" s="1"/>
      <c r="O682" s="1"/>
      <c r="P682" s="1"/>
      <c r="Q682" s="1"/>
      <c r="R682" s="1"/>
      <c r="S682" s="1"/>
      <c r="T682" s="1"/>
      <c r="U682" s="1"/>
      <c r="V682" s="1"/>
      <c r="W682" s="48"/>
      <c r="Y682" s="1"/>
      <c r="Z682" s="1"/>
      <c r="AA682" s="1"/>
      <c r="AB682" s="1"/>
      <c r="AC682" s="1"/>
      <c r="AD682" s="1"/>
      <c r="AE682" s="1"/>
      <c r="AF682" s="1"/>
      <c r="AG682" s="1"/>
      <c r="AH682" s="1"/>
      <c r="AI682" s="1"/>
      <c r="AJ682" s="1"/>
      <c r="AK682" s="1"/>
      <c r="AL682" s="1"/>
      <c r="AM682" s="1"/>
      <c r="AN682" s="1"/>
      <c r="AO682" s="1"/>
      <c r="AP682" s="1"/>
      <c r="AQ682" s="1"/>
    </row>
    <row r="683" spans="1:43" s="5" customFormat="1" ht="15" customHeight="1">
      <c r="A683" s="4"/>
      <c r="B683" s="2"/>
      <c r="C683" s="2"/>
      <c r="D683" s="6"/>
      <c r="E683" s="6"/>
      <c r="F683" s="6"/>
      <c r="G683" s="3"/>
      <c r="H683" s="3"/>
      <c r="I683" s="3"/>
      <c r="J683" s="3"/>
      <c r="K683" s="1"/>
      <c r="L683" s="1"/>
      <c r="M683" s="1"/>
      <c r="N683" s="1"/>
      <c r="O683" s="1"/>
      <c r="P683" s="1"/>
      <c r="Q683" s="1"/>
      <c r="R683" s="1"/>
      <c r="S683" s="1"/>
      <c r="T683" s="1"/>
      <c r="U683" s="1"/>
      <c r="V683" s="1"/>
      <c r="W683" s="48"/>
      <c r="Y683" s="1"/>
      <c r="Z683" s="1"/>
      <c r="AA683" s="1"/>
      <c r="AB683" s="1"/>
      <c r="AC683" s="1"/>
      <c r="AD683" s="1"/>
      <c r="AE683" s="1"/>
      <c r="AF683" s="1"/>
      <c r="AG683" s="1"/>
      <c r="AH683" s="1"/>
      <c r="AI683" s="1"/>
      <c r="AJ683" s="1"/>
      <c r="AK683" s="1"/>
      <c r="AL683" s="1"/>
      <c r="AM683" s="1"/>
      <c r="AN683" s="1"/>
      <c r="AO683" s="1"/>
      <c r="AP683" s="1"/>
      <c r="AQ683" s="1"/>
    </row>
    <row r="684" spans="1:43" s="5" customFormat="1" ht="15" customHeight="1">
      <c r="A684" s="4"/>
      <c r="B684" s="2"/>
      <c r="C684" s="2"/>
      <c r="D684" s="6"/>
      <c r="E684" s="6"/>
      <c r="F684" s="6"/>
      <c r="G684" s="3"/>
      <c r="H684" s="3"/>
      <c r="I684" s="3"/>
      <c r="J684" s="3"/>
      <c r="K684" s="1"/>
      <c r="L684" s="1"/>
      <c r="M684" s="1"/>
      <c r="N684" s="1"/>
      <c r="O684" s="1"/>
      <c r="P684" s="1"/>
      <c r="Q684" s="1"/>
      <c r="R684" s="1"/>
      <c r="S684" s="1"/>
      <c r="T684" s="1"/>
      <c r="U684" s="1"/>
      <c r="V684" s="1"/>
      <c r="W684" s="48"/>
      <c r="Y684" s="1"/>
      <c r="Z684" s="1"/>
      <c r="AA684" s="1"/>
      <c r="AB684" s="1"/>
      <c r="AC684" s="1"/>
      <c r="AD684" s="1"/>
      <c r="AE684" s="1"/>
      <c r="AF684" s="1"/>
      <c r="AG684" s="1"/>
      <c r="AH684" s="1"/>
      <c r="AI684" s="1"/>
      <c r="AJ684" s="1"/>
      <c r="AK684" s="1"/>
      <c r="AL684" s="1"/>
      <c r="AM684" s="1"/>
      <c r="AN684" s="1"/>
      <c r="AO684" s="1"/>
      <c r="AP684" s="1"/>
      <c r="AQ684" s="1"/>
    </row>
    <row r="685" spans="1:43" s="5" customFormat="1" ht="15" customHeight="1">
      <c r="A685" s="4"/>
      <c r="B685" s="2"/>
      <c r="C685" s="2"/>
      <c r="D685" s="6"/>
      <c r="E685" s="6"/>
      <c r="F685" s="6"/>
      <c r="G685" s="3"/>
      <c r="H685" s="3"/>
      <c r="I685" s="3"/>
      <c r="J685" s="3"/>
      <c r="K685" s="1"/>
      <c r="L685" s="1"/>
      <c r="M685" s="1"/>
      <c r="N685" s="1"/>
      <c r="O685" s="1"/>
      <c r="P685" s="1"/>
      <c r="Q685" s="1"/>
      <c r="R685" s="1"/>
      <c r="S685" s="1"/>
      <c r="T685" s="1"/>
      <c r="U685" s="1"/>
      <c r="V685" s="1"/>
      <c r="W685" s="48"/>
      <c r="Y685" s="1"/>
      <c r="Z685" s="1"/>
      <c r="AA685" s="1"/>
      <c r="AB685" s="1"/>
      <c r="AC685" s="1"/>
      <c r="AD685" s="1"/>
      <c r="AE685" s="1"/>
      <c r="AF685" s="1"/>
      <c r="AG685" s="1"/>
      <c r="AH685" s="1"/>
      <c r="AI685" s="1"/>
      <c r="AJ685" s="1"/>
      <c r="AK685" s="1"/>
      <c r="AL685" s="1"/>
      <c r="AM685" s="1"/>
      <c r="AN685" s="1"/>
      <c r="AO685" s="1"/>
      <c r="AP685" s="1"/>
      <c r="AQ685" s="1"/>
    </row>
    <row r="686" spans="1:43" s="5" customFormat="1" ht="15" customHeight="1">
      <c r="A686" s="4"/>
      <c r="B686" s="2"/>
      <c r="C686" s="2"/>
      <c r="D686" s="6"/>
      <c r="E686" s="6"/>
      <c r="F686" s="6"/>
      <c r="G686" s="3"/>
      <c r="H686" s="3"/>
      <c r="I686" s="3"/>
      <c r="J686" s="3"/>
      <c r="K686" s="1"/>
      <c r="L686" s="1"/>
      <c r="M686" s="1"/>
      <c r="N686" s="1"/>
      <c r="O686" s="1"/>
      <c r="P686" s="1"/>
      <c r="Q686" s="1"/>
      <c r="R686" s="1"/>
      <c r="S686" s="1"/>
      <c r="T686" s="1"/>
      <c r="U686" s="1"/>
      <c r="V686" s="1"/>
      <c r="W686" s="48"/>
      <c r="Y686" s="1"/>
      <c r="Z686" s="1"/>
      <c r="AA686" s="1"/>
      <c r="AB686" s="1"/>
      <c r="AC686" s="1"/>
      <c r="AD686" s="1"/>
      <c r="AE686" s="1"/>
      <c r="AF686" s="1"/>
      <c r="AG686" s="1"/>
      <c r="AH686" s="1"/>
      <c r="AI686" s="1"/>
      <c r="AJ686" s="1"/>
      <c r="AK686" s="1"/>
      <c r="AL686" s="1"/>
      <c r="AM686" s="1"/>
      <c r="AN686" s="1"/>
      <c r="AO686" s="1"/>
      <c r="AP686" s="1"/>
      <c r="AQ686" s="1"/>
    </row>
    <row r="687" spans="1:43" s="5" customFormat="1" ht="15" customHeight="1">
      <c r="A687" s="4"/>
      <c r="B687" s="2"/>
      <c r="C687" s="2"/>
      <c r="D687" s="6"/>
      <c r="E687" s="6"/>
      <c r="F687" s="6"/>
      <c r="G687" s="3"/>
      <c r="H687" s="3"/>
      <c r="I687" s="3"/>
      <c r="J687" s="3"/>
      <c r="K687" s="1"/>
      <c r="L687" s="1"/>
      <c r="M687" s="1"/>
      <c r="N687" s="1"/>
      <c r="O687" s="1"/>
      <c r="P687" s="1"/>
      <c r="Q687" s="1"/>
      <c r="R687" s="1"/>
      <c r="S687" s="1"/>
      <c r="T687" s="1"/>
      <c r="U687" s="1"/>
      <c r="V687" s="1"/>
      <c r="W687" s="48"/>
      <c r="Y687" s="1"/>
      <c r="Z687" s="1"/>
      <c r="AA687" s="1"/>
      <c r="AB687" s="1"/>
      <c r="AC687" s="1"/>
      <c r="AD687" s="1"/>
      <c r="AE687" s="1"/>
      <c r="AF687" s="1"/>
      <c r="AG687" s="1"/>
      <c r="AH687" s="1"/>
      <c r="AI687" s="1"/>
      <c r="AJ687" s="1"/>
      <c r="AK687" s="1"/>
      <c r="AL687" s="1"/>
      <c r="AM687" s="1"/>
      <c r="AN687" s="1"/>
      <c r="AO687" s="1"/>
      <c r="AP687" s="1"/>
      <c r="AQ687" s="1"/>
    </row>
    <row r="688" spans="1:43" s="5" customFormat="1" ht="15" customHeight="1">
      <c r="A688" s="4"/>
      <c r="B688" s="2"/>
      <c r="C688" s="2"/>
      <c r="D688" s="6"/>
      <c r="E688" s="6"/>
      <c r="F688" s="6"/>
      <c r="G688" s="3"/>
      <c r="H688" s="3"/>
      <c r="I688" s="3"/>
      <c r="J688" s="3"/>
      <c r="K688" s="1"/>
      <c r="L688" s="1"/>
      <c r="M688" s="1"/>
      <c r="N688" s="1"/>
      <c r="O688" s="1"/>
      <c r="P688" s="1"/>
      <c r="Q688" s="1"/>
      <c r="R688" s="1"/>
      <c r="S688" s="1"/>
      <c r="T688" s="1"/>
      <c r="U688" s="1"/>
      <c r="V688" s="1"/>
      <c r="W688" s="48"/>
      <c r="Y688" s="1"/>
      <c r="Z688" s="1"/>
      <c r="AA688" s="1"/>
      <c r="AB688" s="1"/>
      <c r="AC688" s="1"/>
      <c r="AD688" s="1"/>
      <c r="AE688" s="1"/>
      <c r="AF688" s="1"/>
      <c r="AG688" s="1"/>
      <c r="AH688" s="1"/>
      <c r="AI688" s="1"/>
      <c r="AJ688" s="1"/>
      <c r="AK688" s="1"/>
      <c r="AL688" s="1"/>
      <c r="AM688" s="1"/>
      <c r="AN688" s="1"/>
      <c r="AO688" s="1"/>
      <c r="AP688" s="1"/>
      <c r="AQ688" s="1"/>
    </row>
    <row r="689" spans="1:43" s="5" customFormat="1" ht="15" customHeight="1">
      <c r="A689" s="4"/>
      <c r="B689" s="2"/>
      <c r="C689" s="2"/>
      <c r="D689" s="6"/>
      <c r="E689" s="6"/>
      <c r="F689" s="6"/>
      <c r="G689" s="3"/>
      <c r="H689" s="3"/>
      <c r="I689" s="3"/>
      <c r="J689" s="3"/>
      <c r="K689" s="1"/>
      <c r="L689" s="1"/>
      <c r="M689" s="1"/>
      <c r="N689" s="1"/>
      <c r="O689" s="1"/>
      <c r="P689" s="1"/>
      <c r="Q689" s="1"/>
      <c r="R689" s="1"/>
      <c r="S689" s="1"/>
      <c r="T689" s="1"/>
      <c r="U689" s="1"/>
      <c r="V689" s="1"/>
      <c r="W689" s="48"/>
      <c r="Y689" s="1"/>
      <c r="Z689" s="1"/>
      <c r="AA689" s="1"/>
      <c r="AB689" s="1"/>
      <c r="AC689" s="1"/>
      <c r="AD689" s="1"/>
      <c r="AE689" s="1"/>
      <c r="AF689" s="1"/>
      <c r="AG689" s="1"/>
      <c r="AH689" s="1"/>
      <c r="AI689" s="1"/>
      <c r="AJ689" s="1"/>
      <c r="AK689" s="1"/>
      <c r="AL689" s="1"/>
      <c r="AM689" s="1"/>
      <c r="AN689" s="1"/>
      <c r="AO689" s="1"/>
      <c r="AP689" s="1"/>
      <c r="AQ689" s="1"/>
    </row>
    <row r="690" spans="1:43" s="5" customFormat="1" ht="15" customHeight="1">
      <c r="A690" s="4"/>
      <c r="B690" s="2"/>
      <c r="C690" s="2"/>
      <c r="D690" s="6"/>
      <c r="E690" s="6"/>
      <c r="F690" s="6"/>
      <c r="G690" s="3"/>
      <c r="H690" s="3"/>
      <c r="I690" s="3"/>
      <c r="J690" s="3"/>
      <c r="K690" s="1"/>
      <c r="L690" s="1"/>
      <c r="M690" s="1"/>
      <c r="N690" s="1"/>
      <c r="O690" s="1"/>
      <c r="P690" s="1"/>
      <c r="Q690" s="1"/>
      <c r="R690" s="1"/>
      <c r="S690" s="1"/>
      <c r="T690" s="1"/>
      <c r="U690" s="1"/>
      <c r="V690" s="1"/>
      <c r="W690" s="48"/>
      <c r="Y690" s="1"/>
      <c r="Z690" s="1"/>
      <c r="AA690" s="1"/>
      <c r="AB690" s="1"/>
      <c r="AC690" s="1"/>
      <c r="AD690" s="1"/>
      <c r="AE690" s="1"/>
      <c r="AF690" s="1"/>
      <c r="AG690" s="1"/>
      <c r="AH690" s="1"/>
      <c r="AI690" s="1"/>
      <c r="AJ690" s="1"/>
      <c r="AK690" s="1"/>
      <c r="AL690" s="1"/>
      <c r="AM690" s="1"/>
      <c r="AN690" s="1"/>
      <c r="AO690" s="1"/>
      <c r="AP690" s="1"/>
      <c r="AQ690" s="1"/>
    </row>
    <row r="691" spans="1:43" s="5" customFormat="1" ht="15" customHeight="1">
      <c r="A691" s="4"/>
      <c r="B691" s="2"/>
      <c r="C691" s="2"/>
      <c r="D691" s="6"/>
      <c r="E691" s="6"/>
      <c r="F691" s="6"/>
      <c r="G691" s="3"/>
      <c r="H691" s="3"/>
      <c r="I691" s="3"/>
      <c r="J691" s="3"/>
      <c r="K691" s="1"/>
      <c r="L691" s="1"/>
      <c r="M691" s="1"/>
      <c r="N691" s="1"/>
      <c r="O691" s="1"/>
      <c r="P691" s="1"/>
      <c r="Q691" s="1"/>
      <c r="R691" s="1"/>
      <c r="S691" s="1"/>
      <c r="T691" s="1"/>
      <c r="U691" s="1"/>
      <c r="V691" s="1"/>
      <c r="W691" s="48"/>
      <c r="Y691" s="1"/>
      <c r="Z691" s="1"/>
      <c r="AA691" s="1"/>
      <c r="AB691" s="1"/>
      <c r="AC691" s="1"/>
      <c r="AD691" s="1"/>
      <c r="AE691" s="1"/>
      <c r="AF691" s="1"/>
      <c r="AG691" s="1"/>
      <c r="AH691" s="1"/>
      <c r="AI691" s="1"/>
      <c r="AJ691" s="1"/>
      <c r="AK691" s="1"/>
      <c r="AL691" s="1"/>
      <c r="AM691" s="1"/>
      <c r="AN691" s="1"/>
      <c r="AO691" s="1"/>
      <c r="AP691" s="1"/>
      <c r="AQ691" s="1"/>
    </row>
    <row r="692" spans="1:43" s="5" customFormat="1" ht="15" customHeight="1">
      <c r="A692" s="4"/>
      <c r="B692" s="2"/>
      <c r="C692" s="2"/>
      <c r="D692" s="6"/>
      <c r="E692" s="6"/>
      <c r="F692" s="6"/>
      <c r="G692" s="3"/>
      <c r="H692" s="3"/>
      <c r="I692" s="3"/>
      <c r="J692" s="3"/>
      <c r="K692" s="1"/>
      <c r="L692" s="1"/>
      <c r="M692" s="1"/>
      <c r="N692" s="1"/>
      <c r="O692" s="1"/>
      <c r="P692" s="1"/>
      <c r="Q692" s="1"/>
      <c r="R692" s="1"/>
      <c r="S692" s="1"/>
      <c r="T692" s="1"/>
      <c r="U692" s="1"/>
      <c r="V692" s="1"/>
      <c r="W692" s="48"/>
      <c r="Y692" s="1"/>
      <c r="Z692" s="1"/>
      <c r="AA692" s="1"/>
      <c r="AB692" s="1"/>
      <c r="AC692" s="1"/>
      <c r="AD692" s="1"/>
      <c r="AE692" s="1"/>
      <c r="AF692" s="1"/>
      <c r="AG692" s="1"/>
      <c r="AH692" s="1"/>
      <c r="AI692" s="1"/>
      <c r="AJ692" s="1"/>
      <c r="AK692" s="1"/>
      <c r="AL692" s="1"/>
      <c r="AM692" s="1"/>
      <c r="AN692" s="1"/>
      <c r="AO692" s="1"/>
      <c r="AP692" s="1"/>
      <c r="AQ692" s="1"/>
    </row>
    <row r="693" spans="1:43" s="5" customFormat="1" ht="15" customHeight="1">
      <c r="A693" s="4"/>
      <c r="B693" s="2"/>
      <c r="C693" s="2"/>
      <c r="D693" s="6"/>
      <c r="E693" s="6"/>
      <c r="F693" s="6"/>
      <c r="G693" s="3"/>
      <c r="H693" s="3"/>
      <c r="I693" s="3"/>
      <c r="J693" s="3"/>
      <c r="K693" s="1"/>
      <c r="L693" s="1"/>
      <c r="M693" s="1"/>
      <c r="N693" s="1"/>
      <c r="O693" s="1"/>
      <c r="P693" s="1"/>
      <c r="Q693" s="1"/>
      <c r="R693" s="1"/>
      <c r="S693" s="1"/>
      <c r="T693" s="1"/>
      <c r="U693" s="1"/>
      <c r="V693" s="1"/>
      <c r="W693" s="48"/>
      <c r="Y693" s="1"/>
      <c r="Z693" s="1"/>
      <c r="AA693" s="1"/>
      <c r="AB693" s="1"/>
      <c r="AC693" s="1"/>
      <c r="AD693" s="1"/>
      <c r="AE693" s="1"/>
      <c r="AF693" s="1"/>
      <c r="AG693" s="1"/>
      <c r="AH693" s="1"/>
      <c r="AI693" s="1"/>
      <c r="AJ693" s="1"/>
      <c r="AK693" s="1"/>
      <c r="AL693" s="1"/>
      <c r="AM693" s="1"/>
      <c r="AN693" s="1"/>
      <c r="AO693" s="1"/>
      <c r="AP693" s="1"/>
      <c r="AQ693" s="1"/>
    </row>
    <row r="694" spans="1:43" s="5" customFormat="1" ht="15" customHeight="1">
      <c r="A694" s="4"/>
      <c r="B694" s="2"/>
      <c r="C694" s="2"/>
      <c r="D694" s="6"/>
      <c r="E694" s="6"/>
      <c r="F694" s="6"/>
      <c r="G694" s="3"/>
      <c r="H694" s="3"/>
      <c r="I694" s="3"/>
      <c r="J694" s="3"/>
      <c r="K694" s="1"/>
      <c r="L694" s="1"/>
      <c r="M694" s="1"/>
      <c r="N694" s="1"/>
      <c r="O694" s="1"/>
      <c r="P694" s="1"/>
      <c r="Q694" s="1"/>
      <c r="R694" s="1"/>
      <c r="S694" s="1"/>
      <c r="T694" s="1"/>
      <c r="U694" s="1"/>
      <c r="V694" s="1"/>
      <c r="W694" s="48"/>
      <c r="Y694" s="1"/>
      <c r="Z694" s="1"/>
      <c r="AA694" s="1"/>
      <c r="AB694" s="1"/>
      <c r="AC694" s="1"/>
      <c r="AD694" s="1"/>
      <c r="AE694" s="1"/>
      <c r="AF694" s="1"/>
      <c r="AG694" s="1"/>
      <c r="AH694" s="1"/>
      <c r="AI694" s="1"/>
      <c r="AJ694" s="1"/>
      <c r="AK694" s="1"/>
      <c r="AL694" s="1"/>
      <c r="AM694" s="1"/>
      <c r="AN694" s="1"/>
      <c r="AO694" s="1"/>
      <c r="AP694" s="1"/>
      <c r="AQ694" s="1"/>
    </row>
    <row r="695" spans="1:43" s="5" customFormat="1" ht="15" customHeight="1">
      <c r="A695" s="4"/>
      <c r="B695" s="2"/>
      <c r="C695" s="2"/>
      <c r="D695" s="6"/>
      <c r="E695" s="6"/>
      <c r="F695" s="6"/>
      <c r="G695" s="3"/>
      <c r="H695" s="3"/>
      <c r="I695" s="3"/>
      <c r="J695" s="3"/>
      <c r="K695" s="1"/>
      <c r="L695" s="1"/>
      <c r="M695" s="1"/>
      <c r="N695" s="1"/>
      <c r="O695" s="1"/>
      <c r="P695" s="1"/>
      <c r="Q695" s="1"/>
      <c r="R695" s="1"/>
      <c r="S695" s="1"/>
      <c r="T695" s="1"/>
      <c r="U695" s="1"/>
      <c r="V695" s="1"/>
      <c r="W695" s="48"/>
      <c r="Y695" s="1"/>
      <c r="Z695" s="1"/>
      <c r="AA695" s="1"/>
      <c r="AB695" s="1"/>
      <c r="AC695" s="1"/>
      <c r="AD695" s="1"/>
      <c r="AE695" s="1"/>
      <c r="AF695" s="1"/>
      <c r="AG695" s="1"/>
      <c r="AH695" s="1"/>
      <c r="AI695" s="1"/>
      <c r="AJ695" s="1"/>
      <c r="AK695" s="1"/>
      <c r="AL695" s="1"/>
      <c r="AM695" s="1"/>
      <c r="AN695" s="1"/>
      <c r="AO695" s="1"/>
      <c r="AP695" s="1"/>
      <c r="AQ695" s="1"/>
    </row>
    <row r="696" spans="1:43" s="5" customFormat="1" ht="15" customHeight="1">
      <c r="A696" s="4"/>
      <c r="B696" s="2"/>
      <c r="C696" s="2"/>
      <c r="D696" s="6"/>
      <c r="E696" s="6"/>
      <c r="F696" s="6"/>
      <c r="G696" s="3"/>
      <c r="H696" s="3"/>
      <c r="I696" s="3"/>
      <c r="J696" s="3"/>
      <c r="K696" s="1"/>
      <c r="L696" s="1"/>
      <c r="M696" s="1"/>
      <c r="N696" s="1"/>
      <c r="O696" s="1"/>
      <c r="P696" s="1"/>
      <c r="Q696" s="1"/>
      <c r="R696" s="1"/>
      <c r="S696" s="1"/>
      <c r="T696" s="1"/>
      <c r="U696" s="1"/>
      <c r="V696" s="1"/>
      <c r="W696" s="48"/>
      <c r="Y696" s="1"/>
      <c r="Z696" s="1"/>
      <c r="AA696" s="1"/>
      <c r="AB696" s="1"/>
      <c r="AC696" s="1"/>
      <c r="AD696" s="1"/>
      <c r="AE696" s="1"/>
      <c r="AF696" s="1"/>
      <c r="AG696" s="1"/>
      <c r="AH696" s="1"/>
      <c r="AI696" s="1"/>
      <c r="AJ696" s="1"/>
      <c r="AK696" s="1"/>
      <c r="AL696" s="1"/>
      <c r="AM696" s="1"/>
      <c r="AN696" s="1"/>
      <c r="AO696" s="1"/>
      <c r="AP696" s="1"/>
      <c r="AQ696" s="1"/>
    </row>
    <row r="697" spans="1:43" s="5" customFormat="1" ht="15" customHeight="1">
      <c r="A697" s="4"/>
      <c r="B697" s="2"/>
      <c r="C697" s="2"/>
      <c r="D697" s="6"/>
      <c r="E697" s="6"/>
      <c r="F697" s="6"/>
      <c r="G697" s="3"/>
      <c r="H697" s="3"/>
      <c r="I697" s="3"/>
      <c r="J697" s="3"/>
      <c r="K697" s="1"/>
      <c r="L697" s="1"/>
      <c r="M697" s="1"/>
      <c r="N697" s="1"/>
      <c r="O697" s="1"/>
      <c r="P697" s="1"/>
      <c r="Q697" s="1"/>
      <c r="R697" s="1"/>
      <c r="S697" s="1"/>
      <c r="T697" s="1"/>
      <c r="U697" s="1"/>
      <c r="V697" s="1"/>
      <c r="W697" s="48"/>
      <c r="Y697" s="1"/>
      <c r="Z697" s="1"/>
      <c r="AA697" s="1"/>
      <c r="AB697" s="1"/>
      <c r="AC697" s="1"/>
      <c r="AD697" s="1"/>
      <c r="AE697" s="1"/>
      <c r="AF697" s="1"/>
      <c r="AG697" s="1"/>
      <c r="AH697" s="1"/>
      <c r="AI697" s="1"/>
      <c r="AJ697" s="1"/>
      <c r="AK697" s="1"/>
      <c r="AL697" s="1"/>
      <c r="AM697" s="1"/>
      <c r="AN697" s="1"/>
      <c r="AO697" s="1"/>
      <c r="AP697" s="1"/>
      <c r="AQ697" s="1"/>
    </row>
    <row r="698" spans="1:43" s="5" customFormat="1" ht="15" customHeight="1">
      <c r="A698" s="4"/>
      <c r="B698" s="2"/>
      <c r="C698" s="2"/>
      <c r="D698" s="6"/>
      <c r="E698" s="6"/>
      <c r="F698" s="6"/>
      <c r="G698" s="3"/>
      <c r="H698" s="3"/>
      <c r="I698" s="3"/>
      <c r="J698" s="3"/>
      <c r="K698" s="1"/>
      <c r="L698" s="1"/>
      <c r="M698" s="1"/>
      <c r="N698" s="1"/>
      <c r="O698" s="1"/>
      <c r="P698" s="1"/>
      <c r="Q698" s="1"/>
      <c r="R698" s="1"/>
      <c r="S698" s="1"/>
      <c r="T698" s="1"/>
      <c r="U698" s="1"/>
      <c r="V698" s="1"/>
      <c r="W698" s="48"/>
      <c r="Y698" s="1"/>
      <c r="Z698" s="1"/>
      <c r="AA698" s="1"/>
      <c r="AB698" s="1"/>
      <c r="AC698" s="1"/>
      <c r="AD698" s="1"/>
      <c r="AE698" s="1"/>
      <c r="AF698" s="1"/>
      <c r="AG698" s="1"/>
      <c r="AH698" s="1"/>
      <c r="AI698" s="1"/>
      <c r="AJ698" s="1"/>
      <c r="AK698" s="1"/>
      <c r="AL698" s="1"/>
      <c r="AM698" s="1"/>
      <c r="AN698" s="1"/>
      <c r="AO698" s="1"/>
      <c r="AP698" s="1"/>
      <c r="AQ698" s="1"/>
    </row>
    <row r="699" spans="1:43" s="5" customFormat="1" ht="15" customHeight="1">
      <c r="A699" s="4"/>
      <c r="B699" s="2"/>
      <c r="C699" s="2"/>
      <c r="D699" s="6"/>
      <c r="E699" s="6"/>
      <c r="F699" s="6"/>
      <c r="G699" s="3"/>
      <c r="H699" s="3"/>
      <c r="I699" s="3"/>
      <c r="J699" s="3"/>
      <c r="K699" s="1"/>
      <c r="L699" s="1"/>
      <c r="M699" s="1"/>
      <c r="N699" s="1"/>
      <c r="O699" s="1"/>
      <c r="P699" s="1"/>
      <c r="Q699" s="1"/>
      <c r="R699" s="1"/>
      <c r="S699" s="1"/>
      <c r="T699" s="1"/>
      <c r="U699" s="1"/>
      <c r="V699" s="1"/>
      <c r="W699" s="48"/>
      <c r="Y699" s="1"/>
      <c r="Z699" s="1"/>
      <c r="AA699" s="1"/>
      <c r="AB699" s="1"/>
      <c r="AC699" s="1"/>
      <c r="AD699" s="1"/>
      <c r="AE699" s="1"/>
      <c r="AF699" s="1"/>
      <c r="AG699" s="1"/>
      <c r="AH699" s="1"/>
      <c r="AI699" s="1"/>
      <c r="AJ699" s="1"/>
      <c r="AK699" s="1"/>
      <c r="AL699" s="1"/>
      <c r="AM699" s="1"/>
      <c r="AN699" s="1"/>
      <c r="AO699" s="1"/>
      <c r="AP699" s="1"/>
      <c r="AQ699" s="1"/>
    </row>
    <row r="700" spans="1:43" s="5" customFormat="1" ht="15" customHeight="1">
      <c r="A700" s="4"/>
      <c r="B700" s="2"/>
      <c r="C700" s="2"/>
      <c r="D700" s="6"/>
      <c r="E700" s="6"/>
      <c r="F700" s="6"/>
      <c r="G700" s="3"/>
      <c r="H700" s="3"/>
      <c r="I700" s="3"/>
      <c r="J700" s="3"/>
      <c r="K700" s="1"/>
      <c r="L700" s="1"/>
      <c r="M700" s="1"/>
      <c r="N700" s="1"/>
      <c r="O700" s="1"/>
      <c r="P700" s="1"/>
      <c r="Q700" s="1"/>
      <c r="R700" s="1"/>
      <c r="S700" s="1"/>
      <c r="T700" s="1"/>
      <c r="U700" s="1"/>
      <c r="V700" s="1"/>
      <c r="W700" s="48"/>
      <c r="Y700" s="1"/>
      <c r="Z700" s="1"/>
      <c r="AA700" s="1"/>
      <c r="AB700" s="1"/>
      <c r="AC700" s="1"/>
      <c r="AD700" s="1"/>
      <c r="AE700" s="1"/>
      <c r="AF700" s="1"/>
      <c r="AG700" s="1"/>
      <c r="AH700" s="1"/>
      <c r="AI700" s="1"/>
      <c r="AJ700" s="1"/>
      <c r="AK700" s="1"/>
      <c r="AL700" s="1"/>
      <c r="AM700" s="1"/>
      <c r="AN700" s="1"/>
      <c r="AO700" s="1"/>
      <c r="AP700" s="1"/>
      <c r="AQ700" s="1"/>
    </row>
    <row r="701" spans="1:43" s="5" customFormat="1" ht="15" customHeight="1">
      <c r="A701" s="4"/>
      <c r="B701" s="2"/>
      <c r="C701" s="2"/>
      <c r="D701" s="6"/>
      <c r="E701" s="6"/>
      <c r="F701" s="6"/>
      <c r="G701" s="3"/>
      <c r="H701" s="3"/>
      <c r="I701" s="3"/>
      <c r="J701" s="3"/>
      <c r="K701" s="1"/>
      <c r="L701" s="1"/>
      <c r="M701" s="1"/>
      <c r="N701" s="1"/>
      <c r="O701" s="1"/>
      <c r="P701" s="1"/>
      <c r="Q701" s="1"/>
      <c r="R701" s="1"/>
      <c r="S701" s="1"/>
      <c r="T701" s="1"/>
      <c r="U701" s="1"/>
      <c r="V701" s="1"/>
      <c r="W701" s="48"/>
      <c r="Y701" s="1"/>
      <c r="Z701" s="1"/>
      <c r="AA701" s="1"/>
      <c r="AB701" s="1"/>
      <c r="AC701" s="1"/>
      <c r="AD701" s="1"/>
      <c r="AE701" s="1"/>
      <c r="AF701" s="1"/>
      <c r="AG701" s="1"/>
      <c r="AH701" s="1"/>
      <c r="AI701" s="1"/>
      <c r="AJ701" s="1"/>
      <c r="AK701" s="1"/>
      <c r="AL701" s="1"/>
      <c r="AM701" s="1"/>
      <c r="AN701" s="1"/>
      <c r="AO701" s="1"/>
      <c r="AP701" s="1"/>
      <c r="AQ701" s="1"/>
    </row>
    <row r="702" spans="1:43" s="5" customFormat="1" ht="15" customHeight="1">
      <c r="A702" s="4"/>
      <c r="B702" s="2"/>
      <c r="C702" s="2"/>
      <c r="D702" s="6"/>
      <c r="E702" s="6"/>
      <c r="F702" s="6"/>
      <c r="G702" s="3"/>
      <c r="H702" s="3"/>
      <c r="I702" s="3"/>
      <c r="J702" s="3"/>
      <c r="K702" s="1"/>
      <c r="L702" s="1"/>
      <c r="M702" s="1"/>
      <c r="N702" s="1"/>
      <c r="O702" s="1"/>
      <c r="P702" s="1"/>
      <c r="Q702" s="1"/>
      <c r="R702" s="1"/>
      <c r="S702" s="1"/>
      <c r="T702" s="1"/>
      <c r="U702" s="1"/>
      <c r="V702" s="1"/>
      <c r="W702" s="48"/>
      <c r="Y702" s="1"/>
      <c r="Z702" s="1"/>
      <c r="AA702" s="1"/>
      <c r="AB702" s="1"/>
      <c r="AC702" s="1"/>
      <c r="AD702" s="1"/>
      <c r="AE702" s="1"/>
      <c r="AF702" s="1"/>
      <c r="AG702" s="1"/>
      <c r="AH702" s="1"/>
      <c r="AI702" s="1"/>
      <c r="AJ702" s="1"/>
      <c r="AK702" s="1"/>
      <c r="AL702" s="1"/>
      <c r="AM702" s="1"/>
      <c r="AN702" s="1"/>
      <c r="AO702" s="1"/>
      <c r="AP702" s="1"/>
      <c r="AQ702" s="1"/>
    </row>
    <row r="703" spans="1:43" s="5" customFormat="1" ht="15" customHeight="1">
      <c r="A703" s="4"/>
      <c r="B703" s="2"/>
      <c r="C703" s="2"/>
      <c r="D703" s="6"/>
      <c r="E703" s="6"/>
      <c r="F703" s="6"/>
      <c r="G703" s="3"/>
      <c r="H703" s="3"/>
      <c r="I703" s="3"/>
      <c r="J703" s="3"/>
      <c r="K703" s="1"/>
      <c r="L703" s="1"/>
      <c r="M703" s="1"/>
      <c r="N703" s="1"/>
      <c r="O703" s="1"/>
      <c r="P703" s="1"/>
      <c r="Q703" s="1"/>
      <c r="R703" s="1"/>
      <c r="S703" s="1"/>
      <c r="T703" s="1"/>
      <c r="U703" s="1"/>
      <c r="V703" s="1"/>
      <c r="W703" s="48"/>
      <c r="Y703" s="1"/>
      <c r="Z703" s="1"/>
      <c r="AA703" s="1"/>
      <c r="AB703" s="1"/>
      <c r="AC703" s="1"/>
      <c r="AD703" s="1"/>
      <c r="AE703" s="1"/>
      <c r="AF703" s="1"/>
      <c r="AG703" s="1"/>
      <c r="AH703" s="1"/>
      <c r="AI703" s="1"/>
      <c r="AJ703" s="1"/>
      <c r="AK703" s="1"/>
      <c r="AL703" s="1"/>
      <c r="AM703" s="1"/>
      <c r="AN703" s="1"/>
      <c r="AO703" s="1"/>
      <c r="AP703" s="1"/>
      <c r="AQ703" s="1"/>
    </row>
    <row r="704" spans="1:43" s="5" customFormat="1" ht="15" customHeight="1">
      <c r="A704" s="4"/>
      <c r="B704" s="2"/>
      <c r="C704" s="2"/>
      <c r="D704" s="6"/>
      <c r="E704" s="6"/>
      <c r="F704" s="6"/>
      <c r="G704" s="3"/>
      <c r="H704" s="3"/>
      <c r="I704" s="3"/>
      <c r="J704" s="3"/>
      <c r="K704" s="1"/>
      <c r="L704" s="1"/>
      <c r="M704" s="1"/>
      <c r="N704" s="1"/>
      <c r="O704" s="1"/>
      <c r="P704" s="1"/>
      <c r="Q704" s="1"/>
      <c r="R704" s="1"/>
      <c r="S704" s="1"/>
      <c r="T704" s="1"/>
      <c r="U704" s="1"/>
      <c r="V704" s="1"/>
      <c r="W704" s="48"/>
      <c r="Y704" s="1"/>
      <c r="Z704" s="1"/>
      <c r="AA704" s="1"/>
      <c r="AB704" s="1"/>
      <c r="AC704" s="1"/>
      <c r="AD704" s="1"/>
      <c r="AE704" s="1"/>
      <c r="AF704" s="1"/>
      <c r="AG704" s="1"/>
      <c r="AH704" s="1"/>
      <c r="AI704" s="1"/>
      <c r="AJ704" s="1"/>
      <c r="AK704" s="1"/>
      <c r="AL704" s="1"/>
      <c r="AM704" s="1"/>
      <c r="AN704" s="1"/>
      <c r="AO704" s="1"/>
      <c r="AP704" s="1"/>
      <c r="AQ704" s="1"/>
    </row>
    <row r="705" spans="1:43" s="5" customFormat="1" ht="15" customHeight="1">
      <c r="A705" s="4"/>
      <c r="B705" s="2"/>
      <c r="C705" s="2"/>
      <c r="D705" s="6"/>
      <c r="E705" s="6"/>
      <c r="F705" s="6"/>
      <c r="G705" s="3"/>
      <c r="H705" s="3"/>
      <c r="I705" s="3"/>
      <c r="J705" s="3"/>
      <c r="K705" s="1"/>
      <c r="L705" s="1"/>
      <c r="M705" s="1"/>
      <c r="N705" s="1"/>
      <c r="O705" s="1"/>
      <c r="P705" s="1"/>
      <c r="Q705" s="1"/>
      <c r="R705" s="1"/>
      <c r="S705" s="1"/>
      <c r="T705" s="1"/>
      <c r="U705" s="1"/>
      <c r="V705" s="1"/>
      <c r="W705" s="48"/>
      <c r="Y705" s="1"/>
      <c r="Z705" s="1"/>
      <c r="AA705" s="1"/>
      <c r="AB705" s="1"/>
      <c r="AC705" s="1"/>
      <c r="AD705" s="1"/>
      <c r="AE705" s="1"/>
      <c r="AF705" s="1"/>
      <c r="AG705" s="1"/>
      <c r="AH705" s="1"/>
      <c r="AI705" s="1"/>
      <c r="AJ705" s="1"/>
      <c r="AK705" s="1"/>
      <c r="AL705" s="1"/>
      <c r="AM705" s="1"/>
      <c r="AN705" s="1"/>
      <c r="AO705" s="1"/>
      <c r="AP705" s="1"/>
      <c r="AQ705" s="1"/>
    </row>
    <row r="706" spans="1:43" s="5" customFormat="1" ht="15" customHeight="1">
      <c r="A706" s="4"/>
      <c r="B706" s="2"/>
      <c r="C706" s="2"/>
      <c r="D706" s="6"/>
      <c r="E706" s="6"/>
      <c r="F706" s="6"/>
      <c r="G706" s="3"/>
      <c r="H706" s="3"/>
      <c r="I706" s="3"/>
      <c r="J706" s="3"/>
      <c r="K706" s="1"/>
      <c r="L706" s="1"/>
      <c r="M706" s="1"/>
      <c r="N706" s="1"/>
      <c r="O706" s="1"/>
      <c r="P706" s="1"/>
      <c r="Q706" s="1"/>
      <c r="R706" s="1"/>
      <c r="S706" s="1"/>
      <c r="T706" s="1"/>
      <c r="U706" s="1"/>
      <c r="V706" s="1"/>
      <c r="W706" s="48"/>
      <c r="Y706" s="1"/>
      <c r="Z706" s="1"/>
      <c r="AA706" s="1"/>
      <c r="AB706" s="1"/>
      <c r="AC706" s="1"/>
      <c r="AD706" s="1"/>
      <c r="AE706" s="1"/>
      <c r="AF706" s="1"/>
      <c r="AG706" s="1"/>
      <c r="AH706" s="1"/>
      <c r="AI706" s="1"/>
      <c r="AJ706" s="1"/>
      <c r="AK706" s="1"/>
      <c r="AL706" s="1"/>
      <c r="AM706" s="1"/>
      <c r="AN706" s="1"/>
      <c r="AO706" s="1"/>
      <c r="AP706" s="1"/>
      <c r="AQ706" s="1"/>
    </row>
    <row r="707" spans="1:43" s="5" customFormat="1" ht="15" customHeight="1">
      <c r="A707" s="4"/>
      <c r="B707" s="2"/>
      <c r="C707" s="2"/>
      <c r="D707" s="6"/>
      <c r="E707" s="6"/>
      <c r="F707" s="6"/>
      <c r="G707" s="3"/>
      <c r="H707" s="3"/>
      <c r="I707" s="3"/>
      <c r="J707" s="3"/>
      <c r="K707" s="1"/>
      <c r="L707" s="1"/>
      <c r="M707" s="1"/>
      <c r="N707" s="1"/>
      <c r="O707" s="1"/>
      <c r="P707" s="1"/>
      <c r="Q707" s="1"/>
      <c r="R707" s="1"/>
      <c r="S707" s="1"/>
      <c r="T707" s="1"/>
      <c r="U707" s="1"/>
      <c r="V707" s="1"/>
      <c r="W707" s="48"/>
      <c r="Y707" s="1"/>
      <c r="Z707" s="1"/>
      <c r="AA707" s="1"/>
      <c r="AB707" s="1"/>
      <c r="AC707" s="1"/>
      <c r="AD707" s="1"/>
      <c r="AE707" s="1"/>
      <c r="AF707" s="1"/>
      <c r="AG707" s="1"/>
      <c r="AH707" s="1"/>
      <c r="AI707" s="1"/>
      <c r="AJ707" s="1"/>
      <c r="AK707" s="1"/>
      <c r="AL707" s="1"/>
      <c r="AM707" s="1"/>
      <c r="AN707" s="1"/>
      <c r="AO707" s="1"/>
      <c r="AP707" s="1"/>
      <c r="AQ707" s="1"/>
    </row>
    <row r="708" spans="1:43" s="5" customFormat="1" ht="15" customHeight="1">
      <c r="A708" s="4"/>
      <c r="B708" s="2"/>
      <c r="C708" s="2"/>
      <c r="D708" s="6"/>
      <c r="E708" s="6"/>
      <c r="F708" s="6"/>
      <c r="G708" s="3"/>
      <c r="H708" s="3"/>
      <c r="I708" s="3"/>
      <c r="J708" s="3"/>
      <c r="K708" s="1"/>
      <c r="L708" s="1"/>
      <c r="M708" s="1"/>
      <c r="N708" s="1"/>
      <c r="O708" s="1"/>
      <c r="P708" s="1"/>
      <c r="Q708" s="1"/>
      <c r="R708" s="1"/>
      <c r="S708" s="1"/>
      <c r="T708" s="1"/>
      <c r="U708" s="1"/>
      <c r="V708" s="1"/>
      <c r="W708" s="48"/>
      <c r="Y708" s="1"/>
      <c r="Z708" s="1"/>
      <c r="AA708" s="1"/>
      <c r="AB708" s="1"/>
      <c r="AC708" s="1"/>
      <c r="AD708" s="1"/>
      <c r="AE708" s="1"/>
      <c r="AF708" s="1"/>
      <c r="AG708" s="1"/>
      <c r="AH708" s="1"/>
      <c r="AI708" s="1"/>
      <c r="AJ708" s="1"/>
      <c r="AK708" s="1"/>
      <c r="AL708" s="1"/>
      <c r="AM708" s="1"/>
      <c r="AN708" s="1"/>
      <c r="AO708" s="1"/>
      <c r="AP708" s="1"/>
      <c r="AQ708" s="1"/>
    </row>
    <row r="709" spans="1:43" s="5" customFormat="1" ht="15" customHeight="1">
      <c r="A709" s="4"/>
      <c r="B709" s="2"/>
      <c r="C709" s="2"/>
      <c r="D709" s="6"/>
      <c r="E709" s="6"/>
      <c r="F709" s="6"/>
      <c r="G709" s="3"/>
      <c r="H709" s="3"/>
      <c r="I709" s="3"/>
      <c r="J709" s="3"/>
      <c r="K709" s="1"/>
      <c r="L709" s="1"/>
      <c r="M709" s="1"/>
      <c r="N709" s="1"/>
      <c r="O709" s="1"/>
      <c r="P709" s="1"/>
      <c r="Q709" s="1"/>
      <c r="R709" s="1"/>
      <c r="S709" s="1"/>
      <c r="T709" s="1"/>
      <c r="U709" s="1"/>
      <c r="V709" s="1"/>
      <c r="W709" s="48"/>
      <c r="Y709" s="1"/>
      <c r="Z709" s="1"/>
      <c r="AA709" s="1"/>
      <c r="AB709" s="1"/>
      <c r="AC709" s="1"/>
      <c r="AD709" s="1"/>
      <c r="AE709" s="1"/>
      <c r="AF709" s="1"/>
      <c r="AG709" s="1"/>
      <c r="AH709" s="1"/>
      <c r="AI709" s="1"/>
      <c r="AJ709" s="1"/>
      <c r="AK709" s="1"/>
      <c r="AL709" s="1"/>
      <c r="AM709" s="1"/>
      <c r="AN709" s="1"/>
      <c r="AO709" s="1"/>
      <c r="AP709" s="1"/>
      <c r="AQ709" s="1"/>
    </row>
    <row r="710" spans="1:43" s="5" customFormat="1" ht="15" customHeight="1">
      <c r="A710" s="4"/>
      <c r="B710" s="2"/>
      <c r="C710" s="2"/>
      <c r="D710" s="6"/>
      <c r="E710" s="6"/>
      <c r="F710" s="6"/>
      <c r="G710" s="3"/>
      <c r="H710" s="3"/>
      <c r="I710" s="3"/>
      <c r="J710" s="3"/>
      <c r="K710" s="1"/>
      <c r="L710" s="1"/>
      <c r="M710" s="1"/>
      <c r="N710" s="1"/>
      <c r="O710" s="1"/>
      <c r="P710" s="1"/>
      <c r="Q710" s="1"/>
      <c r="R710" s="1"/>
      <c r="S710" s="1"/>
      <c r="T710" s="1"/>
      <c r="U710" s="1"/>
      <c r="V710" s="1"/>
      <c r="W710" s="48"/>
      <c r="Y710" s="1"/>
      <c r="Z710" s="1"/>
      <c r="AA710" s="1"/>
      <c r="AB710" s="1"/>
      <c r="AC710" s="1"/>
      <c r="AD710" s="1"/>
      <c r="AE710" s="1"/>
      <c r="AF710" s="1"/>
      <c r="AG710" s="1"/>
      <c r="AH710" s="1"/>
      <c r="AI710" s="1"/>
      <c r="AJ710" s="1"/>
      <c r="AK710" s="1"/>
      <c r="AL710" s="1"/>
      <c r="AM710" s="1"/>
      <c r="AN710" s="1"/>
      <c r="AO710" s="1"/>
      <c r="AP710" s="1"/>
      <c r="AQ710" s="1"/>
    </row>
    <row r="711" spans="1:43" s="5" customFormat="1" ht="15" customHeight="1">
      <c r="A711" s="4"/>
      <c r="B711" s="2"/>
      <c r="C711" s="2"/>
      <c r="D711" s="6"/>
      <c r="E711" s="6"/>
      <c r="F711" s="6"/>
      <c r="G711" s="3"/>
      <c r="H711" s="3"/>
      <c r="I711" s="3"/>
      <c r="J711" s="3"/>
      <c r="K711" s="1"/>
      <c r="L711" s="1"/>
      <c r="M711" s="1"/>
      <c r="N711" s="1"/>
      <c r="O711" s="1"/>
      <c r="P711" s="1"/>
      <c r="Q711" s="1"/>
      <c r="R711" s="1"/>
      <c r="S711" s="1"/>
      <c r="T711" s="1"/>
      <c r="U711" s="1"/>
      <c r="V711" s="1"/>
      <c r="W711" s="48"/>
      <c r="Y711" s="1"/>
      <c r="Z711" s="1"/>
      <c r="AA711" s="1"/>
      <c r="AB711" s="1"/>
      <c r="AC711" s="1"/>
      <c r="AD711" s="1"/>
      <c r="AE711" s="1"/>
      <c r="AF711" s="1"/>
      <c r="AG711" s="1"/>
      <c r="AH711" s="1"/>
      <c r="AI711" s="1"/>
      <c r="AJ711" s="1"/>
      <c r="AK711" s="1"/>
      <c r="AL711" s="1"/>
      <c r="AM711" s="1"/>
      <c r="AN711" s="1"/>
      <c r="AO711" s="1"/>
      <c r="AP711" s="1"/>
      <c r="AQ711" s="1"/>
    </row>
    <row r="712" spans="1:43" s="5" customFormat="1" ht="15" customHeight="1">
      <c r="A712" s="4"/>
      <c r="B712" s="2"/>
      <c r="C712" s="2"/>
      <c r="D712" s="6"/>
      <c r="E712" s="6"/>
      <c r="F712" s="6"/>
      <c r="G712" s="3"/>
      <c r="H712" s="3"/>
      <c r="I712" s="3"/>
      <c r="J712" s="3"/>
      <c r="K712" s="1"/>
      <c r="L712" s="1"/>
      <c r="M712" s="1"/>
      <c r="N712" s="1"/>
      <c r="O712" s="1"/>
      <c r="P712" s="1"/>
      <c r="Q712" s="1"/>
      <c r="R712" s="1"/>
      <c r="S712" s="1"/>
      <c r="T712" s="1"/>
      <c r="U712" s="1"/>
      <c r="V712" s="1"/>
      <c r="W712" s="48"/>
      <c r="Y712" s="1"/>
      <c r="Z712" s="1"/>
      <c r="AA712" s="1"/>
      <c r="AB712" s="1"/>
      <c r="AC712" s="1"/>
      <c r="AD712" s="1"/>
      <c r="AE712" s="1"/>
      <c r="AF712" s="1"/>
      <c r="AG712" s="1"/>
      <c r="AH712" s="1"/>
      <c r="AI712" s="1"/>
      <c r="AJ712" s="1"/>
      <c r="AK712" s="1"/>
      <c r="AL712" s="1"/>
      <c r="AM712" s="1"/>
      <c r="AN712" s="1"/>
      <c r="AO712" s="1"/>
      <c r="AP712" s="1"/>
      <c r="AQ712" s="1"/>
    </row>
    <row r="713" spans="1:43" s="5" customFormat="1" ht="15" customHeight="1">
      <c r="A713" s="4"/>
      <c r="B713" s="2"/>
      <c r="C713" s="2"/>
      <c r="D713" s="6"/>
      <c r="E713" s="6"/>
      <c r="F713" s="6"/>
      <c r="G713" s="3"/>
      <c r="H713" s="3"/>
      <c r="I713" s="3"/>
      <c r="J713" s="3"/>
      <c r="K713" s="1"/>
      <c r="L713" s="1"/>
      <c r="M713" s="1"/>
      <c r="N713" s="1"/>
      <c r="O713" s="1"/>
      <c r="P713" s="1"/>
      <c r="Q713" s="1"/>
      <c r="R713" s="1"/>
      <c r="S713" s="1"/>
      <c r="T713" s="1"/>
      <c r="U713" s="1"/>
      <c r="V713" s="1"/>
      <c r="W713" s="48"/>
      <c r="Y713" s="1"/>
      <c r="Z713" s="1"/>
      <c r="AA713" s="1"/>
      <c r="AB713" s="1"/>
      <c r="AC713" s="1"/>
      <c r="AD713" s="1"/>
      <c r="AE713" s="1"/>
      <c r="AF713" s="1"/>
      <c r="AG713" s="1"/>
      <c r="AH713" s="1"/>
      <c r="AI713" s="1"/>
      <c r="AJ713" s="1"/>
      <c r="AK713" s="1"/>
      <c r="AL713" s="1"/>
      <c r="AM713" s="1"/>
      <c r="AN713" s="1"/>
      <c r="AO713" s="1"/>
      <c r="AP713" s="1"/>
      <c r="AQ713" s="1"/>
    </row>
    <row r="714" spans="1:43" s="5" customFormat="1" ht="15" customHeight="1">
      <c r="A714" s="4"/>
      <c r="B714" s="2"/>
      <c r="C714" s="2"/>
      <c r="D714" s="6"/>
      <c r="E714" s="6"/>
      <c r="F714" s="6"/>
      <c r="G714" s="3"/>
      <c r="H714" s="3"/>
      <c r="I714" s="3"/>
      <c r="J714" s="3"/>
      <c r="K714" s="1"/>
      <c r="L714" s="1"/>
      <c r="M714" s="1"/>
      <c r="N714" s="1"/>
      <c r="O714" s="1"/>
      <c r="P714" s="1"/>
      <c r="Q714" s="1"/>
      <c r="R714" s="1"/>
      <c r="S714" s="1"/>
      <c r="T714" s="1"/>
      <c r="U714" s="1"/>
      <c r="V714" s="1"/>
      <c r="W714" s="48"/>
      <c r="Y714" s="1"/>
      <c r="Z714" s="1"/>
      <c r="AA714" s="1"/>
      <c r="AB714" s="1"/>
      <c r="AC714" s="1"/>
      <c r="AD714" s="1"/>
      <c r="AE714" s="1"/>
      <c r="AF714" s="1"/>
      <c r="AG714" s="1"/>
      <c r="AH714" s="1"/>
      <c r="AI714" s="1"/>
      <c r="AJ714" s="1"/>
      <c r="AK714" s="1"/>
      <c r="AL714" s="1"/>
      <c r="AM714" s="1"/>
      <c r="AN714" s="1"/>
      <c r="AO714" s="1"/>
      <c r="AP714" s="1"/>
      <c r="AQ714" s="1"/>
    </row>
    <row r="715" spans="1:43" s="5" customFormat="1" ht="15" customHeight="1">
      <c r="A715" s="4"/>
      <c r="B715" s="2"/>
      <c r="C715" s="2"/>
      <c r="D715" s="6"/>
      <c r="E715" s="6"/>
      <c r="F715" s="6"/>
      <c r="G715" s="3"/>
      <c r="H715" s="3"/>
      <c r="I715" s="3"/>
      <c r="J715" s="3"/>
      <c r="K715" s="1"/>
      <c r="L715" s="1"/>
      <c r="M715" s="1"/>
      <c r="N715" s="1"/>
      <c r="O715" s="1"/>
      <c r="P715" s="1"/>
      <c r="Q715" s="1"/>
      <c r="R715" s="1"/>
      <c r="S715" s="1"/>
      <c r="T715" s="1"/>
      <c r="U715" s="1"/>
      <c r="V715" s="1"/>
      <c r="W715" s="48"/>
      <c r="Y715" s="1"/>
      <c r="Z715" s="1"/>
      <c r="AA715" s="1"/>
      <c r="AB715" s="1"/>
      <c r="AC715" s="1"/>
      <c r="AD715" s="1"/>
      <c r="AE715" s="1"/>
      <c r="AF715" s="1"/>
      <c r="AG715" s="1"/>
      <c r="AH715" s="1"/>
      <c r="AI715" s="1"/>
      <c r="AJ715" s="1"/>
      <c r="AK715" s="1"/>
      <c r="AL715" s="1"/>
      <c r="AM715" s="1"/>
      <c r="AN715" s="1"/>
      <c r="AO715" s="1"/>
      <c r="AP715" s="1"/>
      <c r="AQ715" s="1"/>
    </row>
    <row r="716" spans="1:43" s="5" customFormat="1" ht="15" customHeight="1">
      <c r="A716" s="4"/>
      <c r="B716" s="2"/>
      <c r="C716" s="2"/>
      <c r="D716" s="6"/>
      <c r="E716" s="6"/>
      <c r="F716" s="6"/>
      <c r="G716" s="3"/>
      <c r="H716" s="3"/>
      <c r="I716" s="3"/>
      <c r="J716" s="3"/>
      <c r="K716" s="1"/>
      <c r="L716" s="1"/>
      <c r="M716" s="1"/>
      <c r="N716" s="1"/>
      <c r="O716" s="1"/>
      <c r="P716" s="1"/>
      <c r="Q716" s="1"/>
      <c r="R716" s="1"/>
      <c r="S716" s="1"/>
      <c r="T716" s="1"/>
      <c r="U716" s="1"/>
      <c r="V716" s="1"/>
      <c r="W716" s="48"/>
      <c r="Y716" s="1"/>
      <c r="Z716" s="1"/>
      <c r="AA716" s="1"/>
      <c r="AB716" s="1"/>
      <c r="AC716" s="1"/>
      <c r="AD716" s="1"/>
      <c r="AE716" s="1"/>
      <c r="AF716" s="1"/>
      <c r="AG716" s="1"/>
      <c r="AH716" s="1"/>
      <c r="AI716" s="1"/>
      <c r="AJ716" s="1"/>
      <c r="AK716" s="1"/>
      <c r="AL716" s="1"/>
      <c r="AM716" s="1"/>
      <c r="AN716" s="1"/>
      <c r="AO716" s="1"/>
      <c r="AP716" s="1"/>
      <c r="AQ716" s="1"/>
    </row>
    <row r="717" spans="1:43" s="5" customFormat="1" ht="15" customHeight="1">
      <c r="A717" s="4"/>
      <c r="B717" s="2"/>
      <c r="C717" s="2"/>
      <c r="D717" s="6"/>
      <c r="E717" s="6"/>
      <c r="F717" s="6"/>
      <c r="G717" s="3"/>
      <c r="H717" s="3"/>
      <c r="I717" s="3"/>
      <c r="J717" s="3"/>
      <c r="K717" s="1"/>
      <c r="L717" s="1"/>
      <c r="M717" s="1"/>
      <c r="N717" s="1"/>
      <c r="O717" s="1"/>
      <c r="P717" s="1"/>
      <c r="Q717" s="1"/>
      <c r="R717" s="1"/>
      <c r="S717" s="1"/>
      <c r="T717" s="1"/>
      <c r="U717" s="1"/>
      <c r="V717" s="1"/>
      <c r="W717" s="48"/>
      <c r="Y717" s="1"/>
      <c r="Z717" s="1"/>
      <c r="AA717" s="1"/>
      <c r="AB717" s="1"/>
      <c r="AC717" s="1"/>
      <c r="AD717" s="1"/>
      <c r="AE717" s="1"/>
      <c r="AF717" s="1"/>
      <c r="AG717" s="1"/>
      <c r="AH717" s="1"/>
      <c r="AI717" s="1"/>
      <c r="AJ717" s="1"/>
      <c r="AK717" s="1"/>
      <c r="AL717" s="1"/>
      <c r="AM717" s="1"/>
      <c r="AN717" s="1"/>
      <c r="AO717" s="1"/>
      <c r="AP717" s="1"/>
      <c r="AQ717" s="1"/>
    </row>
    <row r="718" spans="1:43" s="5" customFormat="1" ht="15" customHeight="1">
      <c r="A718" s="4"/>
      <c r="B718" s="2"/>
      <c r="C718" s="2"/>
      <c r="D718" s="6"/>
      <c r="E718" s="6"/>
      <c r="F718" s="6"/>
      <c r="G718" s="3"/>
      <c r="H718" s="3"/>
      <c r="I718" s="3"/>
      <c r="J718" s="3"/>
      <c r="K718" s="1"/>
      <c r="L718" s="1"/>
      <c r="M718" s="1"/>
      <c r="N718" s="1"/>
      <c r="O718" s="1"/>
      <c r="P718" s="1"/>
      <c r="Q718" s="1"/>
      <c r="R718" s="1"/>
      <c r="S718" s="1"/>
      <c r="T718" s="1"/>
      <c r="U718" s="1"/>
      <c r="V718" s="1"/>
      <c r="W718" s="48"/>
      <c r="Y718" s="1"/>
      <c r="Z718" s="1"/>
      <c r="AA718" s="1"/>
      <c r="AB718" s="1"/>
      <c r="AC718" s="1"/>
      <c r="AD718" s="1"/>
      <c r="AE718" s="1"/>
      <c r="AF718" s="1"/>
      <c r="AG718" s="1"/>
      <c r="AH718" s="1"/>
      <c r="AI718" s="1"/>
      <c r="AJ718" s="1"/>
      <c r="AK718" s="1"/>
      <c r="AL718" s="1"/>
      <c r="AM718" s="1"/>
      <c r="AN718" s="1"/>
      <c r="AO718" s="1"/>
      <c r="AP718" s="1"/>
      <c r="AQ718" s="1"/>
    </row>
    <row r="719" spans="1:43" s="5" customFormat="1" ht="15" customHeight="1">
      <c r="A719" s="4"/>
      <c r="B719" s="2"/>
      <c r="C719" s="2"/>
      <c r="D719" s="6"/>
      <c r="E719" s="6"/>
      <c r="F719" s="6"/>
      <c r="G719" s="3"/>
      <c r="H719" s="3"/>
      <c r="I719" s="3"/>
      <c r="J719" s="3"/>
      <c r="K719" s="1"/>
      <c r="L719" s="1"/>
      <c r="M719" s="1"/>
      <c r="N719" s="1"/>
      <c r="O719" s="1"/>
      <c r="P719" s="1"/>
      <c r="Q719" s="1"/>
      <c r="R719" s="1"/>
      <c r="S719" s="1"/>
      <c r="T719" s="1"/>
      <c r="U719" s="1"/>
      <c r="V719" s="1"/>
      <c r="W719" s="48"/>
      <c r="Y719" s="1"/>
      <c r="Z719" s="1"/>
      <c r="AA719" s="1"/>
      <c r="AB719" s="1"/>
      <c r="AC719" s="1"/>
      <c r="AD719" s="1"/>
      <c r="AE719" s="1"/>
      <c r="AF719" s="1"/>
      <c r="AG719" s="1"/>
      <c r="AH719" s="1"/>
      <c r="AI719" s="1"/>
      <c r="AJ719" s="1"/>
      <c r="AK719" s="1"/>
      <c r="AL719" s="1"/>
      <c r="AM719" s="1"/>
      <c r="AN719" s="1"/>
      <c r="AO719" s="1"/>
      <c r="AP719" s="1"/>
      <c r="AQ719" s="1"/>
    </row>
    <row r="720" spans="1:43" s="5" customFormat="1" ht="15" customHeight="1">
      <c r="A720" s="4"/>
      <c r="B720" s="2"/>
      <c r="C720" s="2"/>
      <c r="D720" s="6"/>
      <c r="E720" s="6"/>
      <c r="F720" s="6"/>
      <c r="G720" s="3"/>
      <c r="H720" s="3"/>
      <c r="I720" s="3"/>
      <c r="J720" s="3"/>
      <c r="K720" s="1"/>
      <c r="L720" s="1"/>
      <c r="M720" s="1"/>
      <c r="N720" s="1"/>
      <c r="O720" s="1"/>
      <c r="P720" s="1"/>
      <c r="Q720" s="1"/>
      <c r="R720" s="1"/>
      <c r="S720" s="1"/>
      <c r="T720" s="1"/>
      <c r="U720" s="1"/>
      <c r="V720" s="1"/>
      <c r="W720" s="48"/>
      <c r="Y720" s="1"/>
      <c r="Z720" s="1"/>
      <c r="AA720" s="1"/>
      <c r="AB720" s="1"/>
      <c r="AC720" s="1"/>
      <c r="AD720" s="1"/>
      <c r="AE720" s="1"/>
      <c r="AF720" s="1"/>
      <c r="AG720" s="1"/>
      <c r="AH720" s="1"/>
      <c r="AI720" s="1"/>
      <c r="AJ720" s="1"/>
      <c r="AK720" s="1"/>
      <c r="AL720" s="1"/>
      <c r="AM720" s="1"/>
      <c r="AN720" s="1"/>
      <c r="AO720" s="1"/>
      <c r="AP720" s="1"/>
      <c r="AQ720" s="1"/>
    </row>
    <row r="721" spans="1:43" s="5" customFormat="1" ht="15" customHeight="1">
      <c r="A721" s="4"/>
      <c r="B721" s="2"/>
      <c r="C721" s="2"/>
      <c r="D721" s="6"/>
      <c r="E721" s="6"/>
      <c r="F721" s="6"/>
      <c r="G721" s="3"/>
      <c r="H721" s="3"/>
      <c r="I721" s="3"/>
      <c r="J721" s="3"/>
      <c r="K721" s="1"/>
      <c r="L721" s="1"/>
      <c r="M721" s="1"/>
      <c r="N721" s="1"/>
      <c r="O721" s="1"/>
      <c r="P721" s="1"/>
      <c r="Q721" s="1"/>
      <c r="R721" s="1"/>
      <c r="S721" s="1"/>
      <c r="T721" s="1"/>
      <c r="U721" s="1"/>
      <c r="V721" s="1"/>
      <c r="W721" s="48"/>
      <c r="Y721" s="1"/>
      <c r="Z721" s="1"/>
      <c r="AA721" s="1"/>
      <c r="AB721" s="1"/>
      <c r="AC721" s="1"/>
      <c r="AD721" s="1"/>
      <c r="AE721" s="1"/>
      <c r="AF721" s="1"/>
      <c r="AG721" s="1"/>
      <c r="AH721" s="1"/>
      <c r="AI721" s="1"/>
      <c r="AJ721" s="1"/>
      <c r="AK721" s="1"/>
      <c r="AL721" s="1"/>
      <c r="AM721" s="1"/>
      <c r="AN721" s="1"/>
      <c r="AO721" s="1"/>
      <c r="AP721" s="1"/>
      <c r="AQ721" s="1"/>
    </row>
    <row r="722" spans="1:43" s="5" customFormat="1" ht="15" customHeight="1">
      <c r="A722" s="4"/>
      <c r="B722" s="2"/>
      <c r="C722" s="2"/>
      <c r="D722" s="6"/>
      <c r="E722" s="6"/>
      <c r="F722" s="6"/>
      <c r="G722" s="3"/>
      <c r="H722" s="3"/>
      <c r="I722" s="3"/>
      <c r="J722" s="3"/>
      <c r="K722" s="1"/>
      <c r="L722" s="1"/>
      <c r="M722" s="1"/>
      <c r="N722" s="1"/>
      <c r="O722" s="1"/>
      <c r="P722" s="1"/>
      <c r="Q722" s="1"/>
      <c r="R722" s="1"/>
      <c r="S722" s="1"/>
      <c r="T722" s="1"/>
      <c r="U722" s="1"/>
      <c r="V722" s="1"/>
      <c r="W722" s="48"/>
      <c r="Y722" s="1"/>
      <c r="Z722" s="1"/>
      <c r="AA722" s="1"/>
      <c r="AB722" s="1"/>
      <c r="AC722" s="1"/>
      <c r="AD722" s="1"/>
      <c r="AE722" s="1"/>
      <c r="AF722" s="1"/>
      <c r="AG722" s="1"/>
      <c r="AH722" s="1"/>
      <c r="AI722" s="1"/>
      <c r="AJ722" s="1"/>
      <c r="AK722" s="1"/>
      <c r="AL722" s="1"/>
      <c r="AM722" s="1"/>
      <c r="AN722" s="1"/>
      <c r="AO722" s="1"/>
      <c r="AP722" s="1"/>
      <c r="AQ722" s="1"/>
    </row>
    <row r="723" spans="1:43" s="5" customFormat="1" ht="15" customHeight="1">
      <c r="A723" s="4"/>
      <c r="B723" s="2"/>
      <c r="C723" s="2"/>
      <c r="D723" s="6"/>
      <c r="E723" s="6"/>
      <c r="F723" s="6"/>
      <c r="G723" s="3"/>
      <c r="H723" s="3"/>
      <c r="I723" s="3"/>
      <c r="J723" s="3"/>
      <c r="K723" s="1"/>
      <c r="L723" s="1"/>
      <c r="M723" s="1"/>
      <c r="N723" s="1"/>
      <c r="O723" s="1"/>
      <c r="P723" s="1"/>
      <c r="Q723" s="1"/>
      <c r="R723" s="1"/>
      <c r="S723" s="1"/>
      <c r="T723" s="1"/>
      <c r="U723" s="1"/>
      <c r="V723" s="1"/>
      <c r="W723" s="48"/>
      <c r="Y723" s="1"/>
      <c r="Z723" s="1"/>
      <c r="AA723" s="1"/>
      <c r="AB723" s="1"/>
      <c r="AC723" s="1"/>
      <c r="AD723" s="1"/>
      <c r="AE723" s="1"/>
      <c r="AF723" s="1"/>
      <c r="AG723" s="1"/>
      <c r="AH723" s="1"/>
      <c r="AI723" s="1"/>
      <c r="AJ723" s="1"/>
      <c r="AK723" s="1"/>
      <c r="AL723" s="1"/>
      <c r="AM723" s="1"/>
      <c r="AN723" s="1"/>
      <c r="AO723" s="1"/>
      <c r="AP723" s="1"/>
      <c r="AQ723" s="1"/>
    </row>
    <row r="724" spans="1:43" s="5" customFormat="1" ht="15" customHeight="1">
      <c r="A724" s="4"/>
      <c r="B724" s="2"/>
      <c r="C724" s="2"/>
      <c r="D724" s="6"/>
      <c r="E724" s="6"/>
      <c r="F724" s="6"/>
      <c r="G724" s="3"/>
      <c r="H724" s="3"/>
      <c r="I724" s="3"/>
      <c r="J724" s="3"/>
      <c r="K724" s="1"/>
      <c r="L724" s="1"/>
      <c r="M724" s="1"/>
      <c r="N724" s="1"/>
      <c r="O724" s="1"/>
      <c r="P724" s="1"/>
      <c r="Q724" s="1"/>
      <c r="R724" s="1"/>
      <c r="S724" s="1"/>
      <c r="T724" s="1"/>
      <c r="U724" s="1"/>
      <c r="V724" s="1"/>
      <c r="W724" s="48"/>
      <c r="Y724" s="1"/>
      <c r="Z724" s="1"/>
      <c r="AA724" s="1"/>
      <c r="AB724" s="1"/>
      <c r="AC724" s="1"/>
      <c r="AD724" s="1"/>
      <c r="AE724" s="1"/>
      <c r="AF724" s="1"/>
      <c r="AG724" s="1"/>
      <c r="AH724" s="1"/>
      <c r="AI724" s="1"/>
      <c r="AJ724" s="1"/>
      <c r="AK724" s="1"/>
      <c r="AL724" s="1"/>
      <c r="AM724" s="1"/>
      <c r="AN724" s="1"/>
      <c r="AO724" s="1"/>
      <c r="AP724" s="1"/>
      <c r="AQ724" s="1"/>
    </row>
    <row r="725" spans="1:43" s="5" customFormat="1" ht="15" customHeight="1">
      <c r="A725" s="4"/>
      <c r="B725" s="2"/>
      <c r="C725" s="2"/>
      <c r="D725" s="6"/>
      <c r="E725" s="6"/>
      <c r="F725" s="6"/>
      <c r="G725" s="3"/>
      <c r="H725" s="3"/>
      <c r="I725" s="3"/>
      <c r="J725" s="3"/>
      <c r="K725" s="1"/>
      <c r="L725" s="1"/>
      <c r="M725" s="1"/>
      <c r="N725" s="1"/>
      <c r="O725" s="1"/>
      <c r="P725" s="1"/>
      <c r="Q725" s="1"/>
      <c r="R725" s="1"/>
      <c r="S725" s="1"/>
      <c r="T725" s="1"/>
      <c r="U725" s="1"/>
      <c r="V725" s="1"/>
      <c r="W725" s="48"/>
      <c r="Y725" s="1"/>
      <c r="Z725" s="1"/>
      <c r="AA725" s="1"/>
      <c r="AB725" s="1"/>
      <c r="AC725" s="1"/>
      <c r="AD725" s="1"/>
      <c r="AE725" s="1"/>
      <c r="AF725" s="1"/>
      <c r="AG725" s="1"/>
      <c r="AH725" s="1"/>
      <c r="AI725" s="1"/>
      <c r="AJ725" s="1"/>
      <c r="AK725" s="1"/>
      <c r="AL725" s="1"/>
      <c r="AM725" s="1"/>
      <c r="AN725" s="1"/>
      <c r="AO725" s="1"/>
      <c r="AP725" s="1"/>
      <c r="AQ725" s="1"/>
    </row>
    <row r="726" spans="1:43" s="5" customFormat="1" ht="15" customHeight="1">
      <c r="A726" s="4"/>
      <c r="B726" s="2"/>
      <c r="C726" s="2"/>
      <c r="D726" s="6"/>
      <c r="E726" s="6"/>
      <c r="F726" s="6"/>
      <c r="G726" s="3"/>
      <c r="H726" s="3"/>
      <c r="I726" s="3"/>
      <c r="J726" s="3"/>
      <c r="K726" s="1"/>
      <c r="L726" s="1"/>
      <c r="M726" s="1"/>
      <c r="N726" s="1"/>
      <c r="O726" s="1"/>
      <c r="P726" s="1"/>
      <c r="Q726" s="1"/>
      <c r="R726" s="1"/>
      <c r="S726" s="1"/>
      <c r="T726" s="1"/>
      <c r="U726" s="1"/>
      <c r="V726" s="1"/>
      <c r="W726" s="48"/>
      <c r="Y726" s="1"/>
      <c r="Z726" s="1"/>
      <c r="AA726" s="1"/>
      <c r="AB726" s="1"/>
      <c r="AC726" s="1"/>
      <c r="AD726" s="1"/>
      <c r="AE726" s="1"/>
      <c r="AF726" s="1"/>
      <c r="AG726" s="1"/>
      <c r="AH726" s="1"/>
      <c r="AI726" s="1"/>
      <c r="AJ726" s="1"/>
      <c r="AK726" s="1"/>
      <c r="AL726" s="1"/>
      <c r="AM726" s="1"/>
      <c r="AN726" s="1"/>
      <c r="AO726" s="1"/>
      <c r="AP726" s="1"/>
      <c r="AQ726" s="1"/>
    </row>
    <row r="727" spans="1:43" s="5" customFormat="1" ht="15" customHeight="1">
      <c r="A727" s="4"/>
      <c r="B727" s="2"/>
      <c r="C727" s="2"/>
      <c r="D727" s="6"/>
      <c r="E727" s="6"/>
      <c r="F727" s="6"/>
      <c r="G727" s="3"/>
      <c r="H727" s="3"/>
      <c r="I727" s="3"/>
      <c r="J727" s="3"/>
      <c r="K727" s="1"/>
      <c r="L727" s="1"/>
      <c r="M727" s="1"/>
      <c r="N727" s="1"/>
      <c r="O727" s="1"/>
      <c r="P727" s="1"/>
      <c r="Q727" s="1"/>
      <c r="R727" s="1"/>
      <c r="S727" s="1"/>
      <c r="T727" s="1"/>
      <c r="U727" s="1"/>
      <c r="V727" s="1"/>
      <c r="W727" s="48"/>
      <c r="Y727" s="1"/>
      <c r="Z727" s="1"/>
      <c r="AA727" s="1"/>
      <c r="AB727" s="1"/>
      <c r="AC727" s="1"/>
      <c r="AD727" s="1"/>
      <c r="AE727" s="1"/>
      <c r="AF727" s="1"/>
      <c r="AG727" s="1"/>
      <c r="AH727" s="1"/>
      <c r="AI727" s="1"/>
      <c r="AJ727" s="1"/>
      <c r="AK727" s="1"/>
      <c r="AL727" s="1"/>
      <c r="AM727" s="1"/>
      <c r="AN727" s="1"/>
      <c r="AO727" s="1"/>
      <c r="AP727" s="1"/>
      <c r="AQ727" s="1"/>
    </row>
    <row r="728" spans="1:43" s="5" customFormat="1" ht="15" customHeight="1">
      <c r="A728" s="4"/>
      <c r="B728" s="2"/>
      <c r="C728" s="2"/>
      <c r="D728" s="6"/>
      <c r="E728" s="6"/>
      <c r="F728" s="6"/>
      <c r="G728" s="3"/>
      <c r="H728" s="3"/>
      <c r="I728" s="3"/>
      <c r="J728" s="3"/>
      <c r="K728" s="1"/>
      <c r="L728" s="1"/>
      <c r="M728" s="1"/>
      <c r="N728" s="1"/>
      <c r="O728" s="1"/>
      <c r="P728" s="1"/>
      <c r="Q728" s="1"/>
      <c r="R728" s="1"/>
      <c r="S728" s="1"/>
      <c r="T728" s="1"/>
      <c r="U728" s="1"/>
      <c r="V728" s="1"/>
      <c r="W728" s="48"/>
      <c r="Y728" s="1"/>
      <c r="Z728" s="1"/>
      <c r="AA728" s="1"/>
      <c r="AB728" s="1"/>
      <c r="AC728" s="1"/>
      <c r="AD728" s="1"/>
      <c r="AE728" s="1"/>
      <c r="AF728" s="1"/>
      <c r="AG728" s="1"/>
      <c r="AH728" s="1"/>
      <c r="AI728" s="1"/>
      <c r="AJ728" s="1"/>
      <c r="AK728" s="1"/>
      <c r="AL728" s="1"/>
      <c r="AM728" s="1"/>
      <c r="AN728" s="1"/>
      <c r="AO728" s="1"/>
      <c r="AP728" s="1"/>
      <c r="AQ728" s="1"/>
    </row>
    <row r="729" spans="1:43" s="5" customFormat="1" ht="15" customHeight="1">
      <c r="A729" s="4"/>
      <c r="B729" s="2"/>
      <c r="C729" s="2"/>
      <c r="D729" s="6"/>
      <c r="E729" s="6"/>
      <c r="F729" s="6"/>
      <c r="G729" s="3"/>
      <c r="H729" s="3"/>
      <c r="I729" s="3"/>
      <c r="J729" s="3"/>
      <c r="K729" s="1"/>
      <c r="L729" s="1"/>
      <c r="M729" s="1"/>
      <c r="N729" s="1"/>
      <c r="O729" s="1"/>
      <c r="P729" s="1"/>
      <c r="Q729" s="1"/>
      <c r="R729" s="1"/>
      <c r="S729" s="1"/>
      <c r="T729" s="1"/>
      <c r="U729" s="1"/>
      <c r="V729" s="1"/>
      <c r="W729" s="48"/>
      <c r="Y729" s="1"/>
      <c r="Z729" s="1"/>
      <c r="AA729" s="1"/>
      <c r="AB729" s="1"/>
      <c r="AC729" s="1"/>
      <c r="AD729" s="1"/>
      <c r="AE729" s="1"/>
      <c r="AF729" s="1"/>
      <c r="AG729" s="1"/>
      <c r="AH729" s="1"/>
      <c r="AI729" s="1"/>
      <c r="AJ729" s="1"/>
      <c r="AK729" s="1"/>
      <c r="AL729" s="1"/>
      <c r="AM729" s="1"/>
      <c r="AN729" s="1"/>
      <c r="AO729" s="1"/>
      <c r="AP729" s="1"/>
      <c r="AQ729" s="1"/>
    </row>
    <row r="730" spans="1:43" s="5" customFormat="1" ht="15" customHeight="1">
      <c r="A730" s="4"/>
      <c r="B730" s="2"/>
      <c r="C730" s="2"/>
      <c r="D730" s="6"/>
      <c r="E730" s="6"/>
      <c r="F730" s="6"/>
      <c r="G730" s="3"/>
      <c r="H730" s="3"/>
      <c r="I730" s="3"/>
      <c r="J730" s="3"/>
      <c r="K730" s="1"/>
      <c r="L730" s="1"/>
      <c r="M730" s="1"/>
      <c r="N730" s="1"/>
      <c r="O730" s="1"/>
      <c r="P730" s="1"/>
      <c r="Q730" s="1"/>
      <c r="R730" s="1"/>
      <c r="S730" s="1"/>
      <c r="T730" s="1"/>
      <c r="U730" s="1"/>
      <c r="V730" s="1"/>
      <c r="W730" s="48"/>
      <c r="Y730" s="1"/>
      <c r="Z730" s="1"/>
      <c r="AA730" s="1"/>
      <c r="AB730" s="1"/>
      <c r="AC730" s="1"/>
      <c r="AD730" s="1"/>
      <c r="AE730" s="1"/>
      <c r="AF730" s="1"/>
      <c r="AG730" s="1"/>
      <c r="AH730" s="1"/>
      <c r="AI730" s="1"/>
      <c r="AJ730" s="1"/>
      <c r="AK730" s="1"/>
      <c r="AL730" s="1"/>
      <c r="AM730" s="1"/>
      <c r="AN730" s="1"/>
      <c r="AO730" s="1"/>
      <c r="AP730" s="1"/>
      <c r="AQ730" s="1"/>
    </row>
    <row r="731" spans="1:43" s="5" customFormat="1" ht="15" customHeight="1">
      <c r="A731" s="4"/>
      <c r="B731" s="2"/>
      <c r="C731" s="2"/>
      <c r="D731" s="6"/>
      <c r="E731" s="6"/>
      <c r="F731" s="6"/>
      <c r="G731" s="3"/>
      <c r="H731" s="3"/>
      <c r="I731" s="3"/>
      <c r="J731" s="3"/>
      <c r="K731" s="1"/>
      <c r="L731" s="1"/>
      <c r="M731" s="1"/>
      <c r="N731" s="1"/>
      <c r="O731" s="1"/>
      <c r="P731" s="1"/>
      <c r="Q731" s="1"/>
      <c r="R731" s="1"/>
      <c r="S731" s="1"/>
      <c r="T731" s="1"/>
      <c r="U731" s="1"/>
      <c r="V731" s="1"/>
      <c r="W731" s="48"/>
      <c r="Y731" s="1"/>
      <c r="Z731" s="1"/>
      <c r="AA731" s="1"/>
      <c r="AB731" s="1"/>
      <c r="AC731" s="1"/>
      <c r="AD731" s="1"/>
      <c r="AE731" s="1"/>
      <c r="AF731" s="1"/>
      <c r="AG731" s="1"/>
      <c r="AH731" s="1"/>
      <c r="AI731" s="1"/>
      <c r="AJ731" s="1"/>
      <c r="AK731" s="1"/>
      <c r="AL731" s="1"/>
      <c r="AM731" s="1"/>
      <c r="AN731" s="1"/>
      <c r="AO731" s="1"/>
      <c r="AP731" s="1"/>
      <c r="AQ731" s="1"/>
    </row>
  </sheetData>
  <autoFilter ref="A4:AQ4">
    <filterColumn colId="0" showButton="0"/>
    <filterColumn colId="22" showButton="0"/>
    <sortState ref="A7:AQ75">
      <sortCondition ref="A4"/>
    </sortState>
  </autoFilter>
  <mergeCells count="6">
    <mergeCell ref="A75:C75"/>
    <mergeCell ref="A2:B4"/>
    <mergeCell ref="C2:C4"/>
    <mergeCell ref="D2:J2"/>
    <mergeCell ref="E3:G3"/>
    <mergeCell ref="H3:J3"/>
  </mergeCells>
  <phoneticPr fontId="2"/>
  <printOptions horizontalCentered="1"/>
  <pageMargins left="0.19685039370078741" right="0.19685039370078741" top="0.59055118110236227" bottom="0.19685039370078741" header="0.31496062992125984" footer="0.51181102362204722"/>
  <pageSetup paperSize="8" scale="60" orientation="landscape" horizontalDpi="300" verticalDpi="300" r:id="rId1"/>
  <headerFooter alignWithMargins="0">
    <oddHeader>&amp;L&amp;A</oddHeader>
  </headerFooter>
</worksheet>
</file>

<file path=xl/worksheets/sheet2.xml><?xml version="1.0" encoding="utf-8"?>
<worksheet xmlns="http://schemas.openxmlformats.org/spreadsheetml/2006/main" xmlns:r="http://schemas.openxmlformats.org/officeDocument/2006/relationships">
  <sheetPr>
    <tabColor rgb="FF0070C0"/>
  </sheetPr>
  <dimension ref="A1:BD1056"/>
  <sheetViews>
    <sheetView view="pageBreakPreview" zoomScale="85" zoomScaleNormal="55" zoomScaleSheetLayoutView="85" workbookViewId="0"/>
  </sheetViews>
  <sheetFormatPr defaultRowHeight="13.5"/>
  <cols>
    <col min="1" max="1" width="4.75" style="11" bestFit="1" customWidth="1"/>
    <col min="2" max="2" width="38.625" style="42" customWidth="1"/>
    <col min="3" max="3" width="38.625" style="56" customWidth="1"/>
    <col min="4" max="4" width="6.75" style="50" customWidth="1"/>
    <col min="5" max="6" width="15.125" style="43" customWidth="1"/>
    <col min="7" max="10" width="15.125" style="44" customWidth="1"/>
    <col min="11" max="16384" width="9" style="45"/>
  </cols>
  <sheetData>
    <row r="1" spans="1:10" s="11" customFormat="1" ht="30" customHeight="1">
      <c r="A1" s="62" t="s">
        <v>850</v>
      </c>
      <c r="B1" s="38"/>
      <c r="C1" s="38"/>
      <c r="D1" s="49"/>
      <c r="E1" s="39"/>
      <c r="F1" s="39"/>
      <c r="G1" s="40"/>
      <c r="H1" s="40"/>
      <c r="I1" s="40"/>
      <c r="J1" s="40"/>
    </row>
    <row r="2" spans="1:10" s="11" customFormat="1" ht="16.5" customHeight="1">
      <c r="A2" s="138" t="s">
        <v>6</v>
      </c>
      <c r="B2" s="138"/>
      <c r="C2" s="139" t="s">
        <v>372</v>
      </c>
      <c r="D2" s="140" t="s">
        <v>786</v>
      </c>
      <c r="E2" s="141"/>
      <c r="F2" s="141"/>
      <c r="G2" s="141"/>
      <c r="H2" s="141"/>
      <c r="I2" s="141"/>
      <c r="J2" s="141"/>
    </row>
    <row r="3" spans="1:10" s="11" customFormat="1" ht="16.5" customHeight="1">
      <c r="A3" s="138"/>
      <c r="B3" s="138"/>
      <c r="C3" s="139"/>
      <c r="D3" s="142" t="s">
        <v>1</v>
      </c>
      <c r="E3" s="144" t="s">
        <v>5</v>
      </c>
      <c r="F3" s="144"/>
      <c r="G3" s="144"/>
      <c r="H3" s="145" t="s">
        <v>4</v>
      </c>
      <c r="I3" s="145"/>
      <c r="J3" s="145"/>
    </row>
    <row r="4" spans="1:10" s="37" customFormat="1" ht="16.5" customHeight="1">
      <c r="A4" s="138"/>
      <c r="B4" s="138"/>
      <c r="C4" s="139"/>
      <c r="D4" s="143"/>
      <c r="E4" s="64" t="s">
        <v>0</v>
      </c>
      <c r="F4" s="64" t="s">
        <v>3</v>
      </c>
      <c r="G4" s="77" t="s">
        <v>2</v>
      </c>
      <c r="H4" s="65" t="s">
        <v>0</v>
      </c>
      <c r="I4" s="65" t="s">
        <v>3</v>
      </c>
      <c r="J4" s="78" t="s">
        <v>2</v>
      </c>
    </row>
    <row r="5" spans="1:10" s="11" customFormat="1" ht="27" customHeight="1">
      <c r="A5" s="23">
        <v>1</v>
      </c>
      <c r="B5" s="83" t="s">
        <v>26</v>
      </c>
      <c r="C5" s="24" t="s">
        <v>516</v>
      </c>
      <c r="D5" s="84">
        <v>15</v>
      </c>
      <c r="E5" s="85">
        <v>168</v>
      </c>
      <c r="F5" s="85">
        <v>1894500</v>
      </c>
      <c r="G5" s="82">
        <v>11277</v>
      </c>
      <c r="H5" s="85">
        <v>19629</v>
      </c>
      <c r="I5" s="85">
        <v>1894500</v>
      </c>
      <c r="J5" s="82">
        <v>97</v>
      </c>
    </row>
    <row r="6" spans="1:10" s="11" customFormat="1" ht="27" customHeight="1">
      <c r="A6" s="23">
        <v>2</v>
      </c>
      <c r="B6" s="83" t="s">
        <v>737</v>
      </c>
      <c r="C6" s="24" t="s">
        <v>517</v>
      </c>
      <c r="D6" s="84">
        <v>40</v>
      </c>
      <c r="E6" s="85">
        <v>759</v>
      </c>
      <c r="F6" s="85">
        <v>8304320</v>
      </c>
      <c r="G6" s="82">
        <v>10941</v>
      </c>
      <c r="H6" s="85">
        <v>29164</v>
      </c>
      <c r="I6" s="85">
        <v>8304320</v>
      </c>
      <c r="J6" s="82">
        <v>285</v>
      </c>
    </row>
    <row r="7" spans="1:10" s="11" customFormat="1" ht="27" customHeight="1">
      <c r="A7" s="23">
        <v>3</v>
      </c>
      <c r="B7" s="83" t="s">
        <v>27</v>
      </c>
      <c r="C7" s="24" t="s">
        <v>519</v>
      </c>
      <c r="D7" s="84">
        <v>10</v>
      </c>
      <c r="E7" s="85">
        <v>119</v>
      </c>
      <c r="F7" s="85">
        <v>597350</v>
      </c>
      <c r="G7" s="82">
        <v>5020</v>
      </c>
      <c r="H7" s="85">
        <v>6645</v>
      </c>
      <c r="I7" s="85">
        <v>597350</v>
      </c>
      <c r="J7" s="82">
        <v>90</v>
      </c>
    </row>
    <row r="8" spans="1:10" s="11" customFormat="1" ht="27" customHeight="1">
      <c r="A8" s="23">
        <v>4</v>
      </c>
      <c r="B8" s="83" t="s">
        <v>28</v>
      </c>
      <c r="C8" s="24" t="s">
        <v>685</v>
      </c>
      <c r="D8" s="84">
        <v>26</v>
      </c>
      <c r="E8" s="85">
        <v>321</v>
      </c>
      <c r="F8" s="85">
        <v>13131288</v>
      </c>
      <c r="G8" s="82">
        <v>40907</v>
      </c>
      <c r="H8" s="85">
        <v>36990.399999999994</v>
      </c>
      <c r="I8" s="85">
        <v>13131288</v>
      </c>
      <c r="J8" s="82">
        <v>355</v>
      </c>
    </row>
    <row r="9" spans="1:10" s="11" customFormat="1" ht="27" customHeight="1">
      <c r="A9" s="23">
        <v>5</v>
      </c>
      <c r="B9" s="83" t="s">
        <v>29</v>
      </c>
      <c r="C9" s="24" t="s">
        <v>420</v>
      </c>
      <c r="D9" s="84">
        <v>60</v>
      </c>
      <c r="E9" s="85">
        <v>428</v>
      </c>
      <c r="F9" s="85">
        <v>7323267</v>
      </c>
      <c r="G9" s="82">
        <v>17110</v>
      </c>
      <c r="H9" s="85">
        <v>48462</v>
      </c>
      <c r="I9" s="85">
        <v>7323267</v>
      </c>
      <c r="J9" s="82">
        <v>151</v>
      </c>
    </row>
    <row r="10" spans="1:10" s="11" customFormat="1" ht="27" customHeight="1">
      <c r="A10" s="23">
        <v>6</v>
      </c>
      <c r="B10" s="83" t="s">
        <v>30</v>
      </c>
      <c r="C10" s="24" t="s">
        <v>420</v>
      </c>
      <c r="D10" s="84">
        <v>50</v>
      </c>
      <c r="E10" s="85">
        <v>363</v>
      </c>
      <c r="F10" s="85">
        <v>5795352</v>
      </c>
      <c r="G10" s="82">
        <v>15965</v>
      </c>
      <c r="H10" s="85">
        <v>37926</v>
      </c>
      <c r="I10" s="85">
        <v>5795352</v>
      </c>
      <c r="J10" s="82">
        <v>153</v>
      </c>
    </row>
    <row r="11" spans="1:10" s="11" customFormat="1" ht="27" customHeight="1">
      <c r="A11" s="23">
        <v>7</v>
      </c>
      <c r="B11" s="83" t="s">
        <v>31</v>
      </c>
      <c r="C11" s="24" t="s">
        <v>420</v>
      </c>
      <c r="D11" s="84">
        <v>50</v>
      </c>
      <c r="E11" s="85">
        <v>298</v>
      </c>
      <c r="F11" s="85">
        <v>7965826</v>
      </c>
      <c r="G11" s="82">
        <v>26731</v>
      </c>
      <c r="H11" s="85">
        <v>29021</v>
      </c>
      <c r="I11" s="85">
        <v>7965826</v>
      </c>
      <c r="J11" s="82">
        <v>274</v>
      </c>
    </row>
    <row r="12" spans="1:10" s="11" customFormat="1" ht="27" customHeight="1">
      <c r="A12" s="23">
        <v>8</v>
      </c>
      <c r="B12" s="83" t="s">
        <v>32</v>
      </c>
      <c r="C12" s="24" t="s">
        <v>420</v>
      </c>
      <c r="D12" s="84">
        <v>60</v>
      </c>
      <c r="E12" s="85">
        <v>618</v>
      </c>
      <c r="F12" s="85">
        <v>7746106</v>
      </c>
      <c r="G12" s="82">
        <v>12534</v>
      </c>
      <c r="H12" s="85">
        <v>60180</v>
      </c>
      <c r="I12" s="85">
        <v>7746106</v>
      </c>
      <c r="J12" s="82">
        <v>129</v>
      </c>
    </row>
    <row r="13" spans="1:10" s="11" customFormat="1" ht="27" customHeight="1">
      <c r="A13" s="23">
        <v>9</v>
      </c>
      <c r="B13" s="83" t="s">
        <v>33</v>
      </c>
      <c r="C13" s="24" t="s">
        <v>693</v>
      </c>
      <c r="D13" s="84">
        <v>25</v>
      </c>
      <c r="E13" s="85">
        <v>213</v>
      </c>
      <c r="F13" s="85">
        <v>10487432</v>
      </c>
      <c r="G13" s="82">
        <v>49237</v>
      </c>
      <c r="H13" s="85">
        <v>29230</v>
      </c>
      <c r="I13" s="85">
        <v>10487432</v>
      </c>
      <c r="J13" s="82">
        <v>359</v>
      </c>
    </row>
    <row r="14" spans="1:10" s="11" customFormat="1" ht="27" customHeight="1">
      <c r="A14" s="23">
        <v>10</v>
      </c>
      <c r="B14" s="83" t="s">
        <v>34</v>
      </c>
      <c r="C14" s="24" t="s">
        <v>523</v>
      </c>
      <c r="D14" s="84">
        <v>25</v>
      </c>
      <c r="E14" s="85">
        <v>311</v>
      </c>
      <c r="F14" s="85">
        <v>2344900</v>
      </c>
      <c r="G14" s="82">
        <v>7540</v>
      </c>
      <c r="H14" s="85">
        <v>33642</v>
      </c>
      <c r="I14" s="85">
        <v>2344900</v>
      </c>
      <c r="J14" s="82">
        <v>70</v>
      </c>
    </row>
    <row r="15" spans="1:10" s="11" customFormat="1" ht="27" customHeight="1">
      <c r="A15" s="23">
        <v>11</v>
      </c>
      <c r="B15" s="83" t="s">
        <v>35</v>
      </c>
      <c r="C15" s="24" t="s">
        <v>547</v>
      </c>
      <c r="D15" s="84">
        <v>10</v>
      </c>
      <c r="E15" s="85">
        <v>36</v>
      </c>
      <c r="F15" s="85">
        <v>22507</v>
      </c>
      <c r="G15" s="82">
        <v>625</v>
      </c>
      <c r="H15" s="85">
        <v>1377.5</v>
      </c>
      <c r="I15" s="85">
        <v>22507</v>
      </c>
      <c r="J15" s="82">
        <v>16</v>
      </c>
    </row>
    <row r="16" spans="1:10" s="11" customFormat="1" ht="27" customHeight="1">
      <c r="A16" s="23">
        <v>12</v>
      </c>
      <c r="B16" s="83" t="s">
        <v>36</v>
      </c>
      <c r="C16" s="24" t="s">
        <v>540</v>
      </c>
      <c r="D16" s="84">
        <v>20</v>
      </c>
      <c r="E16" s="85">
        <v>38</v>
      </c>
      <c r="F16" s="85">
        <v>303030</v>
      </c>
      <c r="G16" s="82">
        <v>7974</v>
      </c>
      <c r="H16" s="85">
        <v>2817</v>
      </c>
      <c r="I16" s="85">
        <v>303030</v>
      </c>
      <c r="J16" s="82">
        <v>108</v>
      </c>
    </row>
    <row r="17" spans="1:10" s="11" customFormat="1" ht="27" customHeight="1">
      <c r="A17" s="23">
        <v>13</v>
      </c>
      <c r="B17" s="83" t="s">
        <v>37</v>
      </c>
      <c r="C17" s="24" t="s">
        <v>540</v>
      </c>
      <c r="D17" s="84">
        <v>10</v>
      </c>
      <c r="E17" s="85">
        <v>24</v>
      </c>
      <c r="F17" s="85">
        <v>113131</v>
      </c>
      <c r="G17" s="82">
        <v>4714</v>
      </c>
      <c r="H17" s="85">
        <v>1480</v>
      </c>
      <c r="I17" s="85">
        <v>113131</v>
      </c>
      <c r="J17" s="82">
        <v>76</v>
      </c>
    </row>
    <row r="18" spans="1:10" s="11" customFormat="1" ht="27" customHeight="1">
      <c r="A18" s="23">
        <v>14</v>
      </c>
      <c r="B18" s="83" t="s">
        <v>38</v>
      </c>
      <c r="C18" s="24" t="s">
        <v>550</v>
      </c>
      <c r="D18" s="84">
        <v>10</v>
      </c>
      <c r="E18" s="85">
        <v>103</v>
      </c>
      <c r="F18" s="85">
        <v>233626</v>
      </c>
      <c r="G18" s="82">
        <v>2268</v>
      </c>
      <c r="H18" s="85">
        <v>1982</v>
      </c>
      <c r="I18" s="85">
        <v>233626</v>
      </c>
      <c r="J18" s="82">
        <v>118</v>
      </c>
    </row>
    <row r="19" spans="1:10" s="11" customFormat="1" ht="27" customHeight="1">
      <c r="A19" s="23">
        <v>15</v>
      </c>
      <c r="B19" s="83" t="s">
        <v>39</v>
      </c>
      <c r="C19" s="24" t="s">
        <v>549</v>
      </c>
      <c r="D19" s="84">
        <v>10</v>
      </c>
      <c r="E19" s="85">
        <v>151</v>
      </c>
      <c r="F19" s="85">
        <v>793365</v>
      </c>
      <c r="G19" s="82">
        <v>5254</v>
      </c>
      <c r="H19" s="85">
        <v>15357</v>
      </c>
      <c r="I19" s="85">
        <v>793365</v>
      </c>
      <c r="J19" s="82">
        <v>52</v>
      </c>
    </row>
    <row r="20" spans="1:10" s="11" customFormat="1" ht="27" customHeight="1">
      <c r="A20" s="23">
        <v>16</v>
      </c>
      <c r="B20" s="83" t="s">
        <v>40</v>
      </c>
      <c r="C20" s="24" t="s">
        <v>760</v>
      </c>
      <c r="D20" s="84">
        <v>15</v>
      </c>
      <c r="E20" s="85">
        <v>151</v>
      </c>
      <c r="F20" s="85">
        <v>3054647</v>
      </c>
      <c r="G20" s="82">
        <v>20229</v>
      </c>
      <c r="H20" s="85">
        <v>16034.5</v>
      </c>
      <c r="I20" s="85">
        <v>3054647</v>
      </c>
      <c r="J20" s="82">
        <v>191</v>
      </c>
    </row>
    <row r="21" spans="1:10" s="11" customFormat="1" ht="27" customHeight="1">
      <c r="A21" s="23">
        <v>17</v>
      </c>
      <c r="B21" s="83" t="s">
        <v>41</v>
      </c>
      <c r="C21" s="24" t="s">
        <v>549</v>
      </c>
      <c r="D21" s="84">
        <v>10</v>
      </c>
      <c r="E21" s="85">
        <v>125</v>
      </c>
      <c r="F21" s="85">
        <v>3709935</v>
      </c>
      <c r="G21" s="82">
        <v>29679</v>
      </c>
      <c r="H21" s="85">
        <v>13983</v>
      </c>
      <c r="I21" s="85">
        <v>3709935</v>
      </c>
      <c r="J21" s="82">
        <v>265</v>
      </c>
    </row>
    <row r="22" spans="1:10" s="11" customFormat="1" ht="27" customHeight="1">
      <c r="A22" s="23">
        <v>18</v>
      </c>
      <c r="B22" s="83" t="s">
        <v>42</v>
      </c>
      <c r="C22" s="24" t="s">
        <v>539</v>
      </c>
      <c r="D22" s="84">
        <v>20</v>
      </c>
      <c r="E22" s="85">
        <v>198</v>
      </c>
      <c r="F22" s="85">
        <v>3127346</v>
      </c>
      <c r="G22" s="82">
        <v>15795</v>
      </c>
      <c r="H22" s="85">
        <v>17333</v>
      </c>
      <c r="I22" s="85">
        <v>3127346</v>
      </c>
      <c r="J22" s="82">
        <v>180</v>
      </c>
    </row>
    <row r="23" spans="1:10" s="11" customFormat="1" ht="27" customHeight="1">
      <c r="A23" s="23">
        <v>19</v>
      </c>
      <c r="B23" s="89" t="s">
        <v>43</v>
      </c>
      <c r="C23" s="52" t="s">
        <v>429</v>
      </c>
      <c r="D23" s="80">
        <v>20</v>
      </c>
      <c r="E23" s="81">
        <v>268</v>
      </c>
      <c r="F23" s="81">
        <v>4759620</v>
      </c>
      <c r="G23" s="82">
        <v>17760</v>
      </c>
      <c r="H23" s="81">
        <v>27070.5</v>
      </c>
      <c r="I23" s="81">
        <v>4759620</v>
      </c>
      <c r="J23" s="82">
        <v>176</v>
      </c>
    </row>
    <row r="24" spans="1:10" s="11" customFormat="1" ht="27" customHeight="1">
      <c r="A24" s="23">
        <v>20</v>
      </c>
      <c r="B24" s="83" t="s">
        <v>44</v>
      </c>
      <c r="C24" s="24" t="s">
        <v>549</v>
      </c>
      <c r="D24" s="84">
        <v>30</v>
      </c>
      <c r="E24" s="85">
        <v>396</v>
      </c>
      <c r="F24" s="85">
        <v>3426748</v>
      </c>
      <c r="G24" s="88">
        <v>8653</v>
      </c>
      <c r="H24" s="85">
        <v>38929.5</v>
      </c>
      <c r="I24" s="85">
        <v>3426748</v>
      </c>
      <c r="J24" s="88">
        <v>88</v>
      </c>
    </row>
    <row r="25" spans="1:10" s="11" customFormat="1" ht="27" customHeight="1">
      <c r="A25" s="23">
        <v>21</v>
      </c>
      <c r="B25" s="83" t="s">
        <v>45</v>
      </c>
      <c r="C25" s="24" t="s">
        <v>539</v>
      </c>
      <c r="D25" s="84">
        <v>29</v>
      </c>
      <c r="E25" s="85">
        <v>373</v>
      </c>
      <c r="F25" s="85">
        <v>5089278</v>
      </c>
      <c r="G25" s="82">
        <v>13644</v>
      </c>
      <c r="H25" s="85">
        <v>38351.5</v>
      </c>
      <c r="I25" s="85">
        <v>5089278</v>
      </c>
      <c r="J25" s="82">
        <v>133</v>
      </c>
    </row>
    <row r="26" spans="1:10" s="11" customFormat="1" ht="27" customHeight="1">
      <c r="A26" s="23">
        <v>22</v>
      </c>
      <c r="B26" s="83" t="s">
        <v>46</v>
      </c>
      <c r="C26" s="24" t="s">
        <v>585</v>
      </c>
      <c r="D26" s="84">
        <v>40</v>
      </c>
      <c r="E26" s="85">
        <v>495</v>
      </c>
      <c r="F26" s="85">
        <v>24918218</v>
      </c>
      <c r="G26" s="82">
        <v>50340</v>
      </c>
      <c r="H26" s="85">
        <v>57822</v>
      </c>
      <c r="I26" s="85">
        <v>24918218</v>
      </c>
      <c r="J26" s="82">
        <v>431</v>
      </c>
    </row>
    <row r="27" spans="1:10" s="11" customFormat="1" ht="27" customHeight="1">
      <c r="A27" s="23">
        <v>23</v>
      </c>
      <c r="B27" s="83" t="s">
        <v>47</v>
      </c>
      <c r="C27" s="24" t="s">
        <v>548</v>
      </c>
      <c r="D27" s="84">
        <v>10</v>
      </c>
      <c r="E27" s="85">
        <v>84</v>
      </c>
      <c r="F27" s="85">
        <v>477280</v>
      </c>
      <c r="G27" s="82">
        <v>5682</v>
      </c>
      <c r="H27" s="85">
        <v>4074</v>
      </c>
      <c r="I27" s="85">
        <v>477280</v>
      </c>
      <c r="J27" s="82">
        <v>117</v>
      </c>
    </row>
    <row r="28" spans="1:10" s="11" customFormat="1" ht="27" customHeight="1">
      <c r="A28" s="23">
        <v>24</v>
      </c>
      <c r="B28" s="83" t="s">
        <v>48</v>
      </c>
      <c r="C28" s="24" t="s">
        <v>554</v>
      </c>
      <c r="D28" s="84">
        <v>22</v>
      </c>
      <c r="E28" s="85">
        <v>327</v>
      </c>
      <c r="F28" s="85">
        <v>8931215</v>
      </c>
      <c r="G28" s="82">
        <v>27313</v>
      </c>
      <c r="H28" s="85">
        <v>23212</v>
      </c>
      <c r="I28" s="85">
        <v>8931215</v>
      </c>
      <c r="J28" s="82">
        <v>385</v>
      </c>
    </row>
    <row r="29" spans="1:10" s="11" customFormat="1" ht="27" customHeight="1">
      <c r="A29" s="23">
        <v>25</v>
      </c>
      <c r="B29" s="83" t="s">
        <v>49</v>
      </c>
      <c r="C29" s="24" t="s">
        <v>555</v>
      </c>
      <c r="D29" s="84">
        <v>10</v>
      </c>
      <c r="E29" s="85">
        <v>120</v>
      </c>
      <c r="F29" s="85">
        <v>1611650</v>
      </c>
      <c r="G29" s="82">
        <v>13430</v>
      </c>
      <c r="H29" s="85">
        <v>7029</v>
      </c>
      <c r="I29" s="85">
        <v>1611650</v>
      </c>
      <c r="J29" s="82">
        <v>229</v>
      </c>
    </row>
    <row r="30" spans="1:10" s="11" customFormat="1" ht="27" customHeight="1">
      <c r="A30" s="23">
        <v>26</v>
      </c>
      <c r="B30" s="83" t="s">
        <v>50</v>
      </c>
      <c r="C30" s="24" t="s">
        <v>505</v>
      </c>
      <c r="D30" s="84">
        <v>40</v>
      </c>
      <c r="E30" s="85">
        <v>872</v>
      </c>
      <c r="F30" s="85">
        <v>4437620</v>
      </c>
      <c r="G30" s="82">
        <v>5089</v>
      </c>
      <c r="H30" s="85">
        <v>29915.5</v>
      </c>
      <c r="I30" s="85">
        <v>4437620</v>
      </c>
      <c r="J30" s="82">
        <v>148</v>
      </c>
    </row>
    <row r="31" spans="1:10" s="11" customFormat="1" ht="27" customHeight="1">
      <c r="A31" s="23">
        <v>27</v>
      </c>
      <c r="B31" s="83" t="s">
        <v>51</v>
      </c>
      <c r="C31" s="24" t="s">
        <v>417</v>
      </c>
      <c r="D31" s="84">
        <v>11</v>
      </c>
      <c r="E31" s="85">
        <v>131</v>
      </c>
      <c r="F31" s="85">
        <v>1658275</v>
      </c>
      <c r="G31" s="82">
        <v>12659</v>
      </c>
      <c r="H31" s="85">
        <v>15290</v>
      </c>
      <c r="I31" s="85">
        <v>1658275</v>
      </c>
      <c r="J31" s="82">
        <v>108</v>
      </c>
    </row>
    <row r="32" spans="1:10" s="11" customFormat="1" ht="27" customHeight="1">
      <c r="A32" s="23">
        <v>28</v>
      </c>
      <c r="B32" s="83" t="s">
        <v>7</v>
      </c>
      <c r="C32" s="24" t="s">
        <v>687</v>
      </c>
      <c r="D32" s="84">
        <v>44</v>
      </c>
      <c r="E32" s="85">
        <v>669</v>
      </c>
      <c r="F32" s="85">
        <v>18245568</v>
      </c>
      <c r="G32" s="82">
        <v>27273</v>
      </c>
      <c r="H32" s="85">
        <v>57055</v>
      </c>
      <c r="I32" s="85">
        <v>18245568</v>
      </c>
      <c r="J32" s="82">
        <v>320</v>
      </c>
    </row>
    <row r="33" spans="1:10" s="11" customFormat="1" ht="27" customHeight="1">
      <c r="A33" s="23">
        <v>29</v>
      </c>
      <c r="B33" s="83" t="s">
        <v>52</v>
      </c>
      <c r="C33" s="24" t="s">
        <v>662</v>
      </c>
      <c r="D33" s="84">
        <v>50</v>
      </c>
      <c r="E33" s="85">
        <v>848</v>
      </c>
      <c r="F33" s="85">
        <v>19572350</v>
      </c>
      <c r="G33" s="82">
        <v>23081</v>
      </c>
      <c r="H33" s="85">
        <v>60421</v>
      </c>
      <c r="I33" s="85">
        <v>19572350</v>
      </c>
      <c r="J33" s="82">
        <v>324</v>
      </c>
    </row>
    <row r="34" spans="1:10" s="11" customFormat="1" ht="27" customHeight="1">
      <c r="A34" s="23">
        <v>30</v>
      </c>
      <c r="B34" s="83" t="s">
        <v>53</v>
      </c>
      <c r="C34" s="24" t="s">
        <v>448</v>
      </c>
      <c r="D34" s="84">
        <v>20</v>
      </c>
      <c r="E34" s="85">
        <v>261</v>
      </c>
      <c r="F34" s="85">
        <v>4645840</v>
      </c>
      <c r="G34" s="82">
        <v>17800</v>
      </c>
      <c r="H34" s="85">
        <v>24414.5</v>
      </c>
      <c r="I34" s="85">
        <v>4645840</v>
      </c>
      <c r="J34" s="82">
        <v>190</v>
      </c>
    </row>
    <row r="35" spans="1:10" s="11" customFormat="1" ht="27" customHeight="1">
      <c r="A35" s="23">
        <v>31</v>
      </c>
      <c r="B35" s="89" t="s">
        <v>54</v>
      </c>
      <c r="C35" s="52" t="s">
        <v>528</v>
      </c>
      <c r="D35" s="80">
        <v>20</v>
      </c>
      <c r="E35" s="81">
        <v>92</v>
      </c>
      <c r="F35" s="81">
        <v>917500</v>
      </c>
      <c r="G35" s="82">
        <v>9973</v>
      </c>
      <c r="H35" s="81">
        <v>7815</v>
      </c>
      <c r="I35" s="81">
        <v>917500</v>
      </c>
      <c r="J35" s="82">
        <v>117</v>
      </c>
    </row>
    <row r="36" spans="1:10" s="11" customFormat="1" ht="27" customHeight="1">
      <c r="A36" s="23">
        <v>32</v>
      </c>
      <c r="B36" s="83" t="s">
        <v>328</v>
      </c>
      <c r="C36" s="24" t="s">
        <v>608</v>
      </c>
      <c r="D36" s="84">
        <v>10</v>
      </c>
      <c r="E36" s="85">
        <v>159</v>
      </c>
      <c r="F36" s="85">
        <v>1910328</v>
      </c>
      <c r="G36" s="82">
        <v>12015</v>
      </c>
      <c r="H36" s="85">
        <v>14131</v>
      </c>
      <c r="I36" s="85">
        <v>1910328</v>
      </c>
      <c r="J36" s="82">
        <v>135</v>
      </c>
    </row>
    <row r="37" spans="1:10" s="11" customFormat="1" ht="27" customHeight="1">
      <c r="A37" s="23">
        <v>33</v>
      </c>
      <c r="B37" s="83" t="s">
        <v>329</v>
      </c>
      <c r="C37" s="24" t="s">
        <v>681</v>
      </c>
      <c r="D37" s="84">
        <v>34</v>
      </c>
      <c r="E37" s="85">
        <v>513</v>
      </c>
      <c r="F37" s="85">
        <v>5338430</v>
      </c>
      <c r="G37" s="82">
        <v>10406</v>
      </c>
      <c r="H37" s="85">
        <v>25858</v>
      </c>
      <c r="I37" s="85">
        <v>5338430</v>
      </c>
      <c r="J37" s="82">
        <v>206</v>
      </c>
    </row>
    <row r="38" spans="1:10" s="11" customFormat="1" ht="27" customHeight="1">
      <c r="A38" s="23">
        <v>34</v>
      </c>
      <c r="B38" s="83" t="s">
        <v>55</v>
      </c>
      <c r="C38" s="24" t="s">
        <v>735</v>
      </c>
      <c r="D38" s="84">
        <v>15</v>
      </c>
      <c r="E38" s="85">
        <v>201</v>
      </c>
      <c r="F38" s="85">
        <v>2690102</v>
      </c>
      <c r="G38" s="82">
        <v>13384</v>
      </c>
      <c r="H38" s="85">
        <v>17613</v>
      </c>
      <c r="I38" s="85">
        <v>2690102</v>
      </c>
      <c r="J38" s="82">
        <v>153</v>
      </c>
    </row>
    <row r="39" spans="1:10" s="11" customFormat="1" ht="27" customHeight="1">
      <c r="A39" s="23">
        <v>35</v>
      </c>
      <c r="B39" s="83" t="s">
        <v>56</v>
      </c>
      <c r="C39" s="24" t="s">
        <v>670</v>
      </c>
      <c r="D39" s="84">
        <v>35</v>
      </c>
      <c r="E39" s="85">
        <v>369</v>
      </c>
      <c r="F39" s="85">
        <v>2557800</v>
      </c>
      <c r="G39" s="82">
        <v>6932</v>
      </c>
      <c r="H39" s="85">
        <v>26920</v>
      </c>
      <c r="I39" s="85">
        <v>2557800</v>
      </c>
      <c r="J39" s="82">
        <v>95</v>
      </c>
    </row>
    <row r="40" spans="1:10" s="11" customFormat="1" ht="27" customHeight="1">
      <c r="A40" s="23">
        <v>36</v>
      </c>
      <c r="B40" s="83" t="s">
        <v>57</v>
      </c>
      <c r="C40" s="24" t="s">
        <v>692</v>
      </c>
      <c r="D40" s="84">
        <v>20</v>
      </c>
      <c r="E40" s="85">
        <v>210</v>
      </c>
      <c r="F40" s="85">
        <v>1420380</v>
      </c>
      <c r="G40" s="82">
        <v>6764</v>
      </c>
      <c r="H40" s="85">
        <v>11752</v>
      </c>
      <c r="I40" s="85">
        <v>1420380</v>
      </c>
      <c r="J40" s="82">
        <v>121</v>
      </c>
    </row>
    <row r="41" spans="1:10" s="11" customFormat="1" ht="27" customHeight="1">
      <c r="A41" s="23">
        <v>37</v>
      </c>
      <c r="B41" s="83" t="s">
        <v>58</v>
      </c>
      <c r="C41" s="24" t="s">
        <v>530</v>
      </c>
      <c r="D41" s="84">
        <v>17</v>
      </c>
      <c r="E41" s="85">
        <v>229</v>
      </c>
      <c r="F41" s="85">
        <v>3095431</v>
      </c>
      <c r="G41" s="82">
        <v>13517</v>
      </c>
      <c r="H41" s="85">
        <v>24160</v>
      </c>
      <c r="I41" s="85">
        <v>3095431</v>
      </c>
      <c r="J41" s="82">
        <v>128</v>
      </c>
    </row>
    <row r="42" spans="1:10" s="11" customFormat="1" ht="27" customHeight="1">
      <c r="A42" s="23">
        <v>38</v>
      </c>
      <c r="B42" s="83" t="s">
        <v>330</v>
      </c>
      <c r="C42" s="24" t="s">
        <v>706</v>
      </c>
      <c r="D42" s="84">
        <v>10</v>
      </c>
      <c r="E42" s="85">
        <v>108</v>
      </c>
      <c r="F42" s="85">
        <v>348211</v>
      </c>
      <c r="G42" s="82">
        <v>3224</v>
      </c>
      <c r="H42" s="85">
        <v>11328</v>
      </c>
      <c r="I42" s="85">
        <v>348211</v>
      </c>
      <c r="J42" s="82">
        <v>31</v>
      </c>
    </row>
    <row r="43" spans="1:10" s="11" customFormat="1" ht="27" customHeight="1">
      <c r="A43" s="23">
        <v>39</v>
      </c>
      <c r="B43" s="83" t="s">
        <v>59</v>
      </c>
      <c r="C43" s="24" t="s">
        <v>734</v>
      </c>
      <c r="D43" s="84">
        <v>35</v>
      </c>
      <c r="E43" s="85">
        <v>406</v>
      </c>
      <c r="F43" s="85">
        <v>5865410</v>
      </c>
      <c r="G43" s="82">
        <v>14447</v>
      </c>
      <c r="H43" s="85">
        <v>37510</v>
      </c>
      <c r="I43" s="85">
        <v>5865410</v>
      </c>
      <c r="J43" s="82">
        <v>156</v>
      </c>
    </row>
    <row r="44" spans="1:10" s="11" customFormat="1" ht="27" customHeight="1">
      <c r="A44" s="23">
        <v>40</v>
      </c>
      <c r="B44" s="83" t="s">
        <v>60</v>
      </c>
      <c r="C44" s="24" t="s">
        <v>461</v>
      </c>
      <c r="D44" s="84">
        <v>40</v>
      </c>
      <c r="E44" s="85">
        <v>526</v>
      </c>
      <c r="F44" s="85">
        <v>6710100</v>
      </c>
      <c r="G44" s="82">
        <v>12757</v>
      </c>
      <c r="H44" s="85">
        <v>40047</v>
      </c>
      <c r="I44" s="85">
        <v>6710100</v>
      </c>
      <c r="J44" s="82">
        <v>168</v>
      </c>
    </row>
    <row r="45" spans="1:10" s="11" customFormat="1" ht="27" customHeight="1">
      <c r="A45" s="23">
        <v>41</v>
      </c>
      <c r="B45" s="83" t="s">
        <v>61</v>
      </c>
      <c r="C45" s="24" t="s">
        <v>461</v>
      </c>
      <c r="D45" s="84">
        <v>20</v>
      </c>
      <c r="E45" s="85">
        <v>268</v>
      </c>
      <c r="F45" s="85">
        <v>3659100</v>
      </c>
      <c r="G45" s="82">
        <v>13653</v>
      </c>
      <c r="H45" s="85">
        <v>22903</v>
      </c>
      <c r="I45" s="85">
        <v>3659100</v>
      </c>
      <c r="J45" s="82">
        <v>160</v>
      </c>
    </row>
    <row r="46" spans="1:10" s="11" customFormat="1" ht="27" customHeight="1">
      <c r="A46" s="23">
        <v>42</v>
      </c>
      <c r="B46" s="83" t="s">
        <v>62</v>
      </c>
      <c r="C46" s="24" t="s">
        <v>619</v>
      </c>
      <c r="D46" s="84">
        <v>20</v>
      </c>
      <c r="E46" s="85">
        <v>397</v>
      </c>
      <c r="F46" s="85">
        <v>2293575</v>
      </c>
      <c r="G46" s="82">
        <v>5777</v>
      </c>
      <c r="H46" s="85">
        <v>20044</v>
      </c>
      <c r="I46" s="85">
        <v>2293575</v>
      </c>
      <c r="J46" s="82">
        <v>114</v>
      </c>
    </row>
    <row r="47" spans="1:10" s="11" customFormat="1" ht="27" customHeight="1">
      <c r="A47" s="23">
        <v>43</v>
      </c>
      <c r="B47" s="83" t="s">
        <v>63</v>
      </c>
      <c r="C47" s="24" t="s">
        <v>607</v>
      </c>
      <c r="D47" s="84">
        <v>14</v>
      </c>
      <c r="E47" s="85">
        <v>203</v>
      </c>
      <c r="F47" s="85">
        <v>6188665</v>
      </c>
      <c r="G47" s="82">
        <v>30486</v>
      </c>
      <c r="H47" s="85">
        <v>17062</v>
      </c>
      <c r="I47" s="85">
        <v>6188665</v>
      </c>
      <c r="J47" s="82">
        <v>363</v>
      </c>
    </row>
    <row r="48" spans="1:10" s="11" customFormat="1" ht="27" customHeight="1">
      <c r="A48" s="23">
        <v>44</v>
      </c>
      <c r="B48" s="83" t="s">
        <v>64</v>
      </c>
      <c r="C48" s="24" t="s">
        <v>442</v>
      </c>
      <c r="D48" s="84">
        <v>25</v>
      </c>
      <c r="E48" s="85">
        <v>190</v>
      </c>
      <c r="F48" s="85">
        <v>1481387</v>
      </c>
      <c r="G48" s="82">
        <v>7797</v>
      </c>
      <c r="H48" s="85">
        <v>12925</v>
      </c>
      <c r="I48" s="85">
        <v>1481387</v>
      </c>
      <c r="J48" s="82">
        <v>115</v>
      </c>
    </row>
    <row r="49" spans="1:10" s="11" customFormat="1" ht="27" customHeight="1">
      <c r="A49" s="23">
        <v>45</v>
      </c>
      <c r="B49" s="83" t="s">
        <v>65</v>
      </c>
      <c r="C49" s="24" t="s">
        <v>472</v>
      </c>
      <c r="D49" s="84">
        <v>15</v>
      </c>
      <c r="E49" s="85">
        <v>134</v>
      </c>
      <c r="F49" s="85">
        <v>404160</v>
      </c>
      <c r="G49" s="82">
        <v>3016</v>
      </c>
      <c r="H49" s="85">
        <v>11890</v>
      </c>
      <c r="I49" s="85">
        <v>404160</v>
      </c>
      <c r="J49" s="82">
        <v>34</v>
      </c>
    </row>
    <row r="50" spans="1:10" s="11" customFormat="1" ht="27" customHeight="1">
      <c r="A50" s="23">
        <v>46</v>
      </c>
      <c r="B50" s="83" t="s">
        <v>766</v>
      </c>
      <c r="C50" s="24" t="s">
        <v>779</v>
      </c>
      <c r="D50" s="84">
        <v>20</v>
      </c>
      <c r="E50" s="85">
        <v>223</v>
      </c>
      <c r="F50" s="85">
        <v>2774545</v>
      </c>
      <c r="G50" s="88">
        <v>12442</v>
      </c>
      <c r="H50" s="85">
        <v>19125</v>
      </c>
      <c r="I50" s="85">
        <v>2774545</v>
      </c>
      <c r="J50" s="88">
        <v>145</v>
      </c>
    </row>
    <row r="51" spans="1:10" s="11" customFormat="1" ht="27" customHeight="1">
      <c r="A51" s="23">
        <v>47</v>
      </c>
      <c r="B51" s="83" t="s">
        <v>66</v>
      </c>
      <c r="C51" s="24" t="s">
        <v>478</v>
      </c>
      <c r="D51" s="84">
        <v>20</v>
      </c>
      <c r="E51" s="85">
        <v>286</v>
      </c>
      <c r="F51" s="85">
        <v>2275121</v>
      </c>
      <c r="G51" s="82">
        <v>7955</v>
      </c>
      <c r="H51" s="85">
        <v>11854</v>
      </c>
      <c r="I51" s="85">
        <v>2275121</v>
      </c>
      <c r="J51" s="82">
        <v>192</v>
      </c>
    </row>
    <row r="52" spans="1:10" s="11" customFormat="1" ht="27" customHeight="1">
      <c r="A52" s="23">
        <v>48</v>
      </c>
      <c r="B52" s="83" t="s">
        <v>67</v>
      </c>
      <c r="C52" s="24" t="s">
        <v>475</v>
      </c>
      <c r="D52" s="84">
        <v>22</v>
      </c>
      <c r="E52" s="85">
        <v>157</v>
      </c>
      <c r="F52" s="85">
        <v>1302995</v>
      </c>
      <c r="G52" s="82">
        <v>8299</v>
      </c>
      <c r="H52" s="85">
        <v>18936</v>
      </c>
      <c r="I52" s="85">
        <v>1302995</v>
      </c>
      <c r="J52" s="82">
        <v>69</v>
      </c>
    </row>
    <row r="53" spans="1:10" s="11" customFormat="1" ht="27" customHeight="1">
      <c r="A53" s="23">
        <v>49</v>
      </c>
      <c r="B53" s="83" t="s">
        <v>68</v>
      </c>
      <c r="C53" s="24" t="s">
        <v>726</v>
      </c>
      <c r="D53" s="84">
        <v>12</v>
      </c>
      <c r="E53" s="85">
        <v>108</v>
      </c>
      <c r="F53" s="85">
        <v>1320370</v>
      </c>
      <c r="G53" s="82">
        <v>12226</v>
      </c>
      <c r="H53" s="85">
        <v>12002</v>
      </c>
      <c r="I53" s="85">
        <v>1320370</v>
      </c>
      <c r="J53" s="82">
        <v>110</v>
      </c>
    </row>
    <row r="54" spans="1:10" s="11" customFormat="1" ht="27" customHeight="1">
      <c r="A54" s="23">
        <v>50</v>
      </c>
      <c r="B54" s="83" t="s">
        <v>69</v>
      </c>
      <c r="C54" s="24" t="s">
        <v>414</v>
      </c>
      <c r="D54" s="84">
        <v>37</v>
      </c>
      <c r="E54" s="85">
        <v>355</v>
      </c>
      <c r="F54" s="85">
        <v>2149857</v>
      </c>
      <c r="G54" s="88">
        <v>6056</v>
      </c>
      <c r="H54" s="85">
        <v>14294</v>
      </c>
      <c r="I54" s="85">
        <v>2149857</v>
      </c>
      <c r="J54" s="88">
        <v>150</v>
      </c>
    </row>
    <row r="55" spans="1:10" s="11" customFormat="1" ht="27" customHeight="1">
      <c r="A55" s="23">
        <v>51</v>
      </c>
      <c r="B55" s="83" t="s">
        <v>70</v>
      </c>
      <c r="C55" s="24" t="s">
        <v>518</v>
      </c>
      <c r="D55" s="84">
        <v>60</v>
      </c>
      <c r="E55" s="85">
        <v>666</v>
      </c>
      <c r="F55" s="85">
        <v>7909100</v>
      </c>
      <c r="G55" s="82">
        <v>11876</v>
      </c>
      <c r="H55" s="85">
        <v>63431</v>
      </c>
      <c r="I55" s="85">
        <v>7909100</v>
      </c>
      <c r="J55" s="82">
        <v>125</v>
      </c>
    </row>
    <row r="56" spans="1:10" s="11" customFormat="1" ht="27" customHeight="1">
      <c r="A56" s="23">
        <v>52</v>
      </c>
      <c r="B56" s="83" t="s">
        <v>71</v>
      </c>
      <c r="C56" s="24" t="s">
        <v>518</v>
      </c>
      <c r="D56" s="84">
        <v>20</v>
      </c>
      <c r="E56" s="85">
        <v>168</v>
      </c>
      <c r="F56" s="85">
        <v>1993500</v>
      </c>
      <c r="G56" s="82">
        <v>11866</v>
      </c>
      <c r="H56" s="85">
        <v>16080</v>
      </c>
      <c r="I56" s="85">
        <v>1993500</v>
      </c>
      <c r="J56" s="82">
        <v>124</v>
      </c>
    </row>
    <row r="57" spans="1:10" s="11" customFormat="1" ht="27" customHeight="1">
      <c r="A57" s="23">
        <v>53</v>
      </c>
      <c r="B57" s="89" t="s">
        <v>72</v>
      </c>
      <c r="C57" s="52" t="s">
        <v>427</v>
      </c>
      <c r="D57" s="80">
        <v>20</v>
      </c>
      <c r="E57" s="81">
        <v>234</v>
      </c>
      <c r="F57" s="81">
        <v>1155000</v>
      </c>
      <c r="G57" s="82">
        <v>4936</v>
      </c>
      <c r="H57" s="81">
        <v>23100</v>
      </c>
      <c r="I57" s="81">
        <v>1155000</v>
      </c>
      <c r="J57" s="82">
        <v>50</v>
      </c>
    </row>
    <row r="58" spans="1:10" s="11" customFormat="1" ht="27" customHeight="1">
      <c r="A58" s="23">
        <v>54</v>
      </c>
      <c r="B58" s="24" t="s">
        <v>73</v>
      </c>
      <c r="C58" s="24" t="s">
        <v>621</v>
      </c>
      <c r="D58" s="84">
        <v>20</v>
      </c>
      <c r="E58" s="85">
        <v>294</v>
      </c>
      <c r="F58" s="85">
        <v>1506175</v>
      </c>
      <c r="G58" s="82">
        <v>5123</v>
      </c>
      <c r="H58" s="85">
        <v>27320</v>
      </c>
      <c r="I58" s="85">
        <v>1506175</v>
      </c>
      <c r="J58" s="82">
        <v>55</v>
      </c>
    </row>
    <row r="59" spans="1:10" s="11" customFormat="1" ht="27" customHeight="1">
      <c r="A59" s="23">
        <v>55</v>
      </c>
      <c r="B59" s="83" t="s">
        <v>74</v>
      </c>
      <c r="C59" s="24" t="s">
        <v>426</v>
      </c>
      <c r="D59" s="84">
        <v>20</v>
      </c>
      <c r="E59" s="85">
        <v>246</v>
      </c>
      <c r="F59" s="85">
        <v>4179885</v>
      </c>
      <c r="G59" s="82">
        <v>16991</v>
      </c>
      <c r="H59" s="85">
        <v>27904</v>
      </c>
      <c r="I59" s="85">
        <v>4179885</v>
      </c>
      <c r="J59" s="82">
        <v>150</v>
      </c>
    </row>
    <row r="60" spans="1:10" s="11" customFormat="1" ht="27" customHeight="1">
      <c r="A60" s="23">
        <v>56</v>
      </c>
      <c r="B60" s="83" t="s">
        <v>75</v>
      </c>
      <c r="C60" s="24" t="s">
        <v>548</v>
      </c>
      <c r="D60" s="84">
        <v>31</v>
      </c>
      <c r="E60" s="85">
        <v>375</v>
      </c>
      <c r="F60" s="85">
        <v>4741259</v>
      </c>
      <c r="G60" s="82">
        <v>12643</v>
      </c>
      <c r="H60" s="85">
        <v>34179</v>
      </c>
      <c r="I60" s="85">
        <v>4741259</v>
      </c>
      <c r="J60" s="82">
        <v>139</v>
      </c>
    </row>
    <row r="61" spans="1:10" s="11" customFormat="1" ht="27" customHeight="1">
      <c r="A61" s="23">
        <v>57</v>
      </c>
      <c r="B61" s="89" t="s">
        <v>76</v>
      </c>
      <c r="C61" s="52" t="s">
        <v>743</v>
      </c>
      <c r="D61" s="80">
        <v>20</v>
      </c>
      <c r="E61" s="81">
        <v>93</v>
      </c>
      <c r="F61" s="81">
        <v>826392</v>
      </c>
      <c r="G61" s="82">
        <v>8886</v>
      </c>
      <c r="H61" s="81">
        <v>6516</v>
      </c>
      <c r="I61" s="81">
        <v>826392</v>
      </c>
      <c r="J61" s="82">
        <v>127</v>
      </c>
    </row>
    <row r="62" spans="1:10" s="11" customFormat="1" ht="27" customHeight="1">
      <c r="A62" s="23">
        <v>58</v>
      </c>
      <c r="B62" s="83" t="s">
        <v>77</v>
      </c>
      <c r="C62" s="24" t="s">
        <v>567</v>
      </c>
      <c r="D62" s="84">
        <v>54</v>
      </c>
      <c r="E62" s="85">
        <v>790</v>
      </c>
      <c r="F62" s="85">
        <v>15628195</v>
      </c>
      <c r="G62" s="82">
        <v>19783</v>
      </c>
      <c r="H62" s="85">
        <v>86091</v>
      </c>
      <c r="I62" s="85">
        <v>15628195</v>
      </c>
      <c r="J62" s="82">
        <v>182</v>
      </c>
    </row>
    <row r="63" spans="1:10" s="11" customFormat="1" ht="27" customHeight="1">
      <c r="A63" s="23">
        <v>59</v>
      </c>
      <c r="B63" s="83" t="s">
        <v>848</v>
      </c>
      <c r="C63" s="24" t="s">
        <v>677</v>
      </c>
      <c r="D63" s="84">
        <v>30</v>
      </c>
      <c r="E63" s="85">
        <v>446</v>
      </c>
      <c r="F63" s="85">
        <v>2455945</v>
      </c>
      <c r="G63" s="82">
        <v>5507</v>
      </c>
      <c r="H63" s="85">
        <v>10611.5</v>
      </c>
      <c r="I63" s="85">
        <v>2455945</v>
      </c>
      <c r="J63" s="82">
        <v>231</v>
      </c>
    </row>
    <row r="64" spans="1:10" s="11" customFormat="1" ht="27" customHeight="1">
      <c r="A64" s="23">
        <v>60</v>
      </c>
      <c r="B64" s="83" t="s">
        <v>78</v>
      </c>
      <c r="C64" s="24" t="s">
        <v>495</v>
      </c>
      <c r="D64" s="84">
        <v>35</v>
      </c>
      <c r="E64" s="85">
        <v>650</v>
      </c>
      <c r="F64" s="85">
        <v>6458270</v>
      </c>
      <c r="G64" s="82">
        <v>9936</v>
      </c>
      <c r="H64" s="85">
        <v>30263.25</v>
      </c>
      <c r="I64" s="85">
        <v>6458270</v>
      </c>
      <c r="J64" s="82">
        <v>213</v>
      </c>
    </row>
    <row r="65" spans="1:10" s="11" customFormat="1" ht="27" customHeight="1">
      <c r="A65" s="23">
        <v>61</v>
      </c>
      <c r="B65" s="83" t="s">
        <v>331</v>
      </c>
      <c r="C65" s="24" t="s">
        <v>535</v>
      </c>
      <c r="D65" s="84">
        <v>10</v>
      </c>
      <c r="E65" s="85">
        <v>108</v>
      </c>
      <c r="F65" s="85">
        <v>303297</v>
      </c>
      <c r="G65" s="82">
        <v>2808</v>
      </c>
      <c r="H65" s="85">
        <v>11586</v>
      </c>
      <c r="I65" s="85">
        <v>303297</v>
      </c>
      <c r="J65" s="82">
        <v>26</v>
      </c>
    </row>
    <row r="66" spans="1:10" s="11" customFormat="1" ht="27" customHeight="1">
      <c r="A66" s="23">
        <v>62</v>
      </c>
      <c r="B66" s="83" t="s">
        <v>79</v>
      </c>
      <c r="C66" s="24" t="s">
        <v>596</v>
      </c>
      <c r="D66" s="84">
        <v>20</v>
      </c>
      <c r="E66" s="85">
        <v>276</v>
      </c>
      <c r="F66" s="85">
        <v>3187975</v>
      </c>
      <c r="G66" s="82">
        <v>11551</v>
      </c>
      <c r="H66" s="85">
        <v>25379</v>
      </c>
      <c r="I66" s="85">
        <v>3187975</v>
      </c>
      <c r="J66" s="82">
        <v>126</v>
      </c>
    </row>
    <row r="67" spans="1:10" s="11" customFormat="1" ht="27" customHeight="1">
      <c r="A67" s="23">
        <v>63</v>
      </c>
      <c r="B67" s="83" t="s">
        <v>80</v>
      </c>
      <c r="C67" s="24" t="s">
        <v>659</v>
      </c>
      <c r="D67" s="84">
        <v>20</v>
      </c>
      <c r="E67" s="85">
        <v>369</v>
      </c>
      <c r="F67" s="85">
        <v>1036232</v>
      </c>
      <c r="G67" s="82">
        <v>2808</v>
      </c>
      <c r="H67" s="85">
        <v>4940</v>
      </c>
      <c r="I67" s="85">
        <v>1036232</v>
      </c>
      <c r="J67" s="82">
        <v>210</v>
      </c>
    </row>
    <row r="68" spans="1:10" s="11" customFormat="1" ht="27" customHeight="1">
      <c r="A68" s="23">
        <v>64</v>
      </c>
      <c r="B68" s="83" t="s">
        <v>81</v>
      </c>
      <c r="C68" s="24" t="s">
        <v>530</v>
      </c>
      <c r="D68" s="84">
        <v>20</v>
      </c>
      <c r="E68" s="85">
        <v>258</v>
      </c>
      <c r="F68" s="85">
        <v>3266436</v>
      </c>
      <c r="G68" s="82">
        <v>12661</v>
      </c>
      <c r="H68" s="85">
        <v>25586</v>
      </c>
      <c r="I68" s="85">
        <v>3266436</v>
      </c>
      <c r="J68" s="82">
        <v>128</v>
      </c>
    </row>
    <row r="69" spans="1:10" s="11" customFormat="1" ht="27" customHeight="1">
      <c r="A69" s="23">
        <v>65</v>
      </c>
      <c r="B69" s="83" t="s">
        <v>11</v>
      </c>
      <c r="C69" s="24" t="s">
        <v>676</v>
      </c>
      <c r="D69" s="84">
        <v>80</v>
      </c>
      <c r="E69" s="85">
        <v>921</v>
      </c>
      <c r="F69" s="85">
        <v>43551149</v>
      </c>
      <c r="G69" s="82">
        <v>47287</v>
      </c>
      <c r="H69" s="85">
        <v>117544</v>
      </c>
      <c r="I69" s="85">
        <v>43551149</v>
      </c>
      <c r="J69" s="82">
        <v>371</v>
      </c>
    </row>
    <row r="70" spans="1:10" s="11" customFormat="1" ht="27" customHeight="1">
      <c r="A70" s="23">
        <v>66</v>
      </c>
      <c r="B70" s="83" t="s">
        <v>82</v>
      </c>
      <c r="C70" s="24" t="s">
        <v>422</v>
      </c>
      <c r="D70" s="84">
        <v>11</v>
      </c>
      <c r="E70" s="85">
        <v>132</v>
      </c>
      <c r="F70" s="85">
        <v>2406806</v>
      </c>
      <c r="G70" s="82">
        <v>18233</v>
      </c>
      <c r="H70" s="85">
        <v>14376</v>
      </c>
      <c r="I70" s="85">
        <v>2406806</v>
      </c>
      <c r="J70" s="82">
        <v>167</v>
      </c>
    </row>
    <row r="71" spans="1:10" s="11" customFormat="1" ht="27" customHeight="1">
      <c r="A71" s="23">
        <v>67</v>
      </c>
      <c r="B71" s="83" t="s">
        <v>83</v>
      </c>
      <c r="C71" s="24" t="s">
        <v>499</v>
      </c>
      <c r="D71" s="84">
        <v>20</v>
      </c>
      <c r="E71" s="85">
        <v>280</v>
      </c>
      <c r="F71" s="85">
        <v>6573651</v>
      </c>
      <c r="G71" s="82">
        <v>23477</v>
      </c>
      <c r="H71" s="85">
        <v>15546</v>
      </c>
      <c r="I71" s="85">
        <v>6573651</v>
      </c>
      <c r="J71" s="82">
        <v>423</v>
      </c>
    </row>
    <row r="72" spans="1:10" s="11" customFormat="1" ht="27" customHeight="1">
      <c r="A72" s="23">
        <v>68</v>
      </c>
      <c r="B72" s="83" t="s">
        <v>84</v>
      </c>
      <c r="C72" s="24" t="s">
        <v>505</v>
      </c>
      <c r="D72" s="84">
        <v>14</v>
      </c>
      <c r="E72" s="85">
        <v>217</v>
      </c>
      <c r="F72" s="85">
        <v>1933499</v>
      </c>
      <c r="G72" s="82">
        <v>8910</v>
      </c>
      <c r="H72" s="85">
        <v>20634</v>
      </c>
      <c r="I72" s="85">
        <v>1933499</v>
      </c>
      <c r="J72" s="82">
        <v>94</v>
      </c>
    </row>
    <row r="73" spans="1:10" s="11" customFormat="1" ht="27" customHeight="1">
      <c r="A73" s="23">
        <v>69</v>
      </c>
      <c r="B73" s="83" t="s">
        <v>85</v>
      </c>
      <c r="C73" s="24" t="s">
        <v>599</v>
      </c>
      <c r="D73" s="84">
        <v>10</v>
      </c>
      <c r="E73" s="85">
        <v>84</v>
      </c>
      <c r="F73" s="85">
        <v>170910</v>
      </c>
      <c r="G73" s="82">
        <v>2035</v>
      </c>
      <c r="H73" s="85">
        <v>6235</v>
      </c>
      <c r="I73" s="85">
        <v>170910</v>
      </c>
      <c r="J73" s="82">
        <v>27</v>
      </c>
    </row>
    <row r="74" spans="1:10" s="11" customFormat="1" ht="27" customHeight="1">
      <c r="A74" s="23">
        <v>70</v>
      </c>
      <c r="B74" s="83" t="s">
        <v>86</v>
      </c>
      <c r="C74" s="27" t="s">
        <v>587</v>
      </c>
      <c r="D74" s="80">
        <v>20</v>
      </c>
      <c r="E74" s="81">
        <v>225</v>
      </c>
      <c r="F74" s="81">
        <v>1815800</v>
      </c>
      <c r="G74" s="82">
        <v>8070</v>
      </c>
      <c r="H74" s="81">
        <v>17557</v>
      </c>
      <c r="I74" s="81">
        <v>1815800</v>
      </c>
      <c r="J74" s="82">
        <v>103</v>
      </c>
    </row>
    <row r="75" spans="1:10" s="11" customFormat="1" ht="27" customHeight="1">
      <c r="A75" s="23">
        <v>71</v>
      </c>
      <c r="B75" s="83" t="s">
        <v>87</v>
      </c>
      <c r="C75" s="24" t="s">
        <v>616</v>
      </c>
      <c r="D75" s="84">
        <v>30</v>
      </c>
      <c r="E75" s="85">
        <v>478</v>
      </c>
      <c r="F75" s="85">
        <v>6145530</v>
      </c>
      <c r="G75" s="82">
        <v>12857</v>
      </c>
      <c r="H75" s="85">
        <v>26396</v>
      </c>
      <c r="I75" s="85">
        <v>6145530</v>
      </c>
      <c r="J75" s="82">
        <v>233</v>
      </c>
    </row>
    <row r="76" spans="1:10" s="11" customFormat="1" ht="27" customHeight="1">
      <c r="A76" s="23">
        <v>72</v>
      </c>
      <c r="B76" s="83" t="s">
        <v>88</v>
      </c>
      <c r="C76" s="24" t="s">
        <v>470</v>
      </c>
      <c r="D76" s="84">
        <v>20</v>
      </c>
      <c r="E76" s="85">
        <v>239</v>
      </c>
      <c r="F76" s="85">
        <v>8575353</v>
      </c>
      <c r="G76" s="82">
        <v>35880</v>
      </c>
      <c r="H76" s="85">
        <v>9203</v>
      </c>
      <c r="I76" s="85">
        <v>8575353</v>
      </c>
      <c r="J76" s="82">
        <v>932</v>
      </c>
    </row>
    <row r="77" spans="1:10" s="11" customFormat="1" ht="27" customHeight="1">
      <c r="A77" s="23">
        <v>73</v>
      </c>
      <c r="B77" s="83" t="s">
        <v>89</v>
      </c>
      <c r="C77" s="24" t="s">
        <v>759</v>
      </c>
      <c r="D77" s="84">
        <v>20</v>
      </c>
      <c r="E77" s="85">
        <v>346</v>
      </c>
      <c r="F77" s="85">
        <v>15586136</v>
      </c>
      <c r="G77" s="82">
        <v>45047</v>
      </c>
      <c r="H77" s="85">
        <v>44075</v>
      </c>
      <c r="I77" s="85">
        <v>15586136</v>
      </c>
      <c r="J77" s="82">
        <v>354</v>
      </c>
    </row>
    <row r="78" spans="1:10" s="11" customFormat="1" ht="27" customHeight="1">
      <c r="A78" s="23">
        <v>74</v>
      </c>
      <c r="B78" s="83" t="s">
        <v>90</v>
      </c>
      <c r="C78" s="24" t="s">
        <v>655</v>
      </c>
      <c r="D78" s="84">
        <v>22</v>
      </c>
      <c r="E78" s="85">
        <v>269</v>
      </c>
      <c r="F78" s="85">
        <v>5666453</v>
      </c>
      <c r="G78" s="82">
        <v>21065</v>
      </c>
      <c r="H78" s="85">
        <v>26664</v>
      </c>
      <c r="I78" s="85">
        <v>5666453</v>
      </c>
      <c r="J78" s="82">
        <v>213</v>
      </c>
    </row>
    <row r="79" spans="1:10" s="11" customFormat="1" ht="27" customHeight="1">
      <c r="A79" s="23">
        <v>75</v>
      </c>
      <c r="B79" s="83" t="s">
        <v>91</v>
      </c>
      <c r="C79" s="24" t="s">
        <v>557</v>
      </c>
      <c r="D79" s="84">
        <v>20</v>
      </c>
      <c r="E79" s="85">
        <v>248</v>
      </c>
      <c r="F79" s="85">
        <v>3028042</v>
      </c>
      <c r="G79" s="82">
        <v>12210</v>
      </c>
      <c r="H79" s="85">
        <v>8607</v>
      </c>
      <c r="I79" s="85">
        <v>3028042</v>
      </c>
      <c r="J79" s="82">
        <v>352</v>
      </c>
    </row>
    <row r="80" spans="1:10" s="11" customFormat="1" ht="27" customHeight="1">
      <c r="A80" s="23">
        <v>76</v>
      </c>
      <c r="B80" s="83" t="s">
        <v>672</v>
      </c>
      <c r="C80" s="24" t="s">
        <v>673</v>
      </c>
      <c r="D80" s="84">
        <v>30</v>
      </c>
      <c r="E80" s="85">
        <v>300</v>
      </c>
      <c r="F80" s="85">
        <v>9491868</v>
      </c>
      <c r="G80" s="82">
        <v>31640</v>
      </c>
      <c r="H80" s="85">
        <v>28015</v>
      </c>
      <c r="I80" s="85">
        <v>9491868</v>
      </c>
      <c r="J80" s="82">
        <v>339</v>
      </c>
    </row>
    <row r="81" spans="1:10" s="11" customFormat="1" ht="27" customHeight="1">
      <c r="A81" s="23">
        <v>77</v>
      </c>
      <c r="B81" s="24" t="s">
        <v>332</v>
      </c>
      <c r="C81" s="24" t="s">
        <v>630</v>
      </c>
      <c r="D81" s="84">
        <v>20</v>
      </c>
      <c r="E81" s="85">
        <v>200</v>
      </c>
      <c r="F81" s="85">
        <v>1035870</v>
      </c>
      <c r="G81" s="82">
        <v>5179</v>
      </c>
      <c r="H81" s="85">
        <v>8021</v>
      </c>
      <c r="I81" s="85">
        <v>1035870</v>
      </c>
      <c r="J81" s="82">
        <v>129</v>
      </c>
    </row>
    <row r="82" spans="1:10" s="11" customFormat="1" ht="27" customHeight="1">
      <c r="A82" s="23">
        <v>78</v>
      </c>
      <c r="B82" s="83" t="s">
        <v>92</v>
      </c>
      <c r="C82" s="24" t="s">
        <v>537</v>
      </c>
      <c r="D82" s="84">
        <v>15</v>
      </c>
      <c r="E82" s="85">
        <v>300</v>
      </c>
      <c r="F82" s="85">
        <v>1343220</v>
      </c>
      <c r="G82" s="82">
        <v>4477</v>
      </c>
      <c r="H82" s="85">
        <v>10040.4</v>
      </c>
      <c r="I82" s="85">
        <v>1343220</v>
      </c>
      <c r="J82" s="82">
        <v>134</v>
      </c>
    </row>
    <row r="83" spans="1:10" s="11" customFormat="1" ht="27" customHeight="1">
      <c r="A83" s="23">
        <v>79</v>
      </c>
      <c r="B83" s="89" t="s">
        <v>93</v>
      </c>
      <c r="C83" s="52" t="s">
        <v>723</v>
      </c>
      <c r="D83" s="80">
        <v>31</v>
      </c>
      <c r="E83" s="81">
        <v>412</v>
      </c>
      <c r="F83" s="81">
        <v>3376287</v>
      </c>
      <c r="G83" s="82">
        <v>8195</v>
      </c>
      <c r="H83" s="81">
        <v>10596</v>
      </c>
      <c r="I83" s="81">
        <v>3376287</v>
      </c>
      <c r="J83" s="82">
        <v>319</v>
      </c>
    </row>
    <row r="84" spans="1:10" s="11" customFormat="1" ht="27" customHeight="1">
      <c r="A84" s="23">
        <v>80</v>
      </c>
      <c r="B84" s="83" t="s">
        <v>94</v>
      </c>
      <c r="C84" s="24" t="s">
        <v>513</v>
      </c>
      <c r="D84" s="84">
        <v>20</v>
      </c>
      <c r="E84" s="85">
        <v>252</v>
      </c>
      <c r="F84" s="85">
        <v>1517400</v>
      </c>
      <c r="G84" s="82">
        <v>6021</v>
      </c>
      <c r="H84" s="85">
        <v>21521</v>
      </c>
      <c r="I84" s="85">
        <v>1517400</v>
      </c>
      <c r="J84" s="82">
        <v>71</v>
      </c>
    </row>
    <row r="85" spans="1:10" s="11" customFormat="1" ht="27" customHeight="1">
      <c r="A85" s="23">
        <v>81</v>
      </c>
      <c r="B85" s="83" t="s">
        <v>95</v>
      </c>
      <c r="C85" s="24" t="s">
        <v>513</v>
      </c>
      <c r="D85" s="84">
        <v>10</v>
      </c>
      <c r="E85" s="85">
        <v>144</v>
      </c>
      <c r="F85" s="85">
        <v>1579100</v>
      </c>
      <c r="G85" s="82">
        <v>10966</v>
      </c>
      <c r="H85" s="85">
        <v>13181</v>
      </c>
      <c r="I85" s="85">
        <v>1579100</v>
      </c>
      <c r="J85" s="82">
        <v>120</v>
      </c>
    </row>
    <row r="86" spans="1:10" s="11" customFormat="1" ht="27" customHeight="1">
      <c r="A86" s="23">
        <v>82</v>
      </c>
      <c r="B86" s="83" t="s">
        <v>96</v>
      </c>
      <c r="C86" s="24" t="s">
        <v>759</v>
      </c>
      <c r="D86" s="84">
        <v>15</v>
      </c>
      <c r="E86" s="85">
        <v>242</v>
      </c>
      <c r="F86" s="85">
        <v>7644160</v>
      </c>
      <c r="G86" s="82">
        <v>31587</v>
      </c>
      <c r="H86" s="85">
        <v>32592</v>
      </c>
      <c r="I86" s="85">
        <v>7644160</v>
      </c>
      <c r="J86" s="82">
        <v>235</v>
      </c>
    </row>
    <row r="87" spans="1:10" s="11" customFormat="1" ht="27" customHeight="1">
      <c r="A87" s="23">
        <v>83</v>
      </c>
      <c r="B87" s="83" t="s">
        <v>97</v>
      </c>
      <c r="C87" s="24" t="s">
        <v>580</v>
      </c>
      <c r="D87" s="84">
        <v>19</v>
      </c>
      <c r="E87" s="85">
        <v>228</v>
      </c>
      <c r="F87" s="85">
        <v>1724550</v>
      </c>
      <c r="G87" s="82">
        <v>7564</v>
      </c>
      <c r="H87" s="85">
        <v>14894</v>
      </c>
      <c r="I87" s="85">
        <v>1724550</v>
      </c>
      <c r="J87" s="82">
        <v>116</v>
      </c>
    </row>
    <row r="88" spans="1:10" s="11" customFormat="1" ht="27" customHeight="1">
      <c r="A88" s="23">
        <v>84</v>
      </c>
      <c r="B88" s="83" t="s">
        <v>98</v>
      </c>
      <c r="C88" s="24" t="s">
        <v>642</v>
      </c>
      <c r="D88" s="84">
        <v>10</v>
      </c>
      <c r="E88" s="85">
        <v>150</v>
      </c>
      <c r="F88" s="85">
        <v>2684880</v>
      </c>
      <c r="G88" s="82">
        <v>17899</v>
      </c>
      <c r="H88" s="85">
        <v>17133</v>
      </c>
      <c r="I88" s="85">
        <v>2684880</v>
      </c>
      <c r="J88" s="82">
        <v>157</v>
      </c>
    </row>
    <row r="89" spans="1:10" s="11" customFormat="1" ht="27" customHeight="1">
      <c r="A89" s="23">
        <v>85</v>
      </c>
      <c r="B89" s="83" t="s">
        <v>99</v>
      </c>
      <c r="C89" s="24" t="s">
        <v>611</v>
      </c>
      <c r="D89" s="84">
        <v>20</v>
      </c>
      <c r="E89" s="85">
        <v>293</v>
      </c>
      <c r="F89" s="85">
        <v>1486886</v>
      </c>
      <c r="G89" s="82">
        <v>5075</v>
      </c>
      <c r="H89" s="85">
        <v>24843</v>
      </c>
      <c r="I89" s="85">
        <v>1486886</v>
      </c>
      <c r="J89" s="82">
        <v>60</v>
      </c>
    </row>
    <row r="90" spans="1:10" s="11" customFormat="1" ht="27" customHeight="1">
      <c r="A90" s="23">
        <v>86</v>
      </c>
      <c r="B90" s="83" t="s">
        <v>100</v>
      </c>
      <c r="C90" s="24" t="s">
        <v>444</v>
      </c>
      <c r="D90" s="84">
        <v>18</v>
      </c>
      <c r="E90" s="85">
        <v>228</v>
      </c>
      <c r="F90" s="85">
        <v>1505200</v>
      </c>
      <c r="G90" s="82">
        <v>6602</v>
      </c>
      <c r="H90" s="85">
        <v>16960</v>
      </c>
      <c r="I90" s="85">
        <v>1505200</v>
      </c>
      <c r="J90" s="82">
        <v>89</v>
      </c>
    </row>
    <row r="91" spans="1:10" s="11" customFormat="1" ht="27" customHeight="1">
      <c r="A91" s="23">
        <v>87</v>
      </c>
      <c r="B91" s="83" t="s">
        <v>101</v>
      </c>
      <c r="C91" s="24" t="s">
        <v>514</v>
      </c>
      <c r="D91" s="84">
        <v>20</v>
      </c>
      <c r="E91" s="85">
        <v>254</v>
      </c>
      <c r="F91" s="85">
        <v>2861600</v>
      </c>
      <c r="G91" s="82">
        <v>11266</v>
      </c>
      <c r="H91" s="85">
        <v>31128</v>
      </c>
      <c r="I91" s="85">
        <v>2861600</v>
      </c>
      <c r="J91" s="82">
        <v>92</v>
      </c>
    </row>
    <row r="92" spans="1:10" s="11" customFormat="1" ht="27" customHeight="1">
      <c r="A92" s="23">
        <v>88</v>
      </c>
      <c r="B92" s="89" t="s">
        <v>102</v>
      </c>
      <c r="C92" s="52" t="s">
        <v>458</v>
      </c>
      <c r="D92" s="80">
        <v>38</v>
      </c>
      <c r="E92" s="81">
        <v>673</v>
      </c>
      <c r="F92" s="81">
        <v>3719975</v>
      </c>
      <c r="G92" s="82">
        <v>5527</v>
      </c>
      <c r="H92" s="81">
        <v>22016</v>
      </c>
      <c r="I92" s="81">
        <v>3719975</v>
      </c>
      <c r="J92" s="82">
        <v>169</v>
      </c>
    </row>
    <row r="93" spans="1:10" s="11" customFormat="1" ht="27" customHeight="1">
      <c r="A93" s="23">
        <v>89</v>
      </c>
      <c r="B93" s="83" t="s">
        <v>103</v>
      </c>
      <c r="C93" s="24" t="s">
        <v>740</v>
      </c>
      <c r="D93" s="84">
        <v>20</v>
      </c>
      <c r="E93" s="85">
        <v>199</v>
      </c>
      <c r="F93" s="85">
        <v>2697740</v>
      </c>
      <c r="G93" s="82">
        <v>13556</v>
      </c>
      <c r="H93" s="85">
        <v>22038</v>
      </c>
      <c r="I93" s="85">
        <v>2697740</v>
      </c>
      <c r="J93" s="82">
        <v>122</v>
      </c>
    </row>
    <row r="94" spans="1:10" s="11" customFormat="1" ht="27" customHeight="1">
      <c r="A94" s="23">
        <v>90</v>
      </c>
      <c r="B94" s="83" t="s">
        <v>104</v>
      </c>
      <c r="C94" s="24" t="s">
        <v>601</v>
      </c>
      <c r="D94" s="84">
        <v>20</v>
      </c>
      <c r="E94" s="85">
        <v>375</v>
      </c>
      <c r="F94" s="85">
        <v>2038740</v>
      </c>
      <c r="G94" s="82">
        <v>5437</v>
      </c>
      <c r="H94" s="85">
        <v>6652.8</v>
      </c>
      <c r="I94" s="85">
        <v>2038740</v>
      </c>
      <c r="J94" s="82">
        <v>306</v>
      </c>
    </row>
    <row r="95" spans="1:10" s="11" customFormat="1" ht="27" customHeight="1">
      <c r="A95" s="23">
        <v>91</v>
      </c>
      <c r="B95" s="83" t="s">
        <v>105</v>
      </c>
      <c r="C95" s="24" t="s">
        <v>450</v>
      </c>
      <c r="D95" s="84">
        <v>20</v>
      </c>
      <c r="E95" s="85">
        <v>427</v>
      </c>
      <c r="F95" s="85">
        <v>6432508</v>
      </c>
      <c r="G95" s="82">
        <v>15064</v>
      </c>
      <c r="H95" s="85">
        <v>13070</v>
      </c>
      <c r="I95" s="85">
        <v>6432508</v>
      </c>
      <c r="J95" s="82">
        <v>492</v>
      </c>
    </row>
    <row r="96" spans="1:10" s="11" customFormat="1" ht="27" customHeight="1">
      <c r="A96" s="23">
        <v>92</v>
      </c>
      <c r="B96" s="83" t="s">
        <v>106</v>
      </c>
      <c r="C96" s="24" t="s">
        <v>457</v>
      </c>
      <c r="D96" s="84">
        <v>40</v>
      </c>
      <c r="E96" s="85">
        <v>481</v>
      </c>
      <c r="F96" s="85">
        <v>11984278</v>
      </c>
      <c r="G96" s="82">
        <v>24915</v>
      </c>
      <c r="H96" s="85">
        <v>53359</v>
      </c>
      <c r="I96" s="85">
        <v>11984278</v>
      </c>
      <c r="J96" s="82">
        <v>225</v>
      </c>
    </row>
    <row r="97" spans="1:10" s="11" customFormat="1" ht="27" customHeight="1">
      <c r="A97" s="23">
        <v>93</v>
      </c>
      <c r="B97" s="83" t="s">
        <v>107</v>
      </c>
      <c r="C97" s="24" t="s">
        <v>453</v>
      </c>
      <c r="D97" s="84">
        <v>34</v>
      </c>
      <c r="E97" s="85">
        <v>467</v>
      </c>
      <c r="F97" s="85">
        <v>5679455</v>
      </c>
      <c r="G97" s="82">
        <v>12162</v>
      </c>
      <c r="H97" s="85">
        <v>41109</v>
      </c>
      <c r="I97" s="85">
        <v>5679455</v>
      </c>
      <c r="J97" s="82">
        <v>138</v>
      </c>
    </row>
    <row r="98" spans="1:10" s="11" customFormat="1" ht="27" customHeight="1">
      <c r="A98" s="23">
        <v>94</v>
      </c>
      <c r="B98" s="89" t="s">
        <v>108</v>
      </c>
      <c r="C98" s="52" t="s">
        <v>513</v>
      </c>
      <c r="D98" s="80">
        <v>10</v>
      </c>
      <c r="E98" s="81">
        <v>109</v>
      </c>
      <c r="F98" s="81">
        <v>309900</v>
      </c>
      <c r="G98" s="82">
        <v>2843</v>
      </c>
      <c r="H98" s="81">
        <v>15234</v>
      </c>
      <c r="I98" s="81">
        <v>309900</v>
      </c>
      <c r="J98" s="82">
        <v>20</v>
      </c>
    </row>
    <row r="99" spans="1:10" s="11" customFormat="1" ht="27" customHeight="1">
      <c r="A99" s="23">
        <v>95</v>
      </c>
      <c r="B99" s="83" t="s">
        <v>109</v>
      </c>
      <c r="C99" s="24" t="s">
        <v>417</v>
      </c>
      <c r="D99" s="84">
        <v>20</v>
      </c>
      <c r="E99" s="85">
        <v>577</v>
      </c>
      <c r="F99" s="85">
        <v>1785000</v>
      </c>
      <c r="G99" s="82">
        <v>3094</v>
      </c>
      <c r="H99" s="85">
        <v>56615</v>
      </c>
      <c r="I99" s="85">
        <v>1785000</v>
      </c>
      <c r="J99" s="82">
        <v>32</v>
      </c>
    </row>
    <row r="100" spans="1:10" s="11" customFormat="1" ht="27" customHeight="1">
      <c r="A100" s="23">
        <v>96</v>
      </c>
      <c r="B100" s="89" t="s">
        <v>110</v>
      </c>
      <c r="C100" s="52" t="s">
        <v>717</v>
      </c>
      <c r="D100" s="84">
        <v>36</v>
      </c>
      <c r="E100" s="85">
        <v>476</v>
      </c>
      <c r="F100" s="85">
        <v>10961480</v>
      </c>
      <c r="G100" s="82">
        <v>23028</v>
      </c>
      <c r="H100" s="85">
        <v>52668</v>
      </c>
      <c r="I100" s="85">
        <v>10961480</v>
      </c>
      <c r="J100" s="82">
        <v>208</v>
      </c>
    </row>
    <row r="101" spans="1:10" s="11" customFormat="1" ht="27" customHeight="1">
      <c r="A101" s="23">
        <v>97</v>
      </c>
      <c r="B101" s="83" t="s">
        <v>111</v>
      </c>
      <c r="C101" s="24" t="s">
        <v>413</v>
      </c>
      <c r="D101" s="84">
        <v>20</v>
      </c>
      <c r="E101" s="85">
        <v>290</v>
      </c>
      <c r="F101" s="85">
        <v>2535144</v>
      </c>
      <c r="G101" s="82">
        <v>8742</v>
      </c>
      <c r="H101" s="85">
        <v>26469</v>
      </c>
      <c r="I101" s="85">
        <v>2535144</v>
      </c>
      <c r="J101" s="82">
        <v>96</v>
      </c>
    </row>
    <row r="102" spans="1:10" s="11" customFormat="1" ht="27" customHeight="1">
      <c r="A102" s="23">
        <v>98</v>
      </c>
      <c r="B102" s="83" t="s">
        <v>112</v>
      </c>
      <c r="C102" s="24" t="s">
        <v>623</v>
      </c>
      <c r="D102" s="84">
        <v>20</v>
      </c>
      <c r="E102" s="85">
        <v>327</v>
      </c>
      <c r="F102" s="85">
        <v>1814680</v>
      </c>
      <c r="G102" s="82">
        <v>5549</v>
      </c>
      <c r="H102" s="85">
        <v>25920</v>
      </c>
      <c r="I102" s="85">
        <v>1814680</v>
      </c>
      <c r="J102" s="82">
        <v>70</v>
      </c>
    </row>
    <row r="103" spans="1:10" s="11" customFormat="1" ht="27" customHeight="1">
      <c r="A103" s="23">
        <v>99</v>
      </c>
      <c r="B103" s="87" t="s">
        <v>113</v>
      </c>
      <c r="C103" s="53" t="s">
        <v>695</v>
      </c>
      <c r="D103" s="84">
        <v>25</v>
      </c>
      <c r="E103" s="85">
        <v>406</v>
      </c>
      <c r="F103" s="85">
        <v>3737290</v>
      </c>
      <c r="G103" s="82">
        <v>9205</v>
      </c>
      <c r="H103" s="85">
        <v>36877.5</v>
      </c>
      <c r="I103" s="85">
        <v>3737290</v>
      </c>
      <c r="J103" s="82">
        <v>101</v>
      </c>
    </row>
    <row r="104" spans="1:10" s="11" customFormat="1" ht="27" customHeight="1">
      <c r="A104" s="23">
        <v>100</v>
      </c>
      <c r="B104" s="87" t="s">
        <v>114</v>
      </c>
      <c r="C104" s="53" t="s">
        <v>392</v>
      </c>
      <c r="D104" s="84">
        <v>28</v>
      </c>
      <c r="E104" s="85">
        <v>276</v>
      </c>
      <c r="F104" s="85">
        <v>6642361</v>
      </c>
      <c r="G104" s="82">
        <v>24067</v>
      </c>
      <c r="H104" s="85">
        <v>35064</v>
      </c>
      <c r="I104" s="85">
        <v>6642361</v>
      </c>
      <c r="J104" s="82">
        <v>189</v>
      </c>
    </row>
    <row r="105" spans="1:10" s="11" customFormat="1" ht="27" customHeight="1">
      <c r="A105" s="23">
        <v>101</v>
      </c>
      <c r="B105" s="87" t="s">
        <v>115</v>
      </c>
      <c r="C105" s="53" t="s">
        <v>589</v>
      </c>
      <c r="D105" s="84">
        <v>20</v>
      </c>
      <c r="E105" s="85">
        <v>291</v>
      </c>
      <c r="F105" s="85">
        <v>8207299</v>
      </c>
      <c r="G105" s="82">
        <v>28204</v>
      </c>
      <c r="H105" s="85">
        <v>26687</v>
      </c>
      <c r="I105" s="85">
        <v>8207299</v>
      </c>
      <c r="J105" s="82">
        <v>308</v>
      </c>
    </row>
    <row r="106" spans="1:10" s="11" customFormat="1" ht="27" customHeight="1">
      <c r="A106" s="23">
        <v>102</v>
      </c>
      <c r="B106" s="25" t="s">
        <v>116</v>
      </c>
      <c r="C106" s="25" t="s">
        <v>689</v>
      </c>
      <c r="D106" s="84">
        <v>65</v>
      </c>
      <c r="E106" s="85">
        <v>814</v>
      </c>
      <c r="F106" s="85">
        <v>8654082</v>
      </c>
      <c r="G106" s="82">
        <v>10632</v>
      </c>
      <c r="H106" s="85">
        <v>87006</v>
      </c>
      <c r="I106" s="85">
        <v>8654082</v>
      </c>
      <c r="J106" s="82">
        <v>99</v>
      </c>
    </row>
    <row r="107" spans="1:10" s="11" customFormat="1" ht="27" customHeight="1">
      <c r="A107" s="23">
        <v>103</v>
      </c>
      <c r="B107" s="25" t="s">
        <v>117</v>
      </c>
      <c r="C107" s="25" t="s">
        <v>424</v>
      </c>
      <c r="D107" s="84">
        <v>20</v>
      </c>
      <c r="E107" s="85">
        <v>355</v>
      </c>
      <c r="F107" s="85">
        <v>7848135</v>
      </c>
      <c r="G107" s="82">
        <v>22107</v>
      </c>
      <c r="H107" s="85">
        <v>17065</v>
      </c>
      <c r="I107" s="85">
        <v>7848135</v>
      </c>
      <c r="J107" s="82">
        <v>460</v>
      </c>
    </row>
    <row r="108" spans="1:10" s="11" customFormat="1" ht="27" customHeight="1">
      <c r="A108" s="23">
        <v>104</v>
      </c>
      <c r="B108" s="25" t="s">
        <v>118</v>
      </c>
      <c r="C108" s="25" t="s">
        <v>434</v>
      </c>
      <c r="D108" s="84">
        <v>20</v>
      </c>
      <c r="E108" s="85">
        <v>278</v>
      </c>
      <c r="F108" s="85">
        <v>2508160</v>
      </c>
      <c r="G108" s="82">
        <v>9022</v>
      </c>
      <c r="H108" s="85">
        <v>25747</v>
      </c>
      <c r="I108" s="85">
        <v>2508160</v>
      </c>
      <c r="J108" s="82">
        <v>97</v>
      </c>
    </row>
    <row r="109" spans="1:10" s="11" customFormat="1" ht="27" customHeight="1">
      <c r="A109" s="23">
        <v>105</v>
      </c>
      <c r="B109" s="25" t="s">
        <v>119</v>
      </c>
      <c r="C109" s="25" t="s">
        <v>781</v>
      </c>
      <c r="D109" s="84">
        <v>30</v>
      </c>
      <c r="E109" s="85">
        <v>402</v>
      </c>
      <c r="F109" s="85">
        <v>6596950</v>
      </c>
      <c r="G109" s="88">
        <v>16410</v>
      </c>
      <c r="H109" s="85">
        <v>40820</v>
      </c>
      <c r="I109" s="85">
        <v>6596950</v>
      </c>
      <c r="J109" s="88">
        <v>162</v>
      </c>
    </row>
    <row r="110" spans="1:10" s="11" customFormat="1" ht="27" customHeight="1">
      <c r="A110" s="23">
        <v>106</v>
      </c>
      <c r="B110" s="26" t="s">
        <v>120</v>
      </c>
      <c r="C110" s="26" t="s">
        <v>451</v>
      </c>
      <c r="D110" s="84">
        <v>40</v>
      </c>
      <c r="E110" s="85">
        <v>474</v>
      </c>
      <c r="F110" s="85">
        <v>12265650</v>
      </c>
      <c r="G110" s="82">
        <v>25877</v>
      </c>
      <c r="H110" s="85">
        <v>40181</v>
      </c>
      <c r="I110" s="85">
        <v>12265650</v>
      </c>
      <c r="J110" s="82">
        <v>305</v>
      </c>
    </row>
    <row r="111" spans="1:10" s="11" customFormat="1" ht="27" customHeight="1">
      <c r="A111" s="23">
        <v>107</v>
      </c>
      <c r="B111" s="25" t="s">
        <v>121</v>
      </c>
      <c r="C111" s="25" t="s">
        <v>711</v>
      </c>
      <c r="D111" s="84">
        <v>30</v>
      </c>
      <c r="E111" s="85">
        <v>521</v>
      </c>
      <c r="F111" s="85">
        <v>10001690</v>
      </c>
      <c r="G111" s="82">
        <v>19197</v>
      </c>
      <c r="H111" s="85">
        <v>66168</v>
      </c>
      <c r="I111" s="85">
        <v>10001690</v>
      </c>
      <c r="J111" s="82">
        <v>151</v>
      </c>
    </row>
    <row r="112" spans="1:10" s="11" customFormat="1" ht="27" customHeight="1">
      <c r="A112" s="23">
        <v>108</v>
      </c>
      <c r="B112" s="25" t="s">
        <v>122</v>
      </c>
      <c r="C112" s="25" t="s">
        <v>612</v>
      </c>
      <c r="D112" s="90">
        <v>40</v>
      </c>
      <c r="E112" s="91">
        <v>570</v>
      </c>
      <c r="F112" s="91">
        <v>9061170</v>
      </c>
      <c r="G112" s="92">
        <v>15897</v>
      </c>
      <c r="H112" s="91">
        <v>52805</v>
      </c>
      <c r="I112" s="91">
        <v>9061170</v>
      </c>
      <c r="J112" s="92">
        <v>172</v>
      </c>
    </row>
    <row r="113" spans="1:10" s="11" customFormat="1" ht="27" customHeight="1">
      <c r="A113" s="23">
        <v>109</v>
      </c>
      <c r="B113" s="25" t="s">
        <v>123</v>
      </c>
      <c r="C113" s="25" t="s">
        <v>671</v>
      </c>
      <c r="D113" s="84">
        <v>23</v>
      </c>
      <c r="E113" s="85">
        <v>341</v>
      </c>
      <c r="F113" s="85">
        <v>9652336</v>
      </c>
      <c r="G113" s="82">
        <v>28306</v>
      </c>
      <c r="H113" s="85">
        <v>36856</v>
      </c>
      <c r="I113" s="85">
        <v>9652336</v>
      </c>
      <c r="J113" s="82">
        <v>262</v>
      </c>
    </row>
    <row r="114" spans="1:10" s="11" customFormat="1" ht="27" customHeight="1">
      <c r="A114" s="23">
        <v>110</v>
      </c>
      <c r="B114" s="25" t="s">
        <v>124</v>
      </c>
      <c r="C114" s="25" t="s">
        <v>467</v>
      </c>
      <c r="D114" s="84">
        <v>25</v>
      </c>
      <c r="E114" s="85">
        <v>322</v>
      </c>
      <c r="F114" s="85">
        <v>3762243</v>
      </c>
      <c r="G114" s="82">
        <v>11684</v>
      </c>
      <c r="H114" s="85">
        <v>22844</v>
      </c>
      <c r="I114" s="85">
        <v>3762243</v>
      </c>
      <c r="J114" s="82">
        <v>165</v>
      </c>
    </row>
    <row r="115" spans="1:10" s="11" customFormat="1" ht="27" customHeight="1">
      <c r="A115" s="23">
        <v>111</v>
      </c>
      <c r="B115" s="25" t="s">
        <v>125</v>
      </c>
      <c r="C115" s="25" t="s">
        <v>474</v>
      </c>
      <c r="D115" s="84">
        <v>14</v>
      </c>
      <c r="E115" s="85">
        <v>141</v>
      </c>
      <c r="F115" s="85">
        <v>2494690</v>
      </c>
      <c r="G115" s="82">
        <v>17693</v>
      </c>
      <c r="H115" s="85">
        <v>9891</v>
      </c>
      <c r="I115" s="85">
        <v>2494690</v>
      </c>
      <c r="J115" s="82">
        <v>252</v>
      </c>
    </row>
    <row r="116" spans="1:10" s="11" customFormat="1" ht="27" customHeight="1">
      <c r="A116" s="23">
        <v>112</v>
      </c>
      <c r="B116" s="25" t="s">
        <v>126</v>
      </c>
      <c r="C116" s="25" t="s">
        <v>477</v>
      </c>
      <c r="D116" s="84">
        <v>30</v>
      </c>
      <c r="E116" s="85">
        <v>648</v>
      </c>
      <c r="F116" s="85">
        <v>2877077</v>
      </c>
      <c r="G116" s="82">
        <v>4440</v>
      </c>
      <c r="H116" s="85">
        <v>16281.75</v>
      </c>
      <c r="I116" s="85">
        <v>2877077</v>
      </c>
      <c r="J116" s="82">
        <v>177</v>
      </c>
    </row>
    <row r="117" spans="1:10" s="11" customFormat="1" ht="27" customHeight="1">
      <c r="A117" s="23">
        <v>113</v>
      </c>
      <c r="B117" s="25" t="s">
        <v>127</v>
      </c>
      <c r="C117" s="25" t="s">
        <v>500</v>
      </c>
      <c r="D117" s="84">
        <v>40</v>
      </c>
      <c r="E117" s="85">
        <v>432</v>
      </c>
      <c r="F117" s="85">
        <v>2483676</v>
      </c>
      <c r="G117" s="82">
        <v>5749</v>
      </c>
      <c r="H117" s="85">
        <v>22663.5</v>
      </c>
      <c r="I117" s="85">
        <v>2483676</v>
      </c>
      <c r="J117" s="82">
        <v>110</v>
      </c>
    </row>
    <row r="118" spans="1:10" s="11" customFormat="1" ht="27" customHeight="1">
      <c r="A118" s="23">
        <v>114</v>
      </c>
      <c r="B118" s="25" t="s">
        <v>128</v>
      </c>
      <c r="C118" s="25" t="s">
        <v>650</v>
      </c>
      <c r="D118" s="84">
        <v>20</v>
      </c>
      <c r="E118" s="85">
        <v>250</v>
      </c>
      <c r="F118" s="85">
        <v>4839500</v>
      </c>
      <c r="G118" s="82">
        <v>19358</v>
      </c>
      <c r="H118" s="85">
        <v>28017</v>
      </c>
      <c r="I118" s="85">
        <v>4839500</v>
      </c>
      <c r="J118" s="82">
        <v>173</v>
      </c>
    </row>
    <row r="119" spans="1:10" s="11" customFormat="1" ht="27" customHeight="1">
      <c r="A119" s="23">
        <v>115</v>
      </c>
      <c r="B119" s="27" t="s">
        <v>129</v>
      </c>
      <c r="C119" s="27" t="s">
        <v>602</v>
      </c>
      <c r="D119" s="84">
        <v>21</v>
      </c>
      <c r="E119" s="85">
        <v>220</v>
      </c>
      <c r="F119" s="85">
        <v>1463665</v>
      </c>
      <c r="G119" s="82">
        <v>6653</v>
      </c>
      <c r="H119" s="85">
        <v>17160</v>
      </c>
      <c r="I119" s="85">
        <v>1463665</v>
      </c>
      <c r="J119" s="82">
        <v>85</v>
      </c>
    </row>
    <row r="120" spans="1:10" s="11" customFormat="1" ht="27" customHeight="1">
      <c r="A120" s="23">
        <v>116</v>
      </c>
      <c r="B120" s="27" t="s">
        <v>130</v>
      </c>
      <c r="C120" s="27" t="s">
        <v>507</v>
      </c>
      <c r="D120" s="84">
        <v>20</v>
      </c>
      <c r="E120" s="85">
        <v>228</v>
      </c>
      <c r="F120" s="85">
        <v>1016569</v>
      </c>
      <c r="G120" s="82">
        <v>4459</v>
      </c>
      <c r="H120" s="85">
        <v>22776</v>
      </c>
      <c r="I120" s="85">
        <v>1016569</v>
      </c>
      <c r="J120" s="82">
        <v>45</v>
      </c>
    </row>
    <row r="121" spans="1:10" s="11" customFormat="1" ht="27" customHeight="1">
      <c r="A121" s="23">
        <v>117</v>
      </c>
      <c r="B121" s="27" t="s">
        <v>131</v>
      </c>
      <c r="C121" s="27" t="s">
        <v>507</v>
      </c>
      <c r="D121" s="84">
        <v>20</v>
      </c>
      <c r="E121" s="85">
        <v>227</v>
      </c>
      <c r="F121" s="85">
        <v>1993895</v>
      </c>
      <c r="G121" s="82">
        <v>8784</v>
      </c>
      <c r="H121" s="85">
        <v>17201.5</v>
      </c>
      <c r="I121" s="85">
        <v>1993895</v>
      </c>
      <c r="J121" s="82">
        <v>116</v>
      </c>
    </row>
    <row r="122" spans="1:10" s="11" customFormat="1" ht="27" customHeight="1">
      <c r="A122" s="23">
        <v>118</v>
      </c>
      <c r="B122" s="28" t="s">
        <v>371</v>
      </c>
      <c r="C122" s="28" t="s">
        <v>525</v>
      </c>
      <c r="D122" s="84">
        <v>15</v>
      </c>
      <c r="E122" s="85">
        <v>92</v>
      </c>
      <c r="F122" s="85">
        <v>824680</v>
      </c>
      <c r="G122" s="82">
        <v>8964</v>
      </c>
      <c r="H122" s="85">
        <v>9468</v>
      </c>
      <c r="I122" s="85">
        <v>824680</v>
      </c>
      <c r="J122" s="82">
        <v>87</v>
      </c>
    </row>
    <row r="123" spans="1:10" s="11" customFormat="1" ht="27" customHeight="1">
      <c r="A123" s="23">
        <v>119</v>
      </c>
      <c r="B123" s="25" t="s">
        <v>132</v>
      </c>
      <c r="C123" s="25" t="s">
        <v>378</v>
      </c>
      <c r="D123" s="84">
        <v>15</v>
      </c>
      <c r="E123" s="85">
        <v>280</v>
      </c>
      <c r="F123" s="85">
        <v>4204118</v>
      </c>
      <c r="G123" s="82">
        <v>15015</v>
      </c>
      <c r="H123" s="85">
        <v>32207</v>
      </c>
      <c r="I123" s="85">
        <v>4204118</v>
      </c>
      <c r="J123" s="82">
        <v>131</v>
      </c>
    </row>
    <row r="124" spans="1:10" s="11" customFormat="1" ht="27" customHeight="1">
      <c r="A124" s="23">
        <v>120</v>
      </c>
      <c r="B124" s="25" t="s">
        <v>133</v>
      </c>
      <c r="C124" s="25" t="s">
        <v>588</v>
      </c>
      <c r="D124" s="84">
        <v>20</v>
      </c>
      <c r="E124" s="85">
        <v>260</v>
      </c>
      <c r="F124" s="85">
        <v>8345870</v>
      </c>
      <c r="G124" s="82">
        <v>32100</v>
      </c>
      <c r="H124" s="85">
        <v>19823.5</v>
      </c>
      <c r="I124" s="85">
        <v>8345870</v>
      </c>
      <c r="J124" s="82">
        <v>421</v>
      </c>
    </row>
    <row r="125" spans="1:10" s="11" customFormat="1" ht="27" customHeight="1">
      <c r="A125" s="23">
        <v>121</v>
      </c>
      <c r="B125" s="25" t="s">
        <v>134</v>
      </c>
      <c r="C125" s="25" t="s">
        <v>741</v>
      </c>
      <c r="D125" s="84">
        <v>10</v>
      </c>
      <c r="E125" s="85">
        <v>111</v>
      </c>
      <c r="F125" s="85">
        <v>1554490</v>
      </c>
      <c r="G125" s="82">
        <v>14004</v>
      </c>
      <c r="H125" s="85">
        <v>11112</v>
      </c>
      <c r="I125" s="85">
        <v>1554490</v>
      </c>
      <c r="J125" s="82">
        <v>140</v>
      </c>
    </row>
    <row r="126" spans="1:10" s="11" customFormat="1" ht="27" customHeight="1">
      <c r="A126" s="23">
        <v>122</v>
      </c>
      <c r="B126" s="25" t="s">
        <v>135</v>
      </c>
      <c r="C126" s="25" t="s">
        <v>542</v>
      </c>
      <c r="D126" s="84">
        <v>20</v>
      </c>
      <c r="E126" s="85">
        <v>248</v>
      </c>
      <c r="F126" s="85">
        <v>7594831</v>
      </c>
      <c r="G126" s="82">
        <v>30624</v>
      </c>
      <c r="H126" s="85">
        <v>21390</v>
      </c>
      <c r="I126" s="85">
        <v>7594831</v>
      </c>
      <c r="J126" s="82">
        <v>355</v>
      </c>
    </row>
    <row r="127" spans="1:10" s="11" customFormat="1" ht="27" customHeight="1">
      <c r="A127" s="23">
        <v>123</v>
      </c>
      <c r="B127" s="29" t="s">
        <v>136</v>
      </c>
      <c r="C127" s="29" t="s">
        <v>639</v>
      </c>
      <c r="D127" s="84">
        <v>20</v>
      </c>
      <c r="E127" s="85">
        <v>215</v>
      </c>
      <c r="F127" s="85">
        <v>1725900</v>
      </c>
      <c r="G127" s="82">
        <v>8027</v>
      </c>
      <c r="H127" s="85">
        <v>21283</v>
      </c>
      <c r="I127" s="85">
        <v>1725900</v>
      </c>
      <c r="J127" s="82">
        <v>81</v>
      </c>
    </row>
    <row r="128" spans="1:10" s="11" customFormat="1" ht="27" customHeight="1">
      <c r="A128" s="23">
        <v>124</v>
      </c>
      <c r="B128" s="25" t="s">
        <v>137</v>
      </c>
      <c r="C128" s="25" t="s">
        <v>534</v>
      </c>
      <c r="D128" s="84">
        <v>20</v>
      </c>
      <c r="E128" s="85">
        <v>250</v>
      </c>
      <c r="F128" s="85">
        <v>2013680</v>
      </c>
      <c r="G128" s="82">
        <v>8055</v>
      </c>
      <c r="H128" s="85">
        <v>17379</v>
      </c>
      <c r="I128" s="85">
        <v>2013680</v>
      </c>
      <c r="J128" s="82">
        <v>116</v>
      </c>
    </row>
    <row r="129" spans="1:10" s="11" customFormat="1" ht="27" customHeight="1">
      <c r="A129" s="23">
        <v>125</v>
      </c>
      <c r="B129" s="29" t="s">
        <v>138</v>
      </c>
      <c r="C129" s="29" t="s">
        <v>510</v>
      </c>
      <c r="D129" s="84">
        <v>15</v>
      </c>
      <c r="E129" s="85">
        <v>210</v>
      </c>
      <c r="F129" s="85">
        <v>4681132</v>
      </c>
      <c r="G129" s="82">
        <v>22291</v>
      </c>
      <c r="H129" s="85">
        <v>17424</v>
      </c>
      <c r="I129" s="85">
        <v>4681132</v>
      </c>
      <c r="J129" s="82">
        <v>269</v>
      </c>
    </row>
    <row r="130" spans="1:10" s="11" customFormat="1" ht="27" customHeight="1">
      <c r="A130" s="23">
        <v>126</v>
      </c>
      <c r="B130" s="29" t="s">
        <v>139</v>
      </c>
      <c r="C130" s="29" t="s">
        <v>439</v>
      </c>
      <c r="D130" s="84">
        <v>20</v>
      </c>
      <c r="E130" s="85">
        <v>275</v>
      </c>
      <c r="F130" s="85">
        <v>2564493</v>
      </c>
      <c r="G130" s="82">
        <v>9325</v>
      </c>
      <c r="H130" s="85">
        <v>6138</v>
      </c>
      <c r="I130" s="85">
        <v>2564493</v>
      </c>
      <c r="J130" s="82">
        <v>418</v>
      </c>
    </row>
    <row r="131" spans="1:10" s="11" customFormat="1" ht="27" customHeight="1">
      <c r="A131" s="23">
        <v>127</v>
      </c>
      <c r="B131" s="29" t="s">
        <v>140</v>
      </c>
      <c r="C131" s="29" t="s">
        <v>656</v>
      </c>
      <c r="D131" s="84">
        <v>20</v>
      </c>
      <c r="E131" s="85">
        <v>362</v>
      </c>
      <c r="F131" s="85">
        <v>3294943</v>
      </c>
      <c r="G131" s="82">
        <v>9102</v>
      </c>
      <c r="H131" s="85">
        <v>10815.8</v>
      </c>
      <c r="I131" s="85">
        <v>3294943</v>
      </c>
      <c r="J131" s="82">
        <v>305</v>
      </c>
    </row>
    <row r="132" spans="1:10" s="11" customFormat="1" ht="27" customHeight="1">
      <c r="A132" s="23">
        <v>128</v>
      </c>
      <c r="B132" s="30" t="s">
        <v>141</v>
      </c>
      <c r="C132" s="30" t="s">
        <v>686</v>
      </c>
      <c r="D132" s="84">
        <v>20</v>
      </c>
      <c r="E132" s="85">
        <v>204</v>
      </c>
      <c r="F132" s="85">
        <v>1923000</v>
      </c>
      <c r="G132" s="82">
        <v>9426</v>
      </c>
      <c r="H132" s="85">
        <v>5673</v>
      </c>
      <c r="I132" s="85">
        <v>1923000</v>
      </c>
      <c r="J132" s="82">
        <v>339</v>
      </c>
    </row>
    <row r="133" spans="1:10" s="11" customFormat="1" ht="27" customHeight="1">
      <c r="A133" s="23">
        <v>129</v>
      </c>
      <c r="B133" s="30" t="s">
        <v>142</v>
      </c>
      <c r="C133" s="30" t="s">
        <v>418</v>
      </c>
      <c r="D133" s="84">
        <v>20</v>
      </c>
      <c r="E133" s="85">
        <v>326</v>
      </c>
      <c r="F133" s="85">
        <v>3724900</v>
      </c>
      <c r="G133" s="82">
        <v>11426</v>
      </c>
      <c r="H133" s="85">
        <v>15146</v>
      </c>
      <c r="I133" s="85">
        <v>3724900</v>
      </c>
      <c r="J133" s="82">
        <v>246</v>
      </c>
    </row>
    <row r="134" spans="1:10" s="11" customFormat="1" ht="27" customHeight="1">
      <c r="A134" s="23">
        <v>130</v>
      </c>
      <c r="B134" s="25" t="s">
        <v>143</v>
      </c>
      <c r="C134" s="25" t="s">
        <v>644</v>
      </c>
      <c r="D134" s="84">
        <v>20</v>
      </c>
      <c r="E134" s="85">
        <v>239</v>
      </c>
      <c r="F134" s="85">
        <v>1271070</v>
      </c>
      <c r="G134" s="82">
        <v>5318</v>
      </c>
      <c r="H134" s="85">
        <v>5751.5</v>
      </c>
      <c r="I134" s="85">
        <v>1271070</v>
      </c>
      <c r="J134" s="82">
        <v>221</v>
      </c>
    </row>
    <row r="135" spans="1:10" s="11" customFormat="1" ht="27" customHeight="1">
      <c r="A135" s="23">
        <v>131</v>
      </c>
      <c r="B135" s="25" t="s">
        <v>144</v>
      </c>
      <c r="C135" s="25" t="s">
        <v>777</v>
      </c>
      <c r="D135" s="84">
        <v>20</v>
      </c>
      <c r="E135" s="85">
        <v>348</v>
      </c>
      <c r="F135" s="85">
        <v>867200</v>
      </c>
      <c r="G135" s="88">
        <v>2492</v>
      </c>
      <c r="H135" s="85">
        <v>1430</v>
      </c>
      <c r="I135" s="85">
        <v>867200</v>
      </c>
      <c r="J135" s="88">
        <v>606</v>
      </c>
    </row>
    <row r="136" spans="1:10" s="11" customFormat="1" ht="27" customHeight="1">
      <c r="A136" s="23">
        <v>132</v>
      </c>
      <c r="B136" s="25" t="s">
        <v>145</v>
      </c>
      <c r="C136" s="25" t="s">
        <v>769</v>
      </c>
      <c r="D136" s="84">
        <v>20</v>
      </c>
      <c r="E136" s="85">
        <v>67</v>
      </c>
      <c r="F136" s="85">
        <v>254475</v>
      </c>
      <c r="G136" s="88">
        <v>3798</v>
      </c>
      <c r="H136" s="85">
        <v>5610</v>
      </c>
      <c r="I136" s="85">
        <v>254475</v>
      </c>
      <c r="J136" s="88">
        <v>45</v>
      </c>
    </row>
    <row r="137" spans="1:10" s="11" customFormat="1" ht="27" customHeight="1">
      <c r="A137" s="23">
        <v>133</v>
      </c>
      <c r="B137" s="25" t="s">
        <v>146</v>
      </c>
      <c r="C137" s="25" t="s">
        <v>604</v>
      </c>
      <c r="D137" s="84">
        <v>40</v>
      </c>
      <c r="E137" s="85">
        <v>510</v>
      </c>
      <c r="F137" s="85">
        <v>4871900</v>
      </c>
      <c r="G137" s="82">
        <v>9553</v>
      </c>
      <c r="H137" s="85">
        <v>43245</v>
      </c>
      <c r="I137" s="85">
        <v>4871900</v>
      </c>
      <c r="J137" s="82">
        <v>113</v>
      </c>
    </row>
    <row r="138" spans="1:10" s="11" customFormat="1" ht="27" customHeight="1">
      <c r="A138" s="23">
        <v>134</v>
      </c>
      <c r="B138" s="25" t="s">
        <v>147</v>
      </c>
      <c r="C138" s="25" t="s">
        <v>604</v>
      </c>
      <c r="D138" s="84">
        <v>40</v>
      </c>
      <c r="E138" s="85">
        <v>532</v>
      </c>
      <c r="F138" s="85">
        <v>4913570</v>
      </c>
      <c r="G138" s="82">
        <v>9236</v>
      </c>
      <c r="H138" s="85">
        <v>46744</v>
      </c>
      <c r="I138" s="85">
        <v>4913570</v>
      </c>
      <c r="J138" s="82">
        <v>105</v>
      </c>
    </row>
    <row r="139" spans="1:10" s="11" customFormat="1" ht="27" customHeight="1">
      <c r="A139" s="23">
        <v>135</v>
      </c>
      <c r="B139" s="30" t="s">
        <v>148</v>
      </c>
      <c r="C139" s="30" t="s">
        <v>556</v>
      </c>
      <c r="D139" s="84">
        <v>10</v>
      </c>
      <c r="E139" s="85">
        <v>101</v>
      </c>
      <c r="F139" s="85">
        <v>870000</v>
      </c>
      <c r="G139" s="82">
        <v>8614</v>
      </c>
      <c r="H139" s="85">
        <v>2707</v>
      </c>
      <c r="I139" s="85">
        <v>870000</v>
      </c>
      <c r="J139" s="82">
        <v>321</v>
      </c>
    </row>
    <row r="140" spans="1:10" s="11" customFormat="1" ht="27" customHeight="1">
      <c r="A140" s="23">
        <v>136</v>
      </c>
      <c r="B140" s="25" t="s">
        <v>149</v>
      </c>
      <c r="C140" s="25" t="s">
        <v>680</v>
      </c>
      <c r="D140" s="84">
        <v>20</v>
      </c>
      <c r="E140" s="85">
        <v>279</v>
      </c>
      <c r="F140" s="85">
        <v>4429292</v>
      </c>
      <c r="G140" s="82">
        <v>15876</v>
      </c>
      <c r="H140" s="85">
        <v>28557</v>
      </c>
      <c r="I140" s="85">
        <v>4429292</v>
      </c>
      <c r="J140" s="82">
        <v>155</v>
      </c>
    </row>
    <row r="141" spans="1:10" s="11" customFormat="1" ht="27" customHeight="1">
      <c r="A141" s="23">
        <v>137</v>
      </c>
      <c r="B141" s="25" t="s">
        <v>150</v>
      </c>
      <c r="C141" s="25" t="s">
        <v>778</v>
      </c>
      <c r="D141" s="84">
        <v>10</v>
      </c>
      <c r="E141" s="85">
        <v>328</v>
      </c>
      <c r="F141" s="85">
        <v>13318695</v>
      </c>
      <c r="G141" s="88">
        <v>40606</v>
      </c>
      <c r="H141" s="85">
        <v>19357</v>
      </c>
      <c r="I141" s="85">
        <v>13318695</v>
      </c>
      <c r="J141" s="88">
        <v>688</v>
      </c>
    </row>
    <row r="142" spans="1:10" s="11" customFormat="1" ht="27" customHeight="1">
      <c r="A142" s="23">
        <v>138</v>
      </c>
      <c r="B142" s="30" t="s">
        <v>151</v>
      </c>
      <c r="C142" s="30" t="s">
        <v>651</v>
      </c>
      <c r="D142" s="84">
        <v>20</v>
      </c>
      <c r="E142" s="85">
        <v>199</v>
      </c>
      <c r="F142" s="85">
        <v>2483619</v>
      </c>
      <c r="G142" s="82">
        <v>12480</v>
      </c>
      <c r="H142" s="85">
        <v>7967.1</v>
      </c>
      <c r="I142" s="85">
        <v>2483619</v>
      </c>
      <c r="J142" s="82">
        <v>312</v>
      </c>
    </row>
    <row r="143" spans="1:10" s="11" customFormat="1" ht="27" customHeight="1">
      <c r="A143" s="23">
        <v>139</v>
      </c>
      <c r="B143" s="30" t="s">
        <v>333</v>
      </c>
      <c r="C143" s="30" t="s">
        <v>709</v>
      </c>
      <c r="D143" s="84">
        <v>10</v>
      </c>
      <c r="E143" s="85">
        <v>156</v>
      </c>
      <c r="F143" s="85">
        <v>1665051</v>
      </c>
      <c r="G143" s="82">
        <v>10673</v>
      </c>
      <c r="H143" s="85">
        <v>9137</v>
      </c>
      <c r="I143" s="85">
        <v>1665051</v>
      </c>
      <c r="J143" s="82">
        <v>182</v>
      </c>
    </row>
    <row r="144" spans="1:10" s="11" customFormat="1" ht="27" customHeight="1">
      <c r="A144" s="23">
        <v>140</v>
      </c>
      <c r="B144" s="25" t="s">
        <v>152</v>
      </c>
      <c r="C144" s="25" t="s">
        <v>435</v>
      </c>
      <c r="D144" s="84">
        <v>20</v>
      </c>
      <c r="E144" s="85">
        <v>381</v>
      </c>
      <c r="F144" s="85">
        <v>3485586</v>
      </c>
      <c r="G144" s="82">
        <v>9149</v>
      </c>
      <c r="H144" s="85">
        <v>15443</v>
      </c>
      <c r="I144" s="85">
        <v>3485586</v>
      </c>
      <c r="J144" s="82">
        <v>226</v>
      </c>
    </row>
    <row r="145" spans="1:10" s="11" customFormat="1" ht="27" customHeight="1">
      <c r="A145" s="23">
        <v>141</v>
      </c>
      <c r="B145" s="25" t="s">
        <v>153</v>
      </c>
      <c r="C145" s="25" t="s">
        <v>621</v>
      </c>
      <c r="D145" s="84">
        <v>40</v>
      </c>
      <c r="E145" s="85">
        <v>481</v>
      </c>
      <c r="F145" s="85">
        <v>11077727</v>
      </c>
      <c r="G145" s="82">
        <v>23031</v>
      </c>
      <c r="H145" s="85">
        <v>52714</v>
      </c>
      <c r="I145" s="85">
        <v>11077727</v>
      </c>
      <c r="J145" s="82">
        <v>210</v>
      </c>
    </row>
    <row r="146" spans="1:10" s="11" customFormat="1" ht="27" customHeight="1">
      <c r="A146" s="23">
        <v>142</v>
      </c>
      <c r="B146" s="28" t="s">
        <v>154</v>
      </c>
      <c r="C146" s="28" t="s">
        <v>438</v>
      </c>
      <c r="D146" s="84">
        <v>10</v>
      </c>
      <c r="E146" s="85">
        <v>132</v>
      </c>
      <c r="F146" s="85">
        <v>1218940</v>
      </c>
      <c r="G146" s="88">
        <v>9234</v>
      </c>
      <c r="H146" s="85">
        <v>13915</v>
      </c>
      <c r="I146" s="85">
        <v>1218940</v>
      </c>
      <c r="J146" s="88">
        <v>88</v>
      </c>
    </row>
    <row r="147" spans="1:10" s="11" customFormat="1" ht="27" customHeight="1">
      <c r="A147" s="23">
        <v>143</v>
      </c>
      <c r="B147" s="30" t="s">
        <v>155</v>
      </c>
      <c r="C147" s="30" t="s">
        <v>732</v>
      </c>
      <c r="D147" s="84">
        <v>20</v>
      </c>
      <c r="E147" s="85">
        <v>190</v>
      </c>
      <c r="F147" s="85">
        <v>1968652</v>
      </c>
      <c r="G147" s="88">
        <v>10361</v>
      </c>
      <c r="H147" s="85">
        <v>12446</v>
      </c>
      <c r="I147" s="85">
        <v>1968652</v>
      </c>
      <c r="J147" s="88">
        <v>158</v>
      </c>
    </row>
    <row r="148" spans="1:10" s="11" customFormat="1" ht="27" customHeight="1">
      <c r="A148" s="23">
        <v>144</v>
      </c>
      <c r="B148" s="25" t="s">
        <v>156</v>
      </c>
      <c r="C148" s="25" t="s">
        <v>771</v>
      </c>
      <c r="D148" s="84">
        <v>20</v>
      </c>
      <c r="E148" s="85">
        <v>345</v>
      </c>
      <c r="F148" s="85">
        <v>3688152</v>
      </c>
      <c r="G148" s="88">
        <v>10690</v>
      </c>
      <c r="H148" s="85">
        <v>14658</v>
      </c>
      <c r="I148" s="85">
        <v>3688152</v>
      </c>
      <c r="J148" s="88">
        <v>252</v>
      </c>
    </row>
    <row r="149" spans="1:10" s="11" customFormat="1" ht="27" customHeight="1">
      <c r="A149" s="23">
        <v>145</v>
      </c>
      <c r="B149" s="25" t="s">
        <v>157</v>
      </c>
      <c r="C149" s="25" t="s">
        <v>719</v>
      </c>
      <c r="D149" s="84">
        <v>20</v>
      </c>
      <c r="E149" s="85">
        <v>151</v>
      </c>
      <c r="F149" s="85">
        <v>622289</v>
      </c>
      <c r="G149" s="82">
        <v>4121</v>
      </c>
      <c r="H149" s="85">
        <v>9203</v>
      </c>
      <c r="I149" s="85">
        <v>622289</v>
      </c>
      <c r="J149" s="82">
        <v>68</v>
      </c>
    </row>
    <row r="150" spans="1:10" s="11" customFormat="1" ht="27" customHeight="1">
      <c r="A150" s="23">
        <v>146</v>
      </c>
      <c r="B150" s="30" t="s">
        <v>158</v>
      </c>
      <c r="C150" s="30" t="s">
        <v>445</v>
      </c>
      <c r="D150" s="84">
        <v>20</v>
      </c>
      <c r="E150" s="85">
        <v>331</v>
      </c>
      <c r="F150" s="85">
        <v>4500275</v>
      </c>
      <c r="G150" s="82">
        <v>13596</v>
      </c>
      <c r="H150" s="85">
        <v>12187</v>
      </c>
      <c r="I150" s="85">
        <v>4500275</v>
      </c>
      <c r="J150" s="82">
        <v>369</v>
      </c>
    </row>
    <row r="151" spans="1:10" s="11" customFormat="1" ht="27" customHeight="1">
      <c r="A151" s="23">
        <v>147</v>
      </c>
      <c r="B151" s="25" t="s">
        <v>159</v>
      </c>
      <c r="C151" s="25" t="s">
        <v>593</v>
      </c>
      <c r="D151" s="84">
        <v>20</v>
      </c>
      <c r="E151" s="85">
        <v>167</v>
      </c>
      <c r="F151" s="85">
        <v>330740</v>
      </c>
      <c r="G151" s="82">
        <v>1980</v>
      </c>
      <c r="H151" s="85">
        <v>1205</v>
      </c>
      <c r="I151" s="85">
        <v>330740</v>
      </c>
      <c r="J151" s="82">
        <v>274</v>
      </c>
    </row>
    <row r="152" spans="1:10" s="11" customFormat="1" ht="27" customHeight="1">
      <c r="A152" s="23">
        <v>148</v>
      </c>
      <c r="B152" s="25" t="s">
        <v>160</v>
      </c>
      <c r="C152" s="25" t="s">
        <v>431</v>
      </c>
      <c r="D152" s="84">
        <v>20</v>
      </c>
      <c r="E152" s="85">
        <v>295</v>
      </c>
      <c r="F152" s="85">
        <v>8597700</v>
      </c>
      <c r="G152" s="82">
        <v>29145</v>
      </c>
      <c r="H152" s="85">
        <v>26489</v>
      </c>
      <c r="I152" s="85">
        <v>8597700</v>
      </c>
      <c r="J152" s="82">
        <v>325</v>
      </c>
    </row>
    <row r="153" spans="1:10" s="11" customFormat="1" ht="27" customHeight="1">
      <c r="A153" s="23">
        <v>149</v>
      </c>
      <c r="B153" s="25" t="s">
        <v>161</v>
      </c>
      <c r="C153" s="25" t="s">
        <v>501</v>
      </c>
      <c r="D153" s="84">
        <v>20</v>
      </c>
      <c r="E153" s="85">
        <v>52</v>
      </c>
      <c r="F153" s="85">
        <v>2043705</v>
      </c>
      <c r="G153" s="82">
        <v>39302</v>
      </c>
      <c r="H153" s="85">
        <v>4073</v>
      </c>
      <c r="I153" s="85">
        <v>2043705</v>
      </c>
      <c r="J153" s="82">
        <v>502</v>
      </c>
    </row>
    <row r="154" spans="1:10" s="11" customFormat="1" ht="27" customHeight="1">
      <c r="A154" s="23">
        <v>150</v>
      </c>
      <c r="B154" s="25" t="s">
        <v>162</v>
      </c>
      <c r="C154" s="25" t="s">
        <v>502</v>
      </c>
      <c r="D154" s="84">
        <v>20</v>
      </c>
      <c r="E154" s="85">
        <v>237</v>
      </c>
      <c r="F154" s="85">
        <v>962000</v>
      </c>
      <c r="G154" s="82">
        <v>4059</v>
      </c>
      <c r="H154" s="85">
        <v>12608</v>
      </c>
      <c r="I154" s="85">
        <v>962000</v>
      </c>
      <c r="J154" s="82">
        <v>76</v>
      </c>
    </row>
    <row r="155" spans="1:10" s="11" customFormat="1" ht="27" customHeight="1">
      <c r="A155" s="23">
        <v>151</v>
      </c>
      <c r="B155" s="30" t="s">
        <v>163</v>
      </c>
      <c r="C155" s="30" t="s">
        <v>425</v>
      </c>
      <c r="D155" s="84">
        <v>20</v>
      </c>
      <c r="E155" s="85">
        <v>418</v>
      </c>
      <c r="F155" s="85">
        <v>4087735</v>
      </c>
      <c r="G155" s="88">
        <v>9779</v>
      </c>
      <c r="H155" s="85">
        <v>16417</v>
      </c>
      <c r="I155" s="85">
        <v>4087735</v>
      </c>
      <c r="J155" s="88">
        <v>249</v>
      </c>
    </row>
    <row r="156" spans="1:10" s="11" customFormat="1" ht="27" customHeight="1">
      <c r="A156" s="23">
        <v>152</v>
      </c>
      <c r="B156" s="86" t="s">
        <v>164</v>
      </c>
      <c r="C156" s="25" t="s">
        <v>620</v>
      </c>
      <c r="D156" s="84">
        <v>20</v>
      </c>
      <c r="E156" s="85">
        <v>304</v>
      </c>
      <c r="F156" s="85">
        <v>4778740</v>
      </c>
      <c r="G156" s="82">
        <v>15720</v>
      </c>
      <c r="H156" s="85">
        <v>10324</v>
      </c>
      <c r="I156" s="85">
        <v>4778740</v>
      </c>
      <c r="J156" s="82">
        <v>463</v>
      </c>
    </row>
    <row r="157" spans="1:10" s="11" customFormat="1" ht="27" customHeight="1">
      <c r="A157" s="23">
        <v>153</v>
      </c>
      <c r="B157" s="31" t="s">
        <v>334</v>
      </c>
      <c r="C157" s="31" t="s">
        <v>396</v>
      </c>
      <c r="D157" s="84">
        <v>20</v>
      </c>
      <c r="E157" s="85">
        <v>162</v>
      </c>
      <c r="F157" s="85">
        <v>1834310</v>
      </c>
      <c r="G157" s="82">
        <v>11323</v>
      </c>
      <c r="H157" s="85">
        <v>10429.5</v>
      </c>
      <c r="I157" s="85">
        <v>1834310</v>
      </c>
      <c r="J157" s="82">
        <v>176</v>
      </c>
    </row>
    <row r="158" spans="1:10" s="11" customFormat="1" ht="27" customHeight="1">
      <c r="A158" s="23">
        <v>154</v>
      </c>
      <c r="B158" s="25" t="s">
        <v>165</v>
      </c>
      <c r="C158" s="25" t="s">
        <v>682</v>
      </c>
      <c r="D158" s="84">
        <v>20</v>
      </c>
      <c r="E158" s="85">
        <v>165</v>
      </c>
      <c r="F158" s="85">
        <v>1848360</v>
      </c>
      <c r="G158" s="82">
        <v>11202</v>
      </c>
      <c r="H158" s="85">
        <v>13219</v>
      </c>
      <c r="I158" s="85">
        <v>1848360</v>
      </c>
      <c r="J158" s="82">
        <v>140</v>
      </c>
    </row>
    <row r="159" spans="1:10" s="11" customFormat="1" ht="27" customHeight="1">
      <c r="A159" s="23">
        <v>155</v>
      </c>
      <c r="B159" s="30" t="s">
        <v>335</v>
      </c>
      <c r="C159" s="30" t="s">
        <v>535</v>
      </c>
      <c r="D159" s="84">
        <v>20</v>
      </c>
      <c r="E159" s="85">
        <v>113</v>
      </c>
      <c r="F159" s="85">
        <v>244953</v>
      </c>
      <c r="G159" s="82">
        <v>2168</v>
      </c>
      <c r="H159" s="85">
        <v>8166</v>
      </c>
      <c r="I159" s="85">
        <v>244953</v>
      </c>
      <c r="J159" s="82">
        <v>30</v>
      </c>
    </row>
    <row r="160" spans="1:10" s="11" customFormat="1" ht="27" customHeight="1">
      <c r="A160" s="23">
        <v>156</v>
      </c>
      <c r="B160" s="32" t="s">
        <v>166</v>
      </c>
      <c r="C160" s="32" t="s">
        <v>541</v>
      </c>
      <c r="D160" s="84">
        <v>40</v>
      </c>
      <c r="E160" s="85">
        <v>569</v>
      </c>
      <c r="F160" s="85">
        <v>9255300</v>
      </c>
      <c r="G160" s="82">
        <v>16266</v>
      </c>
      <c r="H160" s="85">
        <v>69168</v>
      </c>
      <c r="I160" s="85">
        <v>9255300</v>
      </c>
      <c r="J160" s="82">
        <v>134</v>
      </c>
    </row>
    <row r="161" spans="1:10" s="11" customFormat="1" ht="27" customHeight="1">
      <c r="A161" s="23">
        <v>157</v>
      </c>
      <c r="B161" s="25" t="s">
        <v>167</v>
      </c>
      <c r="C161" s="25" t="s">
        <v>653</v>
      </c>
      <c r="D161" s="84">
        <v>10</v>
      </c>
      <c r="E161" s="85">
        <v>60</v>
      </c>
      <c r="F161" s="85">
        <v>843245</v>
      </c>
      <c r="G161" s="82">
        <v>14054</v>
      </c>
      <c r="H161" s="85">
        <v>1287</v>
      </c>
      <c r="I161" s="85">
        <v>843245</v>
      </c>
      <c r="J161" s="82">
        <v>655</v>
      </c>
    </row>
    <row r="162" spans="1:10" s="11" customFormat="1" ht="27" customHeight="1">
      <c r="A162" s="23">
        <v>158</v>
      </c>
      <c r="B162" s="25" t="s">
        <v>168</v>
      </c>
      <c r="C162" s="25" t="s">
        <v>480</v>
      </c>
      <c r="D162" s="84">
        <v>20</v>
      </c>
      <c r="E162" s="85">
        <v>311</v>
      </c>
      <c r="F162" s="85">
        <v>4631680</v>
      </c>
      <c r="G162" s="82">
        <v>14893</v>
      </c>
      <c r="H162" s="85">
        <v>21822</v>
      </c>
      <c r="I162" s="85">
        <v>4631680</v>
      </c>
      <c r="J162" s="82">
        <v>212</v>
      </c>
    </row>
    <row r="163" spans="1:10" s="11" customFormat="1" ht="27" customHeight="1">
      <c r="A163" s="23">
        <v>159</v>
      </c>
      <c r="B163" s="25" t="s">
        <v>169</v>
      </c>
      <c r="C163" s="25" t="s">
        <v>552</v>
      </c>
      <c r="D163" s="84">
        <v>10</v>
      </c>
      <c r="E163" s="85">
        <v>119</v>
      </c>
      <c r="F163" s="85">
        <v>454914</v>
      </c>
      <c r="G163" s="82">
        <v>3823</v>
      </c>
      <c r="H163" s="85">
        <v>8248</v>
      </c>
      <c r="I163" s="85">
        <v>454914</v>
      </c>
      <c r="J163" s="82">
        <v>55</v>
      </c>
    </row>
    <row r="164" spans="1:10" s="11" customFormat="1" ht="27" customHeight="1">
      <c r="A164" s="23">
        <v>160</v>
      </c>
      <c r="B164" s="25" t="s">
        <v>170</v>
      </c>
      <c r="C164" s="25" t="s">
        <v>665</v>
      </c>
      <c r="D164" s="84">
        <v>20</v>
      </c>
      <c r="E164" s="85">
        <v>272</v>
      </c>
      <c r="F164" s="85">
        <v>5407645</v>
      </c>
      <c r="G164" s="82">
        <v>19881</v>
      </c>
      <c r="H164" s="85">
        <v>17401.5</v>
      </c>
      <c r="I164" s="85">
        <v>5407645</v>
      </c>
      <c r="J164" s="82">
        <v>311</v>
      </c>
    </row>
    <row r="165" spans="1:10" s="11" customFormat="1" ht="27" customHeight="1">
      <c r="A165" s="23">
        <v>161</v>
      </c>
      <c r="B165" s="25" t="s">
        <v>171</v>
      </c>
      <c r="C165" s="25" t="s">
        <v>531</v>
      </c>
      <c r="D165" s="84">
        <v>20</v>
      </c>
      <c r="E165" s="85">
        <v>175</v>
      </c>
      <c r="F165" s="85">
        <v>3367323</v>
      </c>
      <c r="G165" s="82">
        <v>19242</v>
      </c>
      <c r="H165" s="85">
        <v>12704.5</v>
      </c>
      <c r="I165" s="85">
        <v>3367323</v>
      </c>
      <c r="J165" s="82">
        <v>265</v>
      </c>
    </row>
    <row r="166" spans="1:10" s="11" customFormat="1" ht="27" customHeight="1">
      <c r="A166" s="23">
        <v>162</v>
      </c>
      <c r="B166" s="25" t="s">
        <v>172</v>
      </c>
      <c r="C166" s="25" t="s">
        <v>617</v>
      </c>
      <c r="D166" s="84">
        <v>20</v>
      </c>
      <c r="E166" s="85">
        <v>322</v>
      </c>
      <c r="F166" s="85">
        <v>5594896</v>
      </c>
      <c r="G166" s="82">
        <v>17375</v>
      </c>
      <c r="H166" s="85">
        <v>25110</v>
      </c>
      <c r="I166" s="85">
        <v>5594896</v>
      </c>
      <c r="J166" s="82">
        <v>223</v>
      </c>
    </row>
    <row r="167" spans="1:10" s="11" customFormat="1" ht="27" customHeight="1">
      <c r="A167" s="23">
        <v>163</v>
      </c>
      <c r="B167" s="25" t="s">
        <v>336</v>
      </c>
      <c r="C167" s="25" t="s">
        <v>572</v>
      </c>
      <c r="D167" s="84">
        <v>26</v>
      </c>
      <c r="E167" s="85">
        <v>395</v>
      </c>
      <c r="F167" s="85">
        <v>8002000</v>
      </c>
      <c r="G167" s="82">
        <v>20258</v>
      </c>
      <c r="H167" s="85">
        <v>45751</v>
      </c>
      <c r="I167" s="85">
        <v>8002000</v>
      </c>
      <c r="J167" s="82">
        <v>175</v>
      </c>
    </row>
    <row r="168" spans="1:10" s="11" customFormat="1" ht="27" customHeight="1">
      <c r="A168" s="23">
        <v>164</v>
      </c>
      <c r="B168" s="25" t="s">
        <v>337</v>
      </c>
      <c r="C168" s="25" t="s">
        <v>454</v>
      </c>
      <c r="D168" s="84">
        <v>38</v>
      </c>
      <c r="E168" s="85">
        <v>726</v>
      </c>
      <c r="F168" s="85">
        <v>10497766</v>
      </c>
      <c r="G168" s="82">
        <v>14460</v>
      </c>
      <c r="H168" s="85">
        <v>16326</v>
      </c>
      <c r="I168" s="85">
        <v>10497766</v>
      </c>
      <c r="J168" s="82">
        <v>643</v>
      </c>
    </row>
    <row r="169" spans="1:10" s="11" customFormat="1" ht="27" customHeight="1">
      <c r="A169" s="23">
        <v>165</v>
      </c>
      <c r="B169" s="25" t="s">
        <v>173</v>
      </c>
      <c r="C169" s="25" t="s">
        <v>462</v>
      </c>
      <c r="D169" s="84">
        <v>20</v>
      </c>
      <c r="E169" s="85">
        <v>294</v>
      </c>
      <c r="F169" s="85">
        <v>3377755</v>
      </c>
      <c r="G169" s="82">
        <v>11489</v>
      </c>
      <c r="H169" s="85">
        <v>17380</v>
      </c>
      <c r="I169" s="85">
        <v>3377755</v>
      </c>
      <c r="J169" s="82">
        <v>194</v>
      </c>
    </row>
    <row r="170" spans="1:10" s="11" customFormat="1" ht="27" customHeight="1">
      <c r="A170" s="23">
        <v>166</v>
      </c>
      <c r="B170" s="25" t="s">
        <v>174</v>
      </c>
      <c r="C170" s="25" t="s">
        <v>479</v>
      </c>
      <c r="D170" s="84">
        <v>30</v>
      </c>
      <c r="E170" s="85">
        <v>398</v>
      </c>
      <c r="F170" s="85">
        <v>4216369</v>
      </c>
      <c r="G170" s="82">
        <v>10594</v>
      </c>
      <c r="H170" s="85">
        <v>9849</v>
      </c>
      <c r="I170" s="85">
        <v>4216369</v>
      </c>
      <c r="J170" s="82">
        <v>428</v>
      </c>
    </row>
    <row r="171" spans="1:10" s="11" customFormat="1" ht="27" customHeight="1">
      <c r="A171" s="23">
        <v>167</v>
      </c>
      <c r="B171" s="25" t="s">
        <v>175</v>
      </c>
      <c r="C171" s="25" t="s">
        <v>511</v>
      </c>
      <c r="D171" s="84">
        <v>20</v>
      </c>
      <c r="E171" s="85">
        <v>254</v>
      </c>
      <c r="F171" s="85">
        <v>2174400</v>
      </c>
      <c r="G171" s="82">
        <v>8561</v>
      </c>
      <c r="H171" s="85">
        <v>21730</v>
      </c>
      <c r="I171" s="85">
        <v>2174400</v>
      </c>
      <c r="J171" s="82">
        <v>100</v>
      </c>
    </row>
    <row r="172" spans="1:10" s="11" customFormat="1" ht="27" customHeight="1">
      <c r="A172" s="23">
        <v>168</v>
      </c>
      <c r="B172" s="25" t="s">
        <v>176</v>
      </c>
      <c r="C172" s="25" t="s">
        <v>511</v>
      </c>
      <c r="D172" s="84">
        <v>30</v>
      </c>
      <c r="E172" s="85">
        <v>312</v>
      </c>
      <c r="F172" s="85">
        <v>4803850</v>
      </c>
      <c r="G172" s="82">
        <v>15397</v>
      </c>
      <c r="H172" s="85">
        <v>27366</v>
      </c>
      <c r="I172" s="85">
        <v>4803850</v>
      </c>
      <c r="J172" s="82">
        <v>176</v>
      </c>
    </row>
    <row r="173" spans="1:10" s="11" customFormat="1" ht="27" customHeight="1">
      <c r="A173" s="23">
        <v>169</v>
      </c>
      <c r="B173" s="25" t="s">
        <v>177</v>
      </c>
      <c r="C173" s="25" t="s">
        <v>700</v>
      </c>
      <c r="D173" s="84">
        <v>25</v>
      </c>
      <c r="E173" s="85">
        <v>440</v>
      </c>
      <c r="F173" s="85">
        <v>5588710</v>
      </c>
      <c r="G173" s="82">
        <v>12702</v>
      </c>
      <c r="H173" s="85">
        <v>41360</v>
      </c>
      <c r="I173" s="85">
        <v>5588710</v>
      </c>
      <c r="J173" s="82">
        <v>135</v>
      </c>
    </row>
    <row r="174" spans="1:10" s="11" customFormat="1" ht="27" customHeight="1">
      <c r="A174" s="23">
        <v>170</v>
      </c>
      <c r="B174" s="25" t="s">
        <v>178</v>
      </c>
      <c r="C174" s="25" t="s">
        <v>678</v>
      </c>
      <c r="D174" s="84">
        <v>20</v>
      </c>
      <c r="E174" s="85">
        <v>239</v>
      </c>
      <c r="F174" s="85">
        <v>13146810</v>
      </c>
      <c r="G174" s="82">
        <v>55008</v>
      </c>
      <c r="H174" s="85">
        <v>27412</v>
      </c>
      <c r="I174" s="85">
        <v>13146810</v>
      </c>
      <c r="J174" s="82">
        <v>480</v>
      </c>
    </row>
    <row r="175" spans="1:10" s="11" customFormat="1" ht="27" customHeight="1">
      <c r="A175" s="23">
        <v>171</v>
      </c>
      <c r="B175" s="25" t="s">
        <v>179</v>
      </c>
      <c r="C175" s="25" t="s">
        <v>646</v>
      </c>
      <c r="D175" s="84">
        <v>20</v>
      </c>
      <c r="E175" s="85">
        <v>230</v>
      </c>
      <c r="F175" s="85">
        <v>1154989</v>
      </c>
      <c r="G175" s="82">
        <v>5022</v>
      </c>
      <c r="H175" s="85">
        <v>13905</v>
      </c>
      <c r="I175" s="85">
        <v>1154989</v>
      </c>
      <c r="J175" s="82">
        <v>83</v>
      </c>
    </row>
    <row r="176" spans="1:10" s="11" customFormat="1" ht="27" customHeight="1">
      <c r="A176" s="23">
        <v>172</v>
      </c>
      <c r="B176" s="25" t="s">
        <v>180</v>
      </c>
      <c r="C176" s="25" t="s">
        <v>468</v>
      </c>
      <c r="D176" s="84">
        <v>20</v>
      </c>
      <c r="E176" s="85">
        <v>205</v>
      </c>
      <c r="F176" s="85">
        <v>9506081</v>
      </c>
      <c r="G176" s="82">
        <v>46371</v>
      </c>
      <c r="H176" s="85">
        <v>15948</v>
      </c>
      <c r="I176" s="85">
        <v>9506081</v>
      </c>
      <c r="J176" s="82">
        <v>596</v>
      </c>
    </row>
    <row r="177" spans="1:10" s="11" customFormat="1" ht="27" customHeight="1">
      <c r="A177" s="23">
        <v>173</v>
      </c>
      <c r="B177" s="27" t="s">
        <v>181</v>
      </c>
      <c r="C177" s="27" t="s">
        <v>629</v>
      </c>
      <c r="D177" s="80">
        <v>20</v>
      </c>
      <c r="E177" s="81">
        <v>214</v>
      </c>
      <c r="F177" s="81">
        <v>4290363</v>
      </c>
      <c r="G177" s="82">
        <v>20048</v>
      </c>
      <c r="H177" s="81">
        <v>10386</v>
      </c>
      <c r="I177" s="81">
        <v>4290363</v>
      </c>
      <c r="J177" s="82">
        <v>413</v>
      </c>
    </row>
    <row r="178" spans="1:10" s="11" customFormat="1" ht="27" customHeight="1">
      <c r="A178" s="23">
        <v>174</v>
      </c>
      <c r="B178" s="25" t="s">
        <v>182</v>
      </c>
      <c r="C178" s="25" t="s">
        <v>645</v>
      </c>
      <c r="D178" s="84">
        <v>20</v>
      </c>
      <c r="E178" s="85">
        <v>320</v>
      </c>
      <c r="F178" s="85">
        <v>1282650</v>
      </c>
      <c r="G178" s="82">
        <v>4008</v>
      </c>
      <c r="H178" s="85">
        <v>7048</v>
      </c>
      <c r="I178" s="85">
        <v>1282650</v>
      </c>
      <c r="J178" s="82">
        <v>182</v>
      </c>
    </row>
    <row r="179" spans="1:10" s="11" customFormat="1" ht="27" customHeight="1">
      <c r="A179" s="23">
        <v>175</v>
      </c>
      <c r="B179" s="25" t="s">
        <v>183</v>
      </c>
      <c r="C179" s="25" t="s">
        <v>509</v>
      </c>
      <c r="D179" s="84">
        <v>14</v>
      </c>
      <c r="E179" s="85">
        <v>141</v>
      </c>
      <c r="F179" s="85">
        <v>1015280</v>
      </c>
      <c r="G179" s="82">
        <v>7201</v>
      </c>
      <c r="H179" s="85">
        <v>12180</v>
      </c>
      <c r="I179" s="85">
        <v>1015280</v>
      </c>
      <c r="J179" s="82">
        <v>83</v>
      </c>
    </row>
    <row r="180" spans="1:10" s="11" customFormat="1" ht="27" customHeight="1">
      <c r="A180" s="23">
        <v>176</v>
      </c>
      <c r="B180" s="27" t="s">
        <v>184</v>
      </c>
      <c r="C180" s="27" t="s">
        <v>507</v>
      </c>
      <c r="D180" s="84">
        <v>10</v>
      </c>
      <c r="E180" s="85">
        <v>96</v>
      </c>
      <c r="F180" s="85">
        <v>346200</v>
      </c>
      <c r="G180" s="82">
        <v>3606</v>
      </c>
      <c r="H180" s="85">
        <v>7298</v>
      </c>
      <c r="I180" s="85">
        <v>346200</v>
      </c>
      <c r="J180" s="82">
        <v>47</v>
      </c>
    </row>
    <row r="181" spans="1:10" s="11" customFormat="1" ht="27" customHeight="1">
      <c r="A181" s="23">
        <v>177</v>
      </c>
      <c r="B181" s="27" t="s">
        <v>185</v>
      </c>
      <c r="C181" s="27" t="s">
        <v>507</v>
      </c>
      <c r="D181" s="84">
        <v>10</v>
      </c>
      <c r="E181" s="85">
        <v>120</v>
      </c>
      <c r="F181" s="85">
        <v>577950</v>
      </c>
      <c r="G181" s="82">
        <v>4816</v>
      </c>
      <c r="H181" s="85">
        <v>6813</v>
      </c>
      <c r="I181" s="85">
        <v>577950</v>
      </c>
      <c r="J181" s="82">
        <v>85</v>
      </c>
    </row>
    <row r="182" spans="1:10" s="11" customFormat="1" ht="27" customHeight="1">
      <c r="A182" s="23">
        <v>178</v>
      </c>
      <c r="B182" s="25" t="s">
        <v>338</v>
      </c>
      <c r="C182" s="25" t="s">
        <v>622</v>
      </c>
      <c r="D182" s="84">
        <v>34</v>
      </c>
      <c r="E182" s="85">
        <v>434</v>
      </c>
      <c r="F182" s="85">
        <v>5857950</v>
      </c>
      <c r="G182" s="82">
        <v>13498</v>
      </c>
      <c r="H182" s="85">
        <v>26475</v>
      </c>
      <c r="I182" s="85">
        <v>5857950</v>
      </c>
      <c r="J182" s="82">
        <v>221</v>
      </c>
    </row>
    <row r="183" spans="1:10" s="11" customFormat="1" ht="27" customHeight="1">
      <c r="A183" s="23">
        <v>179</v>
      </c>
      <c r="B183" s="25" t="s">
        <v>186</v>
      </c>
      <c r="C183" s="25" t="s">
        <v>633</v>
      </c>
      <c r="D183" s="84">
        <v>20</v>
      </c>
      <c r="E183" s="85">
        <v>239</v>
      </c>
      <c r="F183" s="85">
        <v>4820240</v>
      </c>
      <c r="G183" s="82">
        <v>20168</v>
      </c>
      <c r="H183" s="85">
        <v>24253</v>
      </c>
      <c r="I183" s="85">
        <v>4820240</v>
      </c>
      <c r="J183" s="82">
        <v>199</v>
      </c>
    </row>
    <row r="184" spans="1:10" s="11" customFormat="1" ht="27" customHeight="1">
      <c r="A184" s="23">
        <v>180</v>
      </c>
      <c r="B184" s="27" t="s">
        <v>187</v>
      </c>
      <c r="C184" s="27" t="s">
        <v>668</v>
      </c>
      <c r="D184" s="80">
        <v>34</v>
      </c>
      <c r="E184" s="81">
        <v>492</v>
      </c>
      <c r="F184" s="81">
        <v>17340340</v>
      </c>
      <c r="G184" s="82">
        <v>35245</v>
      </c>
      <c r="H184" s="81">
        <v>63684</v>
      </c>
      <c r="I184" s="81">
        <v>17340340</v>
      </c>
      <c r="J184" s="82">
        <v>272</v>
      </c>
    </row>
    <row r="185" spans="1:10" s="11" customFormat="1" ht="27" customHeight="1">
      <c r="A185" s="23">
        <v>181</v>
      </c>
      <c r="B185" s="25" t="s">
        <v>188</v>
      </c>
      <c r="C185" s="25" t="s">
        <v>579</v>
      </c>
      <c r="D185" s="84">
        <v>20</v>
      </c>
      <c r="E185" s="85">
        <v>218</v>
      </c>
      <c r="F185" s="85">
        <v>2331800</v>
      </c>
      <c r="G185" s="82">
        <v>10696</v>
      </c>
      <c r="H185" s="85">
        <v>5829.5</v>
      </c>
      <c r="I185" s="85">
        <v>2331800</v>
      </c>
      <c r="J185" s="82">
        <v>400</v>
      </c>
    </row>
    <row r="186" spans="1:10" s="11" customFormat="1" ht="27" customHeight="1">
      <c r="A186" s="23">
        <v>182</v>
      </c>
      <c r="B186" s="25" t="s">
        <v>189</v>
      </c>
      <c r="C186" s="25" t="s">
        <v>522</v>
      </c>
      <c r="D186" s="84">
        <v>20</v>
      </c>
      <c r="E186" s="85">
        <v>217</v>
      </c>
      <c r="F186" s="85">
        <v>5264618</v>
      </c>
      <c r="G186" s="82">
        <v>24261</v>
      </c>
      <c r="H186" s="85">
        <v>17375</v>
      </c>
      <c r="I186" s="85">
        <v>5264618</v>
      </c>
      <c r="J186" s="82">
        <v>303</v>
      </c>
    </row>
    <row r="187" spans="1:10" s="11" customFormat="1" ht="27" customHeight="1">
      <c r="A187" s="23">
        <v>183</v>
      </c>
      <c r="B187" s="25" t="s">
        <v>190</v>
      </c>
      <c r="C187" s="25" t="s">
        <v>660</v>
      </c>
      <c r="D187" s="84">
        <v>20</v>
      </c>
      <c r="E187" s="85">
        <v>198</v>
      </c>
      <c r="F187" s="85">
        <v>2580175</v>
      </c>
      <c r="G187" s="82">
        <v>13031</v>
      </c>
      <c r="H187" s="85">
        <v>7380</v>
      </c>
      <c r="I187" s="85">
        <v>2580175</v>
      </c>
      <c r="J187" s="82">
        <v>350</v>
      </c>
    </row>
    <row r="188" spans="1:10" s="11" customFormat="1" ht="27" customHeight="1">
      <c r="A188" s="23">
        <v>184</v>
      </c>
      <c r="B188" s="25" t="s">
        <v>191</v>
      </c>
      <c r="C188" s="25" t="s">
        <v>551</v>
      </c>
      <c r="D188" s="84">
        <v>11</v>
      </c>
      <c r="E188" s="85">
        <v>128</v>
      </c>
      <c r="F188" s="85">
        <v>3690625</v>
      </c>
      <c r="G188" s="82">
        <v>28833</v>
      </c>
      <c r="H188" s="85">
        <v>16451.5</v>
      </c>
      <c r="I188" s="85">
        <v>3690625</v>
      </c>
      <c r="J188" s="82">
        <v>224</v>
      </c>
    </row>
    <row r="189" spans="1:10" s="11" customFormat="1" ht="27" customHeight="1">
      <c r="A189" s="23">
        <v>185</v>
      </c>
      <c r="B189" s="25" t="s">
        <v>192</v>
      </c>
      <c r="C189" s="25" t="s">
        <v>493</v>
      </c>
      <c r="D189" s="84">
        <v>11</v>
      </c>
      <c r="E189" s="85">
        <v>163</v>
      </c>
      <c r="F189" s="85">
        <v>1512200</v>
      </c>
      <c r="G189" s="82">
        <v>9277</v>
      </c>
      <c r="H189" s="85">
        <v>11745</v>
      </c>
      <c r="I189" s="85">
        <v>1512200</v>
      </c>
      <c r="J189" s="82">
        <v>129</v>
      </c>
    </row>
    <row r="190" spans="1:10" s="11" customFormat="1" ht="27" customHeight="1">
      <c r="A190" s="23">
        <v>186</v>
      </c>
      <c r="B190" s="25" t="s">
        <v>193</v>
      </c>
      <c r="C190" s="25" t="s">
        <v>478</v>
      </c>
      <c r="D190" s="84">
        <v>40</v>
      </c>
      <c r="E190" s="85">
        <v>477</v>
      </c>
      <c r="F190" s="85">
        <v>3531456</v>
      </c>
      <c r="G190" s="82">
        <v>7403</v>
      </c>
      <c r="H190" s="85">
        <v>36280</v>
      </c>
      <c r="I190" s="85">
        <v>3531456</v>
      </c>
      <c r="J190" s="82">
        <v>97</v>
      </c>
    </row>
    <row r="191" spans="1:10" s="11" customFormat="1" ht="27" customHeight="1">
      <c r="A191" s="23">
        <v>187</v>
      </c>
      <c r="B191" s="25" t="s">
        <v>194</v>
      </c>
      <c r="C191" s="25" t="s">
        <v>478</v>
      </c>
      <c r="D191" s="84">
        <v>40</v>
      </c>
      <c r="E191" s="85">
        <v>399</v>
      </c>
      <c r="F191" s="85">
        <v>2813777</v>
      </c>
      <c r="G191" s="82">
        <v>7052</v>
      </c>
      <c r="H191" s="85">
        <v>27991</v>
      </c>
      <c r="I191" s="85">
        <v>2813777</v>
      </c>
      <c r="J191" s="82">
        <v>101</v>
      </c>
    </row>
    <row r="192" spans="1:10" s="11" customFormat="1" ht="27" customHeight="1">
      <c r="A192" s="23">
        <v>188</v>
      </c>
      <c r="B192" s="25" t="s">
        <v>195</v>
      </c>
      <c r="C192" s="25" t="s">
        <v>478</v>
      </c>
      <c r="D192" s="84">
        <v>40</v>
      </c>
      <c r="E192" s="85">
        <v>478</v>
      </c>
      <c r="F192" s="85">
        <v>5805187</v>
      </c>
      <c r="G192" s="82">
        <v>12145</v>
      </c>
      <c r="H192" s="85">
        <v>38960</v>
      </c>
      <c r="I192" s="85">
        <v>5805187</v>
      </c>
      <c r="J192" s="82">
        <v>149</v>
      </c>
    </row>
    <row r="193" spans="1:10" s="11" customFormat="1" ht="27" customHeight="1">
      <c r="A193" s="23">
        <v>189</v>
      </c>
      <c r="B193" s="25" t="s">
        <v>196</v>
      </c>
      <c r="C193" s="25" t="s">
        <v>478</v>
      </c>
      <c r="D193" s="84">
        <v>40</v>
      </c>
      <c r="E193" s="85">
        <v>556</v>
      </c>
      <c r="F193" s="85">
        <v>4292126</v>
      </c>
      <c r="G193" s="82">
        <v>7720</v>
      </c>
      <c r="H193" s="85">
        <v>31774</v>
      </c>
      <c r="I193" s="85">
        <v>4292126</v>
      </c>
      <c r="J193" s="82">
        <v>135</v>
      </c>
    </row>
    <row r="194" spans="1:10" s="11" customFormat="1" ht="27" customHeight="1">
      <c r="A194" s="23">
        <v>190</v>
      </c>
      <c r="B194" s="25" t="s">
        <v>197</v>
      </c>
      <c r="C194" s="25" t="s">
        <v>478</v>
      </c>
      <c r="D194" s="84">
        <v>40</v>
      </c>
      <c r="E194" s="85">
        <v>695</v>
      </c>
      <c r="F194" s="85">
        <v>3415105</v>
      </c>
      <c r="G194" s="82">
        <v>4914</v>
      </c>
      <c r="H194" s="85">
        <v>32200</v>
      </c>
      <c r="I194" s="85">
        <v>3415105</v>
      </c>
      <c r="J194" s="82">
        <v>106</v>
      </c>
    </row>
    <row r="195" spans="1:10" s="11" customFormat="1" ht="27" customHeight="1">
      <c r="A195" s="23">
        <v>191</v>
      </c>
      <c r="B195" s="25" t="s">
        <v>339</v>
      </c>
      <c r="C195" s="25" t="s">
        <v>584</v>
      </c>
      <c r="D195" s="84">
        <v>20</v>
      </c>
      <c r="E195" s="85">
        <v>303</v>
      </c>
      <c r="F195" s="85">
        <v>2068293</v>
      </c>
      <c r="G195" s="82">
        <v>6826</v>
      </c>
      <c r="H195" s="85">
        <v>11469</v>
      </c>
      <c r="I195" s="85">
        <v>2068293</v>
      </c>
      <c r="J195" s="82">
        <v>180</v>
      </c>
    </row>
    <row r="196" spans="1:10" s="11" customFormat="1" ht="27" customHeight="1">
      <c r="A196" s="23">
        <v>192</v>
      </c>
      <c r="B196" s="25" t="s">
        <v>198</v>
      </c>
      <c r="C196" s="25" t="s">
        <v>632</v>
      </c>
      <c r="D196" s="84">
        <v>20</v>
      </c>
      <c r="E196" s="85">
        <v>168</v>
      </c>
      <c r="F196" s="85">
        <v>3687000</v>
      </c>
      <c r="G196" s="82">
        <v>21946</v>
      </c>
      <c r="H196" s="85">
        <v>9776</v>
      </c>
      <c r="I196" s="85">
        <v>3687000</v>
      </c>
      <c r="J196" s="82">
        <v>377</v>
      </c>
    </row>
    <row r="197" spans="1:10" s="11" customFormat="1" ht="27" customHeight="1">
      <c r="A197" s="23">
        <v>193</v>
      </c>
      <c r="B197" s="25" t="s">
        <v>340</v>
      </c>
      <c r="C197" s="25" t="s">
        <v>705</v>
      </c>
      <c r="D197" s="84">
        <v>20</v>
      </c>
      <c r="E197" s="85">
        <v>285</v>
      </c>
      <c r="F197" s="85">
        <v>4865600</v>
      </c>
      <c r="G197" s="82">
        <v>17072</v>
      </c>
      <c r="H197" s="85">
        <v>24675</v>
      </c>
      <c r="I197" s="85">
        <v>4865600</v>
      </c>
      <c r="J197" s="82">
        <v>197</v>
      </c>
    </row>
    <row r="198" spans="1:10" s="11" customFormat="1" ht="27" customHeight="1">
      <c r="A198" s="23">
        <v>194</v>
      </c>
      <c r="B198" s="25" t="s">
        <v>199</v>
      </c>
      <c r="C198" s="25" t="s">
        <v>728</v>
      </c>
      <c r="D198" s="84">
        <v>20</v>
      </c>
      <c r="E198" s="85">
        <v>385</v>
      </c>
      <c r="F198" s="85">
        <v>3900810</v>
      </c>
      <c r="G198" s="82">
        <v>10132</v>
      </c>
      <c r="H198" s="85">
        <v>12808.68</v>
      </c>
      <c r="I198" s="85">
        <v>3900810</v>
      </c>
      <c r="J198" s="82">
        <v>305</v>
      </c>
    </row>
    <row r="199" spans="1:10" s="11" customFormat="1" ht="27" customHeight="1">
      <c r="A199" s="23">
        <v>195</v>
      </c>
      <c r="B199" s="25" t="s">
        <v>200</v>
      </c>
      <c r="C199" s="25" t="s">
        <v>554</v>
      </c>
      <c r="D199" s="84">
        <v>10</v>
      </c>
      <c r="E199" s="85">
        <v>72</v>
      </c>
      <c r="F199" s="85">
        <v>746242</v>
      </c>
      <c r="G199" s="82">
        <v>10364</v>
      </c>
      <c r="H199" s="85">
        <v>7266</v>
      </c>
      <c r="I199" s="85">
        <v>746242</v>
      </c>
      <c r="J199" s="82">
        <v>103</v>
      </c>
    </row>
    <row r="200" spans="1:10" s="11" customFormat="1" ht="27" customHeight="1">
      <c r="A200" s="23">
        <v>196</v>
      </c>
      <c r="B200" s="25" t="s">
        <v>201</v>
      </c>
      <c r="C200" s="25" t="s">
        <v>536</v>
      </c>
      <c r="D200" s="84">
        <v>28</v>
      </c>
      <c r="E200" s="85">
        <v>395</v>
      </c>
      <c r="F200" s="85">
        <v>6317833</v>
      </c>
      <c r="G200" s="82">
        <v>15995</v>
      </c>
      <c r="H200" s="85">
        <v>36560</v>
      </c>
      <c r="I200" s="85">
        <v>6317833</v>
      </c>
      <c r="J200" s="82">
        <v>173</v>
      </c>
    </row>
    <row r="201" spans="1:10" s="11" customFormat="1" ht="27" customHeight="1">
      <c r="A201" s="23">
        <v>197</v>
      </c>
      <c r="B201" s="27" t="s">
        <v>202</v>
      </c>
      <c r="C201" s="27" t="s">
        <v>652</v>
      </c>
      <c r="D201" s="80">
        <v>14</v>
      </c>
      <c r="E201" s="81">
        <v>319</v>
      </c>
      <c r="F201" s="81">
        <v>9036030</v>
      </c>
      <c r="G201" s="82">
        <v>28326</v>
      </c>
      <c r="H201" s="81">
        <v>19241</v>
      </c>
      <c r="I201" s="81">
        <v>9036030</v>
      </c>
      <c r="J201" s="82">
        <v>470</v>
      </c>
    </row>
    <row r="202" spans="1:10" s="11" customFormat="1" ht="27" customHeight="1">
      <c r="A202" s="23">
        <v>198</v>
      </c>
      <c r="B202" s="25" t="s">
        <v>203</v>
      </c>
      <c r="C202" s="25" t="s">
        <v>638</v>
      </c>
      <c r="D202" s="84">
        <v>20</v>
      </c>
      <c r="E202" s="85">
        <v>234</v>
      </c>
      <c r="F202" s="85">
        <v>1507569</v>
      </c>
      <c r="G202" s="82">
        <v>6443</v>
      </c>
      <c r="H202" s="85">
        <v>7962</v>
      </c>
      <c r="I202" s="85">
        <v>1507569</v>
      </c>
      <c r="J202" s="82">
        <v>189</v>
      </c>
    </row>
    <row r="203" spans="1:10" s="11" customFormat="1" ht="27" customHeight="1">
      <c r="A203" s="23">
        <v>199</v>
      </c>
      <c r="B203" s="25" t="s">
        <v>204</v>
      </c>
      <c r="C203" s="25" t="s">
        <v>434</v>
      </c>
      <c r="D203" s="84">
        <v>10</v>
      </c>
      <c r="E203" s="85">
        <v>132</v>
      </c>
      <c r="F203" s="85">
        <v>2223377</v>
      </c>
      <c r="G203" s="82">
        <v>16844</v>
      </c>
      <c r="H203" s="85">
        <v>12767</v>
      </c>
      <c r="I203" s="85">
        <v>2223377</v>
      </c>
      <c r="J203" s="82">
        <v>174</v>
      </c>
    </row>
    <row r="204" spans="1:10" s="11" customFormat="1" ht="27" customHeight="1">
      <c r="A204" s="23">
        <v>200</v>
      </c>
      <c r="B204" s="25" t="s">
        <v>205</v>
      </c>
      <c r="C204" s="25" t="s">
        <v>475</v>
      </c>
      <c r="D204" s="84">
        <v>30</v>
      </c>
      <c r="E204" s="85">
        <v>300</v>
      </c>
      <c r="F204" s="85">
        <v>1820772</v>
      </c>
      <c r="G204" s="82">
        <v>6069</v>
      </c>
      <c r="H204" s="85">
        <v>35310</v>
      </c>
      <c r="I204" s="85">
        <v>1820772</v>
      </c>
      <c r="J204" s="82">
        <v>52</v>
      </c>
    </row>
    <row r="205" spans="1:10" s="11" customFormat="1" ht="27" customHeight="1">
      <c r="A205" s="23">
        <v>201</v>
      </c>
      <c r="B205" s="25" t="s">
        <v>206</v>
      </c>
      <c r="C205" s="25" t="s">
        <v>481</v>
      </c>
      <c r="D205" s="84">
        <v>2</v>
      </c>
      <c r="E205" s="85">
        <v>21</v>
      </c>
      <c r="F205" s="85">
        <v>113200</v>
      </c>
      <c r="G205" s="82">
        <v>5390</v>
      </c>
      <c r="H205" s="85">
        <v>1587</v>
      </c>
      <c r="I205" s="85">
        <v>113200</v>
      </c>
      <c r="J205" s="82">
        <v>71</v>
      </c>
    </row>
    <row r="206" spans="1:10" s="11" customFormat="1" ht="27" customHeight="1">
      <c r="A206" s="23">
        <v>202</v>
      </c>
      <c r="B206" s="25" t="s">
        <v>207</v>
      </c>
      <c r="C206" s="25" t="s">
        <v>718</v>
      </c>
      <c r="D206" s="84">
        <v>20</v>
      </c>
      <c r="E206" s="85">
        <v>373</v>
      </c>
      <c r="F206" s="85">
        <v>1351309</v>
      </c>
      <c r="G206" s="82">
        <v>3623</v>
      </c>
      <c r="H206" s="85">
        <v>10346</v>
      </c>
      <c r="I206" s="85">
        <v>1351309</v>
      </c>
      <c r="J206" s="82">
        <v>131</v>
      </c>
    </row>
    <row r="207" spans="1:10" s="11" customFormat="1" ht="27" customHeight="1">
      <c r="A207" s="23">
        <v>203</v>
      </c>
      <c r="B207" s="25" t="s">
        <v>208</v>
      </c>
      <c r="C207" s="25" t="s">
        <v>615</v>
      </c>
      <c r="D207" s="84">
        <v>30</v>
      </c>
      <c r="E207" s="85">
        <v>351</v>
      </c>
      <c r="F207" s="85">
        <v>4315530</v>
      </c>
      <c r="G207" s="82">
        <v>12295</v>
      </c>
      <c r="H207" s="85">
        <v>39780</v>
      </c>
      <c r="I207" s="85">
        <v>4315530</v>
      </c>
      <c r="J207" s="82">
        <v>108</v>
      </c>
    </row>
    <row r="208" spans="1:10" s="11" customFormat="1" ht="27" customHeight="1">
      <c r="A208" s="23">
        <v>204</v>
      </c>
      <c r="B208" s="25" t="s">
        <v>209</v>
      </c>
      <c r="C208" s="25" t="s">
        <v>476</v>
      </c>
      <c r="D208" s="84">
        <v>40</v>
      </c>
      <c r="E208" s="85">
        <v>561</v>
      </c>
      <c r="F208" s="85">
        <v>18097000</v>
      </c>
      <c r="G208" s="82">
        <v>32258</v>
      </c>
      <c r="H208" s="85">
        <v>65868</v>
      </c>
      <c r="I208" s="85">
        <v>18097000</v>
      </c>
      <c r="J208" s="82">
        <v>275</v>
      </c>
    </row>
    <row r="209" spans="1:10" s="11" customFormat="1" ht="27" customHeight="1">
      <c r="A209" s="23">
        <v>205</v>
      </c>
      <c r="B209" s="25" t="s">
        <v>210</v>
      </c>
      <c r="C209" s="25" t="s">
        <v>678</v>
      </c>
      <c r="D209" s="84">
        <v>14</v>
      </c>
      <c r="E209" s="85">
        <v>209</v>
      </c>
      <c r="F209" s="85">
        <v>6018940</v>
      </c>
      <c r="G209" s="82">
        <v>28799</v>
      </c>
      <c r="H209" s="85">
        <v>22262</v>
      </c>
      <c r="I209" s="85">
        <v>6018940</v>
      </c>
      <c r="J209" s="82">
        <v>270</v>
      </c>
    </row>
    <row r="210" spans="1:10" s="11" customFormat="1" ht="27" customHeight="1">
      <c r="A210" s="23">
        <v>206</v>
      </c>
      <c r="B210" s="27" t="s">
        <v>211</v>
      </c>
      <c r="C210" s="27" t="s">
        <v>674</v>
      </c>
      <c r="D210" s="80">
        <v>20</v>
      </c>
      <c r="E210" s="81">
        <v>251</v>
      </c>
      <c r="F210" s="81">
        <v>861000</v>
      </c>
      <c r="G210" s="82">
        <v>3430</v>
      </c>
      <c r="H210" s="81">
        <v>22205</v>
      </c>
      <c r="I210" s="81">
        <v>861000</v>
      </c>
      <c r="J210" s="82">
        <v>39</v>
      </c>
    </row>
    <row r="211" spans="1:10" s="11" customFormat="1" ht="27" customHeight="1">
      <c r="A211" s="23">
        <v>207</v>
      </c>
      <c r="B211" s="27" t="s">
        <v>212</v>
      </c>
      <c r="C211" s="27" t="s">
        <v>666</v>
      </c>
      <c r="D211" s="80">
        <v>20</v>
      </c>
      <c r="E211" s="81">
        <v>371</v>
      </c>
      <c r="F211" s="81">
        <v>1584484</v>
      </c>
      <c r="G211" s="82">
        <v>4271</v>
      </c>
      <c r="H211" s="81">
        <v>11022</v>
      </c>
      <c r="I211" s="81">
        <v>1584484</v>
      </c>
      <c r="J211" s="82">
        <v>144</v>
      </c>
    </row>
    <row r="212" spans="1:10" s="11" customFormat="1" ht="27" customHeight="1">
      <c r="A212" s="23">
        <v>208</v>
      </c>
      <c r="B212" s="25" t="s">
        <v>213</v>
      </c>
      <c r="C212" s="25" t="s">
        <v>635</v>
      </c>
      <c r="D212" s="84">
        <v>20</v>
      </c>
      <c r="E212" s="85">
        <v>286</v>
      </c>
      <c r="F212" s="85">
        <v>993600</v>
      </c>
      <c r="G212" s="82">
        <v>3474</v>
      </c>
      <c r="H212" s="85">
        <v>12252</v>
      </c>
      <c r="I212" s="85">
        <v>993600</v>
      </c>
      <c r="J212" s="82">
        <v>81</v>
      </c>
    </row>
    <row r="213" spans="1:10" s="11" customFormat="1" ht="27" customHeight="1">
      <c r="A213" s="23">
        <v>209</v>
      </c>
      <c r="B213" s="25" t="s">
        <v>214</v>
      </c>
      <c r="C213" s="25" t="s">
        <v>702</v>
      </c>
      <c r="D213" s="84">
        <v>34</v>
      </c>
      <c r="E213" s="85">
        <v>490</v>
      </c>
      <c r="F213" s="85">
        <v>3619160</v>
      </c>
      <c r="G213" s="82">
        <v>7386</v>
      </c>
      <c r="H213" s="85">
        <v>9764.5</v>
      </c>
      <c r="I213" s="85">
        <v>3619160</v>
      </c>
      <c r="J213" s="82">
        <v>371</v>
      </c>
    </row>
    <row r="214" spans="1:10" s="11" customFormat="1" ht="27" customHeight="1">
      <c r="A214" s="23">
        <v>210</v>
      </c>
      <c r="B214" s="27" t="s">
        <v>215</v>
      </c>
      <c r="C214" s="27" t="s">
        <v>538</v>
      </c>
      <c r="D214" s="80">
        <v>11</v>
      </c>
      <c r="E214" s="81">
        <v>176</v>
      </c>
      <c r="F214" s="81">
        <v>2685515</v>
      </c>
      <c r="G214" s="82">
        <v>15259</v>
      </c>
      <c r="H214" s="81">
        <v>15911.5</v>
      </c>
      <c r="I214" s="81">
        <v>2685515</v>
      </c>
      <c r="J214" s="82">
        <v>169</v>
      </c>
    </row>
    <row r="215" spans="1:10" s="11" customFormat="1" ht="27" customHeight="1">
      <c r="A215" s="23">
        <v>211</v>
      </c>
      <c r="B215" s="25" t="s">
        <v>216</v>
      </c>
      <c r="C215" s="25" t="s">
        <v>556</v>
      </c>
      <c r="D215" s="84">
        <v>10</v>
      </c>
      <c r="E215" s="85">
        <v>50</v>
      </c>
      <c r="F215" s="85">
        <v>1149520</v>
      </c>
      <c r="G215" s="88">
        <v>22990</v>
      </c>
      <c r="H215" s="85">
        <v>2418.5</v>
      </c>
      <c r="I215" s="85">
        <v>1149520</v>
      </c>
      <c r="J215" s="88">
        <v>475</v>
      </c>
    </row>
    <row r="216" spans="1:10" s="11" customFormat="1" ht="27" customHeight="1">
      <c r="A216" s="23">
        <v>212</v>
      </c>
      <c r="B216" s="25" t="s">
        <v>217</v>
      </c>
      <c r="C216" s="25" t="s">
        <v>606</v>
      </c>
      <c r="D216" s="84">
        <v>20</v>
      </c>
      <c r="E216" s="85">
        <v>227</v>
      </c>
      <c r="F216" s="85">
        <v>5294347</v>
      </c>
      <c r="G216" s="82">
        <v>23323</v>
      </c>
      <c r="H216" s="85">
        <v>24556</v>
      </c>
      <c r="I216" s="85">
        <v>5294347</v>
      </c>
      <c r="J216" s="82">
        <v>216</v>
      </c>
    </row>
    <row r="217" spans="1:10" s="11" customFormat="1" ht="27" customHeight="1">
      <c r="A217" s="23">
        <v>213</v>
      </c>
      <c r="B217" s="27" t="s">
        <v>218</v>
      </c>
      <c r="C217" s="27" t="s">
        <v>449</v>
      </c>
      <c r="D217" s="80">
        <v>60</v>
      </c>
      <c r="E217" s="81">
        <v>726</v>
      </c>
      <c r="F217" s="81">
        <v>15227735</v>
      </c>
      <c r="G217" s="82">
        <v>20975</v>
      </c>
      <c r="H217" s="81">
        <v>86250</v>
      </c>
      <c r="I217" s="81">
        <v>15227735</v>
      </c>
      <c r="J217" s="82">
        <v>177</v>
      </c>
    </row>
    <row r="218" spans="1:10" s="11" customFormat="1" ht="27" customHeight="1">
      <c r="A218" s="23">
        <v>214</v>
      </c>
      <c r="B218" s="25" t="s">
        <v>724</v>
      </c>
      <c r="C218" s="25" t="s">
        <v>725</v>
      </c>
      <c r="D218" s="84">
        <v>20</v>
      </c>
      <c r="E218" s="85">
        <v>212</v>
      </c>
      <c r="F218" s="85">
        <v>2684544</v>
      </c>
      <c r="G218" s="82">
        <v>12663</v>
      </c>
      <c r="H218" s="85">
        <v>22392</v>
      </c>
      <c r="I218" s="85">
        <v>2684544</v>
      </c>
      <c r="J218" s="82">
        <v>120</v>
      </c>
    </row>
    <row r="219" spans="1:10" s="11" customFormat="1" ht="27" customHeight="1">
      <c r="A219" s="23">
        <v>215</v>
      </c>
      <c r="B219" s="25" t="s">
        <v>219</v>
      </c>
      <c r="C219" s="25" t="s">
        <v>784</v>
      </c>
      <c r="D219" s="84">
        <v>20</v>
      </c>
      <c r="E219" s="85">
        <v>180</v>
      </c>
      <c r="F219" s="85">
        <v>1488135</v>
      </c>
      <c r="G219" s="88">
        <v>8267</v>
      </c>
      <c r="H219" s="85">
        <v>11422.5</v>
      </c>
      <c r="I219" s="85">
        <v>1488135</v>
      </c>
      <c r="J219" s="88">
        <v>130</v>
      </c>
    </row>
    <row r="220" spans="1:10" s="11" customFormat="1" ht="27" customHeight="1">
      <c r="A220" s="23">
        <v>216</v>
      </c>
      <c r="B220" s="25" t="s">
        <v>220</v>
      </c>
      <c r="C220" s="25" t="s">
        <v>600</v>
      </c>
      <c r="D220" s="84">
        <v>20</v>
      </c>
      <c r="E220" s="85">
        <v>234</v>
      </c>
      <c r="F220" s="85">
        <v>1250900</v>
      </c>
      <c r="G220" s="82">
        <v>5346</v>
      </c>
      <c r="H220" s="85">
        <v>14656</v>
      </c>
      <c r="I220" s="85">
        <v>1250900</v>
      </c>
      <c r="J220" s="82">
        <v>85</v>
      </c>
    </row>
    <row r="221" spans="1:10" s="11" customFormat="1" ht="27" customHeight="1">
      <c r="A221" s="23">
        <v>217</v>
      </c>
      <c r="B221" s="25" t="s">
        <v>221</v>
      </c>
      <c r="C221" s="25" t="s">
        <v>512</v>
      </c>
      <c r="D221" s="84">
        <v>40</v>
      </c>
      <c r="E221" s="85">
        <v>505</v>
      </c>
      <c r="F221" s="85">
        <v>2255150</v>
      </c>
      <c r="G221" s="82">
        <v>4466</v>
      </c>
      <c r="H221" s="85">
        <v>42815</v>
      </c>
      <c r="I221" s="85">
        <v>2255150</v>
      </c>
      <c r="J221" s="82">
        <v>53</v>
      </c>
    </row>
    <row r="222" spans="1:10" s="11" customFormat="1" ht="27" customHeight="1">
      <c r="A222" s="23">
        <v>218</v>
      </c>
      <c r="B222" s="25" t="s">
        <v>222</v>
      </c>
      <c r="C222" s="25" t="s">
        <v>707</v>
      </c>
      <c r="D222" s="84">
        <v>20</v>
      </c>
      <c r="E222" s="85">
        <v>137</v>
      </c>
      <c r="F222" s="85">
        <v>618550</v>
      </c>
      <c r="G222" s="82">
        <v>4515</v>
      </c>
      <c r="H222" s="85">
        <v>9177</v>
      </c>
      <c r="I222" s="85">
        <v>618550</v>
      </c>
      <c r="J222" s="82">
        <v>67</v>
      </c>
    </row>
    <row r="223" spans="1:10" s="11" customFormat="1" ht="27" customHeight="1">
      <c r="A223" s="23">
        <v>219</v>
      </c>
      <c r="B223" s="27" t="s">
        <v>223</v>
      </c>
      <c r="C223" s="27" t="s">
        <v>658</v>
      </c>
      <c r="D223" s="80">
        <v>10</v>
      </c>
      <c r="E223" s="81">
        <v>137</v>
      </c>
      <c r="F223" s="81">
        <v>966742</v>
      </c>
      <c r="G223" s="82">
        <v>7057</v>
      </c>
      <c r="H223" s="81">
        <v>7684</v>
      </c>
      <c r="I223" s="81">
        <v>966742</v>
      </c>
      <c r="J223" s="82">
        <v>126</v>
      </c>
    </row>
    <row r="224" spans="1:10" s="11" customFormat="1" ht="27" customHeight="1">
      <c r="A224" s="23">
        <v>220</v>
      </c>
      <c r="B224" s="25" t="s">
        <v>224</v>
      </c>
      <c r="C224" s="25" t="s">
        <v>733</v>
      </c>
      <c r="D224" s="84">
        <v>20</v>
      </c>
      <c r="E224" s="85">
        <v>247</v>
      </c>
      <c r="F224" s="85">
        <v>1758080</v>
      </c>
      <c r="G224" s="82">
        <v>7118</v>
      </c>
      <c r="H224" s="85">
        <v>21976</v>
      </c>
      <c r="I224" s="85">
        <v>1758080</v>
      </c>
      <c r="J224" s="82">
        <v>80</v>
      </c>
    </row>
    <row r="225" spans="1:10" s="11" customFormat="1" ht="27" customHeight="1">
      <c r="A225" s="23">
        <v>221</v>
      </c>
      <c r="B225" s="25" t="s">
        <v>225</v>
      </c>
      <c r="C225" s="25" t="s">
        <v>523</v>
      </c>
      <c r="D225" s="84">
        <v>20</v>
      </c>
      <c r="E225" s="85">
        <v>159</v>
      </c>
      <c r="F225" s="85">
        <v>1238300</v>
      </c>
      <c r="G225" s="82">
        <v>7788</v>
      </c>
      <c r="H225" s="85">
        <v>17742</v>
      </c>
      <c r="I225" s="85">
        <v>1238300</v>
      </c>
      <c r="J225" s="82">
        <v>70</v>
      </c>
    </row>
    <row r="226" spans="1:10" s="11" customFormat="1" ht="27" customHeight="1">
      <c r="A226" s="23">
        <v>222</v>
      </c>
      <c r="B226" s="25" t="s">
        <v>226</v>
      </c>
      <c r="C226" s="25" t="s">
        <v>772</v>
      </c>
      <c r="D226" s="84">
        <v>10</v>
      </c>
      <c r="E226" s="85">
        <v>85</v>
      </c>
      <c r="F226" s="85">
        <v>739740</v>
      </c>
      <c r="G226" s="88">
        <v>8703</v>
      </c>
      <c r="H226" s="85">
        <v>6171.75</v>
      </c>
      <c r="I226" s="85">
        <v>739740</v>
      </c>
      <c r="J226" s="88">
        <v>120</v>
      </c>
    </row>
    <row r="227" spans="1:10" s="11" customFormat="1" ht="27" customHeight="1">
      <c r="A227" s="23">
        <v>223</v>
      </c>
      <c r="B227" s="25" t="s">
        <v>227</v>
      </c>
      <c r="C227" s="25" t="s">
        <v>765</v>
      </c>
      <c r="D227" s="84">
        <v>10</v>
      </c>
      <c r="E227" s="85">
        <v>135</v>
      </c>
      <c r="F227" s="85">
        <v>920310</v>
      </c>
      <c r="G227" s="88">
        <v>6817</v>
      </c>
      <c r="H227" s="85">
        <v>8765</v>
      </c>
      <c r="I227" s="85">
        <v>920310</v>
      </c>
      <c r="J227" s="88">
        <v>105</v>
      </c>
    </row>
    <row r="228" spans="1:10" s="11" customFormat="1" ht="27" customHeight="1">
      <c r="A228" s="23">
        <v>224</v>
      </c>
      <c r="B228" s="25" t="s">
        <v>228</v>
      </c>
      <c r="C228" s="25" t="s">
        <v>738</v>
      </c>
      <c r="D228" s="84">
        <v>20</v>
      </c>
      <c r="E228" s="85">
        <v>254.49999999999997</v>
      </c>
      <c r="F228" s="85">
        <v>5319450</v>
      </c>
      <c r="G228" s="88">
        <v>20902</v>
      </c>
      <c r="H228" s="85">
        <v>27656</v>
      </c>
      <c r="I228" s="85">
        <v>5319450</v>
      </c>
      <c r="J228" s="88">
        <v>192</v>
      </c>
    </row>
    <row r="229" spans="1:10" s="11" customFormat="1" ht="27" customHeight="1">
      <c r="A229" s="23">
        <v>225</v>
      </c>
      <c r="B229" s="25" t="s">
        <v>229</v>
      </c>
      <c r="C229" s="25" t="s">
        <v>455</v>
      </c>
      <c r="D229" s="84">
        <v>20</v>
      </c>
      <c r="E229" s="85">
        <v>145</v>
      </c>
      <c r="F229" s="85">
        <v>1440650</v>
      </c>
      <c r="G229" s="88">
        <v>9936</v>
      </c>
      <c r="H229" s="85">
        <v>10135</v>
      </c>
      <c r="I229" s="85">
        <v>1440650</v>
      </c>
      <c r="J229" s="88">
        <v>142</v>
      </c>
    </row>
    <row r="230" spans="1:10" s="11" customFormat="1" ht="27" customHeight="1">
      <c r="A230" s="23">
        <v>226</v>
      </c>
      <c r="B230" s="25" t="s">
        <v>230</v>
      </c>
      <c r="C230" s="25" t="s">
        <v>699</v>
      </c>
      <c r="D230" s="84">
        <v>40</v>
      </c>
      <c r="E230" s="85">
        <v>445</v>
      </c>
      <c r="F230" s="85">
        <v>7972000</v>
      </c>
      <c r="G230" s="82">
        <v>17915</v>
      </c>
      <c r="H230" s="85">
        <v>26428</v>
      </c>
      <c r="I230" s="85">
        <v>7972000</v>
      </c>
      <c r="J230" s="82">
        <v>302</v>
      </c>
    </row>
    <row r="231" spans="1:10" s="11" customFormat="1" ht="27" customHeight="1">
      <c r="A231" s="23">
        <v>227</v>
      </c>
      <c r="B231" s="25" t="s">
        <v>231</v>
      </c>
      <c r="C231" s="25" t="s">
        <v>457</v>
      </c>
      <c r="D231" s="84">
        <v>20</v>
      </c>
      <c r="E231" s="85">
        <v>217</v>
      </c>
      <c r="F231" s="85">
        <v>4951729</v>
      </c>
      <c r="G231" s="82">
        <v>22819</v>
      </c>
      <c r="H231" s="85">
        <v>20787</v>
      </c>
      <c r="I231" s="85">
        <v>4951729</v>
      </c>
      <c r="J231" s="82">
        <v>238</v>
      </c>
    </row>
    <row r="232" spans="1:10" s="11" customFormat="1" ht="27" customHeight="1">
      <c r="A232" s="23">
        <v>228</v>
      </c>
      <c r="B232" s="25" t="s">
        <v>232</v>
      </c>
      <c r="C232" s="25" t="s">
        <v>472</v>
      </c>
      <c r="D232" s="84">
        <v>10</v>
      </c>
      <c r="E232" s="85">
        <v>104</v>
      </c>
      <c r="F232" s="85">
        <v>312740</v>
      </c>
      <c r="G232" s="82">
        <v>3007</v>
      </c>
      <c r="H232" s="85">
        <v>7730</v>
      </c>
      <c r="I232" s="85">
        <v>312740</v>
      </c>
      <c r="J232" s="82">
        <v>40</v>
      </c>
    </row>
    <row r="233" spans="1:10" s="11" customFormat="1" ht="27" customHeight="1">
      <c r="A233" s="23">
        <v>229</v>
      </c>
      <c r="B233" s="25" t="s">
        <v>233</v>
      </c>
      <c r="C233" s="25" t="s">
        <v>463</v>
      </c>
      <c r="D233" s="84">
        <v>20</v>
      </c>
      <c r="E233" s="85">
        <v>204</v>
      </c>
      <c r="F233" s="85">
        <v>1664100</v>
      </c>
      <c r="G233" s="82">
        <v>8157</v>
      </c>
      <c r="H233" s="85">
        <v>13085</v>
      </c>
      <c r="I233" s="85">
        <v>1664100</v>
      </c>
      <c r="J233" s="82">
        <v>127</v>
      </c>
    </row>
    <row r="234" spans="1:10" s="11" customFormat="1" ht="27" customHeight="1">
      <c r="A234" s="23">
        <v>230</v>
      </c>
      <c r="B234" s="25" t="s">
        <v>234</v>
      </c>
      <c r="C234" s="25" t="s">
        <v>583</v>
      </c>
      <c r="D234" s="84">
        <v>20</v>
      </c>
      <c r="E234" s="85">
        <v>384</v>
      </c>
      <c r="F234" s="85">
        <v>12364645</v>
      </c>
      <c r="G234" s="82">
        <v>32200</v>
      </c>
      <c r="H234" s="85">
        <v>21018</v>
      </c>
      <c r="I234" s="85">
        <v>12364645</v>
      </c>
      <c r="J234" s="82">
        <v>588</v>
      </c>
    </row>
    <row r="235" spans="1:10" s="11" customFormat="1" ht="27" customHeight="1">
      <c r="A235" s="23">
        <v>231</v>
      </c>
      <c r="B235" s="25" t="s">
        <v>341</v>
      </c>
      <c r="C235" s="25" t="s">
        <v>586</v>
      </c>
      <c r="D235" s="84">
        <v>12</v>
      </c>
      <c r="E235" s="85">
        <v>335</v>
      </c>
      <c r="F235" s="85">
        <v>1129624</v>
      </c>
      <c r="G235" s="82">
        <v>3372</v>
      </c>
      <c r="H235" s="85">
        <v>7978</v>
      </c>
      <c r="I235" s="85">
        <v>1129624</v>
      </c>
      <c r="J235" s="82">
        <v>142</v>
      </c>
    </row>
    <row r="236" spans="1:10" s="11" customFormat="1" ht="27" customHeight="1">
      <c r="A236" s="23">
        <v>232</v>
      </c>
      <c r="B236" s="25" t="s">
        <v>235</v>
      </c>
      <c r="C236" s="25" t="s">
        <v>622</v>
      </c>
      <c r="D236" s="84">
        <v>22</v>
      </c>
      <c r="E236" s="85">
        <v>276</v>
      </c>
      <c r="F236" s="85">
        <v>3472410</v>
      </c>
      <c r="G236" s="82">
        <v>12581</v>
      </c>
      <c r="H236" s="85">
        <v>16064</v>
      </c>
      <c r="I236" s="85">
        <v>3472410</v>
      </c>
      <c r="J236" s="82">
        <v>216</v>
      </c>
    </row>
    <row r="237" spans="1:10" s="11" customFormat="1" ht="27" customHeight="1">
      <c r="A237" s="23">
        <v>233</v>
      </c>
      <c r="B237" s="25" t="s">
        <v>236</v>
      </c>
      <c r="C237" s="57" t="s">
        <v>603</v>
      </c>
      <c r="D237" s="84">
        <v>30</v>
      </c>
      <c r="E237" s="85">
        <v>362</v>
      </c>
      <c r="F237" s="85">
        <v>9135500</v>
      </c>
      <c r="G237" s="88">
        <v>25236</v>
      </c>
      <c r="H237" s="85">
        <v>44532</v>
      </c>
      <c r="I237" s="85">
        <v>9135500</v>
      </c>
      <c r="J237" s="88">
        <v>205</v>
      </c>
    </row>
    <row r="238" spans="1:10" s="11" customFormat="1" ht="27" customHeight="1">
      <c r="A238" s="23">
        <v>234</v>
      </c>
      <c r="B238" s="25" t="s">
        <v>237</v>
      </c>
      <c r="C238" s="25" t="s">
        <v>770</v>
      </c>
      <c r="D238" s="84">
        <v>20</v>
      </c>
      <c r="E238" s="85">
        <v>262</v>
      </c>
      <c r="F238" s="85">
        <v>2721700</v>
      </c>
      <c r="G238" s="82">
        <v>10388</v>
      </c>
      <c r="H238" s="85">
        <v>25590</v>
      </c>
      <c r="I238" s="85">
        <v>2721700</v>
      </c>
      <c r="J238" s="82">
        <v>106</v>
      </c>
    </row>
    <row r="239" spans="1:10" s="11" customFormat="1" ht="27" customHeight="1">
      <c r="A239" s="23">
        <v>235</v>
      </c>
      <c r="B239" s="25" t="s">
        <v>238</v>
      </c>
      <c r="C239" s="25" t="s">
        <v>614</v>
      </c>
      <c r="D239" s="84">
        <v>20</v>
      </c>
      <c r="E239" s="85">
        <v>328</v>
      </c>
      <c r="F239" s="85">
        <v>2625000</v>
      </c>
      <c r="G239" s="82">
        <v>8003</v>
      </c>
      <c r="H239" s="85">
        <v>19845</v>
      </c>
      <c r="I239" s="85">
        <v>2625000</v>
      </c>
      <c r="J239" s="82">
        <v>132</v>
      </c>
    </row>
    <row r="240" spans="1:10" s="11" customFormat="1" ht="27" customHeight="1">
      <c r="A240" s="23">
        <v>236</v>
      </c>
      <c r="B240" s="25" t="s">
        <v>239</v>
      </c>
      <c r="C240" s="25" t="s">
        <v>701</v>
      </c>
      <c r="D240" s="84">
        <v>20</v>
      </c>
      <c r="E240" s="85">
        <v>224</v>
      </c>
      <c r="F240" s="85">
        <v>1437840</v>
      </c>
      <c r="G240" s="82">
        <v>6419</v>
      </c>
      <c r="H240" s="85">
        <v>18567</v>
      </c>
      <c r="I240" s="85">
        <v>1437840</v>
      </c>
      <c r="J240" s="82">
        <v>77</v>
      </c>
    </row>
    <row r="241" spans="1:10" s="11" customFormat="1" ht="27" customHeight="1">
      <c r="A241" s="23">
        <v>237</v>
      </c>
      <c r="B241" s="25" t="s">
        <v>240</v>
      </c>
      <c r="C241" s="25" t="s">
        <v>440</v>
      </c>
      <c r="D241" s="84">
        <v>14</v>
      </c>
      <c r="E241" s="85">
        <v>307</v>
      </c>
      <c r="F241" s="85">
        <v>1922430</v>
      </c>
      <c r="G241" s="82">
        <v>6262</v>
      </c>
      <c r="H241" s="85">
        <v>16839</v>
      </c>
      <c r="I241" s="85">
        <v>1922430</v>
      </c>
      <c r="J241" s="82">
        <v>114</v>
      </c>
    </row>
    <row r="242" spans="1:10" s="11" customFormat="1" ht="27" customHeight="1">
      <c r="A242" s="23">
        <v>238</v>
      </c>
      <c r="B242" s="25" t="s">
        <v>241</v>
      </c>
      <c r="C242" s="25" t="s">
        <v>710</v>
      </c>
      <c r="D242" s="84">
        <v>20</v>
      </c>
      <c r="E242" s="85">
        <v>244</v>
      </c>
      <c r="F242" s="85">
        <v>1481159</v>
      </c>
      <c r="G242" s="82">
        <v>6070</v>
      </c>
      <c r="H242" s="85">
        <v>11738</v>
      </c>
      <c r="I242" s="85">
        <v>1481159</v>
      </c>
      <c r="J242" s="82">
        <v>126</v>
      </c>
    </row>
    <row r="243" spans="1:10" s="11" customFormat="1" ht="27" customHeight="1">
      <c r="A243" s="23">
        <v>239</v>
      </c>
      <c r="B243" s="25" t="s">
        <v>242</v>
      </c>
      <c r="C243" s="25" t="s">
        <v>437</v>
      </c>
      <c r="D243" s="84">
        <v>22</v>
      </c>
      <c r="E243" s="85">
        <v>344</v>
      </c>
      <c r="F243" s="85">
        <v>5206395</v>
      </c>
      <c r="G243" s="82">
        <v>15135</v>
      </c>
      <c r="H243" s="85">
        <v>22434.400000000001</v>
      </c>
      <c r="I243" s="85">
        <v>5206395</v>
      </c>
      <c r="J243" s="82">
        <v>232</v>
      </c>
    </row>
    <row r="244" spans="1:10" s="11" customFormat="1" ht="27" customHeight="1">
      <c r="A244" s="23">
        <v>240</v>
      </c>
      <c r="B244" s="25" t="s">
        <v>243</v>
      </c>
      <c r="C244" s="25" t="s">
        <v>443</v>
      </c>
      <c r="D244" s="84">
        <v>50</v>
      </c>
      <c r="E244" s="85">
        <v>607</v>
      </c>
      <c r="F244" s="85">
        <v>8678400</v>
      </c>
      <c r="G244" s="82">
        <v>14297</v>
      </c>
      <c r="H244" s="85">
        <v>70770</v>
      </c>
      <c r="I244" s="85">
        <v>8678400</v>
      </c>
      <c r="J244" s="82">
        <v>123</v>
      </c>
    </row>
    <row r="245" spans="1:10" s="11" customFormat="1" ht="27" customHeight="1">
      <c r="A245" s="23">
        <v>241</v>
      </c>
      <c r="B245" s="25" t="s">
        <v>244</v>
      </c>
      <c r="C245" s="25" t="s">
        <v>494</v>
      </c>
      <c r="D245" s="84">
        <v>20</v>
      </c>
      <c r="E245" s="85">
        <v>118</v>
      </c>
      <c r="F245" s="85">
        <v>2261520</v>
      </c>
      <c r="G245" s="82">
        <v>19165</v>
      </c>
      <c r="H245" s="85">
        <v>8473</v>
      </c>
      <c r="I245" s="85">
        <v>2261520</v>
      </c>
      <c r="J245" s="82">
        <v>267</v>
      </c>
    </row>
    <row r="246" spans="1:10" s="11" customFormat="1" ht="27" customHeight="1">
      <c r="A246" s="23">
        <v>242</v>
      </c>
      <c r="B246" s="25" t="s">
        <v>245</v>
      </c>
      <c r="C246" s="25" t="s">
        <v>621</v>
      </c>
      <c r="D246" s="84">
        <v>20</v>
      </c>
      <c r="E246" s="85">
        <v>165</v>
      </c>
      <c r="F246" s="85">
        <v>1952750</v>
      </c>
      <c r="G246" s="82">
        <v>11835</v>
      </c>
      <c r="H246" s="85">
        <v>18798</v>
      </c>
      <c r="I246" s="85">
        <v>1952750</v>
      </c>
      <c r="J246" s="82">
        <v>104</v>
      </c>
    </row>
    <row r="247" spans="1:10" s="11" customFormat="1" ht="27" customHeight="1">
      <c r="A247" s="23">
        <v>243</v>
      </c>
      <c r="B247" s="25" t="s">
        <v>246</v>
      </c>
      <c r="C247" s="25" t="s">
        <v>415</v>
      </c>
      <c r="D247" s="84">
        <v>20</v>
      </c>
      <c r="E247" s="85">
        <v>209</v>
      </c>
      <c r="F247" s="85">
        <v>1416320</v>
      </c>
      <c r="G247" s="82">
        <v>6777</v>
      </c>
      <c r="H247" s="85">
        <v>13301</v>
      </c>
      <c r="I247" s="85">
        <v>1416320</v>
      </c>
      <c r="J247" s="82">
        <v>106</v>
      </c>
    </row>
    <row r="248" spans="1:10" s="11" customFormat="1" ht="27" customHeight="1">
      <c r="A248" s="23">
        <v>244</v>
      </c>
      <c r="B248" s="25" t="s">
        <v>247</v>
      </c>
      <c r="C248" s="25" t="s">
        <v>415</v>
      </c>
      <c r="D248" s="84">
        <v>20</v>
      </c>
      <c r="E248" s="85">
        <v>239</v>
      </c>
      <c r="F248" s="85">
        <v>854160</v>
      </c>
      <c r="G248" s="82">
        <v>3574</v>
      </c>
      <c r="H248" s="85">
        <v>16193</v>
      </c>
      <c r="I248" s="85">
        <v>854160</v>
      </c>
      <c r="J248" s="82">
        <v>53</v>
      </c>
    </row>
    <row r="249" spans="1:10" s="11" customFormat="1" ht="27" customHeight="1">
      <c r="A249" s="23">
        <v>245</v>
      </c>
      <c r="B249" s="25" t="s">
        <v>248</v>
      </c>
      <c r="C249" s="25" t="s">
        <v>415</v>
      </c>
      <c r="D249" s="84">
        <v>20</v>
      </c>
      <c r="E249" s="85">
        <v>228</v>
      </c>
      <c r="F249" s="85">
        <v>1168245</v>
      </c>
      <c r="G249" s="82">
        <v>5124</v>
      </c>
      <c r="H249" s="85">
        <v>32375</v>
      </c>
      <c r="I249" s="85">
        <v>1168245</v>
      </c>
      <c r="J249" s="82">
        <v>36</v>
      </c>
    </row>
    <row r="250" spans="1:10" s="11" customFormat="1" ht="27" customHeight="1">
      <c r="A250" s="23">
        <v>246</v>
      </c>
      <c r="B250" s="25" t="s">
        <v>249</v>
      </c>
      <c r="C250" s="25" t="s">
        <v>482</v>
      </c>
      <c r="D250" s="84">
        <v>20</v>
      </c>
      <c r="E250" s="85">
        <v>283</v>
      </c>
      <c r="F250" s="85">
        <v>2549608</v>
      </c>
      <c r="G250" s="82">
        <v>9009</v>
      </c>
      <c r="H250" s="85">
        <v>15968</v>
      </c>
      <c r="I250" s="85">
        <v>2549608</v>
      </c>
      <c r="J250" s="82">
        <v>160</v>
      </c>
    </row>
    <row r="251" spans="1:10" s="11" customFormat="1" ht="27" customHeight="1">
      <c r="A251" s="23">
        <v>247</v>
      </c>
      <c r="B251" s="27" t="s">
        <v>250</v>
      </c>
      <c r="C251" s="27" t="s">
        <v>727</v>
      </c>
      <c r="D251" s="80">
        <v>10</v>
      </c>
      <c r="E251" s="81">
        <v>135</v>
      </c>
      <c r="F251" s="81">
        <v>876470</v>
      </c>
      <c r="G251" s="82">
        <v>6492</v>
      </c>
      <c r="H251" s="81">
        <v>9592</v>
      </c>
      <c r="I251" s="81">
        <v>876470</v>
      </c>
      <c r="J251" s="82">
        <v>91</v>
      </c>
    </row>
    <row r="252" spans="1:10" s="11" customFormat="1" ht="27" customHeight="1">
      <c r="A252" s="23">
        <v>248</v>
      </c>
      <c r="B252" s="25" t="s">
        <v>251</v>
      </c>
      <c r="C252" s="25" t="s">
        <v>712</v>
      </c>
      <c r="D252" s="84">
        <v>20</v>
      </c>
      <c r="E252" s="85">
        <v>275</v>
      </c>
      <c r="F252" s="85">
        <v>3960600</v>
      </c>
      <c r="G252" s="82">
        <v>14402</v>
      </c>
      <c r="H252" s="85">
        <v>28080</v>
      </c>
      <c r="I252" s="85">
        <v>3960600</v>
      </c>
      <c r="J252" s="82">
        <v>141</v>
      </c>
    </row>
    <row r="253" spans="1:10" s="11" customFormat="1" ht="27" customHeight="1">
      <c r="A253" s="23">
        <v>249</v>
      </c>
      <c r="B253" s="25" t="s">
        <v>252</v>
      </c>
      <c r="C253" s="25" t="s">
        <v>456</v>
      </c>
      <c r="D253" s="84">
        <v>20</v>
      </c>
      <c r="E253" s="85">
        <v>282</v>
      </c>
      <c r="F253" s="85">
        <v>848001</v>
      </c>
      <c r="G253" s="82">
        <v>3007</v>
      </c>
      <c r="H253" s="85">
        <v>3761</v>
      </c>
      <c r="I253" s="85">
        <v>848001</v>
      </c>
      <c r="J253" s="82">
        <v>225</v>
      </c>
    </row>
    <row r="254" spans="1:10" s="11" customFormat="1" ht="27" customHeight="1">
      <c r="A254" s="23">
        <v>250</v>
      </c>
      <c r="B254" s="25" t="s">
        <v>253</v>
      </c>
      <c r="C254" s="25" t="s">
        <v>581</v>
      </c>
      <c r="D254" s="84">
        <v>38</v>
      </c>
      <c r="E254" s="85">
        <v>431</v>
      </c>
      <c r="F254" s="85">
        <v>6375035</v>
      </c>
      <c r="G254" s="82">
        <v>14791</v>
      </c>
      <c r="H254" s="85">
        <v>14019</v>
      </c>
      <c r="I254" s="85">
        <v>6375035</v>
      </c>
      <c r="J254" s="82">
        <v>455</v>
      </c>
    </row>
    <row r="255" spans="1:10" s="11" customFormat="1" ht="27" customHeight="1">
      <c r="A255" s="23">
        <v>251</v>
      </c>
      <c r="B255" s="25" t="s">
        <v>254</v>
      </c>
      <c r="C255" s="25" t="s">
        <v>496</v>
      </c>
      <c r="D255" s="84">
        <v>20</v>
      </c>
      <c r="E255" s="85">
        <v>132</v>
      </c>
      <c r="F255" s="85">
        <v>729560</v>
      </c>
      <c r="G255" s="82">
        <v>5527</v>
      </c>
      <c r="H255" s="85">
        <v>12810</v>
      </c>
      <c r="I255" s="85">
        <v>729560</v>
      </c>
      <c r="J255" s="82">
        <v>57</v>
      </c>
    </row>
    <row r="256" spans="1:10" s="11" customFormat="1" ht="27" customHeight="1">
      <c r="A256" s="23">
        <v>252</v>
      </c>
      <c r="B256" s="94" t="s">
        <v>255</v>
      </c>
      <c r="C256" s="54" t="s">
        <v>624</v>
      </c>
      <c r="D256" s="80">
        <v>20</v>
      </c>
      <c r="E256" s="81">
        <v>304</v>
      </c>
      <c r="F256" s="81">
        <v>836792</v>
      </c>
      <c r="G256" s="82">
        <v>2753</v>
      </c>
      <c r="H256" s="81">
        <v>1842</v>
      </c>
      <c r="I256" s="81">
        <v>836792</v>
      </c>
      <c r="J256" s="82">
        <v>454</v>
      </c>
    </row>
    <row r="257" spans="1:10" s="11" customFormat="1" ht="27" customHeight="1">
      <c r="A257" s="23">
        <v>253</v>
      </c>
      <c r="B257" s="27" t="s">
        <v>256</v>
      </c>
      <c r="C257" s="27" t="s">
        <v>716</v>
      </c>
      <c r="D257" s="84">
        <v>10</v>
      </c>
      <c r="E257" s="85">
        <v>177</v>
      </c>
      <c r="F257" s="85">
        <v>910780</v>
      </c>
      <c r="G257" s="82">
        <v>5146</v>
      </c>
      <c r="H257" s="85">
        <v>6572</v>
      </c>
      <c r="I257" s="85">
        <v>910780</v>
      </c>
      <c r="J257" s="82">
        <v>139</v>
      </c>
    </row>
    <row r="258" spans="1:10" s="11" customFormat="1" ht="27" customHeight="1">
      <c r="A258" s="23">
        <v>254</v>
      </c>
      <c r="B258" s="33" t="s">
        <v>257</v>
      </c>
      <c r="C258" s="33" t="s">
        <v>514</v>
      </c>
      <c r="D258" s="84">
        <v>20</v>
      </c>
      <c r="E258" s="85">
        <v>177</v>
      </c>
      <c r="F258" s="85">
        <v>1712290</v>
      </c>
      <c r="G258" s="82">
        <v>9674</v>
      </c>
      <c r="H258" s="85">
        <v>20919</v>
      </c>
      <c r="I258" s="85">
        <v>1712290</v>
      </c>
      <c r="J258" s="82">
        <v>82</v>
      </c>
    </row>
    <row r="259" spans="1:10" s="11" customFormat="1" ht="27" customHeight="1">
      <c r="A259" s="23">
        <v>255</v>
      </c>
      <c r="B259" s="33" t="s">
        <v>258</v>
      </c>
      <c r="C259" s="33" t="s">
        <v>515</v>
      </c>
      <c r="D259" s="84">
        <v>20</v>
      </c>
      <c r="E259" s="85">
        <v>188</v>
      </c>
      <c r="F259" s="85">
        <v>852976</v>
      </c>
      <c r="G259" s="82">
        <v>4537</v>
      </c>
      <c r="H259" s="85">
        <v>17363</v>
      </c>
      <c r="I259" s="85">
        <v>852976</v>
      </c>
      <c r="J259" s="82">
        <v>49</v>
      </c>
    </row>
    <row r="260" spans="1:10" s="11" customFormat="1" ht="27" customHeight="1">
      <c r="A260" s="23">
        <v>256</v>
      </c>
      <c r="B260" s="33" t="s">
        <v>259</v>
      </c>
      <c r="C260" s="33" t="s">
        <v>742</v>
      </c>
      <c r="D260" s="84">
        <v>20</v>
      </c>
      <c r="E260" s="85">
        <v>143</v>
      </c>
      <c r="F260" s="85">
        <v>1424680</v>
      </c>
      <c r="G260" s="82">
        <v>9963</v>
      </c>
      <c r="H260" s="85">
        <v>4499</v>
      </c>
      <c r="I260" s="85">
        <v>1424680</v>
      </c>
      <c r="J260" s="82">
        <v>317</v>
      </c>
    </row>
    <row r="261" spans="1:10" s="11" customFormat="1" ht="27" customHeight="1">
      <c r="A261" s="23">
        <v>257</v>
      </c>
      <c r="B261" s="25" t="s">
        <v>260</v>
      </c>
      <c r="C261" s="25" t="s">
        <v>774</v>
      </c>
      <c r="D261" s="84">
        <v>10</v>
      </c>
      <c r="E261" s="85">
        <v>90</v>
      </c>
      <c r="F261" s="85">
        <v>777060</v>
      </c>
      <c r="G261" s="88">
        <v>8634</v>
      </c>
      <c r="H261" s="85">
        <v>4103</v>
      </c>
      <c r="I261" s="85">
        <v>777060</v>
      </c>
      <c r="J261" s="88">
        <v>189</v>
      </c>
    </row>
    <row r="262" spans="1:10" s="11" customFormat="1" ht="27" customHeight="1">
      <c r="A262" s="23">
        <v>258</v>
      </c>
      <c r="B262" s="33" t="s">
        <v>342</v>
      </c>
      <c r="C262" s="33" t="s">
        <v>664</v>
      </c>
      <c r="D262" s="84">
        <v>40</v>
      </c>
      <c r="E262" s="85">
        <v>275</v>
      </c>
      <c r="F262" s="85">
        <v>6383968</v>
      </c>
      <c r="G262" s="82">
        <v>23214</v>
      </c>
      <c r="H262" s="85">
        <v>22891</v>
      </c>
      <c r="I262" s="85">
        <v>6383968</v>
      </c>
      <c r="J262" s="82">
        <v>279</v>
      </c>
    </row>
    <row r="263" spans="1:10" s="11" customFormat="1" ht="27" customHeight="1">
      <c r="A263" s="23">
        <v>259</v>
      </c>
      <c r="B263" s="33" t="s">
        <v>261</v>
      </c>
      <c r="C263" s="33" t="s">
        <v>628</v>
      </c>
      <c r="D263" s="84">
        <v>54</v>
      </c>
      <c r="E263" s="85">
        <v>672</v>
      </c>
      <c r="F263" s="85">
        <v>20805965</v>
      </c>
      <c r="G263" s="82">
        <v>30961</v>
      </c>
      <c r="H263" s="85">
        <v>78618</v>
      </c>
      <c r="I263" s="85">
        <v>20805965</v>
      </c>
      <c r="J263" s="82">
        <v>265</v>
      </c>
    </row>
    <row r="264" spans="1:10" s="11" customFormat="1" ht="27" customHeight="1">
      <c r="A264" s="23">
        <v>260</v>
      </c>
      <c r="B264" s="27" t="s">
        <v>262</v>
      </c>
      <c r="C264" s="27" t="s">
        <v>598</v>
      </c>
      <c r="D264" s="80">
        <v>14</v>
      </c>
      <c r="E264" s="81">
        <v>280</v>
      </c>
      <c r="F264" s="81">
        <v>8491508</v>
      </c>
      <c r="G264" s="82">
        <v>30327</v>
      </c>
      <c r="H264" s="81">
        <v>31235.5</v>
      </c>
      <c r="I264" s="81">
        <v>8491508</v>
      </c>
      <c r="J264" s="82">
        <v>272</v>
      </c>
    </row>
    <row r="265" spans="1:10" s="11" customFormat="1" ht="27" customHeight="1">
      <c r="A265" s="23">
        <v>261</v>
      </c>
      <c r="B265" s="34" t="s">
        <v>263</v>
      </c>
      <c r="C265" s="34" t="s">
        <v>636</v>
      </c>
      <c r="D265" s="84">
        <v>10</v>
      </c>
      <c r="E265" s="85">
        <v>102</v>
      </c>
      <c r="F265" s="85">
        <v>245987</v>
      </c>
      <c r="G265" s="82">
        <v>2412</v>
      </c>
      <c r="H265" s="85">
        <v>3161.3000000000006</v>
      </c>
      <c r="I265" s="85">
        <v>245987</v>
      </c>
      <c r="J265" s="82">
        <v>78</v>
      </c>
    </row>
    <row r="266" spans="1:10" s="11" customFormat="1" ht="27" customHeight="1">
      <c r="A266" s="23">
        <v>262</v>
      </c>
      <c r="B266" s="33" t="s">
        <v>264</v>
      </c>
      <c r="C266" s="33" t="s">
        <v>417</v>
      </c>
      <c r="D266" s="84">
        <v>10</v>
      </c>
      <c r="E266" s="85">
        <v>48</v>
      </c>
      <c r="F266" s="85">
        <v>125330</v>
      </c>
      <c r="G266" s="82">
        <v>2611</v>
      </c>
      <c r="H266" s="85">
        <v>2148.5</v>
      </c>
      <c r="I266" s="85">
        <v>125330</v>
      </c>
      <c r="J266" s="82">
        <v>58</v>
      </c>
    </row>
    <row r="267" spans="1:10" s="11" customFormat="1" ht="27" customHeight="1">
      <c r="A267" s="23">
        <v>263</v>
      </c>
      <c r="B267" s="33" t="s">
        <v>265</v>
      </c>
      <c r="C267" s="33" t="s">
        <v>417</v>
      </c>
      <c r="D267" s="84">
        <v>20</v>
      </c>
      <c r="E267" s="85">
        <v>173</v>
      </c>
      <c r="F267" s="85">
        <v>568380</v>
      </c>
      <c r="G267" s="82">
        <v>3285</v>
      </c>
      <c r="H267" s="85">
        <v>10163</v>
      </c>
      <c r="I267" s="85">
        <v>568380</v>
      </c>
      <c r="J267" s="82">
        <v>56</v>
      </c>
    </row>
    <row r="268" spans="1:10" s="11" customFormat="1" ht="27" customHeight="1">
      <c r="A268" s="23">
        <v>264</v>
      </c>
      <c r="B268" s="34" t="s">
        <v>266</v>
      </c>
      <c r="C268" s="34" t="s">
        <v>657</v>
      </c>
      <c r="D268" s="84">
        <v>10</v>
      </c>
      <c r="E268" s="85">
        <v>126</v>
      </c>
      <c r="F268" s="85">
        <v>1486294</v>
      </c>
      <c r="G268" s="82">
        <v>11796</v>
      </c>
      <c r="H268" s="85">
        <v>13002</v>
      </c>
      <c r="I268" s="85">
        <v>1486294</v>
      </c>
      <c r="J268" s="82">
        <v>114</v>
      </c>
    </row>
    <row r="269" spans="1:10" s="11" customFormat="1" ht="27" customHeight="1">
      <c r="A269" s="23">
        <v>265</v>
      </c>
      <c r="B269" s="34" t="s">
        <v>267</v>
      </c>
      <c r="C269" s="34" t="s">
        <v>649</v>
      </c>
      <c r="D269" s="84">
        <v>31</v>
      </c>
      <c r="E269" s="85">
        <v>507</v>
      </c>
      <c r="F269" s="85">
        <v>6109350</v>
      </c>
      <c r="G269" s="82">
        <v>12050</v>
      </c>
      <c r="H269" s="85">
        <v>43103</v>
      </c>
      <c r="I269" s="85">
        <v>6109350</v>
      </c>
      <c r="J269" s="82">
        <v>142</v>
      </c>
    </row>
    <row r="270" spans="1:10" s="11" customFormat="1" ht="27" customHeight="1">
      <c r="A270" s="23">
        <v>266</v>
      </c>
      <c r="B270" s="34" t="s">
        <v>268</v>
      </c>
      <c r="C270" s="34" t="s">
        <v>643</v>
      </c>
      <c r="D270" s="84">
        <v>20</v>
      </c>
      <c r="E270" s="85">
        <v>257</v>
      </c>
      <c r="F270" s="85">
        <v>4913170</v>
      </c>
      <c r="G270" s="82">
        <v>19117</v>
      </c>
      <c r="H270" s="85">
        <v>8219</v>
      </c>
      <c r="I270" s="85">
        <v>4913170</v>
      </c>
      <c r="J270" s="82">
        <v>598</v>
      </c>
    </row>
    <row r="271" spans="1:10" s="11" customFormat="1" ht="27" customHeight="1">
      <c r="A271" s="23">
        <v>267</v>
      </c>
      <c r="B271" s="34" t="s">
        <v>269</v>
      </c>
      <c r="C271" s="34" t="s">
        <v>631</v>
      </c>
      <c r="D271" s="84">
        <v>20</v>
      </c>
      <c r="E271" s="85">
        <v>168</v>
      </c>
      <c r="F271" s="85">
        <v>4628330</v>
      </c>
      <c r="G271" s="82">
        <v>27550</v>
      </c>
      <c r="H271" s="85">
        <v>19288</v>
      </c>
      <c r="I271" s="85">
        <v>4628330</v>
      </c>
      <c r="J271" s="82">
        <v>240</v>
      </c>
    </row>
    <row r="272" spans="1:10" s="11" customFormat="1" ht="27" customHeight="1">
      <c r="A272" s="23">
        <v>268</v>
      </c>
      <c r="B272" s="33" t="s">
        <v>270</v>
      </c>
      <c r="C272" s="33" t="s">
        <v>715</v>
      </c>
      <c r="D272" s="84">
        <v>10</v>
      </c>
      <c r="E272" s="85">
        <v>137</v>
      </c>
      <c r="F272" s="85">
        <v>3169200</v>
      </c>
      <c r="G272" s="82">
        <v>23133</v>
      </c>
      <c r="H272" s="85">
        <v>11338</v>
      </c>
      <c r="I272" s="85">
        <v>3169200</v>
      </c>
      <c r="J272" s="82">
        <v>280</v>
      </c>
    </row>
    <row r="273" spans="1:10" s="11" customFormat="1" ht="27" customHeight="1">
      <c r="A273" s="23">
        <v>269</v>
      </c>
      <c r="B273" s="34" t="s">
        <v>271</v>
      </c>
      <c r="C273" s="34" t="s">
        <v>667</v>
      </c>
      <c r="D273" s="84">
        <v>14</v>
      </c>
      <c r="E273" s="85">
        <v>197</v>
      </c>
      <c r="F273" s="85">
        <v>1646675</v>
      </c>
      <c r="G273" s="82">
        <v>8359</v>
      </c>
      <c r="H273" s="85">
        <v>16433</v>
      </c>
      <c r="I273" s="85">
        <v>1646675</v>
      </c>
      <c r="J273" s="82">
        <v>100</v>
      </c>
    </row>
    <row r="274" spans="1:10" s="11" customFormat="1" ht="27" customHeight="1">
      <c r="A274" s="23">
        <v>270</v>
      </c>
      <c r="B274" s="34" t="s">
        <v>272</v>
      </c>
      <c r="C274" s="34" t="s">
        <v>667</v>
      </c>
      <c r="D274" s="84">
        <v>20</v>
      </c>
      <c r="E274" s="85">
        <v>264</v>
      </c>
      <c r="F274" s="85">
        <v>1311100</v>
      </c>
      <c r="G274" s="82">
        <v>4966</v>
      </c>
      <c r="H274" s="85">
        <v>15400</v>
      </c>
      <c r="I274" s="85">
        <v>1311100</v>
      </c>
      <c r="J274" s="82">
        <v>85</v>
      </c>
    </row>
    <row r="275" spans="1:10" s="11" customFormat="1" ht="27" customHeight="1">
      <c r="A275" s="23">
        <v>271</v>
      </c>
      <c r="B275" s="35" t="s">
        <v>273</v>
      </c>
      <c r="C275" s="35" t="s">
        <v>506</v>
      </c>
      <c r="D275" s="80">
        <v>20</v>
      </c>
      <c r="E275" s="81">
        <v>235</v>
      </c>
      <c r="F275" s="81">
        <v>831429</v>
      </c>
      <c r="G275" s="82">
        <v>3538</v>
      </c>
      <c r="H275" s="81">
        <v>13665</v>
      </c>
      <c r="I275" s="81">
        <v>831429</v>
      </c>
      <c r="J275" s="82">
        <v>61</v>
      </c>
    </row>
    <row r="276" spans="1:10" s="11" customFormat="1" ht="27" customHeight="1">
      <c r="A276" s="23">
        <v>272</v>
      </c>
      <c r="B276" s="34" t="s">
        <v>274</v>
      </c>
      <c r="C276" s="34" t="s">
        <v>441</v>
      </c>
      <c r="D276" s="84">
        <v>60</v>
      </c>
      <c r="E276" s="85">
        <v>861</v>
      </c>
      <c r="F276" s="85">
        <v>4099850</v>
      </c>
      <c r="G276" s="82">
        <v>4762</v>
      </c>
      <c r="H276" s="85">
        <v>49268</v>
      </c>
      <c r="I276" s="85">
        <v>4099850</v>
      </c>
      <c r="J276" s="82">
        <v>83</v>
      </c>
    </row>
    <row r="277" spans="1:10" s="11" customFormat="1" ht="27" customHeight="1">
      <c r="A277" s="23">
        <v>273</v>
      </c>
      <c r="B277" s="34" t="s">
        <v>275</v>
      </c>
      <c r="C277" s="34" t="s">
        <v>708</v>
      </c>
      <c r="D277" s="84">
        <v>20</v>
      </c>
      <c r="E277" s="85">
        <v>284</v>
      </c>
      <c r="F277" s="85">
        <v>1487890</v>
      </c>
      <c r="G277" s="82">
        <v>5239</v>
      </c>
      <c r="H277" s="85">
        <v>13615</v>
      </c>
      <c r="I277" s="85">
        <v>1487890</v>
      </c>
      <c r="J277" s="82">
        <v>109</v>
      </c>
    </row>
    <row r="278" spans="1:10" s="11" customFormat="1" ht="27" customHeight="1">
      <c r="A278" s="23">
        <v>274</v>
      </c>
      <c r="B278" s="34" t="s">
        <v>276</v>
      </c>
      <c r="C278" s="34" t="s">
        <v>434</v>
      </c>
      <c r="D278" s="84">
        <v>10</v>
      </c>
      <c r="E278" s="85">
        <v>184</v>
      </c>
      <c r="F278" s="85">
        <v>7210169</v>
      </c>
      <c r="G278" s="82">
        <v>39186</v>
      </c>
      <c r="H278" s="85">
        <v>19123.5</v>
      </c>
      <c r="I278" s="85">
        <v>7210169</v>
      </c>
      <c r="J278" s="82">
        <v>377</v>
      </c>
    </row>
    <row r="279" spans="1:10" s="11" customFormat="1" ht="27" customHeight="1">
      <c r="A279" s="23">
        <v>275</v>
      </c>
      <c r="B279" s="34" t="s">
        <v>277</v>
      </c>
      <c r="C279" s="34" t="s">
        <v>515</v>
      </c>
      <c r="D279" s="84">
        <v>20</v>
      </c>
      <c r="E279" s="85">
        <v>170</v>
      </c>
      <c r="F279" s="85">
        <v>1063530</v>
      </c>
      <c r="G279" s="82">
        <v>6256</v>
      </c>
      <c r="H279" s="85">
        <v>7876</v>
      </c>
      <c r="I279" s="85">
        <v>1063530</v>
      </c>
      <c r="J279" s="82">
        <v>135</v>
      </c>
    </row>
    <row r="280" spans="1:10" s="11" customFormat="1" ht="27" customHeight="1">
      <c r="A280" s="23">
        <v>276</v>
      </c>
      <c r="B280" s="34" t="s">
        <v>278</v>
      </c>
      <c r="C280" s="34" t="s">
        <v>515</v>
      </c>
      <c r="D280" s="84">
        <v>40</v>
      </c>
      <c r="E280" s="85">
        <v>327</v>
      </c>
      <c r="F280" s="85">
        <v>8299030</v>
      </c>
      <c r="G280" s="82">
        <v>25379</v>
      </c>
      <c r="H280" s="85">
        <v>34094</v>
      </c>
      <c r="I280" s="85">
        <v>8299030</v>
      </c>
      <c r="J280" s="82">
        <v>243</v>
      </c>
    </row>
    <row r="281" spans="1:10" s="11" customFormat="1" ht="27" customHeight="1">
      <c r="A281" s="23">
        <v>277</v>
      </c>
      <c r="B281" s="34" t="s">
        <v>279</v>
      </c>
      <c r="C281" s="34" t="s">
        <v>410</v>
      </c>
      <c r="D281" s="84">
        <v>30</v>
      </c>
      <c r="E281" s="85">
        <v>353</v>
      </c>
      <c r="F281" s="85">
        <v>2231676</v>
      </c>
      <c r="G281" s="82">
        <v>6322</v>
      </c>
      <c r="H281" s="85">
        <v>37212</v>
      </c>
      <c r="I281" s="85">
        <v>2231676</v>
      </c>
      <c r="J281" s="82">
        <v>60</v>
      </c>
    </row>
    <row r="282" spans="1:10" s="11" customFormat="1" ht="27" customHeight="1">
      <c r="A282" s="23">
        <v>278</v>
      </c>
      <c r="B282" s="33" t="s">
        <v>280</v>
      </c>
      <c r="C282" s="33" t="s">
        <v>417</v>
      </c>
      <c r="D282" s="84">
        <v>20</v>
      </c>
      <c r="E282" s="85">
        <v>418</v>
      </c>
      <c r="F282" s="85">
        <v>1770321</v>
      </c>
      <c r="G282" s="82">
        <v>4235</v>
      </c>
      <c r="H282" s="85">
        <v>14209.050000000001</v>
      </c>
      <c r="I282" s="85">
        <v>1770321</v>
      </c>
      <c r="J282" s="82">
        <v>125</v>
      </c>
    </row>
    <row r="283" spans="1:10" s="11" customFormat="1" ht="27" customHeight="1">
      <c r="A283" s="23">
        <v>279</v>
      </c>
      <c r="B283" s="33" t="s">
        <v>281</v>
      </c>
      <c r="C283" s="33" t="s">
        <v>464</v>
      </c>
      <c r="D283" s="84">
        <v>21</v>
      </c>
      <c r="E283" s="85">
        <v>243</v>
      </c>
      <c r="F283" s="85">
        <v>1487675</v>
      </c>
      <c r="G283" s="82">
        <v>6122</v>
      </c>
      <c r="H283" s="85">
        <v>11917</v>
      </c>
      <c r="I283" s="85">
        <v>1487675</v>
      </c>
      <c r="J283" s="82">
        <v>125</v>
      </c>
    </row>
    <row r="284" spans="1:10" s="11" customFormat="1" ht="27" customHeight="1">
      <c r="A284" s="23">
        <v>280</v>
      </c>
      <c r="B284" s="34" t="s">
        <v>282</v>
      </c>
      <c r="C284" s="34" t="s">
        <v>381</v>
      </c>
      <c r="D284" s="84">
        <v>20</v>
      </c>
      <c r="E284" s="85">
        <v>109</v>
      </c>
      <c r="F284" s="85">
        <v>1458000</v>
      </c>
      <c r="G284" s="82">
        <v>13376</v>
      </c>
      <c r="H284" s="85">
        <v>5028</v>
      </c>
      <c r="I284" s="85">
        <v>1458000</v>
      </c>
      <c r="J284" s="82">
        <v>290</v>
      </c>
    </row>
    <row r="285" spans="1:10" s="11" customFormat="1" ht="27" customHeight="1">
      <c r="A285" s="23">
        <v>281</v>
      </c>
      <c r="B285" s="30" t="s">
        <v>788</v>
      </c>
      <c r="C285" s="30" t="s">
        <v>691</v>
      </c>
      <c r="D285" s="84">
        <v>20</v>
      </c>
      <c r="E285" s="85">
        <v>350</v>
      </c>
      <c r="F285" s="85">
        <v>4929333</v>
      </c>
      <c r="G285" s="82">
        <v>14084</v>
      </c>
      <c r="H285" s="85">
        <v>14897</v>
      </c>
      <c r="I285" s="85">
        <v>4929333</v>
      </c>
      <c r="J285" s="82">
        <v>331</v>
      </c>
    </row>
    <row r="286" spans="1:10" s="11" customFormat="1" ht="27" customHeight="1">
      <c r="A286" s="23">
        <v>282</v>
      </c>
      <c r="B286" s="30" t="s">
        <v>283</v>
      </c>
      <c r="C286" s="30" t="s">
        <v>780</v>
      </c>
      <c r="D286" s="84">
        <v>25</v>
      </c>
      <c r="E286" s="85">
        <v>170</v>
      </c>
      <c r="F286" s="85">
        <v>716898</v>
      </c>
      <c r="G286" s="88">
        <v>4217</v>
      </c>
      <c r="H286" s="85">
        <v>3847</v>
      </c>
      <c r="I286" s="85">
        <v>716898</v>
      </c>
      <c r="J286" s="88">
        <v>186</v>
      </c>
    </row>
    <row r="287" spans="1:10" s="11" customFormat="1" ht="27" customHeight="1">
      <c r="A287" s="23">
        <v>283</v>
      </c>
      <c r="B287" s="31" t="s">
        <v>284</v>
      </c>
      <c r="C287" s="31" t="s">
        <v>690</v>
      </c>
      <c r="D287" s="80">
        <v>20</v>
      </c>
      <c r="E287" s="81">
        <v>351</v>
      </c>
      <c r="F287" s="81">
        <v>805520</v>
      </c>
      <c r="G287" s="82">
        <v>2295</v>
      </c>
      <c r="H287" s="81">
        <v>9952</v>
      </c>
      <c r="I287" s="81">
        <v>805520</v>
      </c>
      <c r="J287" s="82">
        <v>81</v>
      </c>
    </row>
    <row r="288" spans="1:10" s="11" customFormat="1" ht="27" customHeight="1">
      <c r="A288" s="23">
        <v>284</v>
      </c>
      <c r="B288" s="30" t="s">
        <v>285</v>
      </c>
      <c r="C288" s="34" t="s">
        <v>515</v>
      </c>
      <c r="D288" s="84">
        <v>20</v>
      </c>
      <c r="E288" s="85">
        <v>260</v>
      </c>
      <c r="F288" s="85">
        <v>5826174</v>
      </c>
      <c r="G288" s="82">
        <v>22408</v>
      </c>
      <c r="H288" s="85">
        <v>28241</v>
      </c>
      <c r="I288" s="85">
        <v>5826174</v>
      </c>
      <c r="J288" s="82">
        <v>206</v>
      </c>
    </row>
    <row r="289" spans="1:10" s="11" customFormat="1" ht="27" customHeight="1">
      <c r="A289" s="23">
        <v>285</v>
      </c>
      <c r="B289" s="34" t="s">
        <v>286</v>
      </c>
      <c r="C289" s="34" t="s">
        <v>515</v>
      </c>
      <c r="D289" s="84">
        <v>20</v>
      </c>
      <c r="E289" s="85">
        <v>218</v>
      </c>
      <c r="F289" s="85">
        <v>1275388</v>
      </c>
      <c r="G289" s="82">
        <v>5850</v>
      </c>
      <c r="H289" s="85">
        <v>22871</v>
      </c>
      <c r="I289" s="85">
        <v>1275388</v>
      </c>
      <c r="J289" s="82">
        <v>56</v>
      </c>
    </row>
    <row r="290" spans="1:10" s="11" customFormat="1" ht="27" customHeight="1">
      <c r="A290" s="23">
        <v>286</v>
      </c>
      <c r="B290" s="30" t="s">
        <v>287</v>
      </c>
      <c r="C290" s="30" t="s">
        <v>515</v>
      </c>
      <c r="D290" s="84">
        <v>40</v>
      </c>
      <c r="E290" s="85">
        <v>396</v>
      </c>
      <c r="F290" s="85">
        <v>2732925</v>
      </c>
      <c r="G290" s="82">
        <v>6901</v>
      </c>
      <c r="H290" s="85">
        <v>39874</v>
      </c>
      <c r="I290" s="85">
        <v>2732925</v>
      </c>
      <c r="J290" s="82">
        <v>69</v>
      </c>
    </row>
    <row r="291" spans="1:10" s="11" customFormat="1" ht="27" customHeight="1">
      <c r="A291" s="23">
        <v>287</v>
      </c>
      <c r="B291" s="30" t="s">
        <v>288</v>
      </c>
      <c r="C291" s="30" t="s">
        <v>524</v>
      </c>
      <c r="D291" s="84">
        <v>20</v>
      </c>
      <c r="E291" s="85">
        <v>423</v>
      </c>
      <c r="F291" s="85">
        <v>3500875</v>
      </c>
      <c r="G291" s="82">
        <v>8276</v>
      </c>
      <c r="H291" s="85">
        <v>17085.5</v>
      </c>
      <c r="I291" s="85">
        <v>3500875</v>
      </c>
      <c r="J291" s="82">
        <v>205</v>
      </c>
    </row>
    <row r="292" spans="1:10" s="11" customFormat="1" ht="27" customHeight="1">
      <c r="A292" s="23">
        <v>288</v>
      </c>
      <c r="B292" s="36" t="s">
        <v>295</v>
      </c>
      <c r="C292" s="36" t="s">
        <v>641</v>
      </c>
      <c r="D292" s="84">
        <v>20</v>
      </c>
      <c r="E292" s="85">
        <v>180</v>
      </c>
      <c r="F292" s="85">
        <v>4135300</v>
      </c>
      <c r="G292" s="82">
        <v>22974</v>
      </c>
      <c r="H292" s="85">
        <v>6195.25</v>
      </c>
      <c r="I292" s="85">
        <v>4135300</v>
      </c>
      <c r="J292" s="82">
        <v>667</v>
      </c>
    </row>
    <row r="293" spans="1:10" s="11" customFormat="1" ht="27" customHeight="1">
      <c r="A293" s="23">
        <v>289</v>
      </c>
      <c r="B293" s="36" t="s">
        <v>296</v>
      </c>
      <c r="C293" s="36" t="s">
        <v>446</v>
      </c>
      <c r="D293" s="84">
        <v>20</v>
      </c>
      <c r="E293" s="85">
        <v>407</v>
      </c>
      <c r="F293" s="85">
        <v>5416637</v>
      </c>
      <c r="G293" s="82">
        <v>13309</v>
      </c>
      <c r="H293" s="85">
        <v>16203</v>
      </c>
      <c r="I293" s="85">
        <v>5416637</v>
      </c>
      <c r="J293" s="82">
        <v>334</v>
      </c>
    </row>
    <row r="294" spans="1:10" s="11" customFormat="1" ht="27" customHeight="1">
      <c r="A294" s="23">
        <v>290</v>
      </c>
      <c r="B294" s="31" t="s">
        <v>289</v>
      </c>
      <c r="C294" s="31" t="s">
        <v>610</v>
      </c>
      <c r="D294" s="80">
        <v>34</v>
      </c>
      <c r="E294" s="81">
        <v>436</v>
      </c>
      <c r="F294" s="81">
        <v>5839000</v>
      </c>
      <c r="G294" s="82">
        <v>13392</v>
      </c>
      <c r="H294" s="81">
        <v>45660</v>
      </c>
      <c r="I294" s="81">
        <v>5839000</v>
      </c>
      <c r="J294" s="82">
        <v>128</v>
      </c>
    </row>
    <row r="295" spans="1:10" s="11" customFormat="1" ht="27" customHeight="1">
      <c r="A295" s="23">
        <v>291</v>
      </c>
      <c r="B295" s="30" t="s">
        <v>290</v>
      </c>
      <c r="C295" s="30" t="s">
        <v>782</v>
      </c>
      <c r="D295" s="84">
        <v>20</v>
      </c>
      <c r="E295" s="85">
        <v>125</v>
      </c>
      <c r="F295" s="85">
        <v>617890</v>
      </c>
      <c r="G295" s="88">
        <v>4943</v>
      </c>
      <c r="H295" s="85">
        <v>9016</v>
      </c>
      <c r="I295" s="85">
        <v>617890</v>
      </c>
      <c r="J295" s="88">
        <v>69</v>
      </c>
    </row>
    <row r="296" spans="1:10" s="11" customFormat="1" ht="27" customHeight="1">
      <c r="A296" s="23">
        <v>292</v>
      </c>
      <c r="B296" s="30" t="s">
        <v>297</v>
      </c>
      <c r="C296" s="30" t="s">
        <v>592</v>
      </c>
      <c r="D296" s="84">
        <v>20</v>
      </c>
      <c r="E296" s="85">
        <v>162</v>
      </c>
      <c r="F296" s="85">
        <v>784050</v>
      </c>
      <c r="G296" s="88">
        <v>4840</v>
      </c>
      <c r="H296" s="85">
        <v>18365</v>
      </c>
      <c r="I296" s="85">
        <v>784050</v>
      </c>
      <c r="J296" s="88">
        <v>43</v>
      </c>
    </row>
    <row r="297" spans="1:10" s="11" customFormat="1" ht="27" customHeight="1">
      <c r="A297" s="23">
        <v>293</v>
      </c>
      <c r="B297" s="30" t="s">
        <v>291</v>
      </c>
      <c r="C297" s="30" t="s">
        <v>597</v>
      </c>
      <c r="D297" s="84">
        <v>20</v>
      </c>
      <c r="E297" s="85">
        <v>216</v>
      </c>
      <c r="F297" s="85">
        <v>2737771</v>
      </c>
      <c r="G297" s="88">
        <v>12675</v>
      </c>
      <c r="H297" s="85">
        <v>21420</v>
      </c>
      <c r="I297" s="85">
        <v>2737771</v>
      </c>
      <c r="J297" s="88">
        <v>128</v>
      </c>
    </row>
    <row r="298" spans="1:10" s="11" customFormat="1" ht="27" customHeight="1">
      <c r="A298" s="23">
        <v>294</v>
      </c>
      <c r="B298" s="32" t="s">
        <v>789</v>
      </c>
      <c r="C298" s="32" t="s">
        <v>683</v>
      </c>
      <c r="D298" s="84">
        <v>20</v>
      </c>
      <c r="E298" s="85">
        <v>331</v>
      </c>
      <c r="F298" s="85">
        <v>2549170</v>
      </c>
      <c r="G298" s="88">
        <v>7701</v>
      </c>
      <c r="H298" s="85">
        <v>11787</v>
      </c>
      <c r="I298" s="85">
        <v>2549170</v>
      </c>
      <c r="J298" s="88">
        <v>216</v>
      </c>
    </row>
    <row r="299" spans="1:10" s="11" customFormat="1" ht="27" customHeight="1">
      <c r="A299" s="23">
        <v>295</v>
      </c>
      <c r="B299" s="30" t="s">
        <v>292</v>
      </c>
      <c r="C299" s="30" t="s">
        <v>768</v>
      </c>
      <c r="D299" s="84">
        <v>20</v>
      </c>
      <c r="E299" s="85">
        <v>382</v>
      </c>
      <c r="F299" s="85">
        <v>9568970</v>
      </c>
      <c r="G299" s="88">
        <v>25050</v>
      </c>
      <c r="H299" s="85">
        <v>21303</v>
      </c>
      <c r="I299" s="85">
        <v>9568970</v>
      </c>
      <c r="J299" s="88">
        <v>449</v>
      </c>
    </row>
    <row r="300" spans="1:10" s="11" customFormat="1" ht="27" customHeight="1">
      <c r="A300" s="23">
        <v>296</v>
      </c>
      <c r="B300" s="32" t="s">
        <v>713</v>
      </c>
      <c r="C300" s="32" t="s">
        <v>714</v>
      </c>
      <c r="D300" s="84">
        <v>20</v>
      </c>
      <c r="E300" s="85">
        <v>371</v>
      </c>
      <c r="F300" s="85">
        <v>2856305</v>
      </c>
      <c r="G300" s="88">
        <v>7699</v>
      </c>
      <c r="H300" s="85">
        <v>8179</v>
      </c>
      <c r="I300" s="85">
        <v>2856305</v>
      </c>
      <c r="J300" s="88">
        <v>349</v>
      </c>
    </row>
    <row r="301" spans="1:10" s="11" customFormat="1" ht="27" customHeight="1">
      <c r="A301" s="23">
        <v>297</v>
      </c>
      <c r="B301" s="30" t="s">
        <v>293</v>
      </c>
      <c r="C301" s="30" t="s">
        <v>483</v>
      </c>
      <c r="D301" s="84">
        <v>10</v>
      </c>
      <c r="E301" s="85">
        <v>101</v>
      </c>
      <c r="F301" s="85">
        <v>517257</v>
      </c>
      <c r="G301" s="82">
        <v>5121</v>
      </c>
      <c r="H301" s="85">
        <v>3441</v>
      </c>
      <c r="I301" s="85">
        <v>517257</v>
      </c>
      <c r="J301" s="82">
        <v>150</v>
      </c>
    </row>
    <row r="302" spans="1:10" s="11" customFormat="1" ht="27" customHeight="1">
      <c r="A302" s="23">
        <v>298</v>
      </c>
      <c r="B302" s="33" t="s">
        <v>730</v>
      </c>
      <c r="C302" s="33" t="s">
        <v>731</v>
      </c>
      <c r="D302" s="84">
        <v>14</v>
      </c>
      <c r="E302" s="85">
        <v>317</v>
      </c>
      <c r="F302" s="85">
        <v>5519055</v>
      </c>
      <c r="G302" s="82">
        <v>17410</v>
      </c>
      <c r="H302" s="85">
        <v>22522</v>
      </c>
      <c r="I302" s="85">
        <v>5519055</v>
      </c>
      <c r="J302" s="82">
        <v>245</v>
      </c>
    </row>
    <row r="303" spans="1:10" s="11" customFormat="1" ht="27" customHeight="1">
      <c r="A303" s="23">
        <v>299</v>
      </c>
      <c r="B303" s="30" t="s">
        <v>294</v>
      </c>
      <c r="C303" s="30" t="s">
        <v>473</v>
      </c>
      <c r="D303" s="84">
        <v>20</v>
      </c>
      <c r="E303" s="85">
        <v>250</v>
      </c>
      <c r="F303" s="85">
        <v>13260200</v>
      </c>
      <c r="G303" s="82">
        <v>53041</v>
      </c>
      <c r="H303" s="85">
        <v>28107</v>
      </c>
      <c r="I303" s="85">
        <v>13260200</v>
      </c>
      <c r="J303" s="82">
        <v>472</v>
      </c>
    </row>
    <row r="304" spans="1:10" s="11" customFormat="1" ht="27" customHeight="1">
      <c r="A304" s="23">
        <v>300</v>
      </c>
      <c r="B304" s="93" t="s">
        <v>343</v>
      </c>
      <c r="C304" s="55" t="s">
        <v>427</v>
      </c>
      <c r="D304" s="84">
        <v>20</v>
      </c>
      <c r="E304" s="85">
        <v>128</v>
      </c>
      <c r="F304" s="85">
        <v>648300</v>
      </c>
      <c r="G304" s="88">
        <v>5065</v>
      </c>
      <c r="H304" s="85">
        <v>12966</v>
      </c>
      <c r="I304" s="85">
        <v>648300</v>
      </c>
      <c r="J304" s="88">
        <v>50</v>
      </c>
    </row>
    <row r="305" spans="1:10" s="11" customFormat="1" ht="27" customHeight="1">
      <c r="A305" s="23">
        <v>301</v>
      </c>
      <c r="B305" s="93" t="s">
        <v>344</v>
      </c>
      <c r="C305" s="55" t="s">
        <v>432</v>
      </c>
      <c r="D305" s="84">
        <v>20</v>
      </c>
      <c r="E305" s="85">
        <v>335</v>
      </c>
      <c r="F305" s="85">
        <v>5735250</v>
      </c>
      <c r="G305" s="82">
        <v>17120</v>
      </c>
      <c r="H305" s="85">
        <v>32788.5</v>
      </c>
      <c r="I305" s="85">
        <v>5735250</v>
      </c>
      <c r="J305" s="82">
        <v>175</v>
      </c>
    </row>
    <row r="306" spans="1:10" s="11" customFormat="1" ht="27" customHeight="1">
      <c r="A306" s="23">
        <v>302</v>
      </c>
      <c r="B306" s="86" t="s">
        <v>345</v>
      </c>
      <c r="C306" s="25" t="s">
        <v>416</v>
      </c>
      <c r="D306" s="84">
        <v>20</v>
      </c>
      <c r="E306" s="85">
        <v>195</v>
      </c>
      <c r="F306" s="85">
        <v>2633931</v>
      </c>
      <c r="G306" s="82">
        <v>13507</v>
      </c>
      <c r="H306" s="85">
        <v>12709</v>
      </c>
      <c r="I306" s="85">
        <v>2633931</v>
      </c>
      <c r="J306" s="82">
        <v>207</v>
      </c>
    </row>
    <row r="307" spans="1:10" s="11" customFormat="1" ht="27" customHeight="1">
      <c r="A307" s="23">
        <v>303</v>
      </c>
      <c r="B307" s="86" t="s">
        <v>346</v>
      </c>
      <c r="C307" s="25" t="s">
        <v>696</v>
      </c>
      <c r="D307" s="84">
        <v>20</v>
      </c>
      <c r="E307" s="85">
        <v>268</v>
      </c>
      <c r="F307" s="85">
        <v>2544080</v>
      </c>
      <c r="G307" s="82">
        <v>9493</v>
      </c>
      <c r="H307" s="85">
        <v>3553</v>
      </c>
      <c r="I307" s="85">
        <v>2544080</v>
      </c>
      <c r="J307" s="82">
        <v>716</v>
      </c>
    </row>
    <row r="308" spans="1:10" s="11" customFormat="1" ht="27" customHeight="1">
      <c r="A308" s="23">
        <v>304</v>
      </c>
      <c r="B308" s="86" t="s">
        <v>347</v>
      </c>
      <c r="C308" s="25" t="s">
        <v>763</v>
      </c>
      <c r="D308" s="84">
        <v>20</v>
      </c>
      <c r="E308" s="85">
        <v>195</v>
      </c>
      <c r="F308" s="85">
        <v>2020055</v>
      </c>
      <c r="G308" s="88">
        <v>10359</v>
      </c>
      <c r="H308" s="85">
        <v>9249.5</v>
      </c>
      <c r="I308" s="85">
        <v>2020055</v>
      </c>
      <c r="J308" s="88">
        <v>218</v>
      </c>
    </row>
    <row r="309" spans="1:10" s="11" customFormat="1" ht="27" customHeight="1">
      <c r="A309" s="23">
        <v>305</v>
      </c>
      <c r="B309" s="86" t="s">
        <v>348</v>
      </c>
      <c r="C309" s="25" t="s">
        <v>430</v>
      </c>
      <c r="D309" s="84">
        <v>10</v>
      </c>
      <c r="E309" s="85">
        <v>81</v>
      </c>
      <c r="F309" s="85">
        <v>406950</v>
      </c>
      <c r="G309" s="82">
        <v>5024</v>
      </c>
      <c r="H309" s="85">
        <v>9727</v>
      </c>
      <c r="I309" s="85">
        <v>406950</v>
      </c>
      <c r="J309" s="82">
        <v>42</v>
      </c>
    </row>
    <row r="310" spans="1:10" s="11" customFormat="1" ht="27" customHeight="1">
      <c r="A310" s="23">
        <v>306</v>
      </c>
      <c r="B310" s="79" t="s">
        <v>349</v>
      </c>
      <c r="C310" s="27" t="s">
        <v>582</v>
      </c>
      <c r="D310" s="80">
        <v>30</v>
      </c>
      <c r="E310" s="81">
        <v>365</v>
      </c>
      <c r="F310" s="81">
        <v>5759750</v>
      </c>
      <c r="G310" s="82">
        <v>15780</v>
      </c>
      <c r="H310" s="81">
        <v>20779</v>
      </c>
      <c r="I310" s="81">
        <v>5759750</v>
      </c>
      <c r="J310" s="82">
        <v>277</v>
      </c>
    </row>
    <row r="311" spans="1:10" s="11" customFormat="1" ht="27" customHeight="1">
      <c r="A311" s="23">
        <v>307</v>
      </c>
      <c r="B311" s="86" t="s">
        <v>350</v>
      </c>
      <c r="C311" s="25" t="s">
        <v>433</v>
      </c>
      <c r="D311" s="84">
        <v>20</v>
      </c>
      <c r="E311" s="85">
        <v>110</v>
      </c>
      <c r="F311" s="85">
        <v>567850</v>
      </c>
      <c r="G311" s="82">
        <v>5162</v>
      </c>
      <c r="H311" s="85">
        <v>12075</v>
      </c>
      <c r="I311" s="85">
        <v>567850</v>
      </c>
      <c r="J311" s="82">
        <v>47</v>
      </c>
    </row>
    <row r="312" spans="1:10" s="11" customFormat="1" ht="27" customHeight="1">
      <c r="A312" s="23">
        <v>308</v>
      </c>
      <c r="B312" s="86" t="s">
        <v>351</v>
      </c>
      <c r="C312" s="25" t="s">
        <v>739</v>
      </c>
      <c r="D312" s="84">
        <v>20</v>
      </c>
      <c r="E312" s="85">
        <v>147</v>
      </c>
      <c r="F312" s="85">
        <v>758540</v>
      </c>
      <c r="G312" s="82">
        <v>5160</v>
      </c>
      <c r="H312" s="85">
        <v>10247</v>
      </c>
      <c r="I312" s="85">
        <v>758540</v>
      </c>
      <c r="J312" s="82">
        <v>74</v>
      </c>
    </row>
    <row r="313" spans="1:10" s="11" customFormat="1" ht="27" customHeight="1">
      <c r="A313" s="23">
        <v>309</v>
      </c>
      <c r="B313" s="79" t="s">
        <v>352</v>
      </c>
      <c r="C313" s="27" t="s">
        <v>605</v>
      </c>
      <c r="D313" s="80">
        <v>10</v>
      </c>
      <c r="E313" s="81">
        <v>130</v>
      </c>
      <c r="F313" s="81">
        <v>3731700</v>
      </c>
      <c r="G313" s="82">
        <v>28705</v>
      </c>
      <c r="H313" s="81">
        <v>6217</v>
      </c>
      <c r="I313" s="81">
        <v>3731700</v>
      </c>
      <c r="J313" s="82">
        <v>600</v>
      </c>
    </row>
    <row r="314" spans="1:10" s="11" customFormat="1" ht="27" customHeight="1">
      <c r="A314" s="23">
        <v>310</v>
      </c>
      <c r="B314" s="79" t="s">
        <v>353</v>
      </c>
      <c r="C314" s="27" t="s">
        <v>459</v>
      </c>
      <c r="D314" s="80">
        <v>10</v>
      </c>
      <c r="E314" s="81">
        <v>108</v>
      </c>
      <c r="F314" s="81">
        <v>713587</v>
      </c>
      <c r="G314" s="82">
        <v>6607</v>
      </c>
      <c r="H314" s="81">
        <v>9480</v>
      </c>
      <c r="I314" s="81">
        <v>713587</v>
      </c>
      <c r="J314" s="82">
        <v>75</v>
      </c>
    </row>
    <row r="315" spans="1:10" s="11" customFormat="1" ht="27" customHeight="1">
      <c r="A315" s="23">
        <v>311</v>
      </c>
      <c r="B315" s="86" t="s">
        <v>354</v>
      </c>
      <c r="C315" s="25" t="s">
        <v>460</v>
      </c>
      <c r="D315" s="84">
        <v>20</v>
      </c>
      <c r="E315" s="85">
        <v>60</v>
      </c>
      <c r="F315" s="85">
        <v>868137</v>
      </c>
      <c r="G315" s="82">
        <v>14469</v>
      </c>
      <c r="H315" s="85">
        <v>5915</v>
      </c>
      <c r="I315" s="85">
        <v>868137</v>
      </c>
      <c r="J315" s="82">
        <v>147</v>
      </c>
    </row>
    <row r="316" spans="1:10" s="11" customFormat="1" ht="27" customHeight="1">
      <c r="A316" s="23">
        <v>312</v>
      </c>
      <c r="B316" s="86" t="s">
        <v>355</v>
      </c>
      <c r="C316" s="25" t="s">
        <v>471</v>
      </c>
      <c r="D316" s="84">
        <v>20</v>
      </c>
      <c r="E316" s="85">
        <v>125</v>
      </c>
      <c r="F316" s="85">
        <v>1601942</v>
      </c>
      <c r="G316" s="82">
        <v>12816</v>
      </c>
      <c r="H316" s="85">
        <v>6476</v>
      </c>
      <c r="I316" s="85">
        <v>1601942</v>
      </c>
      <c r="J316" s="82">
        <v>247</v>
      </c>
    </row>
    <row r="317" spans="1:10" s="11" customFormat="1" ht="27" customHeight="1">
      <c r="A317" s="23">
        <v>313</v>
      </c>
      <c r="B317" s="86" t="s">
        <v>356</v>
      </c>
      <c r="C317" s="25" t="s">
        <v>485</v>
      </c>
      <c r="D317" s="84">
        <v>20</v>
      </c>
      <c r="E317" s="85">
        <v>269</v>
      </c>
      <c r="F317" s="85">
        <v>2196507</v>
      </c>
      <c r="G317" s="82">
        <v>8165</v>
      </c>
      <c r="H317" s="85">
        <v>1265</v>
      </c>
      <c r="I317" s="85">
        <v>2196507</v>
      </c>
      <c r="J317" s="82">
        <v>1736</v>
      </c>
    </row>
    <row r="318" spans="1:10" s="11" customFormat="1" ht="27" customHeight="1">
      <c r="A318" s="23">
        <v>314</v>
      </c>
      <c r="B318" s="86" t="s">
        <v>357</v>
      </c>
      <c r="C318" s="25" t="s">
        <v>486</v>
      </c>
      <c r="D318" s="84">
        <v>20</v>
      </c>
      <c r="E318" s="85">
        <v>225</v>
      </c>
      <c r="F318" s="85">
        <v>2499400</v>
      </c>
      <c r="G318" s="82">
        <v>11108</v>
      </c>
      <c r="H318" s="85">
        <v>11803</v>
      </c>
      <c r="I318" s="85">
        <v>2499400</v>
      </c>
      <c r="J318" s="82">
        <v>212</v>
      </c>
    </row>
    <row r="319" spans="1:10" s="11" customFormat="1" ht="27" customHeight="1">
      <c r="A319" s="23">
        <v>315</v>
      </c>
      <c r="B319" s="86" t="s">
        <v>358</v>
      </c>
      <c r="C319" s="25" t="s">
        <v>661</v>
      </c>
      <c r="D319" s="84">
        <v>20</v>
      </c>
      <c r="E319" s="85">
        <v>403</v>
      </c>
      <c r="F319" s="85">
        <v>2278421</v>
      </c>
      <c r="G319" s="82">
        <v>5654</v>
      </c>
      <c r="H319" s="85">
        <v>7068.25</v>
      </c>
      <c r="I319" s="85">
        <v>2278421</v>
      </c>
      <c r="J319" s="82">
        <v>322</v>
      </c>
    </row>
    <row r="320" spans="1:10" s="11" customFormat="1" ht="27" customHeight="1">
      <c r="A320" s="23">
        <v>316</v>
      </c>
      <c r="B320" s="86" t="s">
        <v>359</v>
      </c>
      <c r="C320" s="25" t="s">
        <v>495</v>
      </c>
      <c r="D320" s="84">
        <v>20</v>
      </c>
      <c r="E320" s="85">
        <v>329</v>
      </c>
      <c r="F320" s="85">
        <v>5648807</v>
      </c>
      <c r="G320" s="82">
        <v>17170</v>
      </c>
      <c r="H320" s="85">
        <v>18213.25</v>
      </c>
      <c r="I320" s="85">
        <v>5648807</v>
      </c>
      <c r="J320" s="82">
        <v>310</v>
      </c>
    </row>
    <row r="321" spans="1:10" s="11" customFormat="1" ht="27" customHeight="1">
      <c r="A321" s="23">
        <v>317</v>
      </c>
      <c r="B321" s="86" t="s">
        <v>360</v>
      </c>
      <c r="C321" s="25" t="s">
        <v>720</v>
      </c>
      <c r="D321" s="84">
        <v>20</v>
      </c>
      <c r="E321" s="85">
        <v>217</v>
      </c>
      <c r="F321" s="85">
        <v>531775</v>
      </c>
      <c r="G321" s="82">
        <v>2451</v>
      </c>
      <c r="H321" s="85">
        <v>3554</v>
      </c>
      <c r="I321" s="85">
        <v>531775</v>
      </c>
      <c r="J321" s="82">
        <v>150</v>
      </c>
    </row>
    <row r="322" spans="1:10" s="11" customFormat="1" ht="27" customHeight="1">
      <c r="A322" s="23">
        <v>318</v>
      </c>
      <c r="B322" s="86" t="s">
        <v>578</v>
      </c>
      <c r="C322" s="25" t="s">
        <v>577</v>
      </c>
      <c r="D322" s="84">
        <v>20</v>
      </c>
      <c r="E322" s="85">
        <v>221</v>
      </c>
      <c r="F322" s="85">
        <v>1905550</v>
      </c>
      <c r="G322" s="82">
        <v>8622</v>
      </c>
      <c r="H322" s="85">
        <v>18062.5</v>
      </c>
      <c r="I322" s="85">
        <v>1905550</v>
      </c>
      <c r="J322" s="82">
        <v>105</v>
      </c>
    </row>
    <row r="323" spans="1:10" s="11" customFormat="1" ht="27" customHeight="1">
      <c r="A323" s="23">
        <v>319</v>
      </c>
      <c r="B323" s="86" t="s">
        <v>361</v>
      </c>
      <c r="C323" s="25" t="s">
        <v>519</v>
      </c>
      <c r="D323" s="84">
        <v>10</v>
      </c>
      <c r="E323" s="85">
        <v>133</v>
      </c>
      <c r="F323" s="85">
        <v>2053950</v>
      </c>
      <c r="G323" s="82">
        <v>15443</v>
      </c>
      <c r="H323" s="85">
        <v>13794</v>
      </c>
      <c r="I323" s="85">
        <v>2053950</v>
      </c>
      <c r="J323" s="82">
        <v>149</v>
      </c>
    </row>
    <row r="324" spans="1:10" s="11" customFormat="1" ht="27" customHeight="1">
      <c r="A324" s="23">
        <v>320</v>
      </c>
      <c r="B324" s="86" t="s">
        <v>362</v>
      </c>
      <c r="C324" s="25" t="s">
        <v>712</v>
      </c>
      <c r="D324" s="84">
        <v>20</v>
      </c>
      <c r="E324" s="85">
        <v>150</v>
      </c>
      <c r="F324" s="85">
        <v>4656850</v>
      </c>
      <c r="G324" s="82">
        <v>31046</v>
      </c>
      <c r="H324" s="85">
        <v>20874</v>
      </c>
      <c r="I324" s="85">
        <v>4656850</v>
      </c>
      <c r="J324" s="82">
        <v>223</v>
      </c>
    </row>
    <row r="325" spans="1:10" s="11" customFormat="1" ht="27" customHeight="1">
      <c r="A325" s="23">
        <v>321</v>
      </c>
      <c r="B325" s="86" t="s">
        <v>363</v>
      </c>
      <c r="C325" s="25" t="s">
        <v>520</v>
      </c>
      <c r="D325" s="84">
        <v>60</v>
      </c>
      <c r="E325" s="85">
        <v>644</v>
      </c>
      <c r="F325" s="85">
        <v>4032400</v>
      </c>
      <c r="G325" s="82">
        <v>6261</v>
      </c>
      <c r="H325" s="85">
        <v>56961</v>
      </c>
      <c r="I325" s="85">
        <v>4032400</v>
      </c>
      <c r="J325" s="82">
        <v>71</v>
      </c>
    </row>
    <row r="326" spans="1:10" s="11" customFormat="1" ht="27" customHeight="1">
      <c r="A326" s="23">
        <v>322</v>
      </c>
      <c r="B326" s="86" t="s">
        <v>364</v>
      </c>
      <c r="C326" s="25" t="s">
        <v>525</v>
      </c>
      <c r="D326" s="84">
        <v>20</v>
      </c>
      <c r="E326" s="85">
        <v>236</v>
      </c>
      <c r="F326" s="85">
        <v>2217800</v>
      </c>
      <c r="G326" s="82">
        <v>9397</v>
      </c>
      <c r="H326" s="85">
        <v>25386</v>
      </c>
      <c r="I326" s="85">
        <v>2217800</v>
      </c>
      <c r="J326" s="82">
        <v>87</v>
      </c>
    </row>
    <row r="327" spans="1:10" s="11" customFormat="1" ht="27" customHeight="1">
      <c r="A327" s="23">
        <v>323</v>
      </c>
      <c r="B327" s="79" t="s">
        <v>365</v>
      </c>
      <c r="C327" s="27" t="s">
        <v>526</v>
      </c>
      <c r="D327" s="80">
        <v>20</v>
      </c>
      <c r="E327" s="81">
        <v>72</v>
      </c>
      <c r="F327" s="81">
        <v>152878</v>
      </c>
      <c r="G327" s="82">
        <v>2123</v>
      </c>
      <c r="H327" s="81">
        <v>7628.5</v>
      </c>
      <c r="I327" s="81">
        <v>152878</v>
      </c>
      <c r="J327" s="82">
        <v>20</v>
      </c>
    </row>
    <row r="328" spans="1:10" s="11" customFormat="1" ht="27" customHeight="1">
      <c r="A328" s="23">
        <v>324</v>
      </c>
      <c r="B328" s="86" t="s">
        <v>366</v>
      </c>
      <c r="C328" s="25" t="s">
        <v>527</v>
      </c>
      <c r="D328" s="84">
        <v>20</v>
      </c>
      <c r="E328" s="85">
        <v>110</v>
      </c>
      <c r="F328" s="85">
        <v>2627150</v>
      </c>
      <c r="G328" s="82">
        <v>23883</v>
      </c>
      <c r="H328" s="85">
        <v>9972.5</v>
      </c>
      <c r="I328" s="85">
        <v>2627150</v>
      </c>
      <c r="J328" s="82">
        <v>263</v>
      </c>
    </row>
    <row r="329" spans="1:10" s="11" customFormat="1" ht="27" customHeight="1">
      <c r="A329" s="23">
        <v>325</v>
      </c>
      <c r="B329" s="79" t="s">
        <v>367</v>
      </c>
      <c r="C329" s="27" t="s">
        <v>618</v>
      </c>
      <c r="D329" s="80">
        <v>20</v>
      </c>
      <c r="E329" s="81">
        <v>264</v>
      </c>
      <c r="F329" s="81">
        <v>4522876</v>
      </c>
      <c r="G329" s="82">
        <v>17132</v>
      </c>
      <c r="H329" s="81">
        <v>14068</v>
      </c>
      <c r="I329" s="81">
        <v>4522876</v>
      </c>
      <c r="J329" s="82">
        <v>322</v>
      </c>
    </row>
    <row r="330" spans="1:10" s="11" customFormat="1" ht="27" customHeight="1">
      <c r="A330" s="23">
        <v>326</v>
      </c>
      <c r="B330" s="86" t="s">
        <v>368</v>
      </c>
      <c r="C330" s="25" t="s">
        <v>543</v>
      </c>
      <c r="D330" s="84">
        <v>34</v>
      </c>
      <c r="E330" s="85">
        <v>277</v>
      </c>
      <c r="F330" s="85">
        <v>2699432</v>
      </c>
      <c r="G330" s="82">
        <v>9745</v>
      </c>
      <c r="H330" s="85">
        <v>17107</v>
      </c>
      <c r="I330" s="85">
        <v>2699432</v>
      </c>
      <c r="J330" s="82">
        <v>158</v>
      </c>
    </row>
    <row r="331" spans="1:10" s="11" customFormat="1" ht="27" customHeight="1">
      <c r="A331" s="23">
        <v>327</v>
      </c>
      <c r="B331" s="79" t="s">
        <v>369</v>
      </c>
      <c r="C331" s="27" t="s">
        <v>697</v>
      </c>
      <c r="D331" s="80">
        <v>40</v>
      </c>
      <c r="E331" s="81">
        <v>395</v>
      </c>
      <c r="F331" s="81">
        <v>4408000</v>
      </c>
      <c r="G331" s="82">
        <v>11159</v>
      </c>
      <c r="H331" s="81">
        <v>21688</v>
      </c>
      <c r="I331" s="81">
        <v>4408000</v>
      </c>
      <c r="J331" s="82">
        <v>203</v>
      </c>
    </row>
    <row r="332" spans="1:10" s="11" customFormat="1" ht="27" customHeight="1">
      <c r="A332" s="23">
        <v>328</v>
      </c>
      <c r="B332" s="79" t="s">
        <v>326</v>
      </c>
      <c r="C332" s="27" t="s">
        <v>679</v>
      </c>
      <c r="D332" s="80">
        <v>20</v>
      </c>
      <c r="E332" s="81">
        <v>177</v>
      </c>
      <c r="F332" s="81">
        <v>4952746</v>
      </c>
      <c r="G332" s="82">
        <v>27982</v>
      </c>
      <c r="H332" s="81">
        <v>21566</v>
      </c>
      <c r="I332" s="81">
        <v>4952746</v>
      </c>
      <c r="J332" s="82">
        <v>230</v>
      </c>
    </row>
    <row r="333" spans="1:10" s="11" customFormat="1" ht="27" customHeight="1">
      <c r="A333" s="23">
        <v>329</v>
      </c>
      <c r="B333" s="86" t="s">
        <v>370</v>
      </c>
      <c r="C333" s="25" t="s">
        <v>688</v>
      </c>
      <c r="D333" s="84">
        <v>20</v>
      </c>
      <c r="E333" s="85">
        <v>82</v>
      </c>
      <c r="F333" s="85">
        <v>735780</v>
      </c>
      <c r="G333" s="82">
        <v>8973</v>
      </c>
      <c r="H333" s="85">
        <v>7422</v>
      </c>
      <c r="I333" s="85">
        <v>735780</v>
      </c>
      <c r="J333" s="82">
        <v>99</v>
      </c>
    </row>
    <row r="334" spans="1:10" s="11" customFormat="1" ht="27" customHeight="1">
      <c r="A334" s="23">
        <v>330</v>
      </c>
      <c r="B334" s="79" t="s">
        <v>722</v>
      </c>
      <c r="C334" s="27" t="s">
        <v>409</v>
      </c>
      <c r="D334" s="80">
        <v>10</v>
      </c>
      <c r="E334" s="81">
        <v>97</v>
      </c>
      <c r="F334" s="81">
        <v>919131</v>
      </c>
      <c r="G334" s="82">
        <v>9476</v>
      </c>
      <c r="H334" s="81">
        <v>9191.31</v>
      </c>
      <c r="I334" s="81">
        <v>919131</v>
      </c>
      <c r="J334" s="82">
        <v>100</v>
      </c>
    </row>
    <row r="335" spans="1:10" s="11" customFormat="1" ht="27" customHeight="1">
      <c r="A335" s="23">
        <v>331</v>
      </c>
      <c r="B335" s="79" t="s">
        <v>452</v>
      </c>
      <c r="C335" s="27" t="s">
        <v>654</v>
      </c>
      <c r="D335" s="80">
        <v>20</v>
      </c>
      <c r="E335" s="81">
        <v>280</v>
      </c>
      <c r="F335" s="81">
        <v>1575145</v>
      </c>
      <c r="G335" s="82">
        <v>5626</v>
      </c>
      <c r="H335" s="81">
        <v>19039</v>
      </c>
      <c r="I335" s="81">
        <v>1575145</v>
      </c>
      <c r="J335" s="82">
        <v>83</v>
      </c>
    </row>
    <row r="336" spans="1:10" s="11" customFormat="1" ht="27" customHeight="1">
      <c r="A336" s="23">
        <v>332</v>
      </c>
      <c r="B336" s="79" t="s">
        <v>436</v>
      </c>
      <c r="C336" s="27" t="s">
        <v>721</v>
      </c>
      <c r="D336" s="80">
        <v>14</v>
      </c>
      <c r="E336" s="81">
        <v>127</v>
      </c>
      <c r="F336" s="81">
        <v>1184757</v>
      </c>
      <c r="G336" s="82">
        <v>9329</v>
      </c>
      <c r="H336" s="81">
        <v>10768</v>
      </c>
      <c r="I336" s="81">
        <v>1184757</v>
      </c>
      <c r="J336" s="82">
        <v>110</v>
      </c>
    </row>
    <row r="337" spans="1:10" s="11" customFormat="1" ht="27" customHeight="1">
      <c r="A337" s="23">
        <v>333</v>
      </c>
      <c r="B337" s="79" t="s">
        <v>508</v>
      </c>
      <c r="C337" s="27" t="s">
        <v>764</v>
      </c>
      <c r="D337" s="80">
        <v>30</v>
      </c>
      <c r="E337" s="81">
        <v>425</v>
      </c>
      <c r="F337" s="81">
        <v>2993026</v>
      </c>
      <c r="G337" s="82">
        <v>7042</v>
      </c>
      <c r="H337" s="81">
        <v>60471.5</v>
      </c>
      <c r="I337" s="81">
        <v>2993026</v>
      </c>
      <c r="J337" s="82">
        <v>49</v>
      </c>
    </row>
    <row r="338" spans="1:10" s="11" customFormat="1" ht="27" customHeight="1">
      <c r="A338" s="23">
        <v>334</v>
      </c>
      <c r="B338" s="79" t="s">
        <v>529</v>
      </c>
      <c r="C338" s="27" t="s">
        <v>637</v>
      </c>
      <c r="D338" s="80">
        <v>20</v>
      </c>
      <c r="E338" s="81">
        <v>139</v>
      </c>
      <c r="F338" s="81">
        <v>1802475</v>
      </c>
      <c r="G338" s="82">
        <v>12967</v>
      </c>
      <c r="H338" s="81">
        <v>12016.5</v>
      </c>
      <c r="I338" s="81">
        <v>1802475</v>
      </c>
      <c r="J338" s="82">
        <v>150</v>
      </c>
    </row>
    <row r="339" spans="1:10" s="11" customFormat="1" ht="27" customHeight="1">
      <c r="A339" s="23">
        <v>335</v>
      </c>
      <c r="B339" s="79" t="s">
        <v>532</v>
      </c>
      <c r="C339" s="27" t="s">
        <v>684</v>
      </c>
      <c r="D339" s="80">
        <v>20</v>
      </c>
      <c r="E339" s="81">
        <v>210</v>
      </c>
      <c r="F339" s="81">
        <v>1822575</v>
      </c>
      <c r="G339" s="82">
        <v>8679</v>
      </c>
      <c r="H339" s="81">
        <v>19236.25</v>
      </c>
      <c r="I339" s="81">
        <v>1822575</v>
      </c>
      <c r="J339" s="82">
        <v>95</v>
      </c>
    </row>
    <row r="340" spans="1:10" s="11" customFormat="1" ht="27" customHeight="1">
      <c r="A340" s="23">
        <v>336</v>
      </c>
      <c r="B340" s="79" t="s">
        <v>521</v>
      </c>
      <c r="C340" s="27" t="s">
        <v>703</v>
      </c>
      <c r="D340" s="80">
        <v>15</v>
      </c>
      <c r="E340" s="81">
        <v>156</v>
      </c>
      <c r="F340" s="81">
        <v>652730</v>
      </c>
      <c r="G340" s="82">
        <v>4184</v>
      </c>
      <c r="H340" s="81">
        <v>17514</v>
      </c>
      <c r="I340" s="81">
        <v>652730</v>
      </c>
      <c r="J340" s="82">
        <v>37</v>
      </c>
    </row>
    <row r="341" spans="1:10" s="11" customFormat="1" ht="27" customHeight="1">
      <c r="A341" s="23">
        <v>337</v>
      </c>
      <c r="B341" s="79" t="s">
        <v>595</v>
      </c>
      <c r="C341" s="27" t="s">
        <v>594</v>
      </c>
      <c r="D341" s="80">
        <v>60</v>
      </c>
      <c r="E341" s="81">
        <v>709</v>
      </c>
      <c r="F341" s="81">
        <v>8483120</v>
      </c>
      <c r="G341" s="82">
        <v>11965</v>
      </c>
      <c r="H341" s="81">
        <v>21723</v>
      </c>
      <c r="I341" s="81">
        <v>8483120</v>
      </c>
      <c r="J341" s="82">
        <v>391</v>
      </c>
    </row>
    <row r="342" spans="1:10" s="11" customFormat="1" ht="27" customHeight="1">
      <c r="A342" s="23">
        <v>338</v>
      </c>
      <c r="B342" s="79" t="s">
        <v>544</v>
      </c>
      <c r="C342" s="27" t="s">
        <v>417</v>
      </c>
      <c r="D342" s="80">
        <v>34</v>
      </c>
      <c r="E342" s="81">
        <v>448</v>
      </c>
      <c r="F342" s="81">
        <v>6042345</v>
      </c>
      <c r="G342" s="82">
        <v>13487</v>
      </c>
      <c r="H342" s="81">
        <v>46130</v>
      </c>
      <c r="I342" s="81">
        <v>6042345</v>
      </c>
      <c r="J342" s="82">
        <v>131</v>
      </c>
    </row>
    <row r="343" spans="1:10" s="11" customFormat="1" ht="27" customHeight="1">
      <c r="A343" s="23">
        <v>339</v>
      </c>
      <c r="B343" s="79" t="s">
        <v>545</v>
      </c>
      <c r="C343" s="27" t="s">
        <v>546</v>
      </c>
      <c r="D343" s="80">
        <v>14</v>
      </c>
      <c r="E343" s="81">
        <v>229</v>
      </c>
      <c r="F343" s="81">
        <v>2697058</v>
      </c>
      <c r="G343" s="82">
        <v>11778</v>
      </c>
      <c r="H343" s="81">
        <v>17052</v>
      </c>
      <c r="I343" s="81">
        <v>2697058</v>
      </c>
      <c r="J343" s="82">
        <v>158</v>
      </c>
    </row>
    <row r="344" spans="1:10" s="11" customFormat="1" ht="27" customHeight="1">
      <c r="A344" s="23">
        <v>340</v>
      </c>
      <c r="B344" s="86" t="s">
        <v>553</v>
      </c>
      <c r="C344" s="25" t="s">
        <v>773</v>
      </c>
      <c r="D344" s="84">
        <v>20</v>
      </c>
      <c r="E344" s="85">
        <v>316</v>
      </c>
      <c r="F344" s="85">
        <v>2184592</v>
      </c>
      <c r="G344" s="88">
        <v>6913</v>
      </c>
      <c r="H344" s="85">
        <v>7013</v>
      </c>
      <c r="I344" s="85">
        <v>2184592</v>
      </c>
      <c r="J344" s="88">
        <v>312</v>
      </c>
    </row>
    <row r="345" spans="1:10" s="11" customFormat="1" ht="27" customHeight="1">
      <c r="A345" s="23">
        <v>341</v>
      </c>
      <c r="B345" s="79" t="s">
        <v>487</v>
      </c>
      <c r="C345" s="27" t="s">
        <v>480</v>
      </c>
      <c r="D345" s="80">
        <v>20</v>
      </c>
      <c r="E345" s="81">
        <v>225</v>
      </c>
      <c r="F345" s="81">
        <v>4513355</v>
      </c>
      <c r="G345" s="82">
        <v>20059</v>
      </c>
      <c r="H345" s="81">
        <v>19306</v>
      </c>
      <c r="I345" s="81">
        <v>4513355</v>
      </c>
      <c r="J345" s="82">
        <v>234</v>
      </c>
    </row>
    <row r="346" spans="1:10" s="11" customFormat="1" ht="27" customHeight="1">
      <c r="A346" s="23">
        <v>342</v>
      </c>
      <c r="B346" s="79" t="s">
        <v>465</v>
      </c>
      <c r="C346" s="27" t="s">
        <v>466</v>
      </c>
      <c r="D346" s="80">
        <v>14</v>
      </c>
      <c r="E346" s="81">
        <v>67</v>
      </c>
      <c r="F346" s="81">
        <v>334950</v>
      </c>
      <c r="G346" s="82">
        <v>4999</v>
      </c>
      <c r="H346" s="81">
        <v>7394</v>
      </c>
      <c r="I346" s="81">
        <v>334950</v>
      </c>
      <c r="J346" s="82">
        <v>45</v>
      </c>
    </row>
    <row r="347" spans="1:10" s="11" customFormat="1" ht="27" customHeight="1">
      <c r="A347" s="23">
        <v>343</v>
      </c>
      <c r="B347" s="79" t="s">
        <v>497</v>
      </c>
      <c r="C347" s="27" t="s">
        <v>498</v>
      </c>
      <c r="D347" s="80">
        <v>20</v>
      </c>
      <c r="E347" s="81">
        <v>72</v>
      </c>
      <c r="F347" s="81">
        <v>2461425</v>
      </c>
      <c r="G347" s="82">
        <v>34186</v>
      </c>
      <c r="H347" s="81">
        <v>4882</v>
      </c>
      <c r="I347" s="81">
        <v>2461425</v>
      </c>
      <c r="J347" s="82">
        <v>504</v>
      </c>
    </row>
    <row r="348" spans="1:10" s="11" customFormat="1" ht="27" customHeight="1">
      <c r="A348" s="23">
        <v>344</v>
      </c>
      <c r="B348" s="79" t="s">
        <v>533</v>
      </c>
      <c r="C348" s="27" t="s">
        <v>704</v>
      </c>
      <c r="D348" s="80">
        <v>20</v>
      </c>
      <c r="E348" s="81">
        <v>190</v>
      </c>
      <c r="F348" s="81">
        <v>884100</v>
      </c>
      <c r="G348" s="82">
        <v>4653</v>
      </c>
      <c r="H348" s="81">
        <v>8841.5</v>
      </c>
      <c r="I348" s="81">
        <v>884100</v>
      </c>
      <c r="J348" s="82">
        <v>100</v>
      </c>
    </row>
    <row r="349" spans="1:10" s="11" customFormat="1" ht="27" customHeight="1">
      <c r="A349" s="23">
        <v>345</v>
      </c>
      <c r="B349" s="79" t="s">
        <v>469</v>
      </c>
      <c r="C349" s="27" t="s">
        <v>647</v>
      </c>
      <c r="D349" s="80">
        <v>23</v>
      </c>
      <c r="E349" s="81">
        <v>210</v>
      </c>
      <c r="F349" s="81">
        <v>638250</v>
      </c>
      <c r="G349" s="82">
        <v>3039</v>
      </c>
      <c r="H349" s="81">
        <v>5003</v>
      </c>
      <c r="I349" s="81">
        <v>638250</v>
      </c>
      <c r="J349" s="82">
        <v>128</v>
      </c>
    </row>
    <row r="350" spans="1:10" s="11" customFormat="1" ht="27" customHeight="1">
      <c r="A350" s="23">
        <v>346</v>
      </c>
      <c r="B350" s="79" t="s">
        <v>503</v>
      </c>
      <c r="C350" s="27" t="s">
        <v>504</v>
      </c>
      <c r="D350" s="80">
        <v>20</v>
      </c>
      <c r="E350" s="81">
        <v>512</v>
      </c>
      <c r="F350" s="81">
        <v>1902489</v>
      </c>
      <c r="G350" s="82">
        <v>3716</v>
      </c>
      <c r="H350" s="81">
        <v>18759</v>
      </c>
      <c r="I350" s="81">
        <v>1902489</v>
      </c>
      <c r="J350" s="82">
        <v>101</v>
      </c>
    </row>
    <row r="351" spans="1:10" s="11" customFormat="1" ht="27" customHeight="1">
      <c r="A351" s="23">
        <v>347</v>
      </c>
      <c r="B351" s="79" t="s">
        <v>488</v>
      </c>
      <c r="C351" s="27" t="s">
        <v>613</v>
      </c>
      <c r="D351" s="80">
        <v>20</v>
      </c>
      <c r="E351" s="81">
        <v>200</v>
      </c>
      <c r="F351" s="81">
        <v>1873379</v>
      </c>
      <c r="G351" s="82">
        <v>9367</v>
      </c>
      <c r="H351" s="81">
        <v>9128</v>
      </c>
      <c r="I351" s="81">
        <v>1873379</v>
      </c>
      <c r="J351" s="82">
        <v>205</v>
      </c>
    </row>
    <row r="352" spans="1:10" s="11" customFormat="1" ht="27" customHeight="1">
      <c r="A352" s="23">
        <v>348</v>
      </c>
      <c r="B352" s="79" t="s">
        <v>489</v>
      </c>
      <c r="C352" s="27" t="s">
        <v>691</v>
      </c>
      <c r="D352" s="80">
        <v>20</v>
      </c>
      <c r="E352" s="81">
        <v>286</v>
      </c>
      <c r="F352" s="81">
        <v>3867183</v>
      </c>
      <c r="G352" s="82">
        <v>13522</v>
      </c>
      <c r="H352" s="81">
        <v>11348</v>
      </c>
      <c r="I352" s="81">
        <v>3867183</v>
      </c>
      <c r="J352" s="82">
        <v>341</v>
      </c>
    </row>
    <row r="353" spans="1:10" s="11" customFormat="1" ht="27" customHeight="1">
      <c r="A353" s="23">
        <v>349</v>
      </c>
      <c r="B353" s="79" t="s">
        <v>421</v>
      </c>
      <c r="C353" s="27" t="s">
        <v>378</v>
      </c>
      <c r="D353" s="80">
        <v>20</v>
      </c>
      <c r="E353" s="81">
        <v>281</v>
      </c>
      <c r="F353" s="81">
        <v>4994748</v>
      </c>
      <c r="G353" s="82">
        <v>17775</v>
      </c>
      <c r="H353" s="81">
        <v>63958</v>
      </c>
      <c r="I353" s="81">
        <v>4994748</v>
      </c>
      <c r="J353" s="82">
        <v>78</v>
      </c>
    </row>
    <row r="354" spans="1:10" s="11" customFormat="1" ht="27" customHeight="1">
      <c r="A354" s="23">
        <v>350</v>
      </c>
      <c r="B354" s="79" t="s">
        <v>423</v>
      </c>
      <c r="C354" s="27" t="s">
        <v>698</v>
      </c>
      <c r="D354" s="80">
        <v>20</v>
      </c>
      <c r="E354" s="81">
        <v>290</v>
      </c>
      <c r="F354" s="81">
        <v>2382184</v>
      </c>
      <c r="G354" s="82">
        <v>8214</v>
      </c>
      <c r="H354" s="81">
        <v>9710</v>
      </c>
      <c r="I354" s="81">
        <v>2382184</v>
      </c>
      <c r="J354" s="82">
        <v>245</v>
      </c>
    </row>
    <row r="355" spans="1:10" s="11" customFormat="1" ht="27" customHeight="1">
      <c r="A355" s="23">
        <v>351</v>
      </c>
      <c r="B355" s="79" t="s">
        <v>447</v>
      </c>
      <c r="C355" s="27" t="s">
        <v>640</v>
      </c>
      <c r="D355" s="80">
        <v>10</v>
      </c>
      <c r="E355" s="81">
        <v>57</v>
      </c>
      <c r="F355" s="81">
        <v>866900</v>
      </c>
      <c r="G355" s="82">
        <v>15209</v>
      </c>
      <c r="H355" s="81">
        <v>3142.3</v>
      </c>
      <c r="I355" s="81">
        <v>866900</v>
      </c>
      <c r="J355" s="82">
        <v>276</v>
      </c>
    </row>
    <row r="356" spans="1:10" s="11" customFormat="1" ht="27" customHeight="1">
      <c r="A356" s="23">
        <v>352</v>
      </c>
      <c r="B356" s="86" t="s">
        <v>428</v>
      </c>
      <c r="C356" s="25" t="s">
        <v>776</v>
      </c>
      <c r="D356" s="84">
        <v>20</v>
      </c>
      <c r="E356" s="85">
        <v>97</v>
      </c>
      <c r="F356" s="85">
        <v>1406165</v>
      </c>
      <c r="G356" s="88">
        <v>14497</v>
      </c>
      <c r="H356" s="85">
        <v>6978</v>
      </c>
      <c r="I356" s="85">
        <v>1406165</v>
      </c>
      <c r="J356" s="88">
        <v>202</v>
      </c>
    </row>
    <row r="357" spans="1:10" s="11" customFormat="1" ht="27" customHeight="1">
      <c r="A357" s="23">
        <v>353</v>
      </c>
      <c r="B357" s="79" t="s">
        <v>403</v>
      </c>
      <c r="C357" s="27" t="s">
        <v>402</v>
      </c>
      <c r="D357" s="80">
        <v>20</v>
      </c>
      <c r="E357" s="81">
        <v>162</v>
      </c>
      <c r="F357" s="81">
        <v>3984425</v>
      </c>
      <c r="G357" s="82">
        <v>24595</v>
      </c>
      <c r="H357" s="81">
        <v>11669</v>
      </c>
      <c r="I357" s="81">
        <v>3984425</v>
      </c>
      <c r="J357" s="82">
        <v>341</v>
      </c>
    </row>
    <row r="358" spans="1:10" s="11" customFormat="1" ht="27" customHeight="1">
      <c r="A358" s="23">
        <v>354</v>
      </c>
      <c r="B358" s="79" t="s">
        <v>411</v>
      </c>
      <c r="C358" s="27" t="s">
        <v>412</v>
      </c>
      <c r="D358" s="80">
        <v>40</v>
      </c>
      <c r="E358" s="81">
        <v>469</v>
      </c>
      <c r="F358" s="81">
        <v>4264368</v>
      </c>
      <c r="G358" s="82">
        <v>9092</v>
      </c>
      <c r="H358" s="81">
        <v>14112</v>
      </c>
      <c r="I358" s="81">
        <v>4264368</v>
      </c>
      <c r="J358" s="82">
        <v>302</v>
      </c>
    </row>
    <row r="359" spans="1:10" s="11" customFormat="1" ht="27" customHeight="1">
      <c r="A359" s="23">
        <v>355</v>
      </c>
      <c r="B359" s="79" t="s">
        <v>400</v>
      </c>
      <c r="C359" s="27" t="s">
        <v>518</v>
      </c>
      <c r="D359" s="80">
        <v>20</v>
      </c>
      <c r="E359" s="81">
        <v>200</v>
      </c>
      <c r="F359" s="81">
        <v>1408800</v>
      </c>
      <c r="G359" s="82">
        <v>7044</v>
      </c>
      <c r="H359" s="81">
        <v>19505</v>
      </c>
      <c r="I359" s="81">
        <v>1408800</v>
      </c>
      <c r="J359" s="82">
        <v>72</v>
      </c>
    </row>
    <row r="360" spans="1:10" s="11" customFormat="1" ht="27" customHeight="1">
      <c r="A360" s="23">
        <v>356</v>
      </c>
      <c r="B360" s="79" t="s">
        <v>490</v>
      </c>
      <c r="C360" s="27" t="s">
        <v>472</v>
      </c>
      <c r="D360" s="80">
        <v>10</v>
      </c>
      <c r="E360" s="81">
        <v>64</v>
      </c>
      <c r="F360" s="81">
        <v>207920</v>
      </c>
      <c r="G360" s="82">
        <v>3249</v>
      </c>
      <c r="H360" s="81">
        <v>3548</v>
      </c>
      <c r="I360" s="81">
        <v>207920</v>
      </c>
      <c r="J360" s="82">
        <v>59</v>
      </c>
    </row>
    <row r="361" spans="1:10" s="11" customFormat="1" ht="27" customHeight="1">
      <c r="A361" s="23">
        <v>357</v>
      </c>
      <c r="B361" s="79" t="s">
        <v>491</v>
      </c>
      <c r="C361" s="27" t="s">
        <v>492</v>
      </c>
      <c r="D361" s="80">
        <v>20</v>
      </c>
      <c r="E361" s="81">
        <v>48</v>
      </c>
      <c r="F361" s="81">
        <v>305160</v>
      </c>
      <c r="G361" s="82">
        <v>6358</v>
      </c>
      <c r="H361" s="81">
        <v>5500</v>
      </c>
      <c r="I361" s="81">
        <v>305160</v>
      </c>
      <c r="J361" s="82">
        <v>55</v>
      </c>
    </row>
    <row r="362" spans="1:10" s="11" customFormat="1" ht="27" customHeight="1">
      <c r="A362" s="23">
        <v>358</v>
      </c>
      <c r="B362" s="79" t="s">
        <v>405</v>
      </c>
      <c r="C362" s="27" t="s">
        <v>679</v>
      </c>
      <c r="D362" s="80">
        <v>20</v>
      </c>
      <c r="E362" s="81">
        <v>203</v>
      </c>
      <c r="F362" s="81">
        <v>6267830</v>
      </c>
      <c r="G362" s="82">
        <v>30876</v>
      </c>
      <c r="H362" s="81">
        <v>29997.7</v>
      </c>
      <c r="I362" s="81">
        <v>6267830</v>
      </c>
      <c r="J362" s="82">
        <v>209</v>
      </c>
    </row>
    <row r="363" spans="1:10" s="11" customFormat="1" ht="27" customHeight="1">
      <c r="A363" s="23">
        <v>359</v>
      </c>
      <c r="B363" s="79" t="s">
        <v>627</v>
      </c>
      <c r="C363" s="27" t="s">
        <v>626</v>
      </c>
      <c r="D363" s="80">
        <v>14</v>
      </c>
      <c r="E363" s="81">
        <v>104</v>
      </c>
      <c r="F363" s="81">
        <v>191093</v>
      </c>
      <c r="G363" s="82">
        <v>1837</v>
      </c>
      <c r="H363" s="81">
        <v>6751</v>
      </c>
      <c r="I363" s="81">
        <v>191093</v>
      </c>
      <c r="J363" s="82">
        <v>28</v>
      </c>
    </row>
    <row r="364" spans="1:10" s="11" customFormat="1" ht="27" customHeight="1">
      <c r="A364" s="23">
        <v>360</v>
      </c>
      <c r="B364" s="79" t="s">
        <v>419</v>
      </c>
      <c r="C364" s="27" t="s">
        <v>590</v>
      </c>
      <c r="D364" s="80">
        <v>20</v>
      </c>
      <c r="E364" s="81">
        <v>123</v>
      </c>
      <c r="F364" s="81">
        <v>235510</v>
      </c>
      <c r="G364" s="82">
        <v>1915</v>
      </c>
      <c r="H364" s="81">
        <v>3193.5</v>
      </c>
      <c r="I364" s="81">
        <v>235510</v>
      </c>
      <c r="J364" s="82">
        <v>74</v>
      </c>
    </row>
    <row r="365" spans="1:10" s="11" customFormat="1" ht="27" customHeight="1">
      <c r="A365" s="23">
        <v>361</v>
      </c>
      <c r="B365" s="79" t="s">
        <v>558</v>
      </c>
      <c r="C365" s="27" t="s">
        <v>559</v>
      </c>
      <c r="D365" s="80">
        <v>30</v>
      </c>
      <c r="E365" s="81">
        <v>346</v>
      </c>
      <c r="F365" s="81">
        <v>1669000</v>
      </c>
      <c r="G365" s="82">
        <v>4824</v>
      </c>
      <c r="H365" s="81">
        <v>20137</v>
      </c>
      <c r="I365" s="81">
        <v>1669000</v>
      </c>
      <c r="J365" s="82">
        <v>83</v>
      </c>
    </row>
    <row r="366" spans="1:10" s="11" customFormat="1" ht="27" customHeight="1">
      <c r="A366" s="23">
        <v>362</v>
      </c>
      <c r="B366" s="79" t="s">
        <v>560</v>
      </c>
      <c r="C366" s="27" t="s">
        <v>648</v>
      </c>
      <c r="D366" s="80">
        <v>30</v>
      </c>
      <c r="E366" s="81">
        <v>330</v>
      </c>
      <c r="F366" s="81">
        <v>1471850</v>
      </c>
      <c r="G366" s="82">
        <v>4460</v>
      </c>
      <c r="H366" s="81">
        <v>18481</v>
      </c>
      <c r="I366" s="81">
        <v>1471850</v>
      </c>
      <c r="J366" s="82">
        <v>80</v>
      </c>
    </row>
    <row r="367" spans="1:10" s="11" customFormat="1" ht="27" customHeight="1">
      <c r="A367" s="23">
        <v>363</v>
      </c>
      <c r="B367" s="79" t="s">
        <v>561</v>
      </c>
      <c r="C367" s="27" t="s">
        <v>675</v>
      </c>
      <c r="D367" s="80">
        <v>20</v>
      </c>
      <c r="E367" s="81">
        <v>220</v>
      </c>
      <c r="F367" s="81">
        <v>2313656</v>
      </c>
      <c r="G367" s="82">
        <v>10517</v>
      </c>
      <c r="H367" s="81">
        <v>25110</v>
      </c>
      <c r="I367" s="81">
        <v>2313656</v>
      </c>
      <c r="J367" s="82">
        <v>92</v>
      </c>
    </row>
    <row r="368" spans="1:10" s="11" customFormat="1" ht="27" customHeight="1">
      <c r="A368" s="23">
        <v>364</v>
      </c>
      <c r="B368" s="79" t="s">
        <v>562</v>
      </c>
      <c r="C368" s="27" t="s">
        <v>736</v>
      </c>
      <c r="D368" s="80">
        <v>14</v>
      </c>
      <c r="E368" s="81">
        <v>135</v>
      </c>
      <c r="F368" s="81">
        <v>1704070</v>
      </c>
      <c r="G368" s="82">
        <v>12623</v>
      </c>
      <c r="H368" s="81">
        <v>9498</v>
      </c>
      <c r="I368" s="81">
        <v>1704070</v>
      </c>
      <c r="J368" s="82">
        <v>179</v>
      </c>
    </row>
    <row r="369" spans="1:10" s="11" customFormat="1" ht="27" customHeight="1">
      <c r="A369" s="23">
        <v>365</v>
      </c>
      <c r="B369" s="79" t="s">
        <v>563</v>
      </c>
      <c r="C369" s="27" t="s">
        <v>634</v>
      </c>
      <c r="D369" s="80">
        <v>20</v>
      </c>
      <c r="E369" s="81">
        <v>216</v>
      </c>
      <c r="F369" s="81">
        <v>940650</v>
      </c>
      <c r="G369" s="82">
        <v>4355</v>
      </c>
      <c r="H369" s="81">
        <v>21085</v>
      </c>
      <c r="I369" s="81">
        <v>940650</v>
      </c>
      <c r="J369" s="82">
        <v>45</v>
      </c>
    </row>
    <row r="370" spans="1:10" s="11" customFormat="1" ht="27" customHeight="1">
      <c r="A370" s="23">
        <v>366</v>
      </c>
      <c r="B370" s="79" t="s">
        <v>564</v>
      </c>
      <c r="C370" s="27" t="s">
        <v>565</v>
      </c>
      <c r="D370" s="80">
        <v>35</v>
      </c>
      <c r="E370" s="81">
        <v>436</v>
      </c>
      <c r="F370" s="81">
        <v>2318575</v>
      </c>
      <c r="G370" s="82">
        <v>5318</v>
      </c>
      <c r="H370" s="81">
        <v>39011</v>
      </c>
      <c r="I370" s="81">
        <v>2318575</v>
      </c>
      <c r="J370" s="82">
        <v>59</v>
      </c>
    </row>
    <row r="371" spans="1:10" s="11" customFormat="1" ht="27" customHeight="1">
      <c r="A371" s="23">
        <v>367</v>
      </c>
      <c r="B371" s="79" t="s">
        <v>566</v>
      </c>
      <c r="C371" s="27" t="s">
        <v>567</v>
      </c>
      <c r="D371" s="80">
        <v>10</v>
      </c>
      <c r="E371" s="81">
        <v>29</v>
      </c>
      <c r="F371" s="81">
        <v>1385800</v>
      </c>
      <c r="G371" s="82">
        <v>47786</v>
      </c>
      <c r="H371" s="81">
        <v>2468</v>
      </c>
      <c r="I371" s="81">
        <v>1385800</v>
      </c>
      <c r="J371" s="82">
        <v>562</v>
      </c>
    </row>
    <row r="372" spans="1:10" s="11" customFormat="1" ht="27" customHeight="1">
      <c r="A372" s="23">
        <v>368</v>
      </c>
      <c r="B372" s="79" t="s">
        <v>568</v>
      </c>
      <c r="C372" s="27" t="s">
        <v>569</v>
      </c>
      <c r="D372" s="80">
        <v>14</v>
      </c>
      <c r="E372" s="81">
        <v>0</v>
      </c>
      <c r="F372" s="81">
        <v>0</v>
      </c>
      <c r="G372" s="82">
        <v>0</v>
      </c>
      <c r="H372" s="81">
        <v>0</v>
      </c>
      <c r="I372" s="81">
        <v>0</v>
      </c>
      <c r="J372" s="82">
        <v>0</v>
      </c>
    </row>
    <row r="373" spans="1:10" s="11" customFormat="1" ht="27" customHeight="1">
      <c r="A373" s="23">
        <v>369</v>
      </c>
      <c r="B373" s="79" t="s">
        <v>570</v>
      </c>
      <c r="C373" s="27" t="s">
        <v>570</v>
      </c>
      <c r="D373" s="80">
        <v>13</v>
      </c>
      <c r="E373" s="81">
        <v>136</v>
      </c>
      <c r="F373" s="81">
        <v>1597350</v>
      </c>
      <c r="G373" s="82">
        <v>11745</v>
      </c>
      <c r="H373" s="81">
        <v>14426</v>
      </c>
      <c r="I373" s="81">
        <v>1597350</v>
      </c>
      <c r="J373" s="82">
        <v>111</v>
      </c>
    </row>
    <row r="374" spans="1:10" s="11" customFormat="1" ht="27" customHeight="1">
      <c r="A374" s="23">
        <v>370</v>
      </c>
      <c r="B374" s="79" t="s">
        <v>571</v>
      </c>
      <c r="C374" s="27" t="s">
        <v>572</v>
      </c>
      <c r="D374" s="80">
        <v>20</v>
      </c>
      <c r="E374" s="81">
        <v>214</v>
      </c>
      <c r="F374" s="81">
        <v>4377000</v>
      </c>
      <c r="G374" s="82">
        <v>20453</v>
      </c>
      <c r="H374" s="81">
        <v>25130</v>
      </c>
      <c r="I374" s="81">
        <v>4377000</v>
      </c>
      <c r="J374" s="82">
        <v>174</v>
      </c>
    </row>
    <row r="375" spans="1:10" s="11" customFormat="1" ht="27" customHeight="1">
      <c r="A375" s="23">
        <v>371</v>
      </c>
      <c r="B375" s="79" t="s">
        <v>573</v>
      </c>
      <c r="C375" s="27" t="s">
        <v>663</v>
      </c>
      <c r="D375" s="80">
        <v>20</v>
      </c>
      <c r="E375" s="81">
        <v>172</v>
      </c>
      <c r="F375" s="81">
        <v>1240099</v>
      </c>
      <c r="G375" s="82">
        <v>7210</v>
      </c>
      <c r="H375" s="81">
        <v>4531</v>
      </c>
      <c r="I375" s="81">
        <v>1240099</v>
      </c>
      <c r="J375" s="82">
        <v>274</v>
      </c>
    </row>
    <row r="376" spans="1:10" s="11" customFormat="1" ht="27" customHeight="1">
      <c r="A376" s="23">
        <v>372</v>
      </c>
      <c r="B376" s="79" t="s">
        <v>574</v>
      </c>
      <c r="C376" s="27" t="s">
        <v>729</v>
      </c>
      <c r="D376" s="80">
        <v>15</v>
      </c>
      <c r="E376" s="81">
        <v>115</v>
      </c>
      <c r="F376" s="81">
        <v>809300</v>
      </c>
      <c r="G376" s="82">
        <v>7037</v>
      </c>
      <c r="H376" s="81">
        <v>10653</v>
      </c>
      <c r="I376" s="81">
        <v>809300</v>
      </c>
      <c r="J376" s="82">
        <v>76</v>
      </c>
    </row>
    <row r="377" spans="1:10" s="11" customFormat="1" ht="27" customHeight="1">
      <c r="A377" s="23">
        <v>373</v>
      </c>
      <c r="B377" s="79" t="s">
        <v>575</v>
      </c>
      <c r="C377" s="27" t="s">
        <v>669</v>
      </c>
      <c r="D377" s="80">
        <v>30</v>
      </c>
      <c r="E377" s="81">
        <v>0</v>
      </c>
      <c r="F377" s="81">
        <v>0</v>
      </c>
      <c r="G377" s="82">
        <v>0</v>
      </c>
      <c r="H377" s="81">
        <v>0</v>
      </c>
      <c r="I377" s="81">
        <v>0</v>
      </c>
      <c r="J377" s="82">
        <v>0</v>
      </c>
    </row>
    <row r="378" spans="1:10" s="11" customFormat="1" ht="27" customHeight="1">
      <c r="A378" s="23">
        <v>374</v>
      </c>
      <c r="B378" s="79" t="s">
        <v>576</v>
      </c>
      <c r="C378" s="27" t="s">
        <v>694</v>
      </c>
      <c r="D378" s="80">
        <v>10</v>
      </c>
      <c r="E378" s="81">
        <v>66</v>
      </c>
      <c r="F378" s="81">
        <v>1371481</v>
      </c>
      <c r="G378" s="82">
        <v>20780</v>
      </c>
      <c r="H378" s="81">
        <v>6237</v>
      </c>
      <c r="I378" s="81">
        <v>1371481</v>
      </c>
      <c r="J378" s="82">
        <v>220</v>
      </c>
    </row>
    <row r="379" spans="1:10" s="11" customFormat="1" ht="27" customHeight="1">
      <c r="A379" s="23">
        <v>375</v>
      </c>
      <c r="B379" s="79" t="s">
        <v>591</v>
      </c>
      <c r="C379" s="27" t="s">
        <v>625</v>
      </c>
      <c r="D379" s="80">
        <v>10</v>
      </c>
      <c r="E379" s="81">
        <v>12</v>
      </c>
      <c r="F379" s="81">
        <v>104120</v>
      </c>
      <c r="G379" s="82">
        <v>8677</v>
      </c>
      <c r="H379" s="81">
        <v>1158</v>
      </c>
      <c r="I379" s="81">
        <v>104120</v>
      </c>
      <c r="J379" s="82">
        <v>90</v>
      </c>
    </row>
    <row r="380" spans="1:10" s="11" customFormat="1" ht="27" customHeight="1">
      <c r="A380" s="23">
        <v>376</v>
      </c>
      <c r="B380" s="79" t="s">
        <v>803</v>
      </c>
      <c r="C380" s="27" t="s">
        <v>606</v>
      </c>
      <c r="D380" s="80">
        <v>20</v>
      </c>
      <c r="E380" s="81">
        <v>150</v>
      </c>
      <c r="F380" s="81">
        <v>2288697</v>
      </c>
      <c r="G380" s="82">
        <v>15258</v>
      </c>
      <c r="H380" s="81">
        <v>14466</v>
      </c>
      <c r="I380" s="81">
        <v>2288697</v>
      </c>
      <c r="J380" s="82">
        <v>158</v>
      </c>
    </row>
    <row r="381" spans="1:10" s="11" customFormat="1" ht="27" customHeight="1">
      <c r="A381" s="23">
        <v>377</v>
      </c>
      <c r="B381" s="79" t="s">
        <v>804</v>
      </c>
      <c r="C381" s="27" t="s">
        <v>805</v>
      </c>
      <c r="D381" s="80">
        <v>20</v>
      </c>
      <c r="E381" s="81">
        <v>45</v>
      </c>
      <c r="F381" s="81">
        <v>276560</v>
      </c>
      <c r="G381" s="82">
        <v>6146</v>
      </c>
      <c r="H381" s="81">
        <v>4147.5</v>
      </c>
      <c r="I381" s="81">
        <v>276560</v>
      </c>
      <c r="J381" s="82">
        <v>67</v>
      </c>
    </row>
    <row r="382" spans="1:10" s="11" customFormat="1" ht="27" customHeight="1">
      <c r="A382" s="23">
        <v>378</v>
      </c>
      <c r="B382" s="79" t="s">
        <v>806</v>
      </c>
      <c r="C382" s="27" t="s">
        <v>384</v>
      </c>
      <c r="D382" s="80">
        <v>10</v>
      </c>
      <c r="E382" s="81">
        <v>25</v>
      </c>
      <c r="F382" s="81">
        <v>312500</v>
      </c>
      <c r="G382" s="82">
        <v>12500</v>
      </c>
      <c r="H382" s="81">
        <v>1461.4299999999998</v>
      </c>
      <c r="I382" s="81">
        <v>312500</v>
      </c>
      <c r="J382" s="82">
        <v>214</v>
      </c>
    </row>
    <row r="383" spans="1:10" s="11" customFormat="1" ht="27" customHeight="1">
      <c r="A383" s="23">
        <v>379</v>
      </c>
      <c r="B383" s="79" t="s">
        <v>807</v>
      </c>
      <c r="C383" s="27" t="s">
        <v>808</v>
      </c>
      <c r="D383" s="80">
        <v>20</v>
      </c>
      <c r="E383" s="81">
        <v>63</v>
      </c>
      <c r="F383" s="81">
        <v>636765</v>
      </c>
      <c r="G383" s="82">
        <v>10107</v>
      </c>
      <c r="H383" s="81">
        <v>2078</v>
      </c>
      <c r="I383" s="81">
        <v>636765</v>
      </c>
      <c r="J383" s="82">
        <v>306</v>
      </c>
    </row>
    <row r="384" spans="1:10" s="11" customFormat="1" ht="27" customHeight="1">
      <c r="A384" s="23">
        <v>380</v>
      </c>
      <c r="B384" s="79" t="s">
        <v>809</v>
      </c>
      <c r="C384" s="27" t="s">
        <v>810</v>
      </c>
      <c r="D384" s="80">
        <v>20</v>
      </c>
      <c r="E384" s="81">
        <v>72</v>
      </c>
      <c r="F384" s="81">
        <v>627118</v>
      </c>
      <c r="G384" s="82">
        <v>8710</v>
      </c>
      <c r="H384" s="81">
        <v>4186</v>
      </c>
      <c r="I384" s="81">
        <v>627118</v>
      </c>
      <c r="J384" s="82">
        <v>150</v>
      </c>
    </row>
    <row r="385" spans="1:10" s="11" customFormat="1" ht="27" customHeight="1">
      <c r="A385" s="23">
        <v>381</v>
      </c>
      <c r="B385" s="79" t="s">
        <v>811</v>
      </c>
      <c r="C385" s="27" t="s">
        <v>812</v>
      </c>
      <c r="D385" s="80">
        <v>30</v>
      </c>
      <c r="E385" s="81">
        <v>300</v>
      </c>
      <c r="F385" s="81">
        <v>11498370</v>
      </c>
      <c r="G385" s="82">
        <v>38328</v>
      </c>
      <c r="H385" s="81">
        <v>32283</v>
      </c>
      <c r="I385" s="81">
        <v>11498370</v>
      </c>
      <c r="J385" s="82">
        <v>356</v>
      </c>
    </row>
    <row r="386" spans="1:10" s="11" customFormat="1" ht="27" customHeight="1">
      <c r="A386" s="23">
        <v>382</v>
      </c>
      <c r="B386" s="79" t="s">
        <v>813</v>
      </c>
      <c r="C386" s="27" t="s">
        <v>484</v>
      </c>
      <c r="D386" s="80">
        <v>20</v>
      </c>
      <c r="E386" s="81">
        <v>4</v>
      </c>
      <c r="F386" s="81">
        <v>27090</v>
      </c>
      <c r="G386" s="82">
        <v>6773</v>
      </c>
      <c r="H386" s="81">
        <v>123</v>
      </c>
      <c r="I386" s="81">
        <v>27090</v>
      </c>
      <c r="J386" s="82">
        <v>220</v>
      </c>
    </row>
    <row r="387" spans="1:10" s="11" customFormat="1" ht="27" customHeight="1">
      <c r="A387" s="23">
        <v>383</v>
      </c>
      <c r="B387" s="79" t="s">
        <v>815</v>
      </c>
      <c r="C387" s="27" t="s">
        <v>816</v>
      </c>
      <c r="D387" s="80">
        <v>10</v>
      </c>
      <c r="E387" s="81">
        <v>48</v>
      </c>
      <c r="F387" s="81">
        <v>325890</v>
      </c>
      <c r="G387" s="82">
        <v>6789</v>
      </c>
      <c r="H387" s="81">
        <v>3531.25</v>
      </c>
      <c r="I387" s="81">
        <v>325890</v>
      </c>
      <c r="J387" s="82">
        <v>92</v>
      </c>
    </row>
    <row r="388" spans="1:10" s="11" customFormat="1" ht="27" customHeight="1">
      <c r="A388" s="23">
        <v>384</v>
      </c>
      <c r="B388" s="79" t="s">
        <v>817</v>
      </c>
      <c r="C388" s="27" t="s">
        <v>818</v>
      </c>
      <c r="D388" s="80">
        <v>20</v>
      </c>
      <c r="E388" s="81">
        <v>75</v>
      </c>
      <c r="F388" s="81">
        <v>631000</v>
      </c>
      <c r="G388" s="82">
        <v>8413</v>
      </c>
      <c r="H388" s="81">
        <v>10334</v>
      </c>
      <c r="I388" s="81">
        <v>631000</v>
      </c>
      <c r="J388" s="82">
        <v>61</v>
      </c>
    </row>
    <row r="389" spans="1:10" s="11" customFormat="1" ht="27" customHeight="1">
      <c r="A389" s="23">
        <v>385</v>
      </c>
      <c r="B389" s="79" t="s">
        <v>819</v>
      </c>
      <c r="C389" s="27" t="s">
        <v>820</v>
      </c>
      <c r="D389" s="80">
        <v>13</v>
      </c>
      <c r="E389" s="81">
        <v>60</v>
      </c>
      <c r="F389" s="81">
        <v>112140</v>
      </c>
      <c r="G389" s="82">
        <v>1869</v>
      </c>
      <c r="H389" s="81">
        <v>1074</v>
      </c>
      <c r="I389" s="81">
        <v>112140</v>
      </c>
      <c r="J389" s="82">
        <v>104</v>
      </c>
    </row>
    <row r="390" spans="1:10" s="11" customFormat="1" ht="27" customHeight="1">
      <c r="A390" s="23">
        <v>386</v>
      </c>
      <c r="B390" s="79" t="s">
        <v>821</v>
      </c>
      <c r="C390" s="27" t="s">
        <v>822</v>
      </c>
      <c r="D390" s="80">
        <v>10</v>
      </c>
      <c r="E390" s="81">
        <v>2</v>
      </c>
      <c r="F390" s="81">
        <v>30000</v>
      </c>
      <c r="G390" s="82">
        <v>15000</v>
      </c>
      <c r="H390" s="81">
        <v>206.5</v>
      </c>
      <c r="I390" s="81">
        <v>30000</v>
      </c>
      <c r="J390" s="82">
        <v>145</v>
      </c>
    </row>
    <row r="391" spans="1:10" s="11" customFormat="1" ht="27" customHeight="1">
      <c r="A391" s="23">
        <v>387</v>
      </c>
      <c r="B391" s="79" t="s">
        <v>823</v>
      </c>
      <c r="C391" s="27" t="s">
        <v>417</v>
      </c>
      <c r="D391" s="80">
        <v>10</v>
      </c>
      <c r="E391" s="81">
        <v>9</v>
      </c>
      <c r="F391" s="81">
        <v>46050</v>
      </c>
      <c r="G391" s="82">
        <v>5117</v>
      </c>
      <c r="H391" s="81">
        <v>631</v>
      </c>
      <c r="I391" s="81">
        <v>46050</v>
      </c>
      <c r="J391" s="82">
        <v>73</v>
      </c>
    </row>
    <row r="392" spans="1:10" s="11" customFormat="1" ht="27" customHeight="1">
      <c r="A392" s="23">
        <v>388</v>
      </c>
      <c r="B392" s="79" t="s">
        <v>824</v>
      </c>
      <c r="C392" s="27" t="s">
        <v>609</v>
      </c>
      <c r="D392" s="80">
        <v>20</v>
      </c>
      <c r="E392" s="81">
        <v>200</v>
      </c>
      <c r="F392" s="81">
        <v>1244122</v>
      </c>
      <c r="G392" s="82">
        <v>6221</v>
      </c>
      <c r="H392" s="81">
        <v>8147.5</v>
      </c>
      <c r="I392" s="81">
        <v>1244122</v>
      </c>
      <c r="J392" s="82">
        <v>153</v>
      </c>
    </row>
    <row r="393" spans="1:10" s="11" customFormat="1" ht="27" customHeight="1">
      <c r="A393" s="23">
        <v>389</v>
      </c>
      <c r="B393" s="79" t="s">
        <v>825</v>
      </c>
      <c r="C393" s="27" t="s">
        <v>826</v>
      </c>
      <c r="D393" s="80">
        <v>20</v>
      </c>
      <c r="E393" s="81">
        <v>202</v>
      </c>
      <c r="F393" s="81">
        <v>1044500</v>
      </c>
      <c r="G393" s="82">
        <v>5171</v>
      </c>
      <c r="H393" s="81">
        <v>843</v>
      </c>
      <c r="I393" s="81">
        <v>1044500</v>
      </c>
      <c r="J393" s="82">
        <v>1239</v>
      </c>
    </row>
    <row r="394" spans="1:10" s="11" customFormat="1" ht="27" customHeight="1">
      <c r="A394" s="23">
        <v>390</v>
      </c>
      <c r="B394" s="79" t="s">
        <v>827</v>
      </c>
      <c r="C394" s="27" t="s">
        <v>477</v>
      </c>
      <c r="D394" s="80">
        <v>14</v>
      </c>
      <c r="E394" s="81">
        <v>0</v>
      </c>
      <c r="F394" s="81">
        <v>0</v>
      </c>
      <c r="G394" s="82">
        <v>0</v>
      </c>
      <c r="H394" s="81">
        <v>0</v>
      </c>
      <c r="I394" s="81">
        <v>0</v>
      </c>
      <c r="J394" s="82">
        <v>0</v>
      </c>
    </row>
    <row r="395" spans="1:10" s="11" customFormat="1" ht="27" customHeight="1">
      <c r="A395" s="23">
        <v>391</v>
      </c>
      <c r="B395" s="79" t="s">
        <v>828</v>
      </c>
      <c r="C395" s="27" t="s">
        <v>829</v>
      </c>
      <c r="D395" s="80">
        <v>10</v>
      </c>
      <c r="E395" s="81">
        <v>4</v>
      </c>
      <c r="F395" s="81">
        <v>9000</v>
      </c>
      <c r="G395" s="82">
        <v>2250</v>
      </c>
      <c r="H395" s="81">
        <v>108</v>
      </c>
      <c r="I395" s="81">
        <v>9000</v>
      </c>
      <c r="J395" s="82">
        <v>83</v>
      </c>
    </row>
    <row r="396" spans="1:10" s="11" customFormat="1" ht="27" customHeight="1">
      <c r="A396" s="23">
        <v>392</v>
      </c>
      <c r="B396" s="79" t="s">
        <v>830</v>
      </c>
      <c r="C396" s="27" t="s">
        <v>831</v>
      </c>
      <c r="D396" s="80">
        <v>20</v>
      </c>
      <c r="E396" s="81">
        <v>275</v>
      </c>
      <c r="F396" s="81">
        <v>2140075</v>
      </c>
      <c r="G396" s="82">
        <v>7782</v>
      </c>
      <c r="H396" s="81">
        <v>19667.25</v>
      </c>
      <c r="I396" s="81">
        <v>2140075</v>
      </c>
      <c r="J396" s="82">
        <v>109</v>
      </c>
    </row>
    <row r="397" spans="1:10" s="11" customFormat="1" ht="27" customHeight="1">
      <c r="A397" s="23">
        <v>393</v>
      </c>
      <c r="B397" s="79" t="s">
        <v>832</v>
      </c>
      <c r="C397" s="27" t="s">
        <v>833</v>
      </c>
      <c r="D397" s="80">
        <v>20</v>
      </c>
      <c r="E397" s="81">
        <v>95</v>
      </c>
      <c r="F397" s="81">
        <v>1796000</v>
      </c>
      <c r="G397" s="82">
        <v>18905</v>
      </c>
      <c r="H397" s="81">
        <v>10776</v>
      </c>
      <c r="I397" s="81">
        <v>1796000</v>
      </c>
      <c r="J397" s="82">
        <v>167</v>
      </c>
    </row>
    <row r="398" spans="1:10" s="11" customFormat="1" ht="27" customHeight="1">
      <c r="A398" s="23">
        <v>394</v>
      </c>
      <c r="B398" s="79" t="s">
        <v>834</v>
      </c>
      <c r="C398" s="27" t="s">
        <v>835</v>
      </c>
      <c r="D398" s="80">
        <v>20</v>
      </c>
      <c r="E398" s="81">
        <v>37</v>
      </c>
      <c r="F398" s="81">
        <v>310548</v>
      </c>
      <c r="G398" s="82">
        <v>8393</v>
      </c>
      <c r="H398" s="81">
        <v>980.4</v>
      </c>
      <c r="I398" s="81">
        <v>310548</v>
      </c>
      <c r="J398" s="82">
        <v>317</v>
      </c>
    </row>
    <row r="399" spans="1:10" s="11" customFormat="1" ht="27" customHeight="1">
      <c r="A399" s="23">
        <v>395</v>
      </c>
      <c r="B399" s="79" t="s">
        <v>836</v>
      </c>
      <c r="C399" s="27" t="s">
        <v>837</v>
      </c>
      <c r="D399" s="80">
        <v>20</v>
      </c>
      <c r="E399" s="81">
        <v>87</v>
      </c>
      <c r="F399" s="81">
        <v>422821</v>
      </c>
      <c r="G399" s="82">
        <v>4860</v>
      </c>
      <c r="H399" s="81">
        <v>5921</v>
      </c>
      <c r="I399" s="81">
        <v>422821</v>
      </c>
      <c r="J399" s="82">
        <v>71</v>
      </c>
    </row>
    <row r="400" spans="1:10" s="11" customFormat="1" ht="27" customHeight="1">
      <c r="A400" s="23">
        <v>396</v>
      </c>
      <c r="B400" s="86" t="s">
        <v>844</v>
      </c>
      <c r="C400" s="27" t="s">
        <v>845</v>
      </c>
      <c r="D400" s="80">
        <v>20</v>
      </c>
      <c r="E400" s="81">
        <v>2</v>
      </c>
      <c r="F400" s="81">
        <v>3631</v>
      </c>
      <c r="G400" s="82">
        <v>1816</v>
      </c>
      <c r="H400" s="81">
        <v>80</v>
      </c>
      <c r="I400" s="81">
        <v>3631</v>
      </c>
      <c r="J400" s="82">
        <v>45</v>
      </c>
    </row>
    <row r="401" spans="1:10" s="11" customFormat="1" ht="27" customHeight="1">
      <c r="A401" s="23">
        <v>397</v>
      </c>
      <c r="B401" s="79" t="s">
        <v>838</v>
      </c>
      <c r="C401" s="27" t="s">
        <v>839</v>
      </c>
      <c r="D401" s="80">
        <v>24</v>
      </c>
      <c r="E401" s="81">
        <v>37</v>
      </c>
      <c r="F401" s="81">
        <v>299338</v>
      </c>
      <c r="G401" s="82">
        <v>8090</v>
      </c>
      <c r="H401" s="81">
        <v>1421</v>
      </c>
      <c r="I401" s="81">
        <v>299338</v>
      </c>
      <c r="J401" s="82">
        <v>211</v>
      </c>
    </row>
    <row r="402" spans="1:10" s="11" customFormat="1" ht="27" customHeight="1">
      <c r="A402" s="23">
        <v>398</v>
      </c>
      <c r="B402" s="79" t="s">
        <v>840</v>
      </c>
      <c r="C402" s="27" t="s">
        <v>841</v>
      </c>
      <c r="D402" s="80">
        <v>20</v>
      </c>
      <c r="E402" s="81">
        <v>17</v>
      </c>
      <c r="F402" s="81">
        <v>347339</v>
      </c>
      <c r="G402" s="82">
        <v>20432</v>
      </c>
      <c r="H402" s="81">
        <v>1701.5</v>
      </c>
      <c r="I402" s="81">
        <v>347339</v>
      </c>
      <c r="J402" s="82">
        <v>204</v>
      </c>
    </row>
    <row r="403" spans="1:10" s="11" customFormat="1" ht="27" customHeight="1">
      <c r="A403" s="23">
        <v>399</v>
      </c>
      <c r="B403" s="79" t="s">
        <v>842</v>
      </c>
      <c r="C403" s="27" t="s">
        <v>480</v>
      </c>
      <c r="D403" s="80">
        <v>20</v>
      </c>
      <c r="E403" s="81">
        <v>5</v>
      </c>
      <c r="F403" s="81">
        <v>102380</v>
      </c>
      <c r="G403" s="82">
        <v>20476</v>
      </c>
      <c r="H403" s="81">
        <v>477</v>
      </c>
      <c r="I403" s="81">
        <v>102380</v>
      </c>
      <c r="J403" s="82">
        <v>215</v>
      </c>
    </row>
    <row r="404" spans="1:10" s="11" customFormat="1" ht="27" customHeight="1">
      <c r="A404" s="137" t="s">
        <v>849</v>
      </c>
      <c r="B404" s="137"/>
      <c r="C404" s="137"/>
      <c r="D404" s="60">
        <f>SUM(D5:D403)</f>
        <v>8847</v>
      </c>
      <c r="E404" s="60">
        <f>SUM(E5:E403)</f>
        <v>104694.5</v>
      </c>
      <c r="F404" s="60">
        <f>SUM(F5:F403)</f>
        <v>1434774902</v>
      </c>
      <c r="G404" s="61">
        <f>ROUND(IF(AND(E404&gt;0,F404&gt;0),F404/E404,0),0)</f>
        <v>13704</v>
      </c>
      <c r="H404" s="60">
        <f>SUM(H5:H403)</f>
        <v>7776530.8199999994</v>
      </c>
      <c r="I404" s="60">
        <f>SUM(I5:I403)</f>
        <v>1434774902</v>
      </c>
      <c r="J404" s="61">
        <f>ROUND(IF(AND(H404&gt;0,I404&gt;0),I404/H404,0),0)</f>
        <v>185</v>
      </c>
    </row>
    <row r="405" spans="1:10" s="11" customFormat="1" ht="15" customHeight="1">
      <c r="B405" s="38"/>
      <c r="C405" s="51"/>
      <c r="D405" s="49"/>
      <c r="E405" s="39"/>
      <c r="F405" s="39"/>
      <c r="G405" s="40"/>
      <c r="H405" s="40"/>
      <c r="I405" s="40"/>
      <c r="J405" s="40"/>
    </row>
    <row r="406" spans="1:10" s="11" customFormat="1" ht="15" customHeight="1">
      <c r="B406" s="38"/>
      <c r="C406" s="51"/>
      <c r="D406" s="49"/>
      <c r="E406" s="39"/>
      <c r="F406" s="39"/>
      <c r="G406" s="40"/>
      <c r="H406" s="40"/>
      <c r="I406" s="40"/>
      <c r="J406" s="40"/>
    </row>
    <row r="407" spans="1:10" s="11" customFormat="1" ht="15" customHeight="1">
      <c r="B407" s="38"/>
      <c r="C407" s="51"/>
      <c r="D407" s="49"/>
      <c r="E407" s="39"/>
      <c r="F407" s="39"/>
      <c r="G407" s="40"/>
      <c r="H407" s="40"/>
      <c r="I407" s="40"/>
      <c r="J407" s="40"/>
    </row>
    <row r="408" spans="1:10" s="11" customFormat="1" ht="15" customHeight="1">
      <c r="B408" s="38"/>
      <c r="C408" s="51"/>
      <c r="D408" s="49"/>
      <c r="E408" s="39"/>
      <c r="F408" s="39"/>
      <c r="G408" s="40"/>
      <c r="H408" s="40"/>
      <c r="I408" s="40"/>
      <c r="J408" s="40"/>
    </row>
    <row r="409" spans="1:10" s="11" customFormat="1" ht="15" customHeight="1">
      <c r="B409" s="38"/>
      <c r="C409" s="51"/>
      <c r="D409" s="49"/>
      <c r="E409" s="39"/>
      <c r="F409" s="39"/>
      <c r="G409" s="40"/>
      <c r="H409" s="40"/>
      <c r="I409" s="40"/>
      <c r="J409" s="40"/>
    </row>
    <row r="410" spans="1:10" s="11" customFormat="1" ht="15" customHeight="1">
      <c r="B410" s="38"/>
      <c r="C410" s="51"/>
      <c r="D410" s="49"/>
      <c r="E410" s="39"/>
      <c r="F410" s="39"/>
      <c r="G410" s="40"/>
      <c r="H410" s="40"/>
      <c r="I410" s="40"/>
      <c r="J410" s="40"/>
    </row>
    <row r="411" spans="1:10" s="11" customFormat="1" ht="15" customHeight="1">
      <c r="B411" s="38"/>
      <c r="C411" s="51"/>
      <c r="D411" s="49"/>
      <c r="E411" s="39"/>
      <c r="F411" s="39"/>
      <c r="G411" s="40"/>
      <c r="H411" s="40"/>
      <c r="I411" s="40"/>
      <c r="J411" s="40"/>
    </row>
    <row r="412" spans="1:10" s="11" customFormat="1" ht="15" customHeight="1">
      <c r="B412" s="38"/>
      <c r="C412" s="51"/>
      <c r="D412" s="49"/>
      <c r="E412" s="39"/>
      <c r="F412" s="39"/>
      <c r="G412" s="40"/>
      <c r="H412" s="40"/>
      <c r="I412" s="40"/>
      <c r="J412" s="40"/>
    </row>
    <row r="413" spans="1:10" s="11" customFormat="1" ht="15" customHeight="1">
      <c r="B413" s="38"/>
      <c r="C413" s="51"/>
      <c r="D413" s="49"/>
      <c r="E413" s="39"/>
      <c r="F413" s="39"/>
      <c r="G413" s="40"/>
      <c r="H413" s="40"/>
      <c r="I413" s="40"/>
      <c r="J413" s="40"/>
    </row>
    <row r="414" spans="1:10" s="11" customFormat="1" ht="15" customHeight="1">
      <c r="B414" s="38"/>
      <c r="C414" s="51"/>
      <c r="D414" s="49"/>
      <c r="E414" s="39"/>
      <c r="F414" s="39"/>
      <c r="G414" s="40"/>
      <c r="H414" s="40"/>
      <c r="I414" s="40"/>
      <c r="J414" s="40"/>
    </row>
    <row r="415" spans="1:10" s="11" customFormat="1" ht="15" customHeight="1">
      <c r="B415" s="38"/>
      <c r="C415" s="51"/>
      <c r="D415" s="49"/>
      <c r="E415" s="39"/>
      <c r="F415" s="39"/>
      <c r="G415" s="40"/>
      <c r="H415" s="40"/>
      <c r="I415" s="40"/>
      <c r="J415" s="40"/>
    </row>
    <row r="416" spans="1:10" s="11" customFormat="1" ht="15" customHeight="1">
      <c r="B416" s="38"/>
      <c r="C416" s="51"/>
      <c r="D416" s="49"/>
      <c r="E416" s="39"/>
      <c r="F416" s="39"/>
      <c r="G416" s="40"/>
      <c r="H416" s="40"/>
      <c r="I416" s="40"/>
      <c r="J416" s="40"/>
    </row>
    <row r="417" spans="2:10" s="11" customFormat="1" ht="15" customHeight="1">
      <c r="B417" s="38"/>
      <c r="C417" s="51"/>
      <c r="D417" s="49"/>
      <c r="E417" s="39"/>
      <c r="F417" s="39"/>
      <c r="G417" s="40"/>
      <c r="H417" s="40"/>
      <c r="I417" s="40"/>
      <c r="J417" s="40"/>
    </row>
    <row r="418" spans="2:10" s="11" customFormat="1" ht="15" customHeight="1">
      <c r="B418" s="38"/>
      <c r="C418" s="51"/>
      <c r="D418" s="49"/>
      <c r="E418" s="39"/>
      <c r="F418" s="39"/>
      <c r="G418" s="40"/>
      <c r="H418" s="40"/>
      <c r="I418" s="40"/>
      <c r="J418" s="40"/>
    </row>
    <row r="419" spans="2:10" s="11" customFormat="1" ht="15" customHeight="1">
      <c r="B419" s="38"/>
      <c r="C419" s="51"/>
      <c r="D419" s="49"/>
      <c r="E419" s="39"/>
      <c r="F419" s="39"/>
      <c r="G419" s="40"/>
      <c r="H419" s="40"/>
      <c r="I419" s="40"/>
      <c r="J419" s="40"/>
    </row>
    <row r="420" spans="2:10" s="11" customFormat="1" ht="15" customHeight="1">
      <c r="B420" s="38"/>
      <c r="C420" s="51"/>
      <c r="D420" s="49"/>
      <c r="E420" s="39"/>
      <c r="F420" s="39"/>
      <c r="G420" s="40"/>
      <c r="H420" s="40"/>
      <c r="I420" s="40"/>
      <c r="J420" s="40"/>
    </row>
    <row r="421" spans="2:10" s="11" customFormat="1" ht="15" customHeight="1">
      <c r="B421" s="38"/>
      <c r="C421" s="51"/>
      <c r="D421" s="49"/>
      <c r="E421" s="39"/>
      <c r="F421" s="39"/>
      <c r="G421" s="40"/>
      <c r="H421" s="40"/>
      <c r="I421" s="40"/>
      <c r="J421" s="40"/>
    </row>
    <row r="422" spans="2:10" s="11" customFormat="1" ht="15" customHeight="1">
      <c r="B422" s="38"/>
      <c r="C422" s="51"/>
      <c r="D422" s="49"/>
      <c r="E422" s="39"/>
      <c r="F422" s="39"/>
      <c r="G422" s="40"/>
      <c r="H422" s="40"/>
      <c r="I422" s="40"/>
      <c r="J422" s="40"/>
    </row>
    <row r="423" spans="2:10" s="11" customFormat="1" ht="15" customHeight="1">
      <c r="B423" s="38"/>
      <c r="C423" s="51"/>
      <c r="D423" s="49"/>
      <c r="E423" s="39"/>
      <c r="F423" s="39"/>
      <c r="G423" s="40"/>
      <c r="H423" s="40"/>
      <c r="I423" s="40"/>
      <c r="J423" s="40"/>
    </row>
    <row r="424" spans="2:10" s="11" customFormat="1" ht="15" customHeight="1">
      <c r="B424" s="38"/>
      <c r="C424" s="51"/>
      <c r="D424" s="49"/>
      <c r="E424" s="39"/>
      <c r="F424" s="39"/>
      <c r="G424" s="40"/>
      <c r="H424" s="40"/>
      <c r="I424" s="40"/>
      <c r="J424" s="40"/>
    </row>
    <row r="425" spans="2:10" s="11" customFormat="1" ht="15" customHeight="1">
      <c r="B425" s="38"/>
      <c r="C425" s="51"/>
      <c r="D425" s="49"/>
      <c r="E425" s="39"/>
      <c r="F425" s="39"/>
      <c r="G425" s="40"/>
      <c r="H425" s="40"/>
      <c r="I425" s="40"/>
      <c r="J425" s="40"/>
    </row>
    <row r="426" spans="2:10" s="11" customFormat="1" ht="15" customHeight="1">
      <c r="B426" s="38"/>
      <c r="C426" s="51"/>
      <c r="D426" s="49"/>
      <c r="E426" s="39"/>
      <c r="F426" s="39"/>
      <c r="G426" s="40"/>
      <c r="H426" s="40"/>
      <c r="I426" s="40"/>
      <c r="J426" s="40"/>
    </row>
    <row r="427" spans="2:10" s="11" customFormat="1" ht="15" customHeight="1">
      <c r="B427" s="38"/>
      <c r="C427" s="51"/>
      <c r="D427" s="49"/>
      <c r="E427" s="39"/>
      <c r="F427" s="39"/>
      <c r="G427" s="40"/>
      <c r="H427" s="40"/>
      <c r="I427" s="40"/>
      <c r="J427" s="40"/>
    </row>
    <row r="428" spans="2:10" s="11" customFormat="1" ht="15" customHeight="1">
      <c r="B428" s="38"/>
      <c r="C428" s="51"/>
      <c r="D428" s="49"/>
      <c r="E428" s="39"/>
      <c r="F428" s="39"/>
      <c r="G428" s="40"/>
      <c r="H428" s="40"/>
      <c r="I428" s="40"/>
      <c r="J428" s="40"/>
    </row>
    <row r="429" spans="2:10" s="11" customFormat="1" ht="15" customHeight="1">
      <c r="B429" s="38"/>
      <c r="C429" s="51"/>
      <c r="D429" s="49"/>
      <c r="E429" s="39"/>
      <c r="F429" s="39"/>
      <c r="G429" s="40"/>
      <c r="H429" s="40"/>
      <c r="I429" s="40"/>
      <c r="J429" s="40"/>
    </row>
    <row r="430" spans="2:10" s="11" customFormat="1" ht="15" customHeight="1">
      <c r="B430" s="38"/>
      <c r="C430" s="51"/>
      <c r="D430" s="49"/>
      <c r="E430" s="39"/>
      <c r="F430" s="39"/>
      <c r="G430" s="40"/>
      <c r="H430" s="40"/>
      <c r="I430" s="40"/>
      <c r="J430" s="40"/>
    </row>
    <row r="431" spans="2:10" s="11" customFormat="1" ht="15" customHeight="1">
      <c r="B431" s="38"/>
      <c r="C431" s="51"/>
      <c r="D431" s="49"/>
      <c r="E431" s="39"/>
      <c r="F431" s="39"/>
      <c r="G431" s="40"/>
      <c r="H431" s="40"/>
      <c r="I431" s="40"/>
      <c r="J431" s="40"/>
    </row>
    <row r="432" spans="2:10" s="11" customFormat="1" ht="15" customHeight="1">
      <c r="B432" s="38"/>
      <c r="C432" s="51"/>
      <c r="D432" s="49"/>
      <c r="E432" s="39"/>
      <c r="F432" s="39"/>
      <c r="G432" s="40"/>
      <c r="H432" s="40"/>
      <c r="I432" s="40"/>
      <c r="J432" s="40"/>
    </row>
    <row r="433" spans="2:10" s="11" customFormat="1" ht="15" customHeight="1">
      <c r="B433" s="38"/>
      <c r="C433" s="51"/>
      <c r="D433" s="49"/>
      <c r="E433" s="39"/>
      <c r="F433" s="39"/>
      <c r="G433" s="40"/>
      <c r="H433" s="40"/>
      <c r="I433" s="40"/>
      <c r="J433" s="40"/>
    </row>
    <row r="434" spans="2:10" s="11" customFormat="1" ht="15" customHeight="1">
      <c r="B434" s="38"/>
      <c r="C434" s="51"/>
      <c r="D434" s="49"/>
      <c r="E434" s="39"/>
      <c r="F434" s="39"/>
      <c r="G434" s="40"/>
      <c r="H434" s="40"/>
      <c r="I434" s="40"/>
      <c r="J434" s="40"/>
    </row>
    <row r="435" spans="2:10" s="11" customFormat="1" ht="15" customHeight="1">
      <c r="B435" s="38"/>
      <c r="C435" s="51"/>
      <c r="D435" s="49"/>
      <c r="E435" s="39"/>
      <c r="F435" s="39"/>
      <c r="G435" s="40"/>
      <c r="H435" s="40"/>
      <c r="I435" s="40"/>
      <c r="J435" s="40"/>
    </row>
    <row r="436" spans="2:10" s="11" customFormat="1" ht="15" customHeight="1">
      <c r="B436" s="38"/>
      <c r="C436" s="51"/>
      <c r="D436" s="49"/>
      <c r="E436" s="39"/>
      <c r="F436" s="39"/>
      <c r="G436" s="40"/>
      <c r="H436" s="40"/>
      <c r="I436" s="40"/>
      <c r="J436" s="40"/>
    </row>
    <row r="437" spans="2:10" s="11" customFormat="1" ht="15" customHeight="1">
      <c r="B437" s="38"/>
      <c r="C437" s="51"/>
      <c r="D437" s="49"/>
      <c r="E437" s="39"/>
      <c r="F437" s="39"/>
      <c r="G437" s="40"/>
      <c r="H437" s="40"/>
      <c r="I437" s="40"/>
      <c r="J437" s="40"/>
    </row>
    <row r="438" spans="2:10" s="11" customFormat="1" ht="15" customHeight="1">
      <c r="B438" s="38"/>
      <c r="C438" s="51"/>
      <c r="D438" s="49"/>
      <c r="E438" s="39"/>
      <c r="F438" s="39"/>
      <c r="G438" s="40"/>
      <c r="H438" s="40"/>
      <c r="I438" s="40"/>
      <c r="J438" s="40"/>
    </row>
    <row r="439" spans="2:10" s="11" customFormat="1" ht="15" customHeight="1">
      <c r="B439" s="38"/>
      <c r="C439" s="51"/>
      <c r="D439" s="49"/>
      <c r="E439" s="39"/>
      <c r="F439" s="39"/>
      <c r="G439" s="40"/>
      <c r="H439" s="40"/>
      <c r="I439" s="40"/>
      <c r="J439" s="40"/>
    </row>
    <row r="440" spans="2:10" s="11" customFormat="1" ht="15" customHeight="1">
      <c r="B440" s="38"/>
      <c r="C440" s="51"/>
      <c r="D440" s="49"/>
      <c r="E440" s="39"/>
      <c r="F440" s="39"/>
      <c r="G440" s="40"/>
      <c r="H440" s="40"/>
      <c r="I440" s="40"/>
      <c r="J440" s="40"/>
    </row>
    <row r="441" spans="2:10" s="11" customFormat="1" ht="15" customHeight="1">
      <c r="B441" s="38"/>
      <c r="C441" s="51"/>
      <c r="D441" s="49"/>
      <c r="E441" s="39"/>
      <c r="F441" s="39"/>
      <c r="G441" s="40"/>
      <c r="H441" s="40"/>
      <c r="I441" s="40"/>
      <c r="J441" s="40"/>
    </row>
    <row r="442" spans="2:10" s="11" customFormat="1" ht="15" customHeight="1">
      <c r="B442" s="38"/>
      <c r="C442" s="51"/>
      <c r="D442" s="49"/>
      <c r="E442" s="39"/>
      <c r="F442" s="39"/>
      <c r="G442" s="40"/>
      <c r="H442" s="40"/>
      <c r="I442" s="40"/>
      <c r="J442" s="40"/>
    </row>
    <row r="443" spans="2:10" s="11" customFormat="1" ht="15" customHeight="1">
      <c r="B443" s="38"/>
      <c r="C443" s="51"/>
      <c r="D443" s="49"/>
      <c r="E443" s="39"/>
      <c r="F443" s="39"/>
      <c r="G443" s="40"/>
      <c r="H443" s="40"/>
      <c r="I443" s="40"/>
      <c r="J443" s="40"/>
    </row>
    <row r="444" spans="2:10" s="11" customFormat="1" ht="15" customHeight="1">
      <c r="B444" s="38"/>
      <c r="C444" s="51"/>
      <c r="D444" s="49"/>
      <c r="E444" s="39"/>
      <c r="F444" s="39"/>
      <c r="G444" s="40"/>
      <c r="H444" s="40"/>
      <c r="I444" s="40"/>
      <c r="J444" s="40"/>
    </row>
    <row r="445" spans="2:10" s="11" customFormat="1" ht="15" customHeight="1">
      <c r="B445" s="38"/>
      <c r="C445" s="51"/>
      <c r="D445" s="49"/>
      <c r="E445" s="39"/>
      <c r="F445" s="39"/>
      <c r="G445" s="40"/>
      <c r="H445" s="40"/>
      <c r="I445" s="40"/>
      <c r="J445" s="40"/>
    </row>
    <row r="446" spans="2:10" s="11" customFormat="1" ht="15" customHeight="1">
      <c r="B446" s="38"/>
      <c r="C446" s="51"/>
      <c r="D446" s="49"/>
      <c r="E446" s="39"/>
      <c r="F446" s="39"/>
      <c r="G446" s="40"/>
      <c r="H446" s="40"/>
      <c r="I446" s="40"/>
      <c r="J446" s="40"/>
    </row>
    <row r="447" spans="2:10" s="11" customFormat="1" ht="15" customHeight="1">
      <c r="B447" s="38"/>
      <c r="C447" s="51"/>
      <c r="D447" s="49"/>
      <c r="E447" s="39"/>
      <c r="F447" s="39"/>
      <c r="G447" s="40"/>
      <c r="H447" s="40"/>
      <c r="I447" s="40"/>
      <c r="J447" s="40"/>
    </row>
    <row r="448" spans="2:10" s="11" customFormat="1" ht="15" customHeight="1">
      <c r="B448" s="38"/>
      <c r="C448" s="51"/>
      <c r="D448" s="49"/>
      <c r="E448" s="39"/>
      <c r="F448" s="39"/>
      <c r="G448" s="40"/>
      <c r="H448" s="40"/>
      <c r="I448" s="40"/>
      <c r="J448" s="40"/>
    </row>
    <row r="449" spans="2:10" s="11" customFormat="1" ht="15" customHeight="1">
      <c r="B449" s="38"/>
      <c r="C449" s="51"/>
      <c r="D449" s="49"/>
      <c r="E449" s="39"/>
      <c r="F449" s="39"/>
      <c r="G449" s="40"/>
      <c r="H449" s="40"/>
      <c r="I449" s="40"/>
      <c r="J449" s="40"/>
    </row>
    <row r="450" spans="2:10" s="11" customFormat="1" ht="15" customHeight="1">
      <c r="B450" s="38"/>
      <c r="C450" s="51"/>
      <c r="D450" s="49"/>
      <c r="E450" s="39"/>
      <c r="F450" s="39"/>
      <c r="G450" s="40"/>
      <c r="H450" s="40"/>
      <c r="I450" s="40"/>
      <c r="J450" s="40"/>
    </row>
    <row r="451" spans="2:10" s="11" customFormat="1" ht="15" customHeight="1">
      <c r="B451" s="38"/>
      <c r="C451" s="51"/>
      <c r="D451" s="49"/>
      <c r="E451" s="39"/>
      <c r="F451" s="39"/>
      <c r="G451" s="40"/>
      <c r="H451" s="40"/>
      <c r="I451" s="40"/>
      <c r="J451" s="40"/>
    </row>
    <row r="452" spans="2:10" s="11" customFormat="1" ht="15" customHeight="1">
      <c r="B452" s="38"/>
      <c r="C452" s="51"/>
      <c r="D452" s="49"/>
      <c r="E452" s="39"/>
      <c r="F452" s="39"/>
      <c r="G452" s="40"/>
      <c r="H452" s="40"/>
      <c r="I452" s="40"/>
      <c r="J452" s="40"/>
    </row>
    <row r="453" spans="2:10" s="11" customFormat="1" ht="15" customHeight="1">
      <c r="B453" s="38"/>
      <c r="C453" s="51"/>
      <c r="D453" s="49"/>
      <c r="E453" s="39"/>
      <c r="F453" s="39"/>
      <c r="G453" s="40"/>
      <c r="H453" s="40"/>
      <c r="I453" s="40"/>
      <c r="J453" s="40"/>
    </row>
    <row r="454" spans="2:10" s="11" customFormat="1" ht="15" customHeight="1">
      <c r="B454" s="38"/>
      <c r="C454" s="51"/>
      <c r="D454" s="49"/>
      <c r="E454" s="39"/>
      <c r="F454" s="39"/>
      <c r="G454" s="40"/>
      <c r="H454" s="40"/>
      <c r="I454" s="40"/>
      <c r="J454" s="40"/>
    </row>
    <row r="455" spans="2:10" s="11" customFormat="1" ht="15" customHeight="1">
      <c r="B455" s="38"/>
      <c r="C455" s="51"/>
      <c r="D455" s="49"/>
      <c r="E455" s="39"/>
      <c r="F455" s="39"/>
      <c r="G455" s="40"/>
      <c r="H455" s="40"/>
      <c r="I455" s="40"/>
      <c r="J455" s="40"/>
    </row>
    <row r="456" spans="2:10" s="11" customFormat="1" ht="15" customHeight="1">
      <c r="B456" s="38"/>
      <c r="C456" s="51"/>
      <c r="D456" s="49"/>
      <c r="E456" s="39"/>
      <c r="F456" s="39"/>
      <c r="G456" s="40"/>
      <c r="H456" s="40"/>
      <c r="I456" s="40"/>
      <c r="J456" s="40"/>
    </row>
    <row r="457" spans="2:10" s="11" customFormat="1" ht="15" customHeight="1">
      <c r="B457" s="38"/>
      <c r="C457" s="51"/>
      <c r="D457" s="49"/>
      <c r="E457" s="39"/>
      <c r="F457" s="39"/>
      <c r="G457" s="40"/>
      <c r="H457" s="40"/>
      <c r="I457" s="40"/>
      <c r="J457" s="40"/>
    </row>
    <row r="458" spans="2:10" s="11" customFormat="1" ht="15" customHeight="1">
      <c r="B458" s="38"/>
      <c r="C458" s="51"/>
      <c r="D458" s="49"/>
      <c r="E458" s="39"/>
      <c r="F458" s="39"/>
      <c r="G458" s="40"/>
      <c r="H458" s="40"/>
      <c r="I458" s="40"/>
      <c r="J458" s="40"/>
    </row>
    <row r="459" spans="2:10" s="11" customFormat="1" ht="15" customHeight="1">
      <c r="B459" s="38"/>
      <c r="C459" s="51"/>
      <c r="D459" s="49"/>
      <c r="E459" s="39"/>
      <c r="F459" s="39"/>
      <c r="G459" s="40"/>
      <c r="H459" s="40"/>
      <c r="I459" s="40"/>
      <c r="J459" s="40"/>
    </row>
    <row r="460" spans="2:10" s="11" customFormat="1" ht="15" customHeight="1">
      <c r="B460" s="38"/>
      <c r="C460" s="51"/>
      <c r="D460" s="49"/>
      <c r="E460" s="39"/>
      <c r="F460" s="39"/>
      <c r="G460" s="40"/>
      <c r="H460" s="40"/>
      <c r="I460" s="40"/>
      <c r="J460" s="40"/>
    </row>
    <row r="461" spans="2:10" s="11" customFormat="1" ht="15" customHeight="1">
      <c r="B461" s="38"/>
      <c r="C461" s="51"/>
      <c r="D461" s="49"/>
      <c r="E461" s="39"/>
      <c r="F461" s="39"/>
      <c r="G461" s="40"/>
      <c r="H461" s="40"/>
      <c r="I461" s="40"/>
      <c r="J461" s="40"/>
    </row>
    <row r="462" spans="2:10" s="11" customFormat="1" ht="15" customHeight="1">
      <c r="B462" s="38"/>
      <c r="C462" s="51"/>
      <c r="D462" s="49"/>
      <c r="E462" s="39"/>
      <c r="F462" s="39"/>
      <c r="G462" s="40"/>
      <c r="H462" s="40"/>
      <c r="I462" s="40"/>
      <c r="J462" s="40"/>
    </row>
    <row r="463" spans="2:10" s="11" customFormat="1" ht="15" customHeight="1">
      <c r="B463" s="38"/>
      <c r="C463" s="51"/>
      <c r="D463" s="49"/>
      <c r="E463" s="39"/>
      <c r="F463" s="39"/>
      <c r="G463" s="40"/>
      <c r="H463" s="40"/>
      <c r="I463" s="40"/>
      <c r="J463" s="40"/>
    </row>
    <row r="464" spans="2:10" s="11" customFormat="1" ht="15" customHeight="1">
      <c r="B464" s="38"/>
      <c r="C464" s="51"/>
      <c r="D464" s="49"/>
      <c r="E464" s="39"/>
      <c r="F464" s="39"/>
      <c r="G464" s="40"/>
      <c r="H464" s="40"/>
      <c r="I464" s="40"/>
      <c r="J464" s="40"/>
    </row>
    <row r="465" spans="2:10" s="11" customFormat="1" ht="15" customHeight="1">
      <c r="B465" s="38"/>
      <c r="C465" s="51"/>
      <c r="D465" s="49"/>
      <c r="E465" s="39"/>
      <c r="F465" s="39"/>
      <c r="G465" s="40"/>
      <c r="H465" s="40"/>
      <c r="I465" s="40"/>
      <c r="J465" s="40"/>
    </row>
    <row r="466" spans="2:10" s="11" customFormat="1" ht="15" customHeight="1">
      <c r="B466" s="38"/>
      <c r="C466" s="51"/>
      <c r="D466" s="49"/>
      <c r="E466" s="39"/>
      <c r="F466" s="39"/>
      <c r="G466" s="40"/>
      <c r="H466" s="40"/>
      <c r="I466" s="40"/>
      <c r="J466" s="40"/>
    </row>
    <row r="467" spans="2:10" s="11" customFormat="1" ht="15" customHeight="1">
      <c r="B467" s="38"/>
      <c r="C467" s="51"/>
      <c r="D467" s="49"/>
      <c r="E467" s="39"/>
      <c r="F467" s="39"/>
      <c r="G467" s="40"/>
      <c r="H467" s="40"/>
      <c r="I467" s="40"/>
      <c r="J467" s="40"/>
    </row>
    <row r="468" spans="2:10" s="11" customFormat="1" ht="15" customHeight="1">
      <c r="B468" s="38"/>
      <c r="C468" s="51"/>
      <c r="D468" s="49"/>
      <c r="E468" s="39"/>
      <c r="F468" s="39"/>
      <c r="G468" s="40"/>
      <c r="H468" s="40"/>
      <c r="I468" s="40"/>
      <c r="J468" s="40"/>
    </row>
    <row r="469" spans="2:10" s="11" customFormat="1" ht="15" customHeight="1">
      <c r="B469" s="38"/>
      <c r="C469" s="51"/>
      <c r="D469" s="49"/>
      <c r="E469" s="39"/>
      <c r="F469" s="39"/>
      <c r="G469" s="40"/>
      <c r="H469" s="40"/>
      <c r="I469" s="40"/>
      <c r="J469" s="40"/>
    </row>
    <row r="470" spans="2:10" s="11" customFormat="1" ht="15" customHeight="1">
      <c r="B470" s="38"/>
      <c r="C470" s="51"/>
      <c r="D470" s="49"/>
      <c r="E470" s="39"/>
      <c r="F470" s="39"/>
      <c r="G470" s="40"/>
      <c r="H470" s="40"/>
      <c r="I470" s="40"/>
      <c r="J470" s="40"/>
    </row>
    <row r="471" spans="2:10" s="11" customFormat="1" ht="15" customHeight="1">
      <c r="B471" s="38"/>
      <c r="C471" s="51"/>
      <c r="D471" s="49"/>
      <c r="E471" s="39"/>
      <c r="F471" s="39"/>
      <c r="G471" s="40"/>
      <c r="H471" s="40"/>
      <c r="I471" s="40"/>
      <c r="J471" s="40"/>
    </row>
    <row r="472" spans="2:10" s="11" customFormat="1" ht="15" customHeight="1">
      <c r="B472" s="38"/>
      <c r="C472" s="51"/>
      <c r="D472" s="49"/>
      <c r="E472" s="39"/>
      <c r="F472" s="39"/>
      <c r="G472" s="40"/>
      <c r="H472" s="40"/>
      <c r="I472" s="40"/>
      <c r="J472" s="40"/>
    </row>
    <row r="473" spans="2:10" s="11" customFormat="1" ht="15" customHeight="1">
      <c r="B473" s="38"/>
      <c r="C473" s="51"/>
      <c r="D473" s="49"/>
      <c r="E473" s="39"/>
      <c r="F473" s="39"/>
      <c r="G473" s="40"/>
      <c r="H473" s="40"/>
      <c r="I473" s="40"/>
      <c r="J473" s="40"/>
    </row>
    <row r="474" spans="2:10" s="11" customFormat="1" ht="15" customHeight="1">
      <c r="B474" s="38"/>
      <c r="C474" s="51"/>
      <c r="D474" s="49"/>
      <c r="E474" s="39"/>
      <c r="F474" s="39"/>
      <c r="G474" s="40"/>
      <c r="H474" s="40"/>
      <c r="I474" s="40"/>
      <c r="J474" s="40"/>
    </row>
    <row r="475" spans="2:10" s="11" customFormat="1" ht="15" customHeight="1">
      <c r="B475" s="38"/>
      <c r="C475" s="51"/>
      <c r="D475" s="49"/>
      <c r="E475" s="39"/>
      <c r="F475" s="39"/>
      <c r="G475" s="40"/>
      <c r="H475" s="40"/>
      <c r="I475" s="40"/>
      <c r="J475" s="40"/>
    </row>
    <row r="476" spans="2:10" s="11" customFormat="1" ht="15" customHeight="1">
      <c r="B476" s="38"/>
      <c r="C476" s="51"/>
      <c r="D476" s="49"/>
      <c r="E476" s="39"/>
      <c r="F476" s="39"/>
      <c r="G476" s="40"/>
      <c r="H476" s="40"/>
      <c r="I476" s="40"/>
      <c r="J476" s="40"/>
    </row>
    <row r="477" spans="2:10" s="11" customFormat="1" ht="15" customHeight="1">
      <c r="B477" s="38"/>
      <c r="C477" s="51"/>
      <c r="D477" s="49"/>
      <c r="E477" s="39"/>
      <c r="F477" s="39"/>
      <c r="G477" s="40"/>
      <c r="H477" s="40"/>
      <c r="I477" s="40"/>
      <c r="J477" s="40"/>
    </row>
    <row r="478" spans="2:10" s="11" customFormat="1" ht="15" customHeight="1">
      <c r="B478" s="38"/>
      <c r="C478" s="51"/>
      <c r="D478" s="49"/>
      <c r="E478" s="39"/>
      <c r="F478" s="39"/>
      <c r="G478" s="40"/>
      <c r="H478" s="40"/>
      <c r="I478" s="40"/>
      <c r="J478" s="40"/>
    </row>
    <row r="479" spans="2:10" s="11" customFormat="1" ht="15" customHeight="1">
      <c r="B479" s="38"/>
      <c r="C479" s="51"/>
      <c r="D479" s="49"/>
      <c r="E479" s="39"/>
      <c r="F479" s="39"/>
      <c r="G479" s="40"/>
      <c r="H479" s="40"/>
      <c r="I479" s="40"/>
      <c r="J479" s="40"/>
    </row>
    <row r="480" spans="2:10" s="11" customFormat="1" ht="15" customHeight="1">
      <c r="B480" s="38"/>
      <c r="C480" s="51"/>
      <c r="D480" s="49"/>
      <c r="E480" s="39"/>
      <c r="F480" s="39"/>
      <c r="G480" s="40"/>
      <c r="H480" s="40"/>
      <c r="I480" s="40"/>
      <c r="J480" s="40"/>
    </row>
    <row r="481" spans="2:10" s="11" customFormat="1" ht="15" customHeight="1">
      <c r="B481" s="38"/>
      <c r="C481" s="51"/>
      <c r="D481" s="49"/>
      <c r="E481" s="39"/>
      <c r="F481" s="39"/>
      <c r="G481" s="40"/>
      <c r="H481" s="40"/>
      <c r="I481" s="40"/>
      <c r="J481" s="40"/>
    </row>
    <row r="482" spans="2:10" s="11" customFormat="1" ht="15" customHeight="1">
      <c r="B482" s="38"/>
      <c r="C482" s="51"/>
      <c r="D482" s="49"/>
      <c r="E482" s="39"/>
      <c r="F482" s="39"/>
      <c r="G482" s="40"/>
      <c r="H482" s="40"/>
      <c r="I482" s="40"/>
      <c r="J482" s="40"/>
    </row>
    <row r="483" spans="2:10" s="11" customFormat="1" ht="15" customHeight="1">
      <c r="B483" s="38"/>
      <c r="C483" s="51"/>
      <c r="D483" s="49"/>
      <c r="E483" s="39"/>
      <c r="F483" s="39"/>
      <c r="G483" s="40"/>
      <c r="H483" s="40"/>
      <c r="I483" s="40"/>
      <c r="J483" s="40"/>
    </row>
    <row r="484" spans="2:10" s="11" customFormat="1" ht="15" customHeight="1">
      <c r="B484" s="38"/>
      <c r="C484" s="51"/>
      <c r="D484" s="49"/>
      <c r="E484" s="39"/>
      <c r="F484" s="39"/>
      <c r="G484" s="40"/>
      <c r="H484" s="40"/>
      <c r="I484" s="40"/>
      <c r="J484" s="40"/>
    </row>
    <row r="485" spans="2:10" s="11" customFormat="1" ht="15" customHeight="1">
      <c r="B485" s="38"/>
      <c r="C485" s="51"/>
      <c r="D485" s="49"/>
      <c r="E485" s="39"/>
      <c r="F485" s="39"/>
      <c r="G485" s="40"/>
      <c r="H485" s="40"/>
      <c r="I485" s="40"/>
      <c r="J485" s="40"/>
    </row>
    <row r="486" spans="2:10" s="11" customFormat="1" ht="15" customHeight="1">
      <c r="B486" s="38"/>
      <c r="C486" s="51"/>
      <c r="D486" s="49"/>
      <c r="E486" s="39"/>
      <c r="F486" s="39"/>
      <c r="G486" s="40"/>
      <c r="H486" s="40"/>
      <c r="I486" s="40"/>
      <c r="J486" s="40"/>
    </row>
    <row r="487" spans="2:10" s="11" customFormat="1" ht="15" customHeight="1">
      <c r="B487" s="38"/>
      <c r="C487" s="51"/>
      <c r="D487" s="49"/>
      <c r="E487" s="39"/>
      <c r="F487" s="39"/>
      <c r="G487" s="40"/>
      <c r="H487" s="40"/>
      <c r="I487" s="40"/>
      <c r="J487" s="40"/>
    </row>
    <row r="488" spans="2:10" s="11" customFormat="1" ht="15" customHeight="1">
      <c r="B488" s="38"/>
      <c r="C488" s="51"/>
      <c r="D488" s="49"/>
      <c r="E488" s="39"/>
      <c r="F488" s="39"/>
      <c r="G488" s="40"/>
      <c r="H488" s="40"/>
      <c r="I488" s="40"/>
      <c r="J488" s="40"/>
    </row>
    <row r="489" spans="2:10" s="11" customFormat="1" ht="15" customHeight="1">
      <c r="B489" s="38"/>
      <c r="C489" s="51"/>
      <c r="D489" s="49"/>
      <c r="E489" s="39"/>
      <c r="F489" s="39"/>
      <c r="G489" s="40"/>
      <c r="H489" s="40"/>
      <c r="I489" s="40"/>
      <c r="J489" s="40"/>
    </row>
    <row r="490" spans="2:10" s="11" customFormat="1" ht="15" customHeight="1">
      <c r="B490" s="38"/>
      <c r="C490" s="51"/>
      <c r="D490" s="49"/>
      <c r="E490" s="39"/>
      <c r="F490" s="39"/>
      <c r="G490" s="40"/>
      <c r="H490" s="40"/>
      <c r="I490" s="40"/>
      <c r="J490" s="40"/>
    </row>
    <row r="491" spans="2:10" s="11" customFormat="1" ht="15" customHeight="1">
      <c r="B491" s="38"/>
      <c r="C491" s="51"/>
      <c r="D491" s="49"/>
      <c r="E491" s="39"/>
      <c r="F491" s="39"/>
      <c r="G491" s="40"/>
      <c r="H491" s="40"/>
      <c r="I491" s="40"/>
      <c r="J491" s="40"/>
    </row>
    <row r="492" spans="2:10" s="11" customFormat="1" ht="15" customHeight="1">
      <c r="B492" s="38"/>
      <c r="C492" s="51"/>
      <c r="D492" s="49"/>
      <c r="E492" s="39"/>
      <c r="F492" s="39"/>
      <c r="G492" s="40"/>
      <c r="H492" s="40"/>
      <c r="I492" s="40"/>
      <c r="J492" s="40"/>
    </row>
    <row r="493" spans="2:10" s="11" customFormat="1" ht="15" customHeight="1">
      <c r="B493" s="38"/>
      <c r="C493" s="51"/>
      <c r="D493" s="49"/>
      <c r="E493" s="39"/>
      <c r="F493" s="39"/>
      <c r="G493" s="40"/>
      <c r="H493" s="40"/>
      <c r="I493" s="40"/>
      <c r="J493" s="40"/>
    </row>
    <row r="494" spans="2:10" s="11" customFormat="1" ht="15" customHeight="1">
      <c r="B494" s="38"/>
      <c r="C494" s="51"/>
      <c r="D494" s="49"/>
      <c r="E494" s="39"/>
      <c r="F494" s="39"/>
      <c r="G494" s="40"/>
      <c r="H494" s="40"/>
      <c r="I494" s="40"/>
      <c r="J494" s="40"/>
    </row>
    <row r="495" spans="2:10" s="11" customFormat="1" ht="15" customHeight="1">
      <c r="B495" s="38"/>
      <c r="C495" s="51"/>
      <c r="D495" s="49"/>
      <c r="E495" s="39"/>
      <c r="F495" s="39"/>
      <c r="G495" s="40"/>
      <c r="H495" s="40"/>
      <c r="I495" s="40"/>
      <c r="J495" s="40"/>
    </row>
    <row r="496" spans="2:10" s="11" customFormat="1" ht="15" customHeight="1">
      <c r="B496" s="38"/>
      <c r="C496" s="51"/>
      <c r="D496" s="49"/>
      <c r="E496" s="39"/>
      <c r="F496" s="39"/>
      <c r="G496" s="40"/>
      <c r="H496" s="40"/>
      <c r="I496" s="40"/>
      <c r="J496" s="40"/>
    </row>
    <row r="497" spans="2:10" s="11" customFormat="1" ht="15" customHeight="1">
      <c r="B497" s="38"/>
      <c r="C497" s="51"/>
      <c r="D497" s="49"/>
      <c r="E497" s="39"/>
      <c r="F497" s="39"/>
      <c r="G497" s="40"/>
      <c r="H497" s="40"/>
      <c r="I497" s="40"/>
      <c r="J497" s="40"/>
    </row>
    <row r="498" spans="2:10" s="11" customFormat="1" ht="15" customHeight="1">
      <c r="B498" s="38"/>
      <c r="C498" s="51"/>
      <c r="D498" s="49"/>
      <c r="E498" s="39"/>
      <c r="F498" s="39"/>
      <c r="G498" s="40"/>
      <c r="H498" s="40"/>
      <c r="I498" s="40"/>
      <c r="J498" s="40"/>
    </row>
    <row r="499" spans="2:10" s="11" customFormat="1" ht="15" customHeight="1">
      <c r="B499" s="38"/>
      <c r="C499" s="51"/>
      <c r="D499" s="49"/>
      <c r="E499" s="39"/>
      <c r="F499" s="39"/>
      <c r="G499" s="40"/>
      <c r="H499" s="40"/>
      <c r="I499" s="40"/>
      <c r="J499" s="40"/>
    </row>
    <row r="500" spans="2:10" s="11" customFormat="1" ht="15" customHeight="1">
      <c r="B500" s="38"/>
      <c r="C500" s="51"/>
      <c r="D500" s="49"/>
      <c r="E500" s="39"/>
      <c r="F500" s="39"/>
      <c r="G500" s="40"/>
      <c r="H500" s="40"/>
      <c r="I500" s="40"/>
      <c r="J500" s="40"/>
    </row>
    <row r="501" spans="2:10" s="11" customFormat="1" ht="15" customHeight="1">
      <c r="B501" s="38"/>
      <c r="C501" s="51"/>
      <c r="D501" s="49"/>
      <c r="E501" s="39"/>
      <c r="F501" s="39"/>
      <c r="G501" s="40"/>
      <c r="H501" s="40"/>
      <c r="I501" s="40"/>
      <c r="J501" s="40"/>
    </row>
    <row r="502" spans="2:10" s="11" customFormat="1" ht="15" customHeight="1">
      <c r="B502" s="38"/>
      <c r="C502" s="51"/>
      <c r="D502" s="49"/>
      <c r="E502" s="39"/>
      <c r="F502" s="39"/>
      <c r="G502" s="40"/>
      <c r="H502" s="40"/>
      <c r="I502" s="40"/>
      <c r="J502" s="40"/>
    </row>
    <row r="503" spans="2:10" s="11" customFormat="1" ht="15" customHeight="1">
      <c r="B503" s="38"/>
      <c r="C503" s="51"/>
      <c r="D503" s="49"/>
      <c r="E503" s="39"/>
      <c r="F503" s="39"/>
      <c r="G503" s="40"/>
      <c r="H503" s="40"/>
      <c r="I503" s="40"/>
      <c r="J503" s="40"/>
    </row>
    <row r="504" spans="2:10" s="11" customFormat="1" ht="15" customHeight="1">
      <c r="B504" s="38"/>
      <c r="C504" s="51"/>
      <c r="D504" s="49"/>
      <c r="E504" s="39"/>
      <c r="F504" s="39"/>
      <c r="G504" s="40"/>
      <c r="H504" s="40"/>
      <c r="I504" s="40"/>
      <c r="J504" s="40"/>
    </row>
    <row r="505" spans="2:10" s="11" customFormat="1" ht="15" customHeight="1">
      <c r="B505" s="38"/>
      <c r="C505" s="51"/>
      <c r="D505" s="49"/>
      <c r="E505" s="39"/>
      <c r="F505" s="39"/>
      <c r="G505" s="40"/>
      <c r="H505" s="40"/>
      <c r="I505" s="40"/>
      <c r="J505" s="40"/>
    </row>
    <row r="506" spans="2:10" s="11" customFormat="1" ht="15" customHeight="1">
      <c r="B506" s="38"/>
      <c r="C506" s="51"/>
      <c r="D506" s="49"/>
      <c r="E506" s="39"/>
      <c r="F506" s="39"/>
      <c r="G506" s="40"/>
      <c r="H506" s="40"/>
      <c r="I506" s="40"/>
      <c r="J506" s="40"/>
    </row>
    <row r="507" spans="2:10" s="11" customFormat="1" ht="15" customHeight="1">
      <c r="B507" s="38"/>
      <c r="C507" s="51"/>
      <c r="D507" s="49"/>
      <c r="E507" s="39"/>
      <c r="F507" s="39"/>
      <c r="G507" s="40"/>
      <c r="H507" s="40"/>
      <c r="I507" s="40"/>
      <c r="J507" s="40"/>
    </row>
    <row r="508" spans="2:10" s="11" customFormat="1" ht="15" customHeight="1">
      <c r="B508" s="38"/>
      <c r="C508" s="51"/>
      <c r="D508" s="49"/>
      <c r="E508" s="39"/>
      <c r="F508" s="39"/>
      <c r="G508" s="40"/>
      <c r="H508" s="40"/>
      <c r="I508" s="40"/>
      <c r="J508" s="40"/>
    </row>
    <row r="509" spans="2:10" s="11" customFormat="1" ht="15" customHeight="1">
      <c r="B509" s="38"/>
      <c r="C509" s="51"/>
      <c r="D509" s="49"/>
      <c r="E509" s="39"/>
      <c r="F509" s="39"/>
      <c r="G509" s="40"/>
      <c r="H509" s="40"/>
      <c r="I509" s="40"/>
      <c r="J509" s="40"/>
    </row>
    <row r="510" spans="2:10" s="11" customFormat="1" ht="15" customHeight="1">
      <c r="B510" s="38"/>
      <c r="C510" s="51"/>
      <c r="D510" s="49"/>
      <c r="E510" s="39"/>
      <c r="F510" s="39"/>
      <c r="G510" s="40"/>
      <c r="H510" s="40"/>
      <c r="I510" s="40"/>
      <c r="J510" s="40"/>
    </row>
    <row r="511" spans="2:10" s="11" customFormat="1" ht="15" customHeight="1">
      <c r="B511" s="38"/>
      <c r="C511" s="51"/>
      <c r="D511" s="49"/>
      <c r="E511" s="39"/>
      <c r="F511" s="39"/>
      <c r="G511" s="40"/>
      <c r="H511" s="40"/>
      <c r="I511" s="40"/>
      <c r="J511" s="40"/>
    </row>
    <row r="512" spans="2:10" s="11" customFormat="1" ht="15" customHeight="1">
      <c r="B512" s="38"/>
      <c r="C512" s="51"/>
      <c r="D512" s="49"/>
      <c r="E512" s="39"/>
      <c r="F512" s="39"/>
      <c r="G512" s="40"/>
      <c r="H512" s="40"/>
      <c r="I512" s="40"/>
      <c r="J512" s="40"/>
    </row>
    <row r="513" spans="2:10" s="11" customFormat="1" ht="15" customHeight="1">
      <c r="B513" s="38"/>
      <c r="C513" s="51"/>
      <c r="D513" s="49"/>
      <c r="E513" s="39"/>
      <c r="F513" s="39"/>
      <c r="G513" s="40"/>
      <c r="H513" s="40"/>
      <c r="I513" s="40"/>
      <c r="J513" s="40"/>
    </row>
    <row r="514" spans="2:10" s="11" customFormat="1" ht="15" customHeight="1">
      <c r="B514" s="38"/>
      <c r="C514" s="51"/>
      <c r="D514" s="49"/>
      <c r="E514" s="39"/>
      <c r="F514" s="39"/>
      <c r="G514" s="40"/>
      <c r="H514" s="40"/>
      <c r="I514" s="40"/>
      <c r="J514" s="40"/>
    </row>
    <row r="515" spans="2:10" s="11" customFormat="1" ht="15" customHeight="1">
      <c r="B515" s="38"/>
      <c r="C515" s="51"/>
      <c r="D515" s="49"/>
      <c r="E515" s="39"/>
      <c r="F515" s="39"/>
      <c r="G515" s="40"/>
      <c r="H515" s="40"/>
      <c r="I515" s="40"/>
      <c r="J515" s="40"/>
    </row>
    <row r="516" spans="2:10" s="11" customFormat="1" ht="15" customHeight="1">
      <c r="B516" s="38"/>
      <c r="C516" s="51"/>
      <c r="D516" s="49"/>
      <c r="E516" s="39"/>
      <c r="F516" s="39"/>
      <c r="G516" s="40"/>
      <c r="H516" s="40"/>
      <c r="I516" s="40"/>
      <c r="J516" s="40"/>
    </row>
    <row r="517" spans="2:10" s="11" customFormat="1" ht="15" customHeight="1">
      <c r="B517" s="38"/>
      <c r="C517" s="51"/>
      <c r="D517" s="49"/>
      <c r="E517" s="39"/>
      <c r="F517" s="39"/>
      <c r="G517" s="40"/>
      <c r="H517" s="40"/>
      <c r="I517" s="40"/>
      <c r="J517" s="40"/>
    </row>
    <row r="518" spans="2:10" s="11" customFormat="1" ht="15" customHeight="1">
      <c r="B518" s="38"/>
      <c r="C518" s="51"/>
      <c r="D518" s="49"/>
      <c r="E518" s="39"/>
      <c r="F518" s="39"/>
      <c r="G518" s="40"/>
      <c r="H518" s="40"/>
      <c r="I518" s="40"/>
      <c r="J518" s="40"/>
    </row>
    <row r="519" spans="2:10" s="11" customFormat="1" ht="15" customHeight="1">
      <c r="B519" s="38"/>
      <c r="C519" s="51"/>
      <c r="D519" s="49"/>
      <c r="E519" s="39"/>
      <c r="F519" s="39"/>
      <c r="G519" s="40"/>
      <c r="H519" s="40"/>
      <c r="I519" s="40"/>
      <c r="J519" s="40"/>
    </row>
    <row r="520" spans="2:10" s="11" customFormat="1" ht="15" customHeight="1">
      <c r="B520" s="38"/>
      <c r="C520" s="51"/>
      <c r="D520" s="49"/>
      <c r="E520" s="39"/>
      <c r="F520" s="39"/>
      <c r="G520" s="40"/>
      <c r="H520" s="40"/>
      <c r="I520" s="40"/>
      <c r="J520" s="40"/>
    </row>
    <row r="521" spans="2:10" s="11" customFormat="1" ht="15" customHeight="1">
      <c r="B521" s="38"/>
      <c r="C521" s="51"/>
      <c r="D521" s="49"/>
      <c r="E521" s="39"/>
      <c r="F521" s="39"/>
      <c r="G521" s="40"/>
      <c r="H521" s="40"/>
      <c r="I521" s="40"/>
      <c r="J521" s="40"/>
    </row>
    <row r="522" spans="2:10" s="11" customFormat="1" ht="15" customHeight="1">
      <c r="B522" s="38"/>
      <c r="C522" s="51"/>
      <c r="D522" s="49"/>
      <c r="E522" s="39"/>
      <c r="F522" s="39"/>
      <c r="G522" s="40"/>
      <c r="H522" s="40"/>
      <c r="I522" s="40"/>
      <c r="J522" s="40"/>
    </row>
    <row r="523" spans="2:10" s="11" customFormat="1" ht="15" customHeight="1">
      <c r="B523" s="38"/>
      <c r="C523" s="51"/>
      <c r="D523" s="49"/>
      <c r="E523" s="39"/>
      <c r="F523" s="39"/>
      <c r="G523" s="40"/>
      <c r="H523" s="40"/>
      <c r="I523" s="40"/>
      <c r="J523" s="40"/>
    </row>
    <row r="524" spans="2:10" s="11" customFormat="1" ht="15" customHeight="1">
      <c r="B524" s="38"/>
      <c r="C524" s="51"/>
      <c r="D524" s="49"/>
      <c r="E524" s="39"/>
      <c r="F524" s="39"/>
      <c r="G524" s="40"/>
      <c r="H524" s="40"/>
      <c r="I524" s="40"/>
      <c r="J524" s="40"/>
    </row>
    <row r="525" spans="2:10" s="11" customFormat="1" ht="15" customHeight="1">
      <c r="B525" s="38"/>
      <c r="C525" s="51"/>
      <c r="D525" s="49"/>
      <c r="E525" s="39"/>
      <c r="F525" s="39"/>
      <c r="G525" s="40"/>
      <c r="H525" s="40"/>
      <c r="I525" s="40"/>
      <c r="J525" s="40"/>
    </row>
    <row r="526" spans="2:10" s="11" customFormat="1" ht="15" customHeight="1">
      <c r="B526" s="38"/>
      <c r="C526" s="51"/>
      <c r="D526" s="49"/>
      <c r="E526" s="39"/>
      <c r="F526" s="39"/>
      <c r="G526" s="40"/>
      <c r="H526" s="40"/>
      <c r="I526" s="40"/>
      <c r="J526" s="40"/>
    </row>
    <row r="527" spans="2:10" s="11" customFormat="1" ht="15" customHeight="1">
      <c r="B527" s="38"/>
      <c r="C527" s="51"/>
      <c r="D527" s="49"/>
      <c r="E527" s="39"/>
      <c r="F527" s="39"/>
      <c r="G527" s="40"/>
      <c r="H527" s="40"/>
      <c r="I527" s="40"/>
      <c r="J527" s="40"/>
    </row>
    <row r="528" spans="2:10" s="11" customFormat="1" ht="15" customHeight="1">
      <c r="B528" s="38"/>
      <c r="C528" s="51"/>
      <c r="D528" s="49"/>
      <c r="E528" s="39"/>
      <c r="F528" s="39"/>
      <c r="G528" s="40"/>
      <c r="H528" s="40"/>
      <c r="I528" s="40"/>
      <c r="J528" s="40"/>
    </row>
    <row r="529" spans="2:10" s="11" customFormat="1" ht="15" customHeight="1">
      <c r="B529" s="38"/>
      <c r="C529" s="51"/>
      <c r="D529" s="49"/>
      <c r="E529" s="39"/>
      <c r="F529" s="39"/>
      <c r="G529" s="40"/>
      <c r="H529" s="40"/>
      <c r="I529" s="40"/>
      <c r="J529" s="40"/>
    </row>
    <row r="530" spans="2:10" s="11" customFormat="1" ht="15" customHeight="1">
      <c r="B530" s="38"/>
      <c r="C530" s="51"/>
      <c r="D530" s="49"/>
      <c r="E530" s="39"/>
      <c r="F530" s="39"/>
      <c r="G530" s="40"/>
      <c r="H530" s="40"/>
      <c r="I530" s="40"/>
      <c r="J530" s="40"/>
    </row>
    <row r="531" spans="2:10" s="11" customFormat="1" ht="15" customHeight="1">
      <c r="B531" s="38"/>
      <c r="C531" s="51"/>
      <c r="D531" s="49"/>
      <c r="E531" s="39"/>
      <c r="F531" s="39"/>
      <c r="G531" s="40"/>
      <c r="H531" s="40"/>
      <c r="I531" s="40"/>
      <c r="J531" s="40"/>
    </row>
    <row r="532" spans="2:10" s="11" customFormat="1" ht="15" customHeight="1">
      <c r="B532" s="38"/>
      <c r="C532" s="51"/>
      <c r="D532" s="49"/>
      <c r="E532" s="39"/>
      <c r="F532" s="39"/>
      <c r="G532" s="40"/>
      <c r="H532" s="40"/>
      <c r="I532" s="40"/>
      <c r="J532" s="40"/>
    </row>
    <row r="533" spans="2:10" s="11" customFormat="1" ht="15" customHeight="1">
      <c r="B533" s="38"/>
      <c r="C533" s="51"/>
      <c r="D533" s="49"/>
      <c r="E533" s="39"/>
      <c r="F533" s="39"/>
      <c r="G533" s="40"/>
      <c r="H533" s="40"/>
      <c r="I533" s="40"/>
      <c r="J533" s="40"/>
    </row>
    <row r="534" spans="2:10" s="11" customFormat="1" ht="15" customHeight="1">
      <c r="B534" s="38"/>
      <c r="C534" s="51"/>
      <c r="D534" s="49"/>
      <c r="E534" s="39"/>
      <c r="F534" s="39"/>
      <c r="G534" s="40"/>
      <c r="H534" s="40"/>
      <c r="I534" s="40"/>
      <c r="J534" s="40"/>
    </row>
    <row r="535" spans="2:10" s="11" customFormat="1" ht="15" customHeight="1">
      <c r="B535" s="38"/>
      <c r="C535" s="51"/>
      <c r="D535" s="49"/>
      <c r="E535" s="39"/>
      <c r="F535" s="39"/>
      <c r="G535" s="40"/>
      <c r="H535" s="40"/>
      <c r="I535" s="40"/>
      <c r="J535" s="40"/>
    </row>
    <row r="536" spans="2:10" s="11" customFormat="1" ht="15" customHeight="1">
      <c r="B536" s="38"/>
      <c r="C536" s="51"/>
      <c r="D536" s="49"/>
      <c r="E536" s="39"/>
      <c r="F536" s="39"/>
      <c r="G536" s="40"/>
      <c r="H536" s="40"/>
      <c r="I536" s="40"/>
      <c r="J536" s="40"/>
    </row>
    <row r="537" spans="2:10" s="11" customFormat="1" ht="15" customHeight="1">
      <c r="B537" s="38"/>
      <c r="C537" s="51"/>
      <c r="D537" s="49"/>
      <c r="E537" s="39"/>
      <c r="F537" s="39"/>
      <c r="G537" s="40"/>
      <c r="H537" s="40"/>
      <c r="I537" s="40"/>
      <c r="J537" s="40"/>
    </row>
    <row r="538" spans="2:10" s="11" customFormat="1" ht="15" customHeight="1">
      <c r="B538" s="38"/>
      <c r="C538" s="51"/>
      <c r="D538" s="49"/>
      <c r="E538" s="39"/>
      <c r="F538" s="39"/>
      <c r="G538" s="40"/>
      <c r="H538" s="40"/>
      <c r="I538" s="40"/>
      <c r="J538" s="40"/>
    </row>
    <row r="539" spans="2:10" s="11" customFormat="1" ht="15" customHeight="1">
      <c r="B539" s="38"/>
      <c r="C539" s="51"/>
      <c r="D539" s="49"/>
      <c r="E539" s="39"/>
      <c r="F539" s="39"/>
      <c r="G539" s="40"/>
      <c r="H539" s="40"/>
      <c r="I539" s="40"/>
      <c r="J539" s="40"/>
    </row>
    <row r="540" spans="2:10" s="11" customFormat="1" ht="15" customHeight="1">
      <c r="B540" s="38"/>
      <c r="C540" s="51"/>
      <c r="D540" s="49"/>
      <c r="E540" s="39"/>
      <c r="F540" s="39"/>
      <c r="G540" s="40"/>
      <c r="H540" s="40"/>
      <c r="I540" s="40"/>
      <c r="J540" s="40"/>
    </row>
    <row r="541" spans="2:10" s="11" customFormat="1" ht="15" customHeight="1">
      <c r="B541" s="38"/>
      <c r="C541" s="51"/>
      <c r="D541" s="49"/>
      <c r="E541" s="39"/>
      <c r="F541" s="39"/>
      <c r="G541" s="40"/>
      <c r="H541" s="40"/>
      <c r="I541" s="40"/>
      <c r="J541" s="40"/>
    </row>
    <row r="542" spans="2:10" s="11" customFormat="1" ht="15" customHeight="1">
      <c r="B542" s="38"/>
      <c r="C542" s="51"/>
      <c r="D542" s="49"/>
      <c r="E542" s="39"/>
      <c r="F542" s="39"/>
      <c r="G542" s="40"/>
      <c r="H542" s="40"/>
      <c r="I542" s="40"/>
      <c r="J542" s="40"/>
    </row>
    <row r="543" spans="2:10" s="11" customFormat="1" ht="15" customHeight="1">
      <c r="B543" s="38"/>
      <c r="C543" s="51"/>
      <c r="D543" s="49"/>
      <c r="E543" s="39"/>
      <c r="F543" s="39"/>
      <c r="G543" s="40"/>
      <c r="H543" s="40"/>
      <c r="I543" s="40"/>
      <c r="J543" s="40"/>
    </row>
    <row r="544" spans="2:10" s="11" customFormat="1" ht="15" customHeight="1">
      <c r="B544" s="38"/>
      <c r="C544" s="51"/>
      <c r="D544" s="49"/>
      <c r="E544" s="39"/>
      <c r="F544" s="39"/>
      <c r="G544" s="40"/>
      <c r="H544" s="40"/>
      <c r="I544" s="40"/>
      <c r="J544" s="40"/>
    </row>
    <row r="545" spans="2:10" s="11" customFormat="1" ht="15" customHeight="1">
      <c r="B545" s="38"/>
      <c r="C545" s="51"/>
      <c r="D545" s="49"/>
      <c r="E545" s="39"/>
      <c r="F545" s="39"/>
      <c r="G545" s="40"/>
      <c r="H545" s="40"/>
      <c r="I545" s="40"/>
      <c r="J545" s="40"/>
    </row>
    <row r="546" spans="2:10" s="11" customFormat="1" ht="15" customHeight="1">
      <c r="B546" s="38"/>
      <c r="C546" s="51"/>
      <c r="D546" s="49"/>
      <c r="E546" s="39"/>
      <c r="F546" s="39"/>
      <c r="G546" s="40"/>
      <c r="H546" s="40"/>
      <c r="I546" s="40"/>
      <c r="J546" s="40"/>
    </row>
    <row r="547" spans="2:10" s="11" customFormat="1" ht="15" customHeight="1">
      <c r="B547" s="38"/>
      <c r="C547" s="51"/>
      <c r="D547" s="49"/>
      <c r="E547" s="39"/>
      <c r="F547" s="39"/>
      <c r="G547" s="40"/>
      <c r="H547" s="40"/>
      <c r="I547" s="40"/>
      <c r="J547" s="40"/>
    </row>
    <row r="548" spans="2:10" s="11" customFormat="1" ht="15" customHeight="1">
      <c r="B548" s="38"/>
      <c r="C548" s="51"/>
      <c r="D548" s="49"/>
      <c r="E548" s="39"/>
      <c r="F548" s="39"/>
      <c r="G548" s="40"/>
      <c r="H548" s="40"/>
      <c r="I548" s="40"/>
      <c r="J548" s="40"/>
    </row>
    <row r="549" spans="2:10" s="11" customFormat="1" ht="15" customHeight="1">
      <c r="B549" s="38"/>
      <c r="C549" s="51"/>
      <c r="D549" s="49"/>
      <c r="E549" s="39"/>
      <c r="F549" s="39"/>
      <c r="G549" s="40"/>
      <c r="H549" s="40"/>
      <c r="I549" s="40"/>
      <c r="J549" s="40"/>
    </row>
    <row r="550" spans="2:10" s="11" customFormat="1" ht="15" customHeight="1">
      <c r="B550" s="38"/>
      <c r="C550" s="51"/>
      <c r="D550" s="49"/>
      <c r="E550" s="39"/>
      <c r="F550" s="39"/>
      <c r="G550" s="40"/>
      <c r="H550" s="40"/>
      <c r="I550" s="40"/>
      <c r="J550" s="40"/>
    </row>
    <row r="551" spans="2:10" s="11" customFormat="1" ht="15" customHeight="1">
      <c r="B551" s="38"/>
      <c r="C551" s="51"/>
      <c r="D551" s="49"/>
      <c r="E551" s="39"/>
      <c r="F551" s="39"/>
      <c r="G551" s="40"/>
      <c r="H551" s="40"/>
      <c r="I551" s="40"/>
      <c r="J551" s="40"/>
    </row>
    <row r="552" spans="2:10" s="11" customFormat="1" ht="15" customHeight="1">
      <c r="B552" s="38"/>
      <c r="C552" s="51"/>
      <c r="D552" s="49"/>
      <c r="E552" s="39"/>
      <c r="F552" s="39"/>
      <c r="G552" s="40"/>
      <c r="H552" s="40"/>
      <c r="I552" s="40"/>
      <c r="J552" s="40"/>
    </row>
    <row r="553" spans="2:10" s="11" customFormat="1" ht="15" customHeight="1">
      <c r="B553" s="38"/>
      <c r="C553" s="51"/>
      <c r="D553" s="49"/>
      <c r="E553" s="39"/>
      <c r="F553" s="39"/>
      <c r="G553" s="40"/>
      <c r="H553" s="40"/>
      <c r="I553" s="40"/>
      <c r="J553" s="40"/>
    </row>
    <row r="554" spans="2:10" s="11" customFormat="1" ht="15" customHeight="1">
      <c r="B554" s="38"/>
      <c r="C554" s="51"/>
      <c r="D554" s="49"/>
      <c r="E554" s="39"/>
      <c r="F554" s="39"/>
      <c r="G554" s="40"/>
      <c r="H554" s="40"/>
      <c r="I554" s="40"/>
      <c r="J554" s="40"/>
    </row>
    <row r="555" spans="2:10" s="11" customFormat="1" ht="15" customHeight="1">
      <c r="B555" s="38"/>
      <c r="C555" s="51"/>
      <c r="D555" s="49"/>
      <c r="E555" s="39"/>
      <c r="F555" s="39"/>
      <c r="G555" s="40"/>
      <c r="H555" s="40"/>
      <c r="I555" s="40"/>
      <c r="J555" s="40"/>
    </row>
    <row r="556" spans="2:10" s="11" customFormat="1" ht="15" customHeight="1">
      <c r="B556" s="38"/>
      <c r="C556" s="51"/>
      <c r="D556" s="49"/>
      <c r="E556" s="39"/>
      <c r="F556" s="39"/>
      <c r="G556" s="40"/>
      <c r="H556" s="40"/>
      <c r="I556" s="40"/>
      <c r="J556" s="40"/>
    </row>
    <row r="557" spans="2:10" ht="15" customHeight="1"/>
    <row r="558" spans="2:10" ht="15" customHeight="1"/>
    <row r="559" spans="2:10" ht="15" customHeight="1"/>
    <row r="560" spans="2:10" ht="15" customHeight="1"/>
    <row r="561" spans="1:56" ht="15" customHeight="1"/>
    <row r="562" spans="1:56" ht="15" customHeight="1"/>
    <row r="563" spans="1:56" ht="15" customHeight="1"/>
    <row r="564" spans="1:56" ht="15" customHeight="1"/>
    <row r="565" spans="1:56" s="41" customFormat="1" ht="15" customHeight="1">
      <c r="A565" s="11"/>
      <c r="B565" s="42"/>
      <c r="C565" s="56"/>
      <c r="D565" s="50"/>
      <c r="E565" s="43"/>
      <c r="F565" s="43"/>
      <c r="G565" s="44"/>
      <c r="H565" s="44"/>
      <c r="I565" s="44"/>
      <c r="J565" s="44"/>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s="41" customFormat="1" ht="15" customHeight="1">
      <c r="A566" s="11"/>
      <c r="B566" s="42"/>
      <c r="C566" s="56"/>
      <c r="D566" s="50"/>
      <c r="E566" s="43"/>
      <c r="F566" s="43"/>
      <c r="G566" s="44"/>
      <c r="H566" s="44"/>
      <c r="I566" s="44"/>
      <c r="J566" s="44"/>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s="41" customFormat="1" ht="15" customHeight="1">
      <c r="A567" s="11"/>
      <c r="B567" s="42"/>
      <c r="C567" s="56"/>
      <c r="D567" s="50"/>
      <c r="E567" s="43"/>
      <c r="F567" s="43"/>
      <c r="G567" s="44"/>
      <c r="H567" s="44"/>
      <c r="I567" s="44"/>
      <c r="J567" s="44"/>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s="41" customFormat="1" ht="15" customHeight="1">
      <c r="A568" s="11"/>
      <c r="B568" s="42"/>
      <c r="C568" s="56"/>
      <c r="D568" s="50"/>
      <c r="E568" s="43"/>
      <c r="F568" s="43"/>
      <c r="G568" s="44"/>
      <c r="H568" s="44"/>
      <c r="I568" s="44"/>
      <c r="J568" s="44"/>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s="41" customFormat="1" ht="15" customHeight="1">
      <c r="A569" s="11"/>
      <c r="B569" s="42"/>
      <c r="C569" s="56"/>
      <c r="D569" s="50"/>
      <c r="E569" s="43"/>
      <c r="F569" s="43"/>
      <c r="G569" s="44"/>
      <c r="H569" s="44"/>
      <c r="I569" s="44"/>
      <c r="J569" s="44"/>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s="41" customFormat="1" ht="15" customHeight="1">
      <c r="A570" s="11"/>
      <c r="B570" s="42"/>
      <c r="C570" s="56"/>
      <c r="D570" s="50"/>
      <c r="E570" s="43"/>
      <c r="F570" s="43"/>
      <c r="G570" s="44"/>
      <c r="H570" s="44"/>
      <c r="I570" s="44"/>
      <c r="J570" s="44"/>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s="41" customFormat="1" ht="15" customHeight="1">
      <c r="A571" s="11"/>
      <c r="B571" s="42"/>
      <c r="C571" s="56"/>
      <c r="D571" s="50"/>
      <c r="E571" s="43"/>
      <c r="F571" s="43"/>
      <c r="G571" s="44"/>
      <c r="H571" s="44"/>
      <c r="I571" s="44"/>
      <c r="J571" s="44"/>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s="41" customFormat="1" ht="15" customHeight="1">
      <c r="A572" s="11"/>
      <c r="B572" s="42"/>
      <c r="C572" s="56"/>
      <c r="D572" s="50"/>
      <c r="E572" s="43"/>
      <c r="F572" s="43"/>
      <c r="G572" s="44"/>
      <c r="H572" s="44"/>
      <c r="I572" s="44"/>
      <c r="J572" s="44"/>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s="41" customFormat="1" ht="15" customHeight="1">
      <c r="A573" s="11"/>
      <c r="B573" s="42"/>
      <c r="C573" s="56"/>
      <c r="D573" s="50"/>
      <c r="E573" s="43"/>
      <c r="F573" s="43"/>
      <c r="G573" s="44"/>
      <c r="H573" s="44"/>
      <c r="I573" s="44"/>
      <c r="J573" s="44"/>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s="41" customFormat="1" ht="15" customHeight="1">
      <c r="A574" s="11"/>
      <c r="B574" s="42"/>
      <c r="C574" s="56"/>
      <c r="D574" s="50"/>
      <c r="E574" s="43"/>
      <c r="F574" s="43"/>
      <c r="G574" s="44"/>
      <c r="H574" s="44"/>
      <c r="I574" s="44"/>
      <c r="J574" s="44"/>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s="41" customFormat="1" ht="15" customHeight="1">
      <c r="A575" s="11"/>
      <c r="B575" s="42"/>
      <c r="C575" s="56"/>
      <c r="D575" s="50"/>
      <c r="E575" s="43"/>
      <c r="F575" s="43"/>
      <c r="G575" s="44"/>
      <c r="H575" s="44"/>
      <c r="I575" s="44"/>
      <c r="J575" s="44"/>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s="41" customFormat="1" ht="15" customHeight="1">
      <c r="A576" s="11"/>
      <c r="B576" s="42"/>
      <c r="C576" s="56"/>
      <c r="D576" s="50"/>
      <c r="E576" s="43"/>
      <c r="F576" s="43"/>
      <c r="G576" s="44"/>
      <c r="H576" s="44"/>
      <c r="I576" s="44"/>
      <c r="J576" s="44"/>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s="41" customFormat="1" ht="15" customHeight="1">
      <c r="A577" s="11"/>
      <c r="B577" s="42"/>
      <c r="C577" s="56"/>
      <c r="D577" s="50"/>
      <c r="E577" s="43"/>
      <c r="F577" s="43"/>
      <c r="G577" s="44"/>
      <c r="H577" s="44"/>
      <c r="I577" s="44"/>
      <c r="J577" s="44"/>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s="41" customFormat="1" ht="15" customHeight="1">
      <c r="A578" s="11"/>
      <c r="B578" s="42"/>
      <c r="C578" s="56"/>
      <c r="D578" s="50"/>
      <c r="E578" s="43"/>
      <c r="F578" s="43"/>
      <c r="G578" s="44"/>
      <c r="H578" s="44"/>
      <c r="I578" s="44"/>
      <c r="J578" s="44"/>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s="41" customFormat="1" ht="15" customHeight="1">
      <c r="A579" s="11"/>
      <c r="B579" s="42"/>
      <c r="C579" s="56"/>
      <c r="D579" s="50"/>
      <c r="E579" s="43"/>
      <c r="F579" s="43"/>
      <c r="G579" s="44"/>
      <c r="H579" s="44"/>
      <c r="I579" s="44"/>
      <c r="J579" s="44"/>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s="41" customFormat="1" ht="15" customHeight="1">
      <c r="A580" s="11"/>
      <c r="B580" s="42"/>
      <c r="C580" s="56"/>
      <c r="D580" s="50"/>
      <c r="E580" s="43"/>
      <c r="F580" s="43"/>
      <c r="G580" s="44"/>
      <c r="H580" s="44"/>
      <c r="I580" s="44"/>
      <c r="J580" s="44"/>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s="41" customFormat="1" ht="15" customHeight="1">
      <c r="A581" s="11"/>
      <c r="B581" s="42"/>
      <c r="C581" s="56"/>
      <c r="D581" s="50"/>
      <c r="E581" s="43"/>
      <c r="F581" s="43"/>
      <c r="G581" s="44"/>
      <c r="H581" s="44"/>
      <c r="I581" s="44"/>
      <c r="J581" s="44"/>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s="41" customFormat="1" ht="15" customHeight="1">
      <c r="A582" s="11"/>
      <c r="B582" s="42"/>
      <c r="C582" s="56"/>
      <c r="D582" s="50"/>
      <c r="E582" s="43"/>
      <c r="F582" s="43"/>
      <c r="G582" s="44"/>
      <c r="H582" s="44"/>
      <c r="I582" s="44"/>
      <c r="J582" s="44"/>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s="41" customFormat="1" ht="15" customHeight="1">
      <c r="A583" s="11"/>
      <c r="B583" s="42"/>
      <c r="C583" s="56"/>
      <c r="D583" s="50"/>
      <c r="E583" s="43"/>
      <c r="F583" s="43"/>
      <c r="G583" s="44"/>
      <c r="H583" s="44"/>
      <c r="I583" s="44"/>
      <c r="J583" s="44"/>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s="41" customFormat="1" ht="15" customHeight="1">
      <c r="A584" s="11"/>
      <c r="B584" s="42"/>
      <c r="C584" s="56"/>
      <c r="D584" s="50"/>
      <c r="E584" s="43"/>
      <c r="F584" s="43"/>
      <c r="G584" s="44"/>
      <c r="H584" s="44"/>
      <c r="I584" s="44"/>
      <c r="J584" s="44"/>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s="41" customFormat="1" ht="15" customHeight="1">
      <c r="A585" s="11"/>
      <c r="B585" s="42"/>
      <c r="C585" s="56"/>
      <c r="D585" s="50"/>
      <c r="E585" s="43"/>
      <c r="F585" s="43"/>
      <c r="G585" s="44"/>
      <c r="H585" s="44"/>
      <c r="I585" s="44"/>
      <c r="J585" s="44"/>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s="41" customFormat="1" ht="15" customHeight="1">
      <c r="A586" s="11"/>
      <c r="B586" s="42"/>
      <c r="C586" s="56"/>
      <c r="D586" s="50"/>
      <c r="E586" s="43"/>
      <c r="F586" s="43"/>
      <c r="G586" s="44"/>
      <c r="H586" s="44"/>
      <c r="I586" s="44"/>
      <c r="J586" s="44"/>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s="41" customFormat="1" ht="15" customHeight="1">
      <c r="A587" s="11"/>
      <c r="B587" s="42"/>
      <c r="C587" s="56"/>
      <c r="D587" s="50"/>
      <c r="E587" s="43"/>
      <c r="F587" s="43"/>
      <c r="G587" s="44"/>
      <c r="H587" s="44"/>
      <c r="I587" s="44"/>
      <c r="J587" s="44"/>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s="41" customFormat="1" ht="15" customHeight="1">
      <c r="A588" s="11"/>
      <c r="B588" s="42"/>
      <c r="C588" s="56"/>
      <c r="D588" s="50"/>
      <c r="E588" s="43"/>
      <c r="F588" s="43"/>
      <c r="G588" s="44"/>
      <c r="H588" s="44"/>
      <c r="I588" s="44"/>
      <c r="J588" s="44"/>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s="41" customFormat="1" ht="15" customHeight="1">
      <c r="A589" s="11"/>
      <c r="B589" s="42"/>
      <c r="C589" s="56"/>
      <c r="D589" s="50"/>
      <c r="E589" s="43"/>
      <c r="F589" s="43"/>
      <c r="G589" s="44"/>
      <c r="H589" s="44"/>
      <c r="I589" s="44"/>
      <c r="J589" s="44"/>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s="41" customFormat="1" ht="15" customHeight="1">
      <c r="A590" s="11"/>
      <c r="B590" s="42"/>
      <c r="C590" s="56"/>
      <c r="D590" s="50"/>
      <c r="E590" s="43"/>
      <c r="F590" s="43"/>
      <c r="G590" s="44"/>
      <c r="H590" s="44"/>
      <c r="I590" s="44"/>
      <c r="J590" s="44"/>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s="41" customFormat="1" ht="15" customHeight="1">
      <c r="A591" s="11"/>
      <c r="B591" s="42"/>
      <c r="C591" s="56"/>
      <c r="D591" s="50"/>
      <c r="E591" s="43"/>
      <c r="F591" s="43"/>
      <c r="G591" s="44"/>
      <c r="H591" s="44"/>
      <c r="I591" s="44"/>
      <c r="J591" s="44"/>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s="41" customFormat="1" ht="15" customHeight="1">
      <c r="A592" s="11"/>
      <c r="B592" s="42"/>
      <c r="C592" s="56"/>
      <c r="D592" s="50"/>
      <c r="E592" s="43"/>
      <c r="F592" s="43"/>
      <c r="G592" s="44"/>
      <c r="H592" s="44"/>
      <c r="I592" s="44"/>
      <c r="J592" s="44"/>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s="41" customFormat="1" ht="15" customHeight="1">
      <c r="A593" s="11"/>
      <c r="B593" s="42"/>
      <c r="C593" s="56"/>
      <c r="D593" s="50"/>
      <c r="E593" s="43"/>
      <c r="F593" s="43"/>
      <c r="G593" s="44"/>
      <c r="H593" s="44"/>
      <c r="I593" s="44"/>
      <c r="J593" s="44"/>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s="41" customFormat="1" ht="15" customHeight="1">
      <c r="A594" s="11"/>
      <c r="B594" s="42"/>
      <c r="C594" s="56"/>
      <c r="D594" s="50"/>
      <c r="E594" s="43"/>
      <c r="F594" s="43"/>
      <c r="G594" s="44"/>
      <c r="H594" s="44"/>
      <c r="I594" s="44"/>
      <c r="J594" s="44"/>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s="41" customFormat="1" ht="15" customHeight="1">
      <c r="A595" s="11"/>
      <c r="B595" s="42"/>
      <c r="C595" s="56"/>
      <c r="D595" s="50"/>
      <c r="E595" s="43"/>
      <c r="F595" s="43"/>
      <c r="G595" s="44"/>
      <c r="H595" s="44"/>
      <c r="I595" s="44"/>
      <c r="J595" s="44"/>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s="41" customFormat="1" ht="15" customHeight="1">
      <c r="A596" s="11"/>
      <c r="B596" s="42"/>
      <c r="C596" s="56"/>
      <c r="D596" s="50"/>
      <c r="E596" s="43"/>
      <c r="F596" s="43"/>
      <c r="G596" s="44"/>
      <c r="H596" s="44"/>
      <c r="I596" s="44"/>
      <c r="J596" s="44"/>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s="41" customFormat="1" ht="15" customHeight="1">
      <c r="A597" s="11"/>
      <c r="B597" s="42"/>
      <c r="C597" s="56"/>
      <c r="D597" s="50"/>
      <c r="E597" s="43"/>
      <c r="F597" s="43"/>
      <c r="G597" s="44"/>
      <c r="H597" s="44"/>
      <c r="I597" s="44"/>
      <c r="J597" s="44"/>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s="41" customFormat="1" ht="15" customHeight="1">
      <c r="A598" s="11"/>
      <c r="B598" s="42"/>
      <c r="C598" s="56"/>
      <c r="D598" s="50"/>
      <c r="E598" s="43"/>
      <c r="F598" s="43"/>
      <c r="G598" s="44"/>
      <c r="H598" s="44"/>
      <c r="I598" s="44"/>
      <c r="J598" s="44"/>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s="41" customFormat="1" ht="15" customHeight="1">
      <c r="A599" s="11"/>
      <c r="B599" s="42"/>
      <c r="C599" s="56"/>
      <c r="D599" s="50"/>
      <c r="E599" s="43"/>
      <c r="F599" s="43"/>
      <c r="G599" s="44"/>
      <c r="H599" s="44"/>
      <c r="I599" s="44"/>
      <c r="J599" s="44"/>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s="41" customFormat="1" ht="15" customHeight="1">
      <c r="A600" s="11"/>
      <c r="B600" s="42"/>
      <c r="C600" s="56"/>
      <c r="D600" s="50"/>
      <c r="E600" s="43"/>
      <c r="F600" s="43"/>
      <c r="G600" s="44"/>
      <c r="H600" s="44"/>
      <c r="I600" s="44"/>
      <c r="J600" s="44"/>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s="41" customFormat="1" ht="15" customHeight="1">
      <c r="A601" s="11"/>
      <c r="B601" s="42"/>
      <c r="C601" s="56"/>
      <c r="D601" s="50"/>
      <c r="E601" s="43"/>
      <c r="F601" s="43"/>
      <c r="G601" s="44"/>
      <c r="H601" s="44"/>
      <c r="I601" s="44"/>
      <c r="J601" s="44"/>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s="41" customFormat="1" ht="15" customHeight="1">
      <c r="A602" s="11"/>
      <c r="B602" s="42"/>
      <c r="C602" s="56"/>
      <c r="D602" s="50"/>
      <c r="E602" s="43"/>
      <c r="F602" s="43"/>
      <c r="G602" s="44"/>
      <c r="H602" s="44"/>
      <c r="I602" s="44"/>
      <c r="J602" s="44"/>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s="41" customFormat="1" ht="15" customHeight="1">
      <c r="A603" s="11"/>
      <c r="B603" s="42"/>
      <c r="C603" s="56"/>
      <c r="D603" s="50"/>
      <c r="E603" s="43"/>
      <c r="F603" s="43"/>
      <c r="G603" s="44"/>
      <c r="H603" s="44"/>
      <c r="I603" s="44"/>
      <c r="J603" s="44"/>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s="41" customFormat="1" ht="15" customHeight="1">
      <c r="A604" s="11"/>
      <c r="B604" s="42"/>
      <c r="C604" s="56"/>
      <c r="D604" s="50"/>
      <c r="E604" s="43"/>
      <c r="F604" s="43"/>
      <c r="G604" s="44"/>
      <c r="H604" s="44"/>
      <c r="I604" s="44"/>
      <c r="J604" s="44"/>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s="41" customFormat="1" ht="15" customHeight="1">
      <c r="A605" s="11"/>
      <c r="B605" s="42"/>
      <c r="C605" s="56"/>
      <c r="D605" s="50"/>
      <c r="E605" s="43"/>
      <c r="F605" s="43"/>
      <c r="G605" s="44"/>
      <c r="H605" s="44"/>
      <c r="I605" s="44"/>
      <c r="J605" s="44"/>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s="41" customFormat="1" ht="15" customHeight="1">
      <c r="A606" s="11"/>
      <c r="B606" s="42"/>
      <c r="C606" s="56"/>
      <c r="D606" s="50"/>
      <c r="E606" s="43"/>
      <c r="F606" s="43"/>
      <c r="G606" s="44"/>
      <c r="H606" s="44"/>
      <c r="I606" s="44"/>
      <c r="J606" s="44"/>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s="41" customFormat="1" ht="15" customHeight="1">
      <c r="A607" s="11"/>
      <c r="B607" s="42"/>
      <c r="C607" s="56"/>
      <c r="D607" s="50"/>
      <c r="E607" s="43"/>
      <c r="F607" s="43"/>
      <c r="G607" s="44"/>
      <c r="H607" s="44"/>
      <c r="I607" s="44"/>
      <c r="J607" s="44"/>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s="41" customFormat="1" ht="15" customHeight="1">
      <c r="A608" s="11"/>
      <c r="B608" s="42"/>
      <c r="C608" s="56"/>
      <c r="D608" s="50"/>
      <c r="E608" s="43"/>
      <c r="F608" s="43"/>
      <c r="G608" s="44"/>
      <c r="H608" s="44"/>
      <c r="I608" s="44"/>
      <c r="J608" s="44"/>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s="41" customFormat="1" ht="15" customHeight="1">
      <c r="A609" s="11"/>
      <c r="B609" s="42"/>
      <c r="C609" s="56"/>
      <c r="D609" s="50"/>
      <c r="E609" s="43"/>
      <c r="F609" s="43"/>
      <c r="G609" s="44"/>
      <c r="H609" s="44"/>
      <c r="I609" s="44"/>
      <c r="J609" s="44"/>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s="41" customFormat="1" ht="15" customHeight="1">
      <c r="A610" s="11"/>
      <c r="B610" s="42"/>
      <c r="C610" s="56"/>
      <c r="D610" s="50"/>
      <c r="E610" s="43"/>
      <c r="F610" s="43"/>
      <c r="G610" s="44"/>
      <c r="H610" s="44"/>
      <c r="I610" s="44"/>
      <c r="J610" s="44"/>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s="41" customFormat="1" ht="15" customHeight="1">
      <c r="A611" s="11"/>
      <c r="B611" s="42"/>
      <c r="C611" s="56"/>
      <c r="D611" s="50"/>
      <c r="E611" s="43"/>
      <c r="F611" s="43"/>
      <c r="G611" s="44"/>
      <c r="H611" s="44"/>
      <c r="I611" s="44"/>
      <c r="J611" s="44"/>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s="41" customFormat="1" ht="15" customHeight="1">
      <c r="A612" s="11"/>
      <c r="B612" s="42"/>
      <c r="C612" s="56"/>
      <c r="D612" s="50"/>
      <c r="E612" s="43"/>
      <c r="F612" s="43"/>
      <c r="G612" s="44"/>
      <c r="H612" s="44"/>
      <c r="I612" s="44"/>
      <c r="J612" s="44"/>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s="41" customFormat="1" ht="15" customHeight="1">
      <c r="A613" s="11"/>
      <c r="B613" s="42"/>
      <c r="C613" s="56"/>
      <c r="D613" s="50"/>
      <c r="E613" s="43"/>
      <c r="F613" s="43"/>
      <c r="G613" s="44"/>
      <c r="H613" s="44"/>
      <c r="I613" s="44"/>
      <c r="J613" s="44"/>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s="41" customFormat="1" ht="15" customHeight="1">
      <c r="A614" s="11"/>
      <c r="B614" s="42"/>
      <c r="C614" s="56"/>
      <c r="D614" s="50"/>
      <c r="E614" s="43"/>
      <c r="F614" s="43"/>
      <c r="G614" s="44"/>
      <c r="H614" s="44"/>
      <c r="I614" s="44"/>
      <c r="J614" s="44"/>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s="41" customFormat="1" ht="15" customHeight="1">
      <c r="A615" s="11"/>
      <c r="B615" s="42"/>
      <c r="C615" s="56"/>
      <c r="D615" s="50"/>
      <c r="E615" s="43"/>
      <c r="F615" s="43"/>
      <c r="G615" s="44"/>
      <c r="H615" s="44"/>
      <c r="I615" s="44"/>
      <c r="J615" s="44"/>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s="41" customFormat="1" ht="15" customHeight="1">
      <c r="A616" s="11"/>
      <c r="B616" s="42"/>
      <c r="C616" s="56"/>
      <c r="D616" s="50"/>
      <c r="E616" s="43"/>
      <c r="F616" s="43"/>
      <c r="G616" s="44"/>
      <c r="H616" s="44"/>
      <c r="I616" s="44"/>
      <c r="J616" s="44"/>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s="41" customFormat="1" ht="15" customHeight="1">
      <c r="A617" s="11"/>
      <c r="B617" s="42"/>
      <c r="C617" s="56"/>
      <c r="D617" s="50"/>
      <c r="E617" s="43"/>
      <c r="F617" s="43"/>
      <c r="G617" s="44"/>
      <c r="H617" s="44"/>
      <c r="I617" s="44"/>
      <c r="J617" s="44"/>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s="41" customFormat="1" ht="15" customHeight="1">
      <c r="A618" s="11"/>
      <c r="B618" s="42"/>
      <c r="C618" s="56"/>
      <c r="D618" s="50"/>
      <c r="E618" s="43"/>
      <c r="F618" s="43"/>
      <c r="G618" s="44"/>
      <c r="H618" s="44"/>
      <c r="I618" s="44"/>
      <c r="J618" s="44"/>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s="41" customFormat="1" ht="15" customHeight="1">
      <c r="A619" s="11"/>
      <c r="B619" s="42"/>
      <c r="C619" s="56"/>
      <c r="D619" s="50"/>
      <c r="E619" s="43"/>
      <c r="F619" s="43"/>
      <c r="G619" s="44"/>
      <c r="H619" s="44"/>
      <c r="I619" s="44"/>
      <c r="J619" s="44"/>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s="41" customFormat="1" ht="15" customHeight="1">
      <c r="A664" s="11"/>
      <c r="B664" s="42"/>
      <c r="C664" s="56"/>
      <c r="D664" s="50"/>
      <c r="E664" s="43"/>
      <c r="F664" s="43"/>
      <c r="G664" s="44"/>
      <c r="H664" s="44"/>
      <c r="I664" s="44"/>
      <c r="J664" s="44"/>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s="41" customFormat="1" ht="15" customHeight="1">
      <c r="A665" s="11"/>
      <c r="B665" s="42"/>
      <c r="C665" s="56"/>
      <c r="D665" s="50"/>
      <c r="E665" s="43"/>
      <c r="F665" s="43"/>
      <c r="G665" s="44"/>
      <c r="H665" s="44"/>
      <c r="I665" s="44"/>
      <c r="J665" s="44"/>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s="41" customFormat="1" ht="15" customHeight="1">
      <c r="A666" s="11"/>
      <c r="B666" s="42"/>
      <c r="C666" s="56"/>
      <c r="D666" s="50"/>
      <c r="E666" s="43"/>
      <c r="F666" s="43"/>
      <c r="G666" s="44"/>
      <c r="H666" s="44"/>
      <c r="I666" s="44"/>
      <c r="J666" s="44"/>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s="41" customFormat="1" ht="15" customHeight="1">
      <c r="A667" s="11"/>
      <c r="B667" s="42"/>
      <c r="C667" s="56"/>
      <c r="D667" s="50"/>
      <c r="E667" s="43"/>
      <c r="F667" s="43"/>
      <c r="G667" s="44"/>
      <c r="H667" s="44"/>
      <c r="I667" s="44"/>
      <c r="J667" s="44"/>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s="41" customFormat="1" ht="15" customHeight="1">
      <c r="A668" s="11"/>
      <c r="B668" s="42"/>
      <c r="C668" s="56"/>
      <c r="D668" s="50"/>
      <c r="E668" s="43"/>
      <c r="F668" s="43"/>
      <c r="G668" s="44"/>
      <c r="H668" s="44"/>
      <c r="I668" s="44"/>
      <c r="J668" s="44"/>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s="41" customFormat="1" ht="15" customHeight="1">
      <c r="A669" s="11"/>
      <c r="B669" s="42"/>
      <c r="C669" s="56"/>
      <c r="D669" s="50"/>
      <c r="E669" s="43"/>
      <c r="F669" s="43"/>
      <c r="G669" s="44"/>
      <c r="H669" s="44"/>
      <c r="I669" s="44"/>
      <c r="J669" s="44"/>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s="41" customFormat="1" ht="15" customHeight="1">
      <c r="A670" s="11"/>
      <c r="B670" s="42"/>
      <c r="C670" s="56"/>
      <c r="D670" s="50"/>
      <c r="E670" s="43"/>
      <c r="F670" s="43"/>
      <c r="G670" s="44"/>
      <c r="H670" s="44"/>
      <c r="I670" s="44"/>
      <c r="J670" s="44"/>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s="41" customFormat="1" ht="15" customHeight="1">
      <c r="A671" s="11"/>
      <c r="B671" s="42"/>
      <c r="C671" s="56"/>
      <c r="D671" s="50"/>
      <c r="E671" s="43"/>
      <c r="F671" s="43"/>
      <c r="G671" s="44"/>
      <c r="H671" s="44"/>
      <c r="I671" s="44"/>
      <c r="J671" s="44"/>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s="41" customFormat="1" ht="15" customHeight="1">
      <c r="A672" s="11"/>
      <c r="B672" s="42"/>
      <c r="C672" s="56"/>
      <c r="D672" s="50"/>
      <c r="E672" s="43"/>
      <c r="F672" s="43"/>
      <c r="G672" s="44"/>
      <c r="H672" s="44"/>
      <c r="I672" s="44"/>
      <c r="J672" s="44"/>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s="41" customFormat="1" ht="15" customHeight="1">
      <c r="A673" s="11"/>
      <c r="B673" s="42"/>
      <c r="C673" s="56"/>
      <c r="D673" s="50"/>
      <c r="E673" s="43"/>
      <c r="F673" s="43"/>
      <c r="G673" s="44"/>
      <c r="H673" s="44"/>
      <c r="I673" s="44"/>
      <c r="J673" s="44"/>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s="41" customFormat="1" ht="15" customHeight="1">
      <c r="A674" s="11"/>
      <c r="B674" s="42"/>
      <c r="C674" s="56"/>
      <c r="D674" s="50"/>
      <c r="E674" s="43"/>
      <c r="F674" s="43"/>
      <c r="G674" s="44"/>
      <c r="H674" s="44"/>
      <c r="I674" s="44"/>
      <c r="J674" s="44"/>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row r="675" spans="1:56" s="41" customFormat="1" ht="15" customHeight="1">
      <c r="A675" s="11"/>
      <c r="B675" s="42"/>
      <c r="C675" s="56"/>
      <c r="D675" s="50"/>
      <c r="E675" s="43"/>
      <c r="F675" s="43"/>
      <c r="G675" s="44"/>
      <c r="H675" s="44"/>
      <c r="I675" s="44"/>
      <c r="J675" s="44"/>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row>
    <row r="676" spans="1:56" s="41" customFormat="1" ht="15" customHeight="1">
      <c r="A676" s="11"/>
      <c r="B676" s="42"/>
      <c r="C676" s="56"/>
      <c r="D676" s="50"/>
      <c r="E676" s="43"/>
      <c r="F676" s="43"/>
      <c r="G676" s="44"/>
      <c r="H676" s="44"/>
      <c r="I676" s="44"/>
      <c r="J676" s="44"/>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row>
    <row r="677" spans="1:56" s="41" customFormat="1" ht="15" customHeight="1">
      <c r="A677" s="11"/>
      <c r="B677" s="42"/>
      <c r="C677" s="56"/>
      <c r="D677" s="50"/>
      <c r="E677" s="43"/>
      <c r="F677" s="43"/>
      <c r="G677" s="44"/>
      <c r="H677" s="44"/>
      <c r="I677" s="44"/>
      <c r="J677" s="44"/>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row>
    <row r="678" spans="1:56" s="41" customFormat="1" ht="15" customHeight="1">
      <c r="A678" s="11"/>
      <c r="B678" s="42"/>
      <c r="C678" s="56"/>
      <c r="D678" s="50"/>
      <c r="E678" s="43"/>
      <c r="F678" s="43"/>
      <c r="G678" s="44"/>
      <c r="H678" s="44"/>
      <c r="I678" s="44"/>
      <c r="J678" s="44"/>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row>
    <row r="679" spans="1:56" s="41" customFormat="1" ht="15" customHeight="1">
      <c r="A679" s="11"/>
      <c r="B679" s="42"/>
      <c r="C679" s="56"/>
      <c r="D679" s="50"/>
      <c r="E679" s="43"/>
      <c r="F679" s="43"/>
      <c r="G679" s="44"/>
      <c r="H679" s="44"/>
      <c r="I679" s="44"/>
      <c r="J679" s="44"/>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row>
    <row r="680" spans="1:56" s="41" customFormat="1" ht="15" customHeight="1">
      <c r="A680" s="11"/>
      <c r="B680" s="42"/>
      <c r="C680" s="56"/>
      <c r="D680" s="50"/>
      <c r="E680" s="43"/>
      <c r="F680" s="43"/>
      <c r="G680" s="44"/>
      <c r="H680" s="44"/>
      <c r="I680" s="44"/>
      <c r="J680" s="44"/>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row>
    <row r="681" spans="1:56" s="41" customFormat="1" ht="15" customHeight="1">
      <c r="A681" s="11"/>
      <c r="B681" s="42"/>
      <c r="C681" s="56"/>
      <c r="D681" s="50"/>
      <c r="E681" s="43"/>
      <c r="F681" s="43"/>
      <c r="G681" s="44"/>
      <c r="H681" s="44"/>
      <c r="I681" s="44"/>
      <c r="J681" s="44"/>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row>
    <row r="682" spans="1:56" s="41" customFormat="1" ht="15" customHeight="1">
      <c r="A682" s="11"/>
      <c r="B682" s="42"/>
      <c r="C682" s="56"/>
      <c r="D682" s="50"/>
      <c r="E682" s="43"/>
      <c r="F682" s="43"/>
      <c r="G682" s="44"/>
      <c r="H682" s="44"/>
      <c r="I682" s="44"/>
      <c r="J682" s="44"/>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row>
    <row r="683" spans="1:56" s="41" customFormat="1" ht="15" customHeight="1">
      <c r="A683" s="11"/>
      <c r="B683" s="42"/>
      <c r="C683" s="56"/>
      <c r="D683" s="50"/>
      <c r="E683" s="43"/>
      <c r="F683" s="43"/>
      <c r="G683" s="44"/>
      <c r="H683" s="44"/>
      <c r="I683" s="44"/>
      <c r="J683" s="44"/>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row>
    <row r="684" spans="1:56" s="41" customFormat="1" ht="15" customHeight="1">
      <c r="A684" s="11"/>
      <c r="B684" s="42"/>
      <c r="C684" s="56"/>
      <c r="D684" s="50"/>
      <c r="E684" s="43"/>
      <c r="F684" s="43"/>
      <c r="G684" s="44"/>
      <c r="H684" s="44"/>
      <c r="I684" s="44"/>
      <c r="J684" s="44"/>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row>
    <row r="685" spans="1:56" s="41" customFormat="1" ht="15" customHeight="1">
      <c r="A685" s="11"/>
      <c r="B685" s="42"/>
      <c r="C685" s="56"/>
      <c r="D685" s="50"/>
      <c r="E685" s="43"/>
      <c r="F685" s="43"/>
      <c r="G685" s="44"/>
      <c r="H685" s="44"/>
      <c r="I685" s="44"/>
      <c r="J685" s="44"/>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row>
    <row r="686" spans="1:56" s="41" customFormat="1" ht="15" customHeight="1">
      <c r="A686" s="11"/>
      <c r="B686" s="42"/>
      <c r="C686" s="56"/>
      <c r="D686" s="50"/>
      <c r="E686" s="43"/>
      <c r="F686" s="43"/>
      <c r="G686" s="44"/>
      <c r="H686" s="44"/>
      <c r="I686" s="44"/>
      <c r="J686" s="44"/>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row>
    <row r="687" spans="1:56" s="41" customFormat="1" ht="15" customHeight="1">
      <c r="A687" s="11"/>
      <c r="B687" s="42"/>
      <c r="C687" s="56"/>
      <c r="D687" s="50"/>
      <c r="E687" s="43"/>
      <c r="F687" s="43"/>
      <c r="G687" s="44"/>
      <c r="H687" s="44"/>
      <c r="I687" s="44"/>
      <c r="J687" s="44"/>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row>
    <row r="688" spans="1:56" s="41" customFormat="1" ht="15" customHeight="1">
      <c r="A688" s="11"/>
      <c r="B688" s="42"/>
      <c r="C688" s="56"/>
      <c r="D688" s="50"/>
      <c r="E688" s="43"/>
      <c r="F688" s="43"/>
      <c r="G688" s="44"/>
      <c r="H688" s="44"/>
      <c r="I688" s="44"/>
      <c r="J688" s="44"/>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row>
    <row r="689" spans="1:56" s="41" customFormat="1" ht="15" customHeight="1">
      <c r="A689" s="11"/>
      <c r="B689" s="42"/>
      <c r="C689" s="56"/>
      <c r="D689" s="50"/>
      <c r="E689" s="43"/>
      <c r="F689" s="43"/>
      <c r="G689" s="44"/>
      <c r="H689" s="44"/>
      <c r="I689" s="44"/>
      <c r="J689" s="44"/>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row>
    <row r="690" spans="1:56" s="41" customFormat="1" ht="15" customHeight="1">
      <c r="A690" s="11"/>
      <c r="B690" s="42"/>
      <c r="C690" s="56"/>
      <c r="D690" s="50"/>
      <c r="E690" s="43"/>
      <c r="F690" s="43"/>
      <c r="G690" s="44"/>
      <c r="H690" s="44"/>
      <c r="I690" s="44"/>
      <c r="J690" s="44"/>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row>
    <row r="691" spans="1:56" s="41" customFormat="1" ht="15" customHeight="1">
      <c r="A691" s="11"/>
      <c r="B691" s="42"/>
      <c r="C691" s="56"/>
      <c r="D691" s="50"/>
      <c r="E691" s="43"/>
      <c r="F691" s="43"/>
      <c r="G691" s="44"/>
      <c r="H691" s="44"/>
      <c r="I691" s="44"/>
      <c r="J691" s="44"/>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row>
    <row r="692" spans="1:56" s="41" customFormat="1" ht="15" customHeight="1">
      <c r="A692" s="11"/>
      <c r="B692" s="42"/>
      <c r="C692" s="56"/>
      <c r="D692" s="50"/>
      <c r="E692" s="43"/>
      <c r="F692" s="43"/>
      <c r="G692" s="44"/>
      <c r="H692" s="44"/>
      <c r="I692" s="44"/>
      <c r="J692" s="44"/>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row>
    <row r="693" spans="1:56" s="41" customFormat="1" ht="15" customHeight="1">
      <c r="A693" s="11"/>
      <c r="B693" s="42"/>
      <c r="C693" s="56"/>
      <c r="D693" s="50"/>
      <c r="E693" s="43"/>
      <c r="F693" s="43"/>
      <c r="G693" s="44"/>
      <c r="H693" s="44"/>
      <c r="I693" s="44"/>
      <c r="J693" s="44"/>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row>
    <row r="694" spans="1:56" s="41" customFormat="1" ht="15" customHeight="1">
      <c r="A694" s="11"/>
      <c r="B694" s="42"/>
      <c r="C694" s="56"/>
      <c r="D694" s="50"/>
      <c r="E694" s="43"/>
      <c r="F694" s="43"/>
      <c r="G694" s="44"/>
      <c r="H694" s="44"/>
      <c r="I694" s="44"/>
      <c r="J694" s="44"/>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row>
    <row r="695" spans="1:56" s="41" customFormat="1" ht="15" customHeight="1">
      <c r="A695" s="11"/>
      <c r="B695" s="42"/>
      <c r="C695" s="56"/>
      <c r="D695" s="50"/>
      <c r="E695" s="43"/>
      <c r="F695" s="43"/>
      <c r="G695" s="44"/>
      <c r="H695" s="44"/>
      <c r="I695" s="44"/>
      <c r="J695" s="44"/>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row>
    <row r="696" spans="1:56" s="41" customFormat="1" ht="15" customHeight="1">
      <c r="A696" s="11"/>
      <c r="B696" s="42"/>
      <c r="C696" s="56"/>
      <c r="D696" s="50"/>
      <c r="E696" s="43"/>
      <c r="F696" s="43"/>
      <c r="G696" s="44"/>
      <c r="H696" s="44"/>
      <c r="I696" s="44"/>
      <c r="J696" s="44"/>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row>
    <row r="697" spans="1:56" s="41" customFormat="1" ht="15" customHeight="1">
      <c r="A697" s="11"/>
      <c r="B697" s="42"/>
      <c r="C697" s="56"/>
      <c r="D697" s="50"/>
      <c r="E697" s="43"/>
      <c r="F697" s="43"/>
      <c r="G697" s="44"/>
      <c r="H697" s="44"/>
      <c r="I697" s="44"/>
      <c r="J697" s="44"/>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row>
    <row r="698" spans="1:56" s="41" customFormat="1" ht="15" customHeight="1">
      <c r="A698" s="11"/>
      <c r="B698" s="42"/>
      <c r="C698" s="56"/>
      <c r="D698" s="50"/>
      <c r="E698" s="43"/>
      <c r="F698" s="43"/>
      <c r="G698" s="44"/>
      <c r="H698" s="44"/>
      <c r="I698" s="44"/>
      <c r="J698" s="44"/>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row>
    <row r="699" spans="1:56" s="41" customFormat="1" ht="15" customHeight="1">
      <c r="A699" s="11"/>
      <c r="B699" s="42"/>
      <c r="C699" s="56"/>
      <c r="D699" s="50"/>
      <c r="E699" s="43"/>
      <c r="F699" s="43"/>
      <c r="G699" s="44"/>
      <c r="H699" s="44"/>
      <c r="I699" s="44"/>
      <c r="J699" s="44"/>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row>
    <row r="700" spans="1:56" s="41" customFormat="1" ht="15" customHeight="1">
      <c r="A700" s="11"/>
      <c r="B700" s="42"/>
      <c r="C700" s="56"/>
      <c r="D700" s="50"/>
      <c r="E700" s="43"/>
      <c r="F700" s="43"/>
      <c r="G700" s="44"/>
      <c r="H700" s="44"/>
      <c r="I700" s="44"/>
      <c r="J700" s="44"/>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row>
    <row r="701" spans="1:56" s="41" customFormat="1" ht="15" customHeight="1">
      <c r="A701" s="11"/>
      <c r="B701" s="42"/>
      <c r="C701" s="56"/>
      <c r="D701" s="50"/>
      <c r="E701" s="43"/>
      <c r="F701" s="43"/>
      <c r="G701" s="44"/>
      <c r="H701" s="44"/>
      <c r="I701" s="44"/>
      <c r="J701" s="44"/>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row>
    <row r="702" spans="1:56" s="41" customFormat="1" ht="15" customHeight="1">
      <c r="A702" s="11"/>
      <c r="B702" s="42"/>
      <c r="C702" s="56"/>
      <c r="D702" s="50"/>
      <c r="E702" s="43"/>
      <c r="F702" s="43"/>
      <c r="G702" s="44"/>
      <c r="H702" s="44"/>
      <c r="I702" s="44"/>
      <c r="J702" s="44"/>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row>
    <row r="703" spans="1:56" s="41" customFormat="1" ht="15" customHeight="1">
      <c r="A703" s="11"/>
      <c r="B703" s="42"/>
      <c r="C703" s="56"/>
      <c r="D703" s="50"/>
      <c r="E703" s="43"/>
      <c r="F703" s="43"/>
      <c r="G703" s="44"/>
      <c r="H703" s="44"/>
      <c r="I703" s="44"/>
      <c r="J703" s="44"/>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row>
    <row r="704" spans="1:56" s="41" customFormat="1" ht="15" customHeight="1">
      <c r="A704" s="11"/>
      <c r="B704" s="42"/>
      <c r="C704" s="56"/>
      <c r="D704" s="50"/>
      <c r="E704" s="43"/>
      <c r="F704" s="43"/>
      <c r="G704" s="44"/>
      <c r="H704" s="44"/>
      <c r="I704" s="44"/>
      <c r="J704" s="44"/>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row>
    <row r="705" spans="1:56" s="41" customFormat="1" ht="15" customHeight="1">
      <c r="A705" s="11"/>
      <c r="B705" s="42"/>
      <c r="C705" s="56"/>
      <c r="D705" s="50"/>
      <c r="E705" s="43"/>
      <c r="F705" s="43"/>
      <c r="G705" s="44"/>
      <c r="H705" s="44"/>
      <c r="I705" s="44"/>
      <c r="J705" s="44"/>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row>
    <row r="706" spans="1:56" s="41" customFormat="1" ht="15" customHeight="1">
      <c r="A706" s="11"/>
      <c r="B706" s="42"/>
      <c r="C706" s="56"/>
      <c r="D706" s="50"/>
      <c r="E706" s="43"/>
      <c r="F706" s="43"/>
      <c r="G706" s="44"/>
      <c r="H706" s="44"/>
      <c r="I706" s="44"/>
      <c r="J706" s="44"/>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row>
    <row r="707" spans="1:56" s="41" customFormat="1" ht="15" customHeight="1">
      <c r="A707" s="11"/>
      <c r="B707" s="42"/>
      <c r="C707" s="56"/>
      <c r="D707" s="50"/>
      <c r="E707" s="43"/>
      <c r="F707" s="43"/>
      <c r="G707" s="44"/>
      <c r="H707" s="44"/>
      <c r="I707" s="44"/>
      <c r="J707" s="44"/>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row>
    <row r="708" spans="1:56" s="41" customFormat="1" ht="15" customHeight="1">
      <c r="A708" s="11"/>
      <c r="B708" s="42"/>
      <c r="C708" s="56"/>
      <c r="D708" s="50"/>
      <c r="E708" s="43"/>
      <c r="F708" s="43"/>
      <c r="G708" s="44"/>
      <c r="H708" s="44"/>
      <c r="I708" s="44"/>
      <c r="J708" s="44"/>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row>
    <row r="709" spans="1:56" s="41" customFormat="1" ht="15" customHeight="1">
      <c r="A709" s="11"/>
      <c r="B709" s="42"/>
      <c r="C709" s="56"/>
      <c r="D709" s="50"/>
      <c r="E709" s="43"/>
      <c r="F709" s="43"/>
      <c r="G709" s="44"/>
      <c r="H709" s="44"/>
      <c r="I709" s="44"/>
      <c r="J709" s="44"/>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row>
    <row r="710" spans="1:56" s="41" customFormat="1" ht="15" customHeight="1">
      <c r="A710" s="11"/>
      <c r="B710" s="42"/>
      <c r="C710" s="56"/>
      <c r="D710" s="50"/>
      <c r="E710" s="43"/>
      <c r="F710" s="43"/>
      <c r="G710" s="44"/>
      <c r="H710" s="44"/>
      <c r="I710" s="44"/>
      <c r="J710" s="44"/>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row>
    <row r="711" spans="1:56" s="41" customFormat="1" ht="15" customHeight="1">
      <c r="A711" s="11"/>
      <c r="B711" s="42"/>
      <c r="C711" s="56"/>
      <c r="D711" s="50"/>
      <c r="E711" s="43"/>
      <c r="F711" s="43"/>
      <c r="G711" s="44"/>
      <c r="H711" s="44"/>
      <c r="I711" s="44"/>
      <c r="J711" s="44"/>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row>
    <row r="712" spans="1:56" s="41" customFormat="1" ht="15" customHeight="1">
      <c r="A712" s="11"/>
      <c r="B712" s="42"/>
      <c r="C712" s="56"/>
      <c r="D712" s="50"/>
      <c r="E712" s="43"/>
      <c r="F712" s="43"/>
      <c r="G712" s="44"/>
      <c r="H712" s="44"/>
      <c r="I712" s="44"/>
      <c r="J712" s="44"/>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row>
    <row r="713" spans="1:56" s="41" customFormat="1" ht="15" customHeight="1">
      <c r="A713" s="11"/>
      <c r="B713" s="42"/>
      <c r="C713" s="56"/>
      <c r="D713" s="50"/>
      <c r="E713" s="43"/>
      <c r="F713" s="43"/>
      <c r="G713" s="44"/>
      <c r="H713" s="44"/>
      <c r="I713" s="44"/>
      <c r="J713" s="44"/>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row>
    <row r="714" spans="1:56" s="41" customFormat="1" ht="15" customHeight="1">
      <c r="A714" s="11"/>
      <c r="B714" s="42"/>
      <c r="C714" s="56"/>
      <c r="D714" s="50"/>
      <c r="E714" s="43"/>
      <c r="F714" s="43"/>
      <c r="G714" s="44"/>
      <c r="H714" s="44"/>
      <c r="I714" s="44"/>
      <c r="J714" s="44"/>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row>
    <row r="715" spans="1:56" s="41" customFormat="1" ht="15" customHeight="1">
      <c r="A715" s="11"/>
      <c r="B715" s="42"/>
      <c r="C715" s="56"/>
      <c r="D715" s="50"/>
      <c r="E715" s="43"/>
      <c r="F715" s="43"/>
      <c r="G715" s="44"/>
      <c r="H715" s="44"/>
      <c r="I715" s="44"/>
      <c r="J715" s="44"/>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row>
    <row r="716" spans="1:56" s="41" customFormat="1" ht="15" customHeight="1">
      <c r="A716" s="11"/>
      <c r="B716" s="42"/>
      <c r="C716" s="56"/>
      <c r="D716" s="50"/>
      <c r="E716" s="43"/>
      <c r="F716" s="43"/>
      <c r="G716" s="44"/>
      <c r="H716" s="44"/>
      <c r="I716" s="44"/>
      <c r="J716" s="44"/>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row>
    <row r="717" spans="1:56" s="41" customFormat="1" ht="15" customHeight="1">
      <c r="A717" s="11"/>
      <c r="B717" s="42"/>
      <c r="C717" s="56"/>
      <c r="D717" s="50"/>
      <c r="E717" s="43"/>
      <c r="F717" s="43"/>
      <c r="G717" s="44"/>
      <c r="H717" s="44"/>
      <c r="I717" s="44"/>
      <c r="J717" s="44"/>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row>
    <row r="718" spans="1:56" s="41" customFormat="1" ht="15" customHeight="1">
      <c r="A718" s="11"/>
      <c r="B718" s="42"/>
      <c r="C718" s="56"/>
      <c r="D718" s="50"/>
      <c r="E718" s="43"/>
      <c r="F718" s="43"/>
      <c r="G718" s="44"/>
      <c r="H718" s="44"/>
      <c r="I718" s="44"/>
      <c r="J718" s="44"/>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row>
    <row r="719" spans="1:56" s="41" customFormat="1" ht="15" customHeight="1">
      <c r="A719" s="11"/>
      <c r="B719" s="42"/>
      <c r="C719" s="56"/>
      <c r="D719" s="50"/>
      <c r="E719" s="43"/>
      <c r="F719" s="43"/>
      <c r="G719" s="44"/>
      <c r="H719" s="44"/>
      <c r="I719" s="44"/>
      <c r="J719" s="44"/>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row>
    <row r="720" spans="1:56" s="41" customFormat="1" ht="15" customHeight="1">
      <c r="A720" s="11"/>
      <c r="B720" s="42"/>
      <c r="C720" s="56"/>
      <c r="D720" s="50"/>
      <c r="E720" s="43"/>
      <c r="F720" s="43"/>
      <c r="G720" s="44"/>
      <c r="H720" s="44"/>
      <c r="I720" s="44"/>
      <c r="J720" s="44"/>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row>
    <row r="721" spans="1:56" s="41" customFormat="1" ht="15" customHeight="1">
      <c r="A721" s="11"/>
      <c r="B721" s="42"/>
      <c r="C721" s="56"/>
      <c r="D721" s="50"/>
      <c r="E721" s="43"/>
      <c r="F721" s="43"/>
      <c r="G721" s="44"/>
      <c r="H721" s="44"/>
      <c r="I721" s="44"/>
      <c r="J721" s="44"/>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row>
    <row r="722" spans="1:56" s="41" customFormat="1" ht="15" customHeight="1">
      <c r="A722" s="11"/>
      <c r="B722" s="42"/>
      <c r="C722" s="56"/>
      <c r="D722" s="50"/>
      <c r="E722" s="43"/>
      <c r="F722" s="43"/>
      <c r="G722" s="44"/>
      <c r="H722" s="44"/>
      <c r="I722" s="44"/>
      <c r="J722" s="44"/>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row>
    <row r="723" spans="1:56" s="41" customFormat="1" ht="15" customHeight="1">
      <c r="A723" s="11"/>
      <c r="B723" s="42"/>
      <c r="C723" s="56"/>
      <c r="D723" s="50"/>
      <c r="E723" s="43"/>
      <c r="F723" s="43"/>
      <c r="G723" s="44"/>
      <c r="H723" s="44"/>
      <c r="I723" s="44"/>
      <c r="J723" s="44"/>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row>
    <row r="724" spans="1:56" s="41" customFormat="1" ht="15" customHeight="1">
      <c r="A724" s="11"/>
      <c r="B724" s="42"/>
      <c r="C724" s="56"/>
      <c r="D724" s="50"/>
      <c r="E724" s="43"/>
      <c r="F724" s="43"/>
      <c r="G724" s="44"/>
      <c r="H724" s="44"/>
      <c r="I724" s="44"/>
      <c r="J724" s="44"/>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row>
    <row r="725" spans="1:56" s="41" customFormat="1" ht="15" customHeight="1">
      <c r="A725" s="11"/>
      <c r="B725" s="42"/>
      <c r="C725" s="56"/>
      <c r="D725" s="50"/>
      <c r="E725" s="43"/>
      <c r="F725" s="43"/>
      <c r="G725" s="44"/>
      <c r="H725" s="44"/>
      <c r="I725" s="44"/>
      <c r="J725" s="44"/>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row>
    <row r="726" spans="1:56" s="41" customFormat="1" ht="15" customHeight="1">
      <c r="A726" s="11"/>
      <c r="B726" s="42"/>
      <c r="C726" s="56"/>
      <c r="D726" s="50"/>
      <c r="E726" s="43"/>
      <c r="F726" s="43"/>
      <c r="G726" s="44"/>
      <c r="H726" s="44"/>
      <c r="I726" s="44"/>
      <c r="J726" s="44"/>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row>
    <row r="727" spans="1:56" s="41" customFormat="1" ht="15" customHeight="1">
      <c r="A727" s="11"/>
      <c r="B727" s="42"/>
      <c r="C727" s="56"/>
      <c r="D727" s="50"/>
      <c r="E727" s="43"/>
      <c r="F727" s="43"/>
      <c r="G727" s="44"/>
      <c r="H727" s="44"/>
      <c r="I727" s="44"/>
      <c r="J727" s="44"/>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row>
    <row r="728" spans="1:56" s="41" customFormat="1" ht="15" customHeight="1">
      <c r="A728" s="11"/>
      <c r="B728" s="42"/>
      <c r="C728" s="56"/>
      <c r="D728" s="50"/>
      <c r="E728" s="43"/>
      <c r="F728" s="43"/>
      <c r="G728" s="44"/>
      <c r="H728" s="44"/>
      <c r="I728" s="44"/>
      <c r="J728" s="44"/>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row>
    <row r="729" spans="1:56" s="41" customFormat="1" ht="15" customHeight="1">
      <c r="A729" s="11"/>
      <c r="B729" s="42"/>
      <c r="C729" s="56"/>
      <c r="D729" s="50"/>
      <c r="E729" s="43"/>
      <c r="F729" s="43"/>
      <c r="G729" s="44"/>
      <c r="H729" s="44"/>
      <c r="I729" s="44"/>
      <c r="J729" s="44"/>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row>
    <row r="730" spans="1:56" s="41" customFormat="1" ht="15" customHeight="1">
      <c r="A730" s="11"/>
      <c r="B730" s="42"/>
      <c r="C730" s="56"/>
      <c r="D730" s="50"/>
      <c r="E730" s="43"/>
      <c r="F730" s="43"/>
      <c r="G730" s="44"/>
      <c r="H730" s="44"/>
      <c r="I730" s="44"/>
      <c r="J730" s="44"/>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row>
    <row r="731" spans="1:56" s="41" customFormat="1" ht="15" customHeight="1">
      <c r="A731" s="11"/>
      <c r="B731" s="42"/>
      <c r="C731" s="56"/>
      <c r="D731" s="50"/>
      <c r="E731" s="43"/>
      <c r="F731" s="43"/>
      <c r="G731" s="44"/>
      <c r="H731" s="44"/>
      <c r="I731" s="44"/>
      <c r="J731" s="44"/>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row>
    <row r="732" spans="1:56" s="41" customFormat="1" ht="15" customHeight="1">
      <c r="A732" s="11"/>
      <c r="B732" s="42"/>
      <c r="C732" s="56"/>
      <c r="D732" s="50"/>
      <c r="E732" s="43"/>
      <c r="F732" s="43"/>
      <c r="G732" s="44"/>
      <c r="H732" s="44"/>
      <c r="I732" s="44"/>
      <c r="J732" s="44"/>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row>
    <row r="733" spans="1:56" s="41" customFormat="1" ht="15" customHeight="1">
      <c r="A733" s="11"/>
      <c r="B733" s="42"/>
      <c r="C733" s="56"/>
      <c r="D733" s="50"/>
      <c r="E733" s="43"/>
      <c r="F733" s="43"/>
      <c r="G733" s="44"/>
      <c r="H733" s="44"/>
      <c r="I733" s="44"/>
      <c r="J733" s="44"/>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row>
    <row r="734" spans="1:56" s="41" customFormat="1" ht="15" customHeight="1">
      <c r="A734" s="11"/>
      <c r="B734" s="42"/>
      <c r="C734" s="56"/>
      <c r="D734" s="50"/>
      <c r="E734" s="43"/>
      <c r="F734" s="43"/>
      <c r="G734" s="44"/>
      <c r="H734" s="44"/>
      <c r="I734" s="44"/>
      <c r="J734" s="44"/>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row>
    <row r="735" spans="1:56" s="41" customFormat="1" ht="15" customHeight="1">
      <c r="A735" s="11"/>
      <c r="B735" s="42"/>
      <c r="C735" s="56"/>
      <c r="D735" s="50"/>
      <c r="E735" s="43"/>
      <c r="F735" s="43"/>
      <c r="G735" s="44"/>
      <c r="H735" s="44"/>
      <c r="I735" s="44"/>
      <c r="J735" s="44"/>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row>
    <row r="736" spans="1:56" s="41" customFormat="1" ht="15" customHeight="1">
      <c r="A736" s="11"/>
      <c r="B736" s="42"/>
      <c r="C736" s="56"/>
      <c r="D736" s="50"/>
      <c r="E736" s="43"/>
      <c r="F736" s="43"/>
      <c r="G736" s="44"/>
      <c r="H736" s="44"/>
      <c r="I736" s="44"/>
      <c r="J736" s="44"/>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row>
    <row r="737" spans="1:56" s="41" customFormat="1" ht="15" customHeight="1">
      <c r="A737" s="11"/>
      <c r="B737" s="42"/>
      <c r="C737" s="56"/>
      <c r="D737" s="50"/>
      <c r="E737" s="43"/>
      <c r="F737" s="43"/>
      <c r="G737" s="44"/>
      <c r="H737" s="44"/>
      <c r="I737" s="44"/>
      <c r="J737" s="44"/>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row>
    <row r="738" spans="1:56" s="41" customFormat="1" ht="15" customHeight="1">
      <c r="A738" s="11"/>
      <c r="B738" s="42"/>
      <c r="C738" s="56"/>
      <c r="D738" s="50"/>
      <c r="E738" s="43"/>
      <c r="F738" s="43"/>
      <c r="G738" s="44"/>
      <c r="H738" s="44"/>
      <c r="I738" s="44"/>
      <c r="J738" s="44"/>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row>
    <row r="739" spans="1:56" s="41" customFormat="1" ht="15" customHeight="1">
      <c r="A739" s="11"/>
      <c r="B739" s="42"/>
      <c r="C739" s="56"/>
      <c r="D739" s="50"/>
      <c r="E739" s="43"/>
      <c r="F739" s="43"/>
      <c r="G739" s="44"/>
      <c r="H739" s="44"/>
      <c r="I739" s="44"/>
      <c r="J739" s="44"/>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row>
    <row r="740" spans="1:56" s="41" customFormat="1" ht="15" customHeight="1">
      <c r="A740" s="11"/>
      <c r="B740" s="42"/>
      <c r="C740" s="56"/>
      <c r="D740" s="50"/>
      <c r="E740" s="43"/>
      <c r="F740" s="43"/>
      <c r="G740" s="44"/>
      <c r="H740" s="44"/>
      <c r="I740" s="44"/>
      <c r="J740" s="44"/>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row>
    <row r="741" spans="1:56" s="41" customFormat="1" ht="15" customHeight="1">
      <c r="A741" s="11"/>
      <c r="B741" s="42"/>
      <c r="C741" s="56"/>
      <c r="D741" s="50"/>
      <c r="E741" s="43"/>
      <c r="F741" s="43"/>
      <c r="G741" s="44"/>
      <c r="H741" s="44"/>
      <c r="I741" s="44"/>
      <c r="J741" s="44"/>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row>
    <row r="742" spans="1:56" s="41" customFormat="1" ht="15" customHeight="1">
      <c r="A742" s="11"/>
      <c r="B742" s="42"/>
      <c r="C742" s="56"/>
      <c r="D742" s="50"/>
      <c r="E742" s="43"/>
      <c r="F742" s="43"/>
      <c r="G742" s="44"/>
      <c r="H742" s="44"/>
      <c r="I742" s="44"/>
      <c r="J742" s="44"/>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row>
    <row r="743" spans="1:56" s="41" customFormat="1" ht="15" customHeight="1">
      <c r="A743" s="11"/>
      <c r="B743" s="42"/>
      <c r="C743" s="56"/>
      <c r="D743" s="50"/>
      <c r="E743" s="43"/>
      <c r="F743" s="43"/>
      <c r="G743" s="44"/>
      <c r="H743" s="44"/>
      <c r="I743" s="44"/>
      <c r="J743" s="44"/>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row>
    <row r="744" spans="1:56" s="41" customFormat="1" ht="15" customHeight="1">
      <c r="A744" s="11"/>
      <c r="B744" s="42"/>
      <c r="C744" s="56"/>
      <c r="D744" s="50"/>
      <c r="E744" s="43"/>
      <c r="F744" s="43"/>
      <c r="G744" s="44"/>
      <c r="H744" s="44"/>
      <c r="I744" s="44"/>
      <c r="J744" s="44"/>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row>
    <row r="745" spans="1:56" s="41" customFormat="1" ht="15" customHeight="1">
      <c r="A745" s="11"/>
      <c r="B745" s="42"/>
      <c r="C745" s="56"/>
      <c r="D745" s="50"/>
      <c r="E745" s="43"/>
      <c r="F745" s="43"/>
      <c r="G745" s="44"/>
      <c r="H745" s="44"/>
      <c r="I745" s="44"/>
      <c r="J745" s="44"/>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row>
    <row r="746" spans="1:56" s="41" customFormat="1" ht="15" customHeight="1">
      <c r="A746" s="11"/>
      <c r="B746" s="42"/>
      <c r="C746" s="56"/>
      <c r="D746" s="50"/>
      <c r="E746" s="43"/>
      <c r="F746" s="43"/>
      <c r="G746" s="44"/>
      <c r="H746" s="44"/>
      <c r="I746" s="44"/>
      <c r="J746" s="44"/>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row>
    <row r="747" spans="1:56" s="41" customFormat="1" ht="15" customHeight="1">
      <c r="A747" s="11"/>
      <c r="B747" s="42"/>
      <c r="C747" s="56"/>
      <c r="D747" s="50"/>
      <c r="E747" s="43"/>
      <c r="F747" s="43"/>
      <c r="G747" s="44"/>
      <c r="H747" s="44"/>
      <c r="I747" s="44"/>
      <c r="J747" s="44"/>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row>
    <row r="748" spans="1:56" s="41" customFormat="1" ht="15" customHeight="1">
      <c r="A748" s="11"/>
      <c r="B748" s="42"/>
      <c r="C748" s="56"/>
      <c r="D748" s="50"/>
      <c r="E748" s="43"/>
      <c r="F748" s="43"/>
      <c r="G748" s="44"/>
      <c r="H748" s="44"/>
      <c r="I748" s="44"/>
      <c r="J748" s="44"/>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row>
    <row r="749" spans="1:56" s="41" customFormat="1" ht="15" customHeight="1">
      <c r="A749" s="11"/>
      <c r="B749" s="42"/>
      <c r="C749" s="56"/>
      <c r="D749" s="50"/>
      <c r="E749" s="43"/>
      <c r="F749" s="43"/>
      <c r="G749" s="44"/>
      <c r="H749" s="44"/>
      <c r="I749" s="44"/>
      <c r="J749" s="44"/>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row>
    <row r="750" spans="1:56" s="41" customFormat="1" ht="15" customHeight="1">
      <c r="A750" s="11"/>
      <c r="B750" s="42"/>
      <c r="C750" s="56"/>
      <c r="D750" s="50"/>
      <c r="E750" s="43"/>
      <c r="F750" s="43"/>
      <c r="G750" s="44"/>
      <c r="H750" s="44"/>
      <c r="I750" s="44"/>
      <c r="J750" s="44"/>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row>
    <row r="751" spans="1:56" s="41" customFormat="1" ht="15" customHeight="1">
      <c r="A751" s="11"/>
      <c r="B751" s="42"/>
      <c r="C751" s="56"/>
      <c r="D751" s="50"/>
      <c r="E751" s="43"/>
      <c r="F751" s="43"/>
      <c r="G751" s="44"/>
      <c r="H751" s="44"/>
      <c r="I751" s="44"/>
      <c r="J751" s="44"/>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row>
    <row r="752" spans="1:56" s="41" customFormat="1" ht="15" customHeight="1">
      <c r="A752" s="11"/>
      <c r="B752" s="42"/>
      <c r="C752" s="56"/>
      <c r="D752" s="50"/>
      <c r="E752" s="43"/>
      <c r="F752" s="43"/>
      <c r="G752" s="44"/>
      <c r="H752" s="44"/>
      <c r="I752" s="44"/>
      <c r="J752" s="44"/>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row>
    <row r="753" spans="1:56" s="41" customFormat="1" ht="15" customHeight="1">
      <c r="A753" s="11"/>
      <c r="B753" s="42"/>
      <c r="C753" s="56"/>
      <c r="D753" s="50"/>
      <c r="E753" s="43"/>
      <c r="F753" s="43"/>
      <c r="G753" s="44"/>
      <c r="H753" s="44"/>
      <c r="I753" s="44"/>
      <c r="J753" s="44"/>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row>
    <row r="754" spans="1:56" s="41" customFormat="1" ht="15" customHeight="1">
      <c r="A754" s="11"/>
      <c r="B754" s="42"/>
      <c r="C754" s="56"/>
      <c r="D754" s="50"/>
      <c r="E754" s="43"/>
      <c r="F754" s="43"/>
      <c r="G754" s="44"/>
      <c r="H754" s="44"/>
      <c r="I754" s="44"/>
      <c r="J754" s="44"/>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row>
    <row r="755" spans="1:56" s="41" customFormat="1" ht="15" customHeight="1">
      <c r="A755" s="11"/>
      <c r="B755" s="42"/>
      <c r="C755" s="56"/>
      <c r="D755" s="50"/>
      <c r="E755" s="43"/>
      <c r="F755" s="43"/>
      <c r="G755" s="44"/>
      <c r="H755" s="44"/>
      <c r="I755" s="44"/>
      <c r="J755" s="44"/>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row>
    <row r="756" spans="1:56" s="41" customFormat="1" ht="15" customHeight="1">
      <c r="A756" s="11"/>
      <c r="B756" s="42"/>
      <c r="C756" s="56"/>
      <c r="D756" s="50"/>
      <c r="E756" s="43"/>
      <c r="F756" s="43"/>
      <c r="G756" s="44"/>
      <c r="H756" s="44"/>
      <c r="I756" s="44"/>
      <c r="J756" s="44"/>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row>
    <row r="757" spans="1:56" s="41" customFormat="1" ht="15" customHeight="1">
      <c r="A757" s="11"/>
      <c r="B757" s="42"/>
      <c r="C757" s="56"/>
      <c r="D757" s="50"/>
      <c r="E757" s="43"/>
      <c r="F757" s="43"/>
      <c r="G757" s="44"/>
      <c r="H757" s="44"/>
      <c r="I757" s="44"/>
      <c r="J757" s="44"/>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row>
    <row r="758" spans="1:56" s="41" customFormat="1" ht="15" customHeight="1">
      <c r="A758" s="11"/>
      <c r="B758" s="42"/>
      <c r="C758" s="56"/>
      <c r="D758" s="50"/>
      <c r="E758" s="43"/>
      <c r="F758" s="43"/>
      <c r="G758" s="44"/>
      <c r="H758" s="44"/>
      <c r="I758" s="44"/>
      <c r="J758" s="44"/>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row>
    <row r="759" spans="1:56" s="41" customFormat="1" ht="15" customHeight="1">
      <c r="A759" s="11"/>
      <c r="B759" s="42"/>
      <c r="C759" s="56"/>
      <c r="D759" s="50"/>
      <c r="E759" s="43"/>
      <c r="F759" s="43"/>
      <c r="G759" s="44"/>
      <c r="H759" s="44"/>
      <c r="I759" s="44"/>
      <c r="J759" s="44"/>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row>
    <row r="760" spans="1:56" s="41" customFormat="1" ht="15" customHeight="1">
      <c r="A760" s="11"/>
      <c r="B760" s="42"/>
      <c r="C760" s="56"/>
      <c r="D760" s="50"/>
      <c r="E760" s="43"/>
      <c r="F760" s="43"/>
      <c r="G760" s="44"/>
      <c r="H760" s="44"/>
      <c r="I760" s="44"/>
      <c r="J760" s="44"/>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row>
    <row r="761" spans="1:56" s="41" customFormat="1" ht="15" customHeight="1">
      <c r="A761" s="11"/>
      <c r="B761" s="42"/>
      <c r="C761" s="56"/>
      <c r="D761" s="50"/>
      <c r="E761" s="43"/>
      <c r="F761" s="43"/>
      <c r="G761" s="44"/>
      <c r="H761" s="44"/>
      <c r="I761" s="44"/>
      <c r="J761" s="44"/>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row>
    <row r="762" spans="1:56" s="41" customFormat="1" ht="15" customHeight="1">
      <c r="A762" s="11"/>
      <c r="B762" s="42"/>
      <c r="C762" s="56"/>
      <c r="D762" s="50"/>
      <c r="E762" s="43"/>
      <c r="F762" s="43"/>
      <c r="G762" s="44"/>
      <c r="H762" s="44"/>
      <c r="I762" s="44"/>
      <c r="J762" s="44"/>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row>
    <row r="763" spans="1:56" s="41" customFormat="1" ht="15" customHeight="1">
      <c r="A763" s="11"/>
      <c r="B763" s="42"/>
      <c r="C763" s="56"/>
      <c r="D763" s="50"/>
      <c r="E763" s="43"/>
      <c r="F763" s="43"/>
      <c r="G763" s="44"/>
      <c r="H763" s="44"/>
      <c r="I763" s="44"/>
      <c r="J763" s="44"/>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row>
    <row r="764" spans="1:56" s="41" customFormat="1" ht="15" customHeight="1">
      <c r="A764" s="11"/>
      <c r="B764" s="42"/>
      <c r="C764" s="56"/>
      <c r="D764" s="50"/>
      <c r="E764" s="43"/>
      <c r="F764" s="43"/>
      <c r="G764" s="44"/>
      <c r="H764" s="44"/>
      <c r="I764" s="44"/>
      <c r="J764" s="44"/>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row>
    <row r="765" spans="1:56" s="41" customFormat="1" ht="15" customHeight="1">
      <c r="A765" s="11"/>
      <c r="B765" s="42"/>
      <c r="C765" s="56"/>
      <c r="D765" s="50"/>
      <c r="E765" s="43"/>
      <c r="F765" s="43"/>
      <c r="G765" s="44"/>
      <c r="H765" s="44"/>
      <c r="I765" s="44"/>
      <c r="J765" s="44"/>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row>
    <row r="766" spans="1:56" s="41" customFormat="1" ht="15" customHeight="1">
      <c r="A766" s="11"/>
      <c r="B766" s="42"/>
      <c r="C766" s="56"/>
      <c r="D766" s="50"/>
      <c r="E766" s="43"/>
      <c r="F766" s="43"/>
      <c r="G766" s="44"/>
      <c r="H766" s="44"/>
      <c r="I766" s="44"/>
      <c r="J766" s="44"/>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row>
    <row r="767" spans="1:56" s="41" customFormat="1" ht="15" customHeight="1">
      <c r="A767" s="11"/>
      <c r="B767" s="42"/>
      <c r="C767" s="56"/>
      <c r="D767" s="50"/>
      <c r="E767" s="43"/>
      <c r="F767" s="43"/>
      <c r="G767" s="44"/>
      <c r="H767" s="44"/>
      <c r="I767" s="44"/>
      <c r="J767" s="44"/>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row>
    <row r="768" spans="1:56" s="41" customFormat="1" ht="15" customHeight="1">
      <c r="A768" s="11"/>
      <c r="B768" s="42"/>
      <c r="C768" s="56"/>
      <c r="D768" s="50"/>
      <c r="E768" s="43"/>
      <c r="F768" s="43"/>
      <c r="G768" s="44"/>
      <c r="H768" s="44"/>
      <c r="I768" s="44"/>
      <c r="J768" s="44"/>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row>
    <row r="769" spans="1:56" s="41" customFormat="1" ht="15" customHeight="1">
      <c r="A769" s="11"/>
      <c r="B769" s="42"/>
      <c r="C769" s="56"/>
      <c r="D769" s="50"/>
      <c r="E769" s="43"/>
      <c r="F769" s="43"/>
      <c r="G769" s="44"/>
      <c r="H769" s="44"/>
      <c r="I769" s="44"/>
      <c r="J769" s="44"/>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row>
    <row r="770" spans="1:56" s="41" customFormat="1" ht="15" customHeight="1">
      <c r="A770" s="11"/>
      <c r="B770" s="42"/>
      <c r="C770" s="56"/>
      <c r="D770" s="50"/>
      <c r="E770" s="43"/>
      <c r="F770" s="43"/>
      <c r="G770" s="44"/>
      <c r="H770" s="44"/>
      <c r="I770" s="44"/>
      <c r="J770" s="44"/>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row>
    <row r="771" spans="1:56" s="41" customFormat="1" ht="15" customHeight="1">
      <c r="A771" s="11"/>
      <c r="B771" s="42"/>
      <c r="C771" s="56"/>
      <c r="D771" s="50"/>
      <c r="E771" s="43"/>
      <c r="F771" s="43"/>
      <c r="G771" s="44"/>
      <c r="H771" s="44"/>
      <c r="I771" s="44"/>
      <c r="J771" s="44"/>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row>
    <row r="772" spans="1:56" s="41" customFormat="1" ht="15" customHeight="1">
      <c r="A772" s="11"/>
      <c r="B772" s="42"/>
      <c r="C772" s="56"/>
      <c r="D772" s="50"/>
      <c r="E772" s="43"/>
      <c r="F772" s="43"/>
      <c r="G772" s="44"/>
      <c r="H772" s="44"/>
      <c r="I772" s="44"/>
      <c r="J772" s="44"/>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row>
    <row r="773" spans="1:56" s="41" customFormat="1" ht="15" customHeight="1">
      <c r="A773" s="11"/>
      <c r="B773" s="42"/>
      <c r="C773" s="56"/>
      <c r="D773" s="50"/>
      <c r="E773" s="43"/>
      <c r="F773" s="43"/>
      <c r="G773" s="44"/>
      <c r="H773" s="44"/>
      <c r="I773" s="44"/>
      <c r="J773" s="44"/>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row>
    <row r="774" spans="1:56" s="41" customFormat="1" ht="15" customHeight="1">
      <c r="A774" s="11"/>
      <c r="B774" s="42"/>
      <c r="C774" s="56"/>
      <c r="D774" s="50"/>
      <c r="E774" s="43"/>
      <c r="F774" s="43"/>
      <c r="G774" s="44"/>
      <c r="H774" s="44"/>
      <c r="I774" s="44"/>
      <c r="J774" s="44"/>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row>
    <row r="775" spans="1:56" s="41" customFormat="1" ht="15" customHeight="1">
      <c r="A775" s="11"/>
      <c r="B775" s="42"/>
      <c r="C775" s="56"/>
      <c r="D775" s="50"/>
      <c r="E775" s="43"/>
      <c r="F775" s="43"/>
      <c r="G775" s="44"/>
      <c r="H775" s="44"/>
      <c r="I775" s="44"/>
      <c r="J775" s="44"/>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row>
    <row r="776" spans="1:56" s="41" customFormat="1" ht="15" customHeight="1">
      <c r="A776" s="11"/>
      <c r="B776" s="42"/>
      <c r="C776" s="56"/>
      <c r="D776" s="50"/>
      <c r="E776" s="43"/>
      <c r="F776" s="43"/>
      <c r="G776" s="44"/>
      <c r="H776" s="44"/>
      <c r="I776" s="44"/>
      <c r="J776" s="44"/>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row>
    <row r="777" spans="1:56" s="41" customFormat="1" ht="15" customHeight="1">
      <c r="A777" s="11"/>
      <c r="B777" s="42"/>
      <c r="C777" s="56"/>
      <c r="D777" s="50"/>
      <c r="E777" s="43"/>
      <c r="F777" s="43"/>
      <c r="G777" s="44"/>
      <c r="H777" s="44"/>
      <c r="I777" s="44"/>
      <c r="J777" s="44"/>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row>
    <row r="778" spans="1:56" s="41" customFormat="1" ht="15" customHeight="1">
      <c r="A778" s="11"/>
      <c r="B778" s="42"/>
      <c r="C778" s="56"/>
      <c r="D778" s="50"/>
      <c r="E778" s="43"/>
      <c r="F778" s="43"/>
      <c r="G778" s="44"/>
      <c r="H778" s="44"/>
      <c r="I778" s="44"/>
      <c r="J778" s="44"/>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row>
    <row r="779" spans="1:56" s="41" customFormat="1" ht="15" customHeight="1">
      <c r="A779" s="11"/>
      <c r="B779" s="42"/>
      <c r="C779" s="56"/>
      <c r="D779" s="50"/>
      <c r="E779" s="43"/>
      <c r="F779" s="43"/>
      <c r="G779" s="44"/>
      <c r="H779" s="44"/>
      <c r="I779" s="44"/>
      <c r="J779" s="44"/>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row>
    <row r="780" spans="1:56" s="41" customFormat="1" ht="15" customHeight="1">
      <c r="A780" s="11"/>
      <c r="B780" s="42"/>
      <c r="C780" s="56"/>
      <c r="D780" s="50"/>
      <c r="E780" s="43"/>
      <c r="F780" s="43"/>
      <c r="G780" s="44"/>
      <c r="H780" s="44"/>
      <c r="I780" s="44"/>
      <c r="J780" s="44"/>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row>
    <row r="781" spans="1:56" s="41" customFormat="1" ht="15" customHeight="1">
      <c r="A781" s="11"/>
      <c r="B781" s="42"/>
      <c r="C781" s="56"/>
      <c r="D781" s="50"/>
      <c r="E781" s="43"/>
      <c r="F781" s="43"/>
      <c r="G781" s="44"/>
      <c r="H781" s="44"/>
      <c r="I781" s="44"/>
      <c r="J781" s="44"/>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row>
    <row r="782" spans="1:56" s="41" customFormat="1" ht="15" customHeight="1">
      <c r="A782" s="11"/>
      <c r="B782" s="42"/>
      <c r="C782" s="56"/>
      <c r="D782" s="50"/>
      <c r="E782" s="43"/>
      <c r="F782" s="43"/>
      <c r="G782" s="44"/>
      <c r="H782" s="44"/>
      <c r="I782" s="44"/>
      <c r="J782" s="44"/>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row>
    <row r="783" spans="1:56" s="41" customFormat="1" ht="15" customHeight="1">
      <c r="A783" s="11"/>
      <c r="B783" s="42"/>
      <c r="C783" s="56"/>
      <c r="D783" s="50"/>
      <c r="E783" s="43"/>
      <c r="F783" s="43"/>
      <c r="G783" s="44"/>
      <c r="H783" s="44"/>
      <c r="I783" s="44"/>
      <c r="J783" s="44"/>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row>
    <row r="784" spans="1:56" s="41" customFormat="1" ht="15" customHeight="1">
      <c r="A784" s="11"/>
      <c r="B784" s="42"/>
      <c r="C784" s="56"/>
      <c r="D784" s="50"/>
      <c r="E784" s="43"/>
      <c r="F784" s="43"/>
      <c r="G784" s="44"/>
      <c r="H784" s="44"/>
      <c r="I784" s="44"/>
      <c r="J784" s="44"/>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row>
    <row r="785" spans="1:56" s="41" customFormat="1" ht="15" customHeight="1">
      <c r="A785" s="11"/>
      <c r="B785" s="42"/>
      <c r="C785" s="56"/>
      <c r="D785" s="50"/>
      <c r="E785" s="43"/>
      <c r="F785" s="43"/>
      <c r="G785" s="44"/>
      <c r="H785" s="44"/>
      <c r="I785" s="44"/>
      <c r="J785" s="44"/>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row>
    <row r="786" spans="1:56" s="41" customFormat="1" ht="15" customHeight="1">
      <c r="A786" s="11"/>
      <c r="B786" s="42"/>
      <c r="C786" s="56"/>
      <c r="D786" s="50"/>
      <c r="E786" s="43"/>
      <c r="F786" s="43"/>
      <c r="G786" s="44"/>
      <c r="H786" s="44"/>
      <c r="I786" s="44"/>
      <c r="J786" s="44"/>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row>
    <row r="787" spans="1:56" s="41" customFormat="1" ht="15" customHeight="1">
      <c r="A787" s="11"/>
      <c r="B787" s="42"/>
      <c r="C787" s="56"/>
      <c r="D787" s="50"/>
      <c r="E787" s="43"/>
      <c r="F787" s="43"/>
      <c r="G787" s="44"/>
      <c r="H787" s="44"/>
      <c r="I787" s="44"/>
      <c r="J787" s="44"/>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row>
    <row r="788" spans="1:56" s="41" customFormat="1" ht="15" customHeight="1">
      <c r="A788" s="11"/>
      <c r="B788" s="42"/>
      <c r="C788" s="56"/>
      <c r="D788" s="50"/>
      <c r="E788" s="43"/>
      <c r="F788" s="43"/>
      <c r="G788" s="44"/>
      <c r="H788" s="44"/>
      <c r="I788" s="44"/>
      <c r="J788" s="44"/>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row>
    <row r="789" spans="1:56" s="41" customFormat="1" ht="15" customHeight="1">
      <c r="A789" s="11"/>
      <c r="B789" s="42"/>
      <c r="C789" s="56"/>
      <c r="D789" s="50"/>
      <c r="E789" s="43"/>
      <c r="F789" s="43"/>
      <c r="G789" s="44"/>
      <c r="H789" s="44"/>
      <c r="I789" s="44"/>
      <c r="J789" s="44"/>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row>
    <row r="790" spans="1:56" s="41" customFormat="1" ht="15" customHeight="1">
      <c r="A790" s="11"/>
      <c r="B790" s="42"/>
      <c r="C790" s="56"/>
      <c r="D790" s="50"/>
      <c r="E790" s="43"/>
      <c r="F790" s="43"/>
      <c r="G790" s="44"/>
      <c r="H790" s="44"/>
      <c r="I790" s="44"/>
      <c r="J790" s="44"/>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row>
    <row r="791" spans="1:56" s="41" customFormat="1" ht="15" customHeight="1">
      <c r="A791" s="11"/>
      <c r="B791" s="42"/>
      <c r="C791" s="56"/>
      <c r="D791" s="50"/>
      <c r="E791" s="43"/>
      <c r="F791" s="43"/>
      <c r="G791" s="44"/>
      <c r="H791" s="44"/>
      <c r="I791" s="44"/>
      <c r="J791" s="44"/>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row>
    <row r="792" spans="1:56" s="41" customFormat="1" ht="15" customHeight="1">
      <c r="A792" s="11"/>
      <c r="B792" s="42"/>
      <c r="C792" s="56"/>
      <c r="D792" s="50"/>
      <c r="E792" s="43"/>
      <c r="F792" s="43"/>
      <c r="G792" s="44"/>
      <c r="H792" s="44"/>
      <c r="I792" s="44"/>
      <c r="J792" s="44"/>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row>
    <row r="793" spans="1:56" s="41" customFormat="1" ht="15" customHeight="1">
      <c r="A793" s="11"/>
      <c r="B793" s="42"/>
      <c r="C793" s="56"/>
      <c r="D793" s="50"/>
      <c r="E793" s="43"/>
      <c r="F793" s="43"/>
      <c r="G793" s="44"/>
      <c r="H793" s="44"/>
      <c r="I793" s="44"/>
      <c r="J793" s="44"/>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row>
    <row r="794" spans="1:56" s="41" customFormat="1" ht="15" customHeight="1">
      <c r="A794" s="11"/>
      <c r="B794" s="42"/>
      <c r="C794" s="56"/>
      <c r="D794" s="50"/>
      <c r="E794" s="43"/>
      <c r="F794" s="43"/>
      <c r="G794" s="44"/>
      <c r="H794" s="44"/>
      <c r="I794" s="44"/>
      <c r="J794" s="44"/>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row>
    <row r="795" spans="1:56" s="41" customFormat="1" ht="15" customHeight="1">
      <c r="A795" s="11"/>
      <c r="B795" s="42"/>
      <c r="C795" s="56"/>
      <c r="D795" s="50"/>
      <c r="E795" s="43"/>
      <c r="F795" s="43"/>
      <c r="G795" s="44"/>
      <c r="H795" s="44"/>
      <c r="I795" s="44"/>
      <c r="J795" s="44"/>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row>
    <row r="796" spans="1:56" s="41" customFormat="1" ht="15" customHeight="1">
      <c r="A796" s="11"/>
      <c r="B796" s="42"/>
      <c r="C796" s="56"/>
      <c r="D796" s="50"/>
      <c r="E796" s="43"/>
      <c r="F796" s="43"/>
      <c r="G796" s="44"/>
      <c r="H796" s="44"/>
      <c r="I796" s="44"/>
      <c r="J796" s="44"/>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row>
    <row r="797" spans="1:56" s="41" customFormat="1" ht="15" customHeight="1">
      <c r="A797" s="11"/>
      <c r="B797" s="42"/>
      <c r="C797" s="56"/>
      <c r="D797" s="50"/>
      <c r="E797" s="43"/>
      <c r="F797" s="43"/>
      <c r="G797" s="44"/>
      <c r="H797" s="44"/>
      <c r="I797" s="44"/>
      <c r="J797" s="44"/>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row>
    <row r="798" spans="1:56" s="41" customFormat="1" ht="15" customHeight="1">
      <c r="A798" s="11"/>
      <c r="B798" s="42"/>
      <c r="C798" s="56"/>
      <c r="D798" s="50"/>
      <c r="E798" s="43"/>
      <c r="F798" s="43"/>
      <c r="G798" s="44"/>
      <c r="H798" s="44"/>
      <c r="I798" s="44"/>
      <c r="J798" s="44"/>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row>
    <row r="799" spans="1:56" s="41" customFormat="1" ht="15" customHeight="1">
      <c r="A799" s="11"/>
      <c r="B799" s="42"/>
      <c r="C799" s="56"/>
      <c r="D799" s="50"/>
      <c r="E799" s="43"/>
      <c r="F799" s="43"/>
      <c r="G799" s="44"/>
      <c r="H799" s="44"/>
      <c r="I799" s="44"/>
      <c r="J799" s="44"/>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row>
    <row r="800" spans="1:56" s="41" customFormat="1" ht="15" customHeight="1">
      <c r="A800" s="11"/>
      <c r="B800" s="42"/>
      <c r="C800" s="56"/>
      <c r="D800" s="50"/>
      <c r="E800" s="43"/>
      <c r="F800" s="43"/>
      <c r="G800" s="44"/>
      <c r="H800" s="44"/>
      <c r="I800" s="44"/>
      <c r="J800" s="44"/>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row>
    <row r="801" spans="1:56" s="41" customFormat="1" ht="15" customHeight="1">
      <c r="A801" s="11"/>
      <c r="B801" s="42"/>
      <c r="C801" s="56"/>
      <c r="D801" s="50"/>
      <c r="E801" s="43"/>
      <c r="F801" s="43"/>
      <c r="G801" s="44"/>
      <c r="H801" s="44"/>
      <c r="I801" s="44"/>
      <c r="J801" s="44"/>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row>
    <row r="802" spans="1:56" s="41" customFormat="1" ht="15" customHeight="1">
      <c r="A802" s="11"/>
      <c r="B802" s="42"/>
      <c r="C802" s="56"/>
      <c r="D802" s="50"/>
      <c r="E802" s="43"/>
      <c r="F802" s="43"/>
      <c r="G802" s="44"/>
      <c r="H802" s="44"/>
      <c r="I802" s="44"/>
      <c r="J802" s="44"/>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row>
    <row r="803" spans="1:56" s="41" customFormat="1" ht="15" customHeight="1">
      <c r="A803" s="11"/>
      <c r="B803" s="42"/>
      <c r="C803" s="56"/>
      <c r="D803" s="50"/>
      <c r="E803" s="43"/>
      <c r="F803" s="43"/>
      <c r="G803" s="44"/>
      <c r="H803" s="44"/>
      <c r="I803" s="44"/>
      <c r="J803" s="44"/>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row>
    <row r="804" spans="1:56" s="41" customFormat="1" ht="15" customHeight="1">
      <c r="A804" s="11"/>
      <c r="B804" s="42"/>
      <c r="C804" s="56"/>
      <c r="D804" s="50"/>
      <c r="E804" s="43"/>
      <c r="F804" s="43"/>
      <c r="G804" s="44"/>
      <c r="H804" s="44"/>
      <c r="I804" s="44"/>
      <c r="J804" s="44"/>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row>
    <row r="805" spans="1:56" s="41" customFormat="1" ht="15" customHeight="1">
      <c r="A805" s="11"/>
      <c r="B805" s="42"/>
      <c r="C805" s="56"/>
      <c r="D805" s="50"/>
      <c r="E805" s="43"/>
      <c r="F805" s="43"/>
      <c r="G805" s="44"/>
      <c r="H805" s="44"/>
      <c r="I805" s="44"/>
      <c r="J805" s="44"/>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row>
    <row r="806" spans="1:56" s="41" customFormat="1" ht="15" customHeight="1">
      <c r="A806" s="11"/>
      <c r="B806" s="42"/>
      <c r="C806" s="56"/>
      <c r="D806" s="50"/>
      <c r="E806" s="43"/>
      <c r="F806" s="43"/>
      <c r="G806" s="44"/>
      <c r="H806" s="44"/>
      <c r="I806" s="44"/>
      <c r="J806" s="44"/>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row>
    <row r="807" spans="1:56" s="41" customFormat="1" ht="15" customHeight="1">
      <c r="A807" s="11"/>
      <c r="B807" s="42"/>
      <c r="C807" s="56"/>
      <c r="D807" s="50"/>
      <c r="E807" s="43"/>
      <c r="F807" s="43"/>
      <c r="G807" s="44"/>
      <c r="H807" s="44"/>
      <c r="I807" s="44"/>
      <c r="J807" s="44"/>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row>
    <row r="808" spans="1:56" s="41" customFormat="1" ht="15" customHeight="1">
      <c r="A808" s="11"/>
      <c r="B808" s="42"/>
      <c r="C808" s="56"/>
      <c r="D808" s="50"/>
      <c r="E808" s="43"/>
      <c r="F808" s="43"/>
      <c r="G808" s="44"/>
      <c r="H808" s="44"/>
      <c r="I808" s="44"/>
      <c r="J808" s="44"/>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row>
    <row r="809" spans="1:56" s="41" customFormat="1" ht="15" customHeight="1">
      <c r="A809" s="11"/>
      <c r="B809" s="42"/>
      <c r="C809" s="56"/>
      <c r="D809" s="50"/>
      <c r="E809" s="43"/>
      <c r="F809" s="43"/>
      <c r="G809" s="44"/>
      <c r="H809" s="44"/>
      <c r="I809" s="44"/>
      <c r="J809" s="44"/>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row>
    <row r="810" spans="1:56" s="41" customFormat="1" ht="15" customHeight="1">
      <c r="A810" s="11"/>
      <c r="B810" s="42"/>
      <c r="C810" s="56"/>
      <c r="D810" s="50"/>
      <c r="E810" s="43"/>
      <c r="F810" s="43"/>
      <c r="G810" s="44"/>
      <c r="H810" s="44"/>
      <c r="I810" s="44"/>
      <c r="J810" s="44"/>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row>
    <row r="811" spans="1:56" s="41" customFormat="1" ht="15" customHeight="1">
      <c r="A811" s="11"/>
      <c r="B811" s="42"/>
      <c r="C811" s="56"/>
      <c r="D811" s="50"/>
      <c r="E811" s="43"/>
      <c r="F811" s="43"/>
      <c r="G811" s="44"/>
      <c r="H811" s="44"/>
      <c r="I811" s="44"/>
      <c r="J811" s="44"/>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row>
    <row r="812" spans="1:56" s="41" customFormat="1" ht="15" customHeight="1">
      <c r="A812" s="11"/>
      <c r="B812" s="42"/>
      <c r="C812" s="56"/>
      <c r="D812" s="50"/>
      <c r="E812" s="43"/>
      <c r="F812" s="43"/>
      <c r="G812" s="44"/>
      <c r="H812" s="44"/>
      <c r="I812" s="44"/>
      <c r="J812" s="44"/>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row>
    <row r="813" spans="1:56" s="41" customFormat="1" ht="15" customHeight="1">
      <c r="A813" s="11"/>
      <c r="B813" s="42"/>
      <c r="C813" s="56"/>
      <c r="D813" s="50"/>
      <c r="E813" s="43"/>
      <c r="F813" s="43"/>
      <c r="G813" s="44"/>
      <c r="H813" s="44"/>
      <c r="I813" s="44"/>
      <c r="J813" s="44"/>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row>
    <row r="814" spans="1:56" s="41" customFormat="1" ht="15" customHeight="1">
      <c r="A814" s="11"/>
      <c r="B814" s="42"/>
      <c r="C814" s="56"/>
      <c r="D814" s="50"/>
      <c r="E814" s="43"/>
      <c r="F814" s="43"/>
      <c r="G814" s="44"/>
      <c r="H814" s="44"/>
      <c r="I814" s="44"/>
      <c r="J814" s="44"/>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row>
    <row r="815" spans="1:56" s="41" customFormat="1" ht="15" customHeight="1">
      <c r="A815" s="11"/>
      <c r="B815" s="42"/>
      <c r="C815" s="56"/>
      <c r="D815" s="50"/>
      <c r="E815" s="43"/>
      <c r="F815" s="43"/>
      <c r="G815" s="44"/>
      <c r="H815" s="44"/>
      <c r="I815" s="44"/>
      <c r="J815" s="44"/>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row>
    <row r="816" spans="1:56" s="41" customFormat="1" ht="15" customHeight="1">
      <c r="A816" s="11"/>
      <c r="B816" s="42"/>
      <c r="C816" s="56"/>
      <c r="D816" s="50"/>
      <c r="E816" s="43"/>
      <c r="F816" s="43"/>
      <c r="G816" s="44"/>
      <c r="H816" s="44"/>
      <c r="I816" s="44"/>
      <c r="J816" s="44"/>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row>
    <row r="817" spans="1:56" s="41" customFormat="1" ht="15" customHeight="1">
      <c r="A817" s="11"/>
      <c r="B817" s="42"/>
      <c r="C817" s="56"/>
      <c r="D817" s="50"/>
      <c r="E817" s="43"/>
      <c r="F817" s="43"/>
      <c r="G817" s="44"/>
      <c r="H817" s="44"/>
      <c r="I817" s="44"/>
      <c r="J817" s="44"/>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row>
    <row r="818" spans="1:56" s="41" customFormat="1" ht="15" customHeight="1">
      <c r="A818" s="11"/>
      <c r="B818" s="42"/>
      <c r="C818" s="56"/>
      <c r="D818" s="50"/>
      <c r="E818" s="43"/>
      <c r="F818" s="43"/>
      <c r="G818" s="44"/>
      <c r="H818" s="44"/>
      <c r="I818" s="44"/>
      <c r="J818" s="44"/>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row>
    <row r="819" spans="1:56" s="41" customFormat="1" ht="15" customHeight="1">
      <c r="A819" s="11"/>
      <c r="B819" s="42"/>
      <c r="C819" s="56"/>
      <c r="D819" s="50"/>
      <c r="E819" s="43"/>
      <c r="F819" s="43"/>
      <c r="G819" s="44"/>
      <c r="H819" s="44"/>
      <c r="I819" s="44"/>
      <c r="J819" s="44"/>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row>
    <row r="820" spans="1:56" s="41" customFormat="1" ht="15" customHeight="1">
      <c r="A820" s="11"/>
      <c r="B820" s="42"/>
      <c r="C820" s="56"/>
      <c r="D820" s="50"/>
      <c r="E820" s="43"/>
      <c r="F820" s="43"/>
      <c r="G820" s="44"/>
      <c r="H820" s="44"/>
      <c r="I820" s="44"/>
      <c r="J820" s="44"/>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row>
    <row r="821" spans="1:56" s="41" customFormat="1" ht="15" customHeight="1">
      <c r="A821" s="11"/>
      <c r="B821" s="42"/>
      <c r="C821" s="56"/>
      <c r="D821" s="50"/>
      <c r="E821" s="43"/>
      <c r="F821" s="43"/>
      <c r="G821" s="44"/>
      <c r="H821" s="44"/>
      <c r="I821" s="44"/>
      <c r="J821" s="44"/>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row>
    <row r="822" spans="1:56" s="41" customFormat="1" ht="15" customHeight="1">
      <c r="A822" s="11"/>
      <c r="B822" s="42"/>
      <c r="C822" s="56"/>
      <c r="D822" s="50"/>
      <c r="E822" s="43"/>
      <c r="F822" s="43"/>
      <c r="G822" s="44"/>
      <c r="H822" s="44"/>
      <c r="I822" s="44"/>
      <c r="J822" s="44"/>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row>
    <row r="823" spans="1:56" s="41" customFormat="1" ht="15" customHeight="1">
      <c r="A823" s="11"/>
      <c r="B823" s="42"/>
      <c r="C823" s="56"/>
      <c r="D823" s="50"/>
      <c r="E823" s="43"/>
      <c r="F823" s="43"/>
      <c r="G823" s="44"/>
      <c r="H823" s="44"/>
      <c r="I823" s="44"/>
      <c r="J823" s="44"/>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row>
    <row r="824" spans="1:56" s="41" customFormat="1" ht="15" customHeight="1">
      <c r="A824" s="11"/>
      <c r="B824" s="42"/>
      <c r="C824" s="56"/>
      <c r="D824" s="50"/>
      <c r="E824" s="43"/>
      <c r="F824" s="43"/>
      <c r="G824" s="44"/>
      <c r="H824" s="44"/>
      <c r="I824" s="44"/>
      <c r="J824" s="44"/>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row>
    <row r="825" spans="1:56" s="41" customFormat="1" ht="15" customHeight="1">
      <c r="A825" s="11"/>
      <c r="B825" s="42"/>
      <c r="C825" s="56"/>
      <c r="D825" s="50"/>
      <c r="E825" s="43"/>
      <c r="F825" s="43"/>
      <c r="G825" s="44"/>
      <c r="H825" s="44"/>
      <c r="I825" s="44"/>
      <c r="J825" s="44"/>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row>
    <row r="826" spans="1:56" s="41" customFormat="1" ht="15" customHeight="1">
      <c r="A826" s="11"/>
      <c r="B826" s="42"/>
      <c r="C826" s="56"/>
      <c r="D826" s="50"/>
      <c r="E826" s="43"/>
      <c r="F826" s="43"/>
      <c r="G826" s="44"/>
      <c r="H826" s="44"/>
      <c r="I826" s="44"/>
      <c r="J826" s="44"/>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row>
    <row r="827" spans="1:56" s="41" customFormat="1" ht="15" customHeight="1">
      <c r="A827" s="11"/>
      <c r="B827" s="42"/>
      <c r="C827" s="56"/>
      <c r="D827" s="50"/>
      <c r="E827" s="43"/>
      <c r="F827" s="43"/>
      <c r="G827" s="44"/>
      <c r="H827" s="44"/>
      <c r="I827" s="44"/>
      <c r="J827" s="44"/>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row>
    <row r="828" spans="1:56" s="41" customFormat="1" ht="15" customHeight="1">
      <c r="A828" s="11"/>
      <c r="B828" s="42"/>
      <c r="C828" s="56"/>
      <c r="D828" s="50"/>
      <c r="E828" s="43"/>
      <c r="F828" s="43"/>
      <c r="G828" s="44"/>
      <c r="H828" s="44"/>
      <c r="I828" s="44"/>
      <c r="J828" s="44"/>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row>
    <row r="829" spans="1:56" s="41" customFormat="1" ht="15" customHeight="1">
      <c r="A829" s="11"/>
      <c r="B829" s="42"/>
      <c r="C829" s="56"/>
      <c r="D829" s="50"/>
      <c r="E829" s="43"/>
      <c r="F829" s="43"/>
      <c r="G829" s="44"/>
      <c r="H829" s="44"/>
      <c r="I829" s="44"/>
      <c r="J829" s="44"/>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row>
    <row r="830" spans="1:56" s="41" customFormat="1" ht="15" customHeight="1">
      <c r="A830" s="11"/>
      <c r="B830" s="42"/>
      <c r="C830" s="56"/>
      <c r="D830" s="50"/>
      <c r="E830" s="43"/>
      <c r="F830" s="43"/>
      <c r="G830" s="44"/>
      <c r="H830" s="44"/>
      <c r="I830" s="44"/>
      <c r="J830" s="44"/>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row>
    <row r="831" spans="1:56" s="41" customFormat="1" ht="15" customHeight="1">
      <c r="A831" s="11"/>
      <c r="B831" s="42"/>
      <c r="C831" s="56"/>
      <c r="D831" s="50"/>
      <c r="E831" s="43"/>
      <c r="F831" s="43"/>
      <c r="G831" s="44"/>
      <c r="H831" s="44"/>
      <c r="I831" s="44"/>
      <c r="J831" s="44"/>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row>
    <row r="832" spans="1:56" s="41" customFormat="1" ht="15" customHeight="1">
      <c r="A832" s="11"/>
      <c r="B832" s="42"/>
      <c r="C832" s="56"/>
      <c r="D832" s="50"/>
      <c r="E832" s="43"/>
      <c r="F832" s="43"/>
      <c r="G832" s="44"/>
      <c r="H832" s="44"/>
      <c r="I832" s="44"/>
      <c r="J832" s="44"/>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row>
    <row r="833" spans="1:56" s="41" customFormat="1" ht="15" customHeight="1">
      <c r="A833" s="11"/>
      <c r="B833" s="42"/>
      <c r="C833" s="56"/>
      <c r="D833" s="50"/>
      <c r="E833" s="43"/>
      <c r="F833" s="43"/>
      <c r="G833" s="44"/>
      <c r="H833" s="44"/>
      <c r="I833" s="44"/>
      <c r="J833" s="44"/>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row>
    <row r="834" spans="1:56" s="41" customFormat="1" ht="15" customHeight="1">
      <c r="A834" s="11"/>
      <c r="B834" s="42"/>
      <c r="C834" s="56"/>
      <c r="D834" s="50"/>
      <c r="E834" s="43"/>
      <c r="F834" s="43"/>
      <c r="G834" s="44"/>
      <c r="H834" s="44"/>
      <c r="I834" s="44"/>
      <c r="J834" s="44"/>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row>
    <row r="835" spans="1:56" s="41" customFormat="1" ht="15" customHeight="1">
      <c r="A835" s="11"/>
      <c r="B835" s="42"/>
      <c r="C835" s="56"/>
      <c r="D835" s="50"/>
      <c r="E835" s="43"/>
      <c r="F835" s="43"/>
      <c r="G835" s="44"/>
      <c r="H835" s="44"/>
      <c r="I835" s="44"/>
      <c r="J835" s="44"/>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row>
    <row r="836" spans="1:56" s="41" customFormat="1" ht="15" customHeight="1">
      <c r="A836" s="11"/>
      <c r="B836" s="42"/>
      <c r="C836" s="56"/>
      <c r="D836" s="50"/>
      <c r="E836" s="43"/>
      <c r="F836" s="43"/>
      <c r="G836" s="44"/>
      <c r="H836" s="44"/>
      <c r="I836" s="44"/>
      <c r="J836" s="44"/>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row>
    <row r="837" spans="1:56" s="41" customFormat="1" ht="15" customHeight="1">
      <c r="A837" s="11"/>
      <c r="B837" s="42"/>
      <c r="C837" s="56"/>
      <c r="D837" s="50"/>
      <c r="E837" s="43"/>
      <c r="F837" s="43"/>
      <c r="G837" s="44"/>
      <c r="H837" s="44"/>
      <c r="I837" s="44"/>
      <c r="J837" s="44"/>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row>
    <row r="838" spans="1:56" s="41" customFormat="1" ht="15" customHeight="1">
      <c r="A838" s="11"/>
      <c r="B838" s="42"/>
      <c r="C838" s="56"/>
      <c r="D838" s="50"/>
      <c r="E838" s="43"/>
      <c r="F838" s="43"/>
      <c r="G838" s="44"/>
      <c r="H838" s="44"/>
      <c r="I838" s="44"/>
      <c r="J838" s="44"/>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row>
    <row r="839" spans="1:56" s="41" customFormat="1" ht="15" customHeight="1">
      <c r="A839" s="11"/>
      <c r="B839" s="42"/>
      <c r="C839" s="56"/>
      <c r="D839" s="50"/>
      <c r="E839" s="43"/>
      <c r="F839" s="43"/>
      <c r="G839" s="44"/>
      <c r="H839" s="44"/>
      <c r="I839" s="44"/>
      <c r="J839" s="44"/>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row>
    <row r="840" spans="1:56" s="41" customFormat="1" ht="15" customHeight="1">
      <c r="A840" s="11"/>
      <c r="B840" s="42"/>
      <c r="C840" s="56"/>
      <c r="D840" s="50"/>
      <c r="E840" s="43"/>
      <c r="F840" s="43"/>
      <c r="G840" s="44"/>
      <c r="H840" s="44"/>
      <c r="I840" s="44"/>
      <c r="J840" s="44"/>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row>
    <row r="841" spans="1:56" s="41" customFormat="1" ht="15" customHeight="1">
      <c r="A841" s="11"/>
      <c r="B841" s="42"/>
      <c r="C841" s="56"/>
      <c r="D841" s="50"/>
      <c r="E841" s="43"/>
      <c r="F841" s="43"/>
      <c r="G841" s="44"/>
      <c r="H841" s="44"/>
      <c r="I841" s="44"/>
      <c r="J841" s="44"/>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row>
    <row r="842" spans="1:56" s="41" customFormat="1" ht="15" customHeight="1">
      <c r="A842" s="11"/>
      <c r="B842" s="42"/>
      <c r="C842" s="56"/>
      <c r="D842" s="50"/>
      <c r="E842" s="43"/>
      <c r="F842" s="43"/>
      <c r="G842" s="44"/>
      <c r="H842" s="44"/>
      <c r="I842" s="44"/>
      <c r="J842" s="44"/>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row>
    <row r="843" spans="1:56" s="41" customFormat="1" ht="15" customHeight="1">
      <c r="A843" s="11"/>
      <c r="B843" s="42"/>
      <c r="C843" s="56"/>
      <c r="D843" s="50"/>
      <c r="E843" s="43"/>
      <c r="F843" s="43"/>
      <c r="G843" s="44"/>
      <c r="H843" s="44"/>
      <c r="I843" s="44"/>
      <c r="J843" s="44"/>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row>
    <row r="844" spans="1:56" s="41" customFormat="1" ht="15" customHeight="1">
      <c r="A844" s="11"/>
      <c r="B844" s="42"/>
      <c r="C844" s="56"/>
      <c r="D844" s="50"/>
      <c r="E844" s="43"/>
      <c r="F844" s="43"/>
      <c r="G844" s="44"/>
      <c r="H844" s="44"/>
      <c r="I844" s="44"/>
      <c r="J844" s="44"/>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row>
    <row r="845" spans="1:56" s="41" customFormat="1" ht="15" customHeight="1">
      <c r="A845" s="11"/>
      <c r="B845" s="42"/>
      <c r="C845" s="56"/>
      <c r="D845" s="50"/>
      <c r="E845" s="43"/>
      <c r="F845" s="43"/>
      <c r="G845" s="44"/>
      <c r="H845" s="44"/>
      <c r="I845" s="44"/>
      <c r="J845" s="44"/>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row>
    <row r="846" spans="1:56" s="41" customFormat="1" ht="15" customHeight="1">
      <c r="A846" s="11"/>
      <c r="B846" s="42"/>
      <c r="C846" s="56"/>
      <c r="D846" s="50"/>
      <c r="E846" s="43"/>
      <c r="F846" s="43"/>
      <c r="G846" s="44"/>
      <c r="H846" s="44"/>
      <c r="I846" s="44"/>
      <c r="J846" s="44"/>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row>
    <row r="847" spans="1:56" s="41" customFormat="1" ht="15" customHeight="1">
      <c r="A847" s="11"/>
      <c r="B847" s="42"/>
      <c r="C847" s="56"/>
      <c r="D847" s="50"/>
      <c r="E847" s="43"/>
      <c r="F847" s="43"/>
      <c r="G847" s="44"/>
      <c r="H847" s="44"/>
      <c r="I847" s="44"/>
      <c r="J847" s="44"/>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row>
    <row r="848" spans="1:56" s="41" customFormat="1" ht="15" customHeight="1">
      <c r="A848" s="11"/>
      <c r="B848" s="42"/>
      <c r="C848" s="56"/>
      <c r="D848" s="50"/>
      <c r="E848" s="43"/>
      <c r="F848" s="43"/>
      <c r="G848" s="44"/>
      <c r="H848" s="44"/>
      <c r="I848" s="44"/>
      <c r="J848" s="44"/>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row>
    <row r="849" spans="1:56" s="41" customFormat="1" ht="15" customHeight="1">
      <c r="A849" s="11"/>
      <c r="B849" s="42"/>
      <c r="C849" s="56"/>
      <c r="D849" s="50"/>
      <c r="E849" s="43"/>
      <c r="F849" s="43"/>
      <c r="G849" s="44"/>
      <c r="H849" s="44"/>
      <c r="I849" s="44"/>
      <c r="J849" s="44"/>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row>
    <row r="850" spans="1:56" s="41" customFormat="1" ht="15" customHeight="1">
      <c r="A850" s="11"/>
      <c r="B850" s="42"/>
      <c r="C850" s="56"/>
      <c r="D850" s="50"/>
      <c r="E850" s="43"/>
      <c r="F850" s="43"/>
      <c r="G850" s="44"/>
      <c r="H850" s="44"/>
      <c r="I850" s="44"/>
      <c r="J850" s="44"/>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row>
    <row r="851" spans="1:56" s="41" customFormat="1" ht="15" customHeight="1">
      <c r="A851" s="11"/>
      <c r="B851" s="42"/>
      <c r="C851" s="56"/>
      <c r="D851" s="50"/>
      <c r="E851" s="43"/>
      <c r="F851" s="43"/>
      <c r="G851" s="44"/>
      <c r="H851" s="44"/>
      <c r="I851" s="44"/>
      <c r="J851" s="44"/>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row>
    <row r="852" spans="1:56" s="41" customFormat="1" ht="15" customHeight="1">
      <c r="A852" s="11"/>
      <c r="B852" s="42"/>
      <c r="C852" s="56"/>
      <c r="D852" s="50"/>
      <c r="E852" s="43"/>
      <c r="F852" s="43"/>
      <c r="G852" s="44"/>
      <c r="H852" s="44"/>
      <c r="I852" s="44"/>
      <c r="J852" s="44"/>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row>
    <row r="853" spans="1:56" s="41" customFormat="1" ht="15" customHeight="1">
      <c r="A853" s="11"/>
      <c r="B853" s="42"/>
      <c r="C853" s="56"/>
      <c r="D853" s="50"/>
      <c r="E853" s="43"/>
      <c r="F853" s="43"/>
      <c r="G853" s="44"/>
      <c r="H853" s="44"/>
      <c r="I853" s="44"/>
      <c r="J853" s="44"/>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row>
    <row r="854" spans="1:56" s="41" customFormat="1" ht="15" customHeight="1">
      <c r="A854" s="11"/>
      <c r="B854" s="42"/>
      <c r="C854" s="56"/>
      <c r="D854" s="50"/>
      <c r="E854" s="43"/>
      <c r="F854" s="43"/>
      <c r="G854" s="44"/>
      <c r="H854" s="44"/>
      <c r="I854" s="44"/>
      <c r="J854" s="44"/>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row>
    <row r="855" spans="1:56" s="41" customFormat="1" ht="15" customHeight="1">
      <c r="A855" s="11"/>
      <c r="B855" s="42"/>
      <c r="C855" s="56"/>
      <c r="D855" s="50"/>
      <c r="E855" s="43"/>
      <c r="F855" s="43"/>
      <c r="G855" s="44"/>
      <c r="H855" s="44"/>
      <c r="I855" s="44"/>
      <c r="J855" s="44"/>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row>
    <row r="856" spans="1:56" s="41" customFormat="1" ht="15" customHeight="1">
      <c r="A856" s="11"/>
      <c r="B856" s="42"/>
      <c r="C856" s="56"/>
      <c r="D856" s="50"/>
      <c r="E856" s="43"/>
      <c r="F856" s="43"/>
      <c r="G856" s="44"/>
      <c r="H856" s="44"/>
      <c r="I856" s="44"/>
      <c r="J856" s="44"/>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row>
    <row r="857" spans="1:56" s="41" customFormat="1" ht="15" customHeight="1">
      <c r="A857" s="11"/>
      <c r="B857" s="42"/>
      <c r="C857" s="56"/>
      <c r="D857" s="50"/>
      <c r="E857" s="43"/>
      <c r="F857" s="43"/>
      <c r="G857" s="44"/>
      <c r="H857" s="44"/>
      <c r="I857" s="44"/>
      <c r="J857" s="44"/>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row>
    <row r="858" spans="1:56" s="41" customFormat="1" ht="15" customHeight="1">
      <c r="A858" s="11"/>
      <c r="B858" s="42"/>
      <c r="C858" s="56"/>
      <c r="D858" s="50"/>
      <c r="E858" s="43"/>
      <c r="F858" s="43"/>
      <c r="G858" s="44"/>
      <c r="H858" s="44"/>
      <c r="I858" s="44"/>
      <c r="J858" s="44"/>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row>
    <row r="859" spans="1:56" s="41" customFormat="1" ht="15" customHeight="1">
      <c r="A859" s="11"/>
      <c r="B859" s="42"/>
      <c r="C859" s="56"/>
      <c r="D859" s="50"/>
      <c r="E859" s="43"/>
      <c r="F859" s="43"/>
      <c r="G859" s="44"/>
      <c r="H859" s="44"/>
      <c r="I859" s="44"/>
      <c r="J859" s="44"/>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row>
    <row r="860" spans="1:56" s="41" customFormat="1" ht="15" customHeight="1">
      <c r="A860" s="11"/>
      <c r="B860" s="42"/>
      <c r="C860" s="56"/>
      <c r="D860" s="50"/>
      <c r="E860" s="43"/>
      <c r="F860" s="43"/>
      <c r="G860" s="44"/>
      <c r="H860" s="44"/>
      <c r="I860" s="44"/>
      <c r="J860" s="44"/>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row>
    <row r="861" spans="1:56" s="41" customFormat="1" ht="15" customHeight="1">
      <c r="A861" s="11"/>
      <c r="B861" s="42"/>
      <c r="C861" s="56"/>
      <c r="D861" s="50"/>
      <c r="E861" s="43"/>
      <c r="F861" s="43"/>
      <c r="G861" s="44"/>
      <c r="H861" s="44"/>
      <c r="I861" s="44"/>
      <c r="J861" s="44"/>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row>
    <row r="862" spans="1:56" s="41" customFormat="1" ht="15" customHeight="1">
      <c r="A862" s="11"/>
      <c r="B862" s="42"/>
      <c r="C862" s="56"/>
      <c r="D862" s="50"/>
      <c r="E862" s="43"/>
      <c r="F862" s="43"/>
      <c r="G862" s="44"/>
      <c r="H862" s="44"/>
      <c r="I862" s="44"/>
      <c r="J862" s="44"/>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row>
    <row r="863" spans="1:56" s="41" customFormat="1" ht="15" customHeight="1">
      <c r="A863" s="11"/>
      <c r="B863" s="42"/>
      <c r="C863" s="56"/>
      <c r="D863" s="50"/>
      <c r="E863" s="43"/>
      <c r="F863" s="43"/>
      <c r="G863" s="44"/>
      <c r="H863" s="44"/>
      <c r="I863" s="44"/>
      <c r="J863" s="44"/>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row>
    <row r="864" spans="1:56" s="41" customFormat="1" ht="15" customHeight="1">
      <c r="A864" s="11"/>
      <c r="B864" s="42"/>
      <c r="C864" s="56"/>
      <c r="D864" s="50"/>
      <c r="E864" s="43"/>
      <c r="F864" s="43"/>
      <c r="G864" s="44"/>
      <c r="H864" s="44"/>
      <c r="I864" s="44"/>
      <c r="J864" s="44"/>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row>
    <row r="865" spans="1:56" s="41" customFormat="1" ht="15" customHeight="1">
      <c r="A865" s="11"/>
      <c r="B865" s="42"/>
      <c r="C865" s="56"/>
      <c r="D865" s="50"/>
      <c r="E865" s="43"/>
      <c r="F865" s="43"/>
      <c r="G865" s="44"/>
      <c r="H865" s="44"/>
      <c r="I865" s="44"/>
      <c r="J865" s="44"/>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row>
    <row r="866" spans="1:56" s="41" customFormat="1" ht="15" customHeight="1">
      <c r="A866" s="11"/>
      <c r="B866" s="42"/>
      <c r="C866" s="56"/>
      <c r="D866" s="50"/>
      <c r="E866" s="43"/>
      <c r="F866" s="43"/>
      <c r="G866" s="44"/>
      <c r="H866" s="44"/>
      <c r="I866" s="44"/>
      <c r="J866" s="44"/>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row>
    <row r="867" spans="1:56" s="41" customFormat="1" ht="15" customHeight="1">
      <c r="A867" s="11"/>
      <c r="B867" s="42"/>
      <c r="C867" s="56"/>
      <c r="D867" s="50"/>
      <c r="E867" s="43"/>
      <c r="F867" s="43"/>
      <c r="G867" s="44"/>
      <c r="H867" s="44"/>
      <c r="I867" s="44"/>
      <c r="J867" s="44"/>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row>
    <row r="868" spans="1:56" s="41" customFormat="1" ht="15" customHeight="1">
      <c r="A868" s="11"/>
      <c r="B868" s="42"/>
      <c r="C868" s="56"/>
      <c r="D868" s="50"/>
      <c r="E868" s="43"/>
      <c r="F868" s="43"/>
      <c r="G868" s="44"/>
      <c r="H868" s="44"/>
      <c r="I868" s="44"/>
      <c r="J868" s="44"/>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row>
    <row r="869" spans="1:56" s="41" customFormat="1" ht="15" customHeight="1">
      <c r="A869" s="11"/>
      <c r="B869" s="42"/>
      <c r="C869" s="56"/>
      <c r="D869" s="50"/>
      <c r="E869" s="43"/>
      <c r="F869" s="43"/>
      <c r="G869" s="44"/>
      <c r="H869" s="44"/>
      <c r="I869" s="44"/>
      <c r="J869" s="44"/>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row>
    <row r="870" spans="1:56" s="41" customFormat="1" ht="15" customHeight="1">
      <c r="A870" s="11"/>
      <c r="B870" s="42"/>
      <c r="C870" s="56"/>
      <c r="D870" s="50"/>
      <c r="E870" s="43"/>
      <c r="F870" s="43"/>
      <c r="G870" s="44"/>
      <c r="H870" s="44"/>
      <c r="I870" s="44"/>
      <c r="J870" s="44"/>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row>
    <row r="871" spans="1:56" s="41" customFormat="1" ht="15" customHeight="1">
      <c r="A871" s="11"/>
      <c r="B871" s="42"/>
      <c r="C871" s="56"/>
      <c r="D871" s="50"/>
      <c r="E871" s="43"/>
      <c r="F871" s="43"/>
      <c r="G871" s="44"/>
      <c r="H871" s="44"/>
      <c r="I871" s="44"/>
      <c r="J871" s="44"/>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row>
    <row r="872" spans="1:56" s="41" customFormat="1" ht="15" customHeight="1">
      <c r="A872" s="11"/>
      <c r="B872" s="42"/>
      <c r="C872" s="56"/>
      <c r="D872" s="50"/>
      <c r="E872" s="43"/>
      <c r="F872" s="43"/>
      <c r="G872" s="44"/>
      <c r="H872" s="44"/>
      <c r="I872" s="44"/>
      <c r="J872" s="44"/>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row>
    <row r="873" spans="1:56" s="41" customFormat="1" ht="15" customHeight="1">
      <c r="A873" s="11"/>
      <c r="B873" s="42"/>
      <c r="C873" s="56"/>
      <c r="D873" s="50"/>
      <c r="E873" s="43"/>
      <c r="F873" s="43"/>
      <c r="G873" s="44"/>
      <c r="H873" s="44"/>
      <c r="I873" s="44"/>
      <c r="J873" s="44"/>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row>
    <row r="874" spans="1:56" s="41" customFormat="1" ht="15" customHeight="1">
      <c r="A874" s="11"/>
      <c r="B874" s="42"/>
      <c r="C874" s="56"/>
      <c r="D874" s="50"/>
      <c r="E874" s="43"/>
      <c r="F874" s="43"/>
      <c r="G874" s="44"/>
      <c r="H874" s="44"/>
      <c r="I874" s="44"/>
      <c r="J874" s="44"/>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row>
    <row r="875" spans="1:56" s="41" customFormat="1" ht="15" customHeight="1">
      <c r="A875" s="11"/>
      <c r="B875" s="42"/>
      <c r="C875" s="56"/>
      <c r="D875" s="50"/>
      <c r="E875" s="43"/>
      <c r="F875" s="43"/>
      <c r="G875" s="44"/>
      <c r="H875" s="44"/>
      <c r="I875" s="44"/>
      <c r="J875" s="44"/>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row>
    <row r="876" spans="1:56" s="41" customFormat="1" ht="15" customHeight="1">
      <c r="A876" s="11"/>
      <c r="B876" s="42"/>
      <c r="C876" s="56"/>
      <c r="D876" s="50"/>
      <c r="E876" s="43"/>
      <c r="F876" s="43"/>
      <c r="G876" s="44"/>
      <c r="H876" s="44"/>
      <c r="I876" s="44"/>
      <c r="J876" s="44"/>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row>
    <row r="877" spans="1:56" s="41" customFormat="1" ht="15" customHeight="1">
      <c r="A877" s="11"/>
      <c r="B877" s="42"/>
      <c r="C877" s="56"/>
      <c r="D877" s="50"/>
      <c r="E877" s="43"/>
      <c r="F877" s="43"/>
      <c r="G877" s="44"/>
      <c r="H877" s="44"/>
      <c r="I877" s="44"/>
      <c r="J877" s="44"/>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row>
    <row r="878" spans="1:56" s="41" customFormat="1" ht="15" customHeight="1">
      <c r="A878" s="11"/>
      <c r="B878" s="42"/>
      <c r="C878" s="56"/>
      <c r="D878" s="50"/>
      <c r="E878" s="43"/>
      <c r="F878" s="43"/>
      <c r="G878" s="44"/>
      <c r="H878" s="44"/>
      <c r="I878" s="44"/>
      <c r="J878" s="44"/>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row>
    <row r="879" spans="1:56" s="41" customFormat="1" ht="15" customHeight="1">
      <c r="A879" s="11"/>
      <c r="B879" s="42"/>
      <c r="C879" s="56"/>
      <c r="D879" s="50"/>
      <c r="E879" s="43"/>
      <c r="F879" s="43"/>
      <c r="G879" s="44"/>
      <c r="H879" s="44"/>
      <c r="I879" s="44"/>
      <c r="J879" s="44"/>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row>
    <row r="880" spans="1:56" s="41" customFormat="1" ht="15" customHeight="1">
      <c r="A880" s="11"/>
      <c r="B880" s="42"/>
      <c r="C880" s="56"/>
      <c r="D880" s="50"/>
      <c r="E880" s="43"/>
      <c r="F880" s="43"/>
      <c r="G880" s="44"/>
      <c r="H880" s="44"/>
      <c r="I880" s="44"/>
      <c r="J880" s="44"/>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row>
    <row r="881" spans="1:56" s="41" customFormat="1" ht="15" customHeight="1">
      <c r="A881" s="11"/>
      <c r="B881" s="42"/>
      <c r="C881" s="56"/>
      <c r="D881" s="50"/>
      <c r="E881" s="43"/>
      <c r="F881" s="43"/>
      <c r="G881" s="44"/>
      <c r="H881" s="44"/>
      <c r="I881" s="44"/>
      <c r="J881" s="44"/>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row>
    <row r="882" spans="1:56" s="41" customFormat="1" ht="15" customHeight="1">
      <c r="A882" s="11"/>
      <c r="B882" s="42"/>
      <c r="C882" s="56"/>
      <c r="D882" s="50"/>
      <c r="E882" s="43"/>
      <c r="F882" s="43"/>
      <c r="G882" s="44"/>
      <c r="H882" s="44"/>
      <c r="I882" s="44"/>
      <c r="J882" s="44"/>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row>
    <row r="883" spans="1:56" s="41" customFormat="1" ht="15" customHeight="1">
      <c r="A883" s="11"/>
      <c r="B883" s="42"/>
      <c r="C883" s="56"/>
      <c r="D883" s="50"/>
      <c r="E883" s="43"/>
      <c r="F883" s="43"/>
      <c r="G883" s="44"/>
      <c r="H883" s="44"/>
      <c r="I883" s="44"/>
      <c r="J883" s="44"/>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row>
    <row r="884" spans="1:56" s="41" customFormat="1" ht="15" customHeight="1">
      <c r="A884" s="11"/>
      <c r="B884" s="42"/>
      <c r="C884" s="56"/>
      <c r="D884" s="50"/>
      <c r="E884" s="43"/>
      <c r="F884" s="43"/>
      <c r="G884" s="44"/>
      <c r="H884" s="44"/>
      <c r="I884" s="44"/>
      <c r="J884" s="44"/>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row>
    <row r="885" spans="1:56" s="41" customFormat="1" ht="15" customHeight="1">
      <c r="A885" s="11"/>
      <c r="B885" s="42"/>
      <c r="C885" s="56"/>
      <c r="D885" s="50"/>
      <c r="E885" s="43"/>
      <c r="F885" s="43"/>
      <c r="G885" s="44"/>
      <c r="H885" s="44"/>
      <c r="I885" s="44"/>
      <c r="J885" s="44"/>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row>
    <row r="886" spans="1:56" s="41" customFormat="1" ht="15" customHeight="1">
      <c r="A886" s="11"/>
      <c r="B886" s="42"/>
      <c r="C886" s="56"/>
      <c r="D886" s="50"/>
      <c r="E886" s="43"/>
      <c r="F886" s="43"/>
      <c r="G886" s="44"/>
      <c r="H886" s="44"/>
      <c r="I886" s="44"/>
      <c r="J886" s="44"/>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row>
    <row r="887" spans="1:56" s="41" customFormat="1" ht="15" customHeight="1">
      <c r="A887" s="11"/>
      <c r="B887" s="42"/>
      <c r="C887" s="56"/>
      <c r="D887" s="50"/>
      <c r="E887" s="43"/>
      <c r="F887" s="43"/>
      <c r="G887" s="44"/>
      <c r="H887" s="44"/>
      <c r="I887" s="44"/>
      <c r="J887" s="44"/>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row>
    <row r="888" spans="1:56" s="41" customFormat="1" ht="15" customHeight="1">
      <c r="A888" s="11"/>
      <c r="B888" s="42"/>
      <c r="C888" s="56"/>
      <c r="D888" s="50"/>
      <c r="E888" s="43"/>
      <c r="F888" s="43"/>
      <c r="G888" s="44"/>
      <c r="H888" s="44"/>
      <c r="I888" s="44"/>
      <c r="J888" s="44"/>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row>
    <row r="889" spans="1:56" s="41" customFormat="1" ht="15" customHeight="1">
      <c r="A889" s="11"/>
      <c r="B889" s="42"/>
      <c r="C889" s="56"/>
      <c r="D889" s="50"/>
      <c r="E889" s="43"/>
      <c r="F889" s="43"/>
      <c r="G889" s="44"/>
      <c r="H889" s="44"/>
      <c r="I889" s="44"/>
      <c r="J889" s="44"/>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row>
    <row r="890" spans="1:56" s="41" customFormat="1" ht="15" customHeight="1">
      <c r="A890" s="11"/>
      <c r="B890" s="42"/>
      <c r="C890" s="56"/>
      <c r="D890" s="50"/>
      <c r="E890" s="43"/>
      <c r="F890" s="43"/>
      <c r="G890" s="44"/>
      <c r="H890" s="44"/>
      <c r="I890" s="44"/>
      <c r="J890" s="44"/>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row>
    <row r="891" spans="1:56" s="41" customFormat="1" ht="15" customHeight="1">
      <c r="A891" s="11"/>
      <c r="B891" s="42"/>
      <c r="C891" s="56"/>
      <c r="D891" s="50"/>
      <c r="E891" s="43"/>
      <c r="F891" s="43"/>
      <c r="G891" s="44"/>
      <c r="H891" s="44"/>
      <c r="I891" s="44"/>
      <c r="J891" s="44"/>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row>
    <row r="892" spans="1:56" s="41" customFormat="1" ht="15" customHeight="1">
      <c r="A892" s="11"/>
      <c r="B892" s="42"/>
      <c r="C892" s="56"/>
      <c r="D892" s="50"/>
      <c r="E892" s="43"/>
      <c r="F892" s="43"/>
      <c r="G892" s="44"/>
      <c r="H892" s="44"/>
      <c r="I892" s="44"/>
      <c r="J892" s="44"/>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row>
    <row r="893" spans="1:56" s="41" customFormat="1" ht="15" customHeight="1">
      <c r="A893" s="11"/>
      <c r="B893" s="42"/>
      <c r="C893" s="56"/>
      <c r="D893" s="50"/>
      <c r="E893" s="43"/>
      <c r="F893" s="43"/>
      <c r="G893" s="44"/>
      <c r="H893" s="44"/>
      <c r="I893" s="44"/>
      <c r="J893" s="44"/>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row>
    <row r="894" spans="1:56" s="41" customFormat="1" ht="15" customHeight="1">
      <c r="A894" s="11"/>
      <c r="B894" s="42"/>
      <c r="C894" s="56"/>
      <c r="D894" s="50"/>
      <c r="E894" s="43"/>
      <c r="F894" s="43"/>
      <c r="G894" s="44"/>
      <c r="H894" s="44"/>
      <c r="I894" s="44"/>
      <c r="J894" s="44"/>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row>
    <row r="895" spans="1:56" s="41" customFormat="1" ht="15" customHeight="1">
      <c r="A895" s="11"/>
      <c r="B895" s="42"/>
      <c r="C895" s="56"/>
      <c r="D895" s="50"/>
      <c r="E895" s="43"/>
      <c r="F895" s="43"/>
      <c r="G895" s="44"/>
      <c r="H895" s="44"/>
      <c r="I895" s="44"/>
      <c r="J895" s="44"/>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row>
    <row r="896" spans="1:56" s="41" customFormat="1" ht="15" customHeight="1">
      <c r="A896" s="11"/>
      <c r="B896" s="42"/>
      <c r="C896" s="56"/>
      <c r="D896" s="50"/>
      <c r="E896" s="43"/>
      <c r="F896" s="43"/>
      <c r="G896" s="44"/>
      <c r="H896" s="44"/>
      <c r="I896" s="44"/>
      <c r="J896" s="44"/>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row>
    <row r="897" spans="1:56" s="41" customFormat="1" ht="15" customHeight="1">
      <c r="A897" s="11"/>
      <c r="B897" s="42"/>
      <c r="C897" s="56"/>
      <c r="D897" s="50"/>
      <c r="E897" s="43"/>
      <c r="F897" s="43"/>
      <c r="G897" s="44"/>
      <c r="H897" s="44"/>
      <c r="I897" s="44"/>
      <c r="J897" s="44"/>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row>
    <row r="898" spans="1:56" s="41" customFormat="1" ht="15" customHeight="1">
      <c r="A898" s="11"/>
      <c r="B898" s="42"/>
      <c r="C898" s="56"/>
      <c r="D898" s="50"/>
      <c r="E898" s="43"/>
      <c r="F898" s="43"/>
      <c r="G898" s="44"/>
      <c r="H898" s="44"/>
      <c r="I898" s="44"/>
      <c r="J898" s="44"/>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row>
    <row r="899" spans="1:56" s="41" customFormat="1" ht="15" customHeight="1">
      <c r="A899" s="11"/>
      <c r="B899" s="42"/>
      <c r="C899" s="56"/>
      <c r="D899" s="50"/>
      <c r="E899" s="43"/>
      <c r="F899" s="43"/>
      <c r="G899" s="44"/>
      <c r="H899" s="44"/>
      <c r="I899" s="44"/>
      <c r="J899" s="44"/>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row>
    <row r="900" spans="1:56" s="41" customFormat="1" ht="15" customHeight="1">
      <c r="A900" s="11"/>
      <c r="B900" s="42"/>
      <c r="C900" s="56"/>
      <c r="D900" s="50"/>
      <c r="E900" s="43"/>
      <c r="F900" s="43"/>
      <c r="G900" s="44"/>
      <c r="H900" s="44"/>
      <c r="I900" s="44"/>
      <c r="J900" s="44"/>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row>
    <row r="901" spans="1:56" s="41" customFormat="1" ht="15" customHeight="1">
      <c r="A901" s="11"/>
      <c r="B901" s="42"/>
      <c r="C901" s="56"/>
      <c r="D901" s="50"/>
      <c r="E901" s="43"/>
      <c r="F901" s="43"/>
      <c r="G901" s="44"/>
      <c r="H901" s="44"/>
      <c r="I901" s="44"/>
      <c r="J901" s="44"/>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row>
    <row r="902" spans="1:56" s="41" customFormat="1" ht="15" customHeight="1">
      <c r="A902" s="11"/>
      <c r="B902" s="42"/>
      <c r="C902" s="56"/>
      <c r="D902" s="50"/>
      <c r="E902" s="43"/>
      <c r="F902" s="43"/>
      <c r="G902" s="44"/>
      <c r="H902" s="44"/>
      <c r="I902" s="44"/>
      <c r="J902" s="44"/>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row>
    <row r="903" spans="1:56" s="41" customFormat="1" ht="15" customHeight="1">
      <c r="A903" s="11"/>
      <c r="B903" s="42"/>
      <c r="C903" s="56"/>
      <c r="D903" s="50"/>
      <c r="E903" s="43"/>
      <c r="F903" s="43"/>
      <c r="G903" s="44"/>
      <c r="H903" s="44"/>
      <c r="I903" s="44"/>
      <c r="J903" s="44"/>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row>
    <row r="904" spans="1:56" s="41" customFormat="1" ht="15" customHeight="1">
      <c r="A904" s="11"/>
      <c r="B904" s="42"/>
      <c r="C904" s="56"/>
      <c r="D904" s="50"/>
      <c r="E904" s="43"/>
      <c r="F904" s="43"/>
      <c r="G904" s="44"/>
      <c r="H904" s="44"/>
      <c r="I904" s="44"/>
      <c r="J904" s="44"/>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row>
    <row r="905" spans="1:56" s="41" customFormat="1" ht="15" customHeight="1">
      <c r="A905" s="11"/>
      <c r="B905" s="42"/>
      <c r="C905" s="56"/>
      <c r="D905" s="50"/>
      <c r="E905" s="43"/>
      <c r="F905" s="43"/>
      <c r="G905" s="44"/>
      <c r="H905" s="44"/>
      <c r="I905" s="44"/>
      <c r="J905" s="44"/>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row>
    <row r="906" spans="1:56" s="41" customFormat="1" ht="15" customHeight="1">
      <c r="A906" s="11"/>
      <c r="B906" s="42"/>
      <c r="C906" s="56"/>
      <c r="D906" s="50"/>
      <c r="E906" s="43"/>
      <c r="F906" s="43"/>
      <c r="G906" s="44"/>
      <c r="H906" s="44"/>
      <c r="I906" s="44"/>
      <c r="J906" s="44"/>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row>
    <row r="907" spans="1:56" s="41" customFormat="1" ht="15" customHeight="1">
      <c r="A907" s="11"/>
      <c r="B907" s="42"/>
      <c r="C907" s="56"/>
      <c r="D907" s="50"/>
      <c r="E907" s="43"/>
      <c r="F907" s="43"/>
      <c r="G907" s="44"/>
      <c r="H907" s="44"/>
      <c r="I907" s="44"/>
      <c r="J907" s="44"/>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row>
    <row r="908" spans="1:56" s="41" customFormat="1" ht="15" customHeight="1">
      <c r="A908" s="11"/>
      <c r="B908" s="42"/>
      <c r="C908" s="56"/>
      <c r="D908" s="50"/>
      <c r="E908" s="43"/>
      <c r="F908" s="43"/>
      <c r="G908" s="44"/>
      <c r="H908" s="44"/>
      <c r="I908" s="44"/>
      <c r="J908" s="44"/>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row>
    <row r="909" spans="1:56" s="41" customFormat="1" ht="15" customHeight="1">
      <c r="A909" s="11"/>
      <c r="B909" s="42"/>
      <c r="C909" s="56"/>
      <c r="D909" s="50"/>
      <c r="E909" s="43"/>
      <c r="F909" s="43"/>
      <c r="G909" s="44"/>
      <c r="H909" s="44"/>
      <c r="I909" s="44"/>
      <c r="J909" s="44"/>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row>
    <row r="910" spans="1:56" s="41" customFormat="1" ht="15" customHeight="1">
      <c r="A910" s="11"/>
      <c r="B910" s="42"/>
      <c r="C910" s="56"/>
      <c r="D910" s="50"/>
      <c r="E910" s="43"/>
      <c r="F910" s="43"/>
      <c r="G910" s="44"/>
      <c r="H910" s="44"/>
      <c r="I910" s="44"/>
      <c r="J910" s="44"/>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row>
    <row r="911" spans="1:56" s="41" customFormat="1" ht="15" customHeight="1">
      <c r="A911" s="11"/>
      <c r="B911" s="42"/>
      <c r="C911" s="56"/>
      <c r="D911" s="50"/>
      <c r="E911" s="43"/>
      <c r="F911" s="43"/>
      <c r="G911" s="44"/>
      <c r="H911" s="44"/>
      <c r="I911" s="44"/>
      <c r="J911" s="44"/>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row>
    <row r="912" spans="1:56" s="41" customFormat="1" ht="15" customHeight="1">
      <c r="A912" s="11"/>
      <c r="B912" s="42"/>
      <c r="C912" s="56"/>
      <c r="D912" s="50"/>
      <c r="E912" s="43"/>
      <c r="F912" s="43"/>
      <c r="G912" s="44"/>
      <c r="H912" s="44"/>
      <c r="I912" s="44"/>
      <c r="J912" s="44"/>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row>
    <row r="913" spans="1:56" s="41" customFormat="1" ht="15" customHeight="1">
      <c r="A913" s="11"/>
      <c r="B913" s="42"/>
      <c r="C913" s="56"/>
      <c r="D913" s="50"/>
      <c r="E913" s="43"/>
      <c r="F913" s="43"/>
      <c r="G913" s="44"/>
      <c r="H913" s="44"/>
      <c r="I913" s="44"/>
      <c r="J913" s="44"/>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row>
    <row r="914" spans="1:56" s="41" customFormat="1" ht="15" customHeight="1">
      <c r="A914" s="11"/>
      <c r="B914" s="42"/>
      <c r="C914" s="56"/>
      <c r="D914" s="50"/>
      <c r="E914" s="43"/>
      <c r="F914" s="43"/>
      <c r="G914" s="44"/>
      <c r="H914" s="44"/>
      <c r="I914" s="44"/>
      <c r="J914" s="44"/>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row>
    <row r="915" spans="1:56" s="41" customFormat="1" ht="15" customHeight="1">
      <c r="A915" s="11"/>
      <c r="B915" s="42"/>
      <c r="C915" s="56"/>
      <c r="D915" s="50"/>
      <c r="E915" s="43"/>
      <c r="F915" s="43"/>
      <c r="G915" s="44"/>
      <c r="H915" s="44"/>
      <c r="I915" s="44"/>
      <c r="J915" s="44"/>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row>
    <row r="916" spans="1:56" s="41" customFormat="1" ht="15" customHeight="1">
      <c r="A916" s="11"/>
      <c r="B916" s="42"/>
      <c r="C916" s="56"/>
      <c r="D916" s="50"/>
      <c r="E916" s="43"/>
      <c r="F916" s="43"/>
      <c r="G916" s="44"/>
      <c r="H916" s="44"/>
      <c r="I916" s="44"/>
      <c r="J916" s="44"/>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row>
    <row r="917" spans="1:56" s="41" customFormat="1" ht="15" customHeight="1">
      <c r="A917" s="11"/>
      <c r="B917" s="42"/>
      <c r="C917" s="56"/>
      <c r="D917" s="50"/>
      <c r="E917" s="43"/>
      <c r="F917" s="43"/>
      <c r="G917" s="44"/>
      <c r="H917" s="44"/>
      <c r="I917" s="44"/>
      <c r="J917" s="44"/>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row>
    <row r="918" spans="1:56" s="41" customFormat="1" ht="15" customHeight="1">
      <c r="A918" s="11"/>
      <c r="B918" s="42"/>
      <c r="C918" s="56"/>
      <c r="D918" s="50"/>
      <c r="E918" s="43"/>
      <c r="F918" s="43"/>
      <c r="G918" s="44"/>
      <c r="H918" s="44"/>
      <c r="I918" s="44"/>
      <c r="J918" s="44"/>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row>
    <row r="919" spans="1:56" s="41" customFormat="1" ht="15" customHeight="1">
      <c r="A919" s="11"/>
      <c r="B919" s="42"/>
      <c r="C919" s="56"/>
      <c r="D919" s="50"/>
      <c r="E919" s="43"/>
      <c r="F919" s="43"/>
      <c r="G919" s="44"/>
      <c r="H919" s="44"/>
      <c r="I919" s="44"/>
      <c r="J919" s="44"/>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row>
    <row r="920" spans="1:56" s="41" customFormat="1" ht="15" customHeight="1">
      <c r="A920" s="11"/>
      <c r="B920" s="42"/>
      <c r="C920" s="56"/>
      <c r="D920" s="50"/>
      <c r="E920" s="43"/>
      <c r="F920" s="43"/>
      <c r="G920" s="44"/>
      <c r="H920" s="44"/>
      <c r="I920" s="44"/>
      <c r="J920" s="44"/>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row>
    <row r="921" spans="1:56" s="41" customFormat="1" ht="15" customHeight="1">
      <c r="A921" s="11"/>
      <c r="B921" s="42"/>
      <c r="C921" s="56"/>
      <c r="D921" s="50"/>
      <c r="E921" s="43"/>
      <c r="F921" s="43"/>
      <c r="G921" s="44"/>
      <c r="H921" s="44"/>
      <c r="I921" s="44"/>
      <c r="J921" s="44"/>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row>
    <row r="922" spans="1:56" s="41" customFormat="1" ht="15" customHeight="1">
      <c r="A922" s="11"/>
      <c r="B922" s="42"/>
      <c r="C922" s="56"/>
      <c r="D922" s="50"/>
      <c r="E922" s="43"/>
      <c r="F922" s="43"/>
      <c r="G922" s="44"/>
      <c r="H922" s="44"/>
      <c r="I922" s="44"/>
      <c r="J922" s="44"/>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row>
    <row r="923" spans="1:56" s="41" customFormat="1" ht="15" customHeight="1">
      <c r="A923" s="11"/>
      <c r="B923" s="42"/>
      <c r="C923" s="56"/>
      <c r="D923" s="50"/>
      <c r="E923" s="43"/>
      <c r="F923" s="43"/>
      <c r="G923" s="44"/>
      <c r="H923" s="44"/>
      <c r="I923" s="44"/>
      <c r="J923" s="44"/>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row>
    <row r="924" spans="1:56" s="41" customFormat="1" ht="15" customHeight="1">
      <c r="A924" s="11"/>
      <c r="B924" s="42"/>
      <c r="C924" s="56"/>
      <c r="D924" s="50"/>
      <c r="E924" s="43"/>
      <c r="F924" s="43"/>
      <c r="G924" s="44"/>
      <c r="H924" s="44"/>
      <c r="I924" s="44"/>
      <c r="J924" s="44"/>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row>
    <row r="925" spans="1:56" s="41" customFormat="1" ht="15" customHeight="1">
      <c r="A925" s="11"/>
      <c r="B925" s="42"/>
      <c r="C925" s="56"/>
      <c r="D925" s="50"/>
      <c r="E925" s="43"/>
      <c r="F925" s="43"/>
      <c r="G925" s="44"/>
      <c r="H925" s="44"/>
      <c r="I925" s="44"/>
      <c r="J925" s="44"/>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row>
    <row r="926" spans="1:56" s="41" customFormat="1" ht="15" customHeight="1">
      <c r="A926" s="11"/>
      <c r="B926" s="42"/>
      <c r="C926" s="56"/>
      <c r="D926" s="50"/>
      <c r="E926" s="43"/>
      <c r="F926" s="43"/>
      <c r="G926" s="44"/>
      <c r="H926" s="44"/>
      <c r="I926" s="44"/>
      <c r="J926" s="44"/>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row>
    <row r="927" spans="1:56" s="41" customFormat="1" ht="15" customHeight="1">
      <c r="A927" s="11"/>
      <c r="B927" s="42"/>
      <c r="C927" s="56"/>
      <c r="D927" s="50"/>
      <c r="E927" s="43"/>
      <c r="F927" s="43"/>
      <c r="G927" s="44"/>
      <c r="H927" s="44"/>
      <c r="I927" s="44"/>
      <c r="J927" s="44"/>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row>
    <row r="928" spans="1:56" s="41" customFormat="1" ht="15" customHeight="1">
      <c r="A928" s="11"/>
      <c r="B928" s="42"/>
      <c r="C928" s="56"/>
      <c r="D928" s="50"/>
      <c r="E928" s="43"/>
      <c r="F928" s="43"/>
      <c r="G928" s="44"/>
      <c r="H928" s="44"/>
      <c r="I928" s="44"/>
      <c r="J928" s="44"/>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row>
    <row r="929" spans="1:56" s="41" customFormat="1" ht="15" customHeight="1">
      <c r="A929" s="11"/>
      <c r="B929" s="42"/>
      <c r="C929" s="56"/>
      <c r="D929" s="50"/>
      <c r="E929" s="43"/>
      <c r="F929" s="43"/>
      <c r="G929" s="44"/>
      <c r="H929" s="44"/>
      <c r="I929" s="44"/>
      <c r="J929" s="44"/>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row>
    <row r="930" spans="1:56" s="41" customFormat="1" ht="15" customHeight="1">
      <c r="A930" s="11"/>
      <c r="B930" s="42"/>
      <c r="C930" s="56"/>
      <c r="D930" s="50"/>
      <c r="E930" s="43"/>
      <c r="F930" s="43"/>
      <c r="G930" s="44"/>
      <c r="H930" s="44"/>
      <c r="I930" s="44"/>
      <c r="J930" s="44"/>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row>
    <row r="931" spans="1:56" s="41" customFormat="1" ht="15" customHeight="1">
      <c r="A931" s="11"/>
      <c r="B931" s="42"/>
      <c r="C931" s="56"/>
      <c r="D931" s="50"/>
      <c r="E931" s="43"/>
      <c r="F931" s="43"/>
      <c r="G931" s="44"/>
      <c r="H931" s="44"/>
      <c r="I931" s="44"/>
      <c r="J931" s="44"/>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row>
    <row r="932" spans="1:56" s="41" customFormat="1" ht="15" customHeight="1">
      <c r="A932" s="11"/>
      <c r="B932" s="42"/>
      <c r="C932" s="56"/>
      <c r="D932" s="50"/>
      <c r="E932" s="43"/>
      <c r="F932" s="43"/>
      <c r="G932" s="44"/>
      <c r="H932" s="44"/>
      <c r="I932" s="44"/>
      <c r="J932" s="44"/>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row>
    <row r="933" spans="1:56" s="41" customFormat="1" ht="15" customHeight="1">
      <c r="A933" s="11"/>
      <c r="B933" s="42"/>
      <c r="C933" s="56"/>
      <c r="D933" s="50"/>
      <c r="E933" s="43"/>
      <c r="F933" s="43"/>
      <c r="G933" s="44"/>
      <c r="H933" s="44"/>
      <c r="I933" s="44"/>
      <c r="J933" s="44"/>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row>
    <row r="934" spans="1:56" s="41" customFormat="1" ht="15" customHeight="1">
      <c r="A934" s="11"/>
      <c r="B934" s="42"/>
      <c r="C934" s="56"/>
      <c r="D934" s="50"/>
      <c r="E934" s="43"/>
      <c r="F934" s="43"/>
      <c r="G934" s="44"/>
      <c r="H934" s="44"/>
      <c r="I934" s="44"/>
      <c r="J934" s="44"/>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row>
    <row r="935" spans="1:56" s="41" customFormat="1" ht="15" customHeight="1">
      <c r="A935" s="11"/>
      <c r="B935" s="42"/>
      <c r="C935" s="56"/>
      <c r="D935" s="50"/>
      <c r="E935" s="43"/>
      <c r="F935" s="43"/>
      <c r="G935" s="44"/>
      <c r="H935" s="44"/>
      <c r="I935" s="44"/>
      <c r="J935" s="44"/>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row>
    <row r="936" spans="1:56" s="41" customFormat="1" ht="15" customHeight="1">
      <c r="A936" s="11"/>
      <c r="B936" s="42"/>
      <c r="C936" s="56"/>
      <c r="D936" s="50"/>
      <c r="E936" s="43"/>
      <c r="F936" s="43"/>
      <c r="G936" s="44"/>
      <c r="H936" s="44"/>
      <c r="I936" s="44"/>
      <c r="J936" s="44"/>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row>
    <row r="937" spans="1:56" s="41" customFormat="1" ht="15" customHeight="1">
      <c r="A937" s="11"/>
      <c r="B937" s="42"/>
      <c r="C937" s="56"/>
      <c r="D937" s="50"/>
      <c r="E937" s="43"/>
      <c r="F937" s="43"/>
      <c r="G937" s="44"/>
      <c r="H937" s="44"/>
      <c r="I937" s="44"/>
      <c r="J937" s="44"/>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row>
    <row r="938" spans="1:56" s="41" customFormat="1" ht="15" customHeight="1">
      <c r="A938" s="11"/>
      <c r="B938" s="42"/>
      <c r="C938" s="56"/>
      <c r="D938" s="50"/>
      <c r="E938" s="43"/>
      <c r="F938" s="43"/>
      <c r="G938" s="44"/>
      <c r="H938" s="44"/>
      <c r="I938" s="44"/>
      <c r="J938" s="44"/>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row>
    <row r="939" spans="1:56" s="41" customFormat="1" ht="15" customHeight="1">
      <c r="A939" s="11"/>
      <c r="B939" s="42"/>
      <c r="C939" s="56"/>
      <c r="D939" s="50"/>
      <c r="E939" s="43"/>
      <c r="F939" s="43"/>
      <c r="G939" s="44"/>
      <c r="H939" s="44"/>
      <c r="I939" s="44"/>
      <c r="J939" s="44"/>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row>
    <row r="940" spans="1:56" s="41" customFormat="1" ht="15" customHeight="1">
      <c r="A940" s="11"/>
      <c r="B940" s="42"/>
      <c r="C940" s="56"/>
      <c r="D940" s="50"/>
      <c r="E940" s="43"/>
      <c r="F940" s="43"/>
      <c r="G940" s="44"/>
      <c r="H940" s="44"/>
      <c r="I940" s="44"/>
      <c r="J940" s="44"/>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row>
    <row r="941" spans="1:56" s="41" customFormat="1" ht="15" customHeight="1">
      <c r="A941" s="11"/>
      <c r="B941" s="42"/>
      <c r="C941" s="56"/>
      <c r="D941" s="50"/>
      <c r="E941" s="43"/>
      <c r="F941" s="43"/>
      <c r="G941" s="44"/>
      <c r="H941" s="44"/>
      <c r="I941" s="44"/>
      <c r="J941" s="44"/>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row>
    <row r="942" spans="1:56" s="41" customFormat="1" ht="15" customHeight="1">
      <c r="A942" s="11"/>
      <c r="B942" s="42"/>
      <c r="C942" s="56"/>
      <c r="D942" s="50"/>
      <c r="E942" s="43"/>
      <c r="F942" s="43"/>
      <c r="G942" s="44"/>
      <c r="H942" s="44"/>
      <c r="I942" s="44"/>
      <c r="J942" s="44"/>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row>
    <row r="943" spans="1:56" s="41" customFormat="1" ht="15" customHeight="1">
      <c r="A943" s="11"/>
      <c r="B943" s="42"/>
      <c r="C943" s="56"/>
      <c r="D943" s="50"/>
      <c r="E943" s="43"/>
      <c r="F943" s="43"/>
      <c r="G943" s="44"/>
      <c r="H943" s="44"/>
      <c r="I943" s="44"/>
      <c r="J943" s="44"/>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row>
    <row r="944" spans="1:56" s="41" customFormat="1" ht="15" customHeight="1">
      <c r="A944" s="11"/>
      <c r="B944" s="42"/>
      <c r="C944" s="56"/>
      <c r="D944" s="50"/>
      <c r="E944" s="43"/>
      <c r="F944" s="43"/>
      <c r="G944" s="44"/>
      <c r="H944" s="44"/>
      <c r="I944" s="44"/>
      <c r="J944" s="44"/>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row>
    <row r="945" spans="1:56" s="41" customFormat="1" ht="15" customHeight="1">
      <c r="A945" s="11"/>
      <c r="B945" s="42"/>
      <c r="C945" s="56"/>
      <c r="D945" s="50"/>
      <c r="E945" s="43"/>
      <c r="F945" s="43"/>
      <c r="G945" s="44"/>
      <c r="H945" s="44"/>
      <c r="I945" s="44"/>
      <c r="J945" s="44"/>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row>
    <row r="946" spans="1:56" s="41" customFormat="1" ht="15" customHeight="1">
      <c r="A946" s="11"/>
      <c r="B946" s="42"/>
      <c r="C946" s="56"/>
      <c r="D946" s="50"/>
      <c r="E946" s="43"/>
      <c r="F946" s="43"/>
      <c r="G946" s="44"/>
      <c r="H946" s="44"/>
      <c r="I946" s="44"/>
      <c r="J946" s="44"/>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row>
    <row r="947" spans="1:56" s="41" customFormat="1" ht="15" customHeight="1">
      <c r="A947" s="11"/>
      <c r="B947" s="42"/>
      <c r="C947" s="56"/>
      <c r="D947" s="50"/>
      <c r="E947" s="43"/>
      <c r="F947" s="43"/>
      <c r="G947" s="44"/>
      <c r="H947" s="44"/>
      <c r="I947" s="44"/>
      <c r="J947" s="44"/>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row>
    <row r="948" spans="1:56" s="41" customFormat="1" ht="15" customHeight="1">
      <c r="A948" s="11"/>
      <c r="B948" s="42"/>
      <c r="C948" s="56"/>
      <c r="D948" s="50"/>
      <c r="E948" s="43"/>
      <c r="F948" s="43"/>
      <c r="G948" s="44"/>
      <c r="H948" s="44"/>
      <c r="I948" s="44"/>
      <c r="J948" s="44"/>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row>
    <row r="949" spans="1:56" s="41" customFormat="1" ht="15" customHeight="1">
      <c r="A949" s="11"/>
      <c r="B949" s="42"/>
      <c r="C949" s="56"/>
      <c r="D949" s="50"/>
      <c r="E949" s="43"/>
      <c r="F949" s="43"/>
      <c r="G949" s="44"/>
      <c r="H949" s="44"/>
      <c r="I949" s="44"/>
      <c r="J949" s="44"/>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row>
    <row r="950" spans="1:56" s="41" customFormat="1" ht="15" customHeight="1">
      <c r="A950" s="11"/>
      <c r="B950" s="42"/>
      <c r="C950" s="56"/>
      <c r="D950" s="50"/>
      <c r="E950" s="43"/>
      <c r="F950" s="43"/>
      <c r="G950" s="44"/>
      <c r="H950" s="44"/>
      <c r="I950" s="44"/>
      <c r="J950" s="44"/>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row>
    <row r="951" spans="1:56" s="41" customFormat="1" ht="15" customHeight="1">
      <c r="A951" s="11"/>
      <c r="B951" s="42"/>
      <c r="C951" s="56"/>
      <c r="D951" s="50"/>
      <c r="E951" s="43"/>
      <c r="F951" s="43"/>
      <c r="G951" s="44"/>
      <c r="H951" s="44"/>
      <c r="I951" s="44"/>
      <c r="J951" s="44"/>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row>
    <row r="952" spans="1:56" s="41" customFormat="1" ht="15" customHeight="1">
      <c r="A952" s="11"/>
      <c r="B952" s="42"/>
      <c r="C952" s="56"/>
      <c r="D952" s="50"/>
      <c r="E952" s="43"/>
      <c r="F952" s="43"/>
      <c r="G952" s="44"/>
      <c r="H952" s="44"/>
      <c r="I952" s="44"/>
      <c r="J952" s="44"/>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row>
    <row r="953" spans="1:56" s="41" customFormat="1" ht="15" customHeight="1">
      <c r="A953" s="11"/>
      <c r="B953" s="42"/>
      <c r="C953" s="56"/>
      <c r="D953" s="50"/>
      <c r="E953" s="43"/>
      <c r="F953" s="43"/>
      <c r="G953" s="44"/>
      <c r="H953" s="44"/>
      <c r="I953" s="44"/>
      <c r="J953" s="44"/>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row>
    <row r="954" spans="1:56" s="41" customFormat="1" ht="15" customHeight="1">
      <c r="A954" s="11"/>
      <c r="B954" s="42"/>
      <c r="C954" s="56"/>
      <c r="D954" s="50"/>
      <c r="E954" s="43"/>
      <c r="F954" s="43"/>
      <c r="G954" s="44"/>
      <c r="H954" s="44"/>
      <c r="I954" s="44"/>
      <c r="J954" s="44"/>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row>
    <row r="955" spans="1:56" s="41" customFormat="1" ht="15" customHeight="1">
      <c r="A955" s="11"/>
      <c r="B955" s="42"/>
      <c r="C955" s="56"/>
      <c r="D955" s="50"/>
      <c r="E955" s="43"/>
      <c r="F955" s="43"/>
      <c r="G955" s="44"/>
      <c r="H955" s="44"/>
      <c r="I955" s="44"/>
      <c r="J955" s="44"/>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row>
    <row r="956" spans="1:56" s="41" customFormat="1" ht="15" customHeight="1">
      <c r="A956" s="11"/>
      <c r="B956" s="42"/>
      <c r="C956" s="56"/>
      <c r="D956" s="50"/>
      <c r="E956" s="43"/>
      <c r="F956" s="43"/>
      <c r="G956" s="44"/>
      <c r="H956" s="44"/>
      <c r="I956" s="44"/>
      <c r="J956" s="44"/>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row>
    <row r="957" spans="1:56" s="41" customFormat="1" ht="15" customHeight="1">
      <c r="A957" s="11"/>
      <c r="B957" s="42"/>
      <c r="C957" s="56"/>
      <c r="D957" s="50"/>
      <c r="E957" s="43"/>
      <c r="F957" s="43"/>
      <c r="G957" s="44"/>
      <c r="H957" s="44"/>
      <c r="I957" s="44"/>
      <c r="J957" s="44"/>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row>
    <row r="958" spans="1:56" s="41" customFormat="1" ht="15" customHeight="1">
      <c r="A958" s="11"/>
      <c r="B958" s="42"/>
      <c r="C958" s="56"/>
      <c r="D958" s="50"/>
      <c r="E958" s="43"/>
      <c r="F958" s="43"/>
      <c r="G958" s="44"/>
      <c r="H958" s="44"/>
      <c r="I958" s="44"/>
      <c r="J958" s="44"/>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row>
    <row r="959" spans="1:56" s="41" customFormat="1" ht="15" customHeight="1">
      <c r="A959" s="11"/>
      <c r="B959" s="42"/>
      <c r="C959" s="56"/>
      <c r="D959" s="50"/>
      <c r="E959" s="43"/>
      <c r="F959" s="43"/>
      <c r="G959" s="44"/>
      <c r="H959" s="44"/>
      <c r="I959" s="44"/>
      <c r="J959" s="44"/>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row>
    <row r="960" spans="1:56" s="41" customFormat="1" ht="15" customHeight="1">
      <c r="A960" s="11"/>
      <c r="B960" s="42"/>
      <c r="C960" s="56"/>
      <c r="D960" s="50"/>
      <c r="E960" s="43"/>
      <c r="F960" s="43"/>
      <c r="G960" s="44"/>
      <c r="H960" s="44"/>
      <c r="I960" s="44"/>
      <c r="J960" s="44"/>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row>
    <row r="961" spans="1:56" s="41" customFormat="1" ht="15" customHeight="1">
      <c r="A961" s="11"/>
      <c r="B961" s="42"/>
      <c r="C961" s="56"/>
      <c r="D961" s="50"/>
      <c r="E961" s="43"/>
      <c r="F961" s="43"/>
      <c r="G961" s="44"/>
      <c r="H961" s="44"/>
      <c r="I961" s="44"/>
      <c r="J961" s="44"/>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row>
    <row r="962" spans="1:56" s="41" customFormat="1" ht="15" customHeight="1">
      <c r="A962" s="11"/>
      <c r="B962" s="42"/>
      <c r="C962" s="56"/>
      <c r="D962" s="50"/>
      <c r="E962" s="43"/>
      <c r="F962" s="43"/>
      <c r="G962" s="44"/>
      <c r="H962" s="44"/>
      <c r="I962" s="44"/>
      <c r="J962" s="44"/>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row>
    <row r="963" spans="1:56" s="41" customFormat="1" ht="15" customHeight="1">
      <c r="A963" s="11"/>
      <c r="B963" s="42"/>
      <c r="C963" s="56"/>
      <c r="D963" s="50"/>
      <c r="E963" s="43"/>
      <c r="F963" s="43"/>
      <c r="G963" s="44"/>
      <c r="H963" s="44"/>
      <c r="I963" s="44"/>
      <c r="J963" s="44"/>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row>
    <row r="964" spans="1:56" s="41" customFormat="1" ht="15" customHeight="1">
      <c r="A964" s="11"/>
      <c r="B964" s="42"/>
      <c r="C964" s="56"/>
      <c r="D964" s="50"/>
      <c r="E964" s="43"/>
      <c r="F964" s="43"/>
      <c r="G964" s="44"/>
      <c r="H964" s="44"/>
      <c r="I964" s="44"/>
      <c r="J964" s="44"/>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row>
    <row r="965" spans="1:56" s="41" customFormat="1" ht="15" customHeight="1">
      <c r="A965" s="11"/>
      <c r="B965" s="42"/>
      <c r="C965" s="56"/>
      <c r="D965" s="50"/>
      <c r="E965" s="43"/>
      <c r="F965" s="43"/>
      <c r="G965" s="44"/>
      <c r="H965" s="44"/>
      <c r="I965" s="44"/>
      <c r="J965" s="44"/>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row>
    <row r="966" spans="1:56" s="41" customFormat="1" ht="15" customHeight="1">
      <c r="A966" s="11"/>
      <c r="B966" s="42"/>
      <c r="C966" s="56"/>
      <c r="D966" s="50"/>
      <c r="E966" s="43"/>
      <c r="F966" s="43"/>
      <c r="G966" s="44"/>
      <c r="H966" s="44"/>
      <c r="I966" s="44"/>
      <c r="J966" s="44"/>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row>
    <row r="967" spans="1:56" s="41" customFormat="1" ht="15" customHeight="1">
      <c r="A967" s="11"/>
      <c r="B967" s="42"/>
      <c r="C967" s="56"/>
      <c r="D967" s="50"/>
      <c r="E967" s="43"/>
      <c r="F967" s="43"/>
      <c r="G967" s="44"/>
      <c r="H967" s="44"/>
      <c r="I967" s="44"/>
      <c r="J967" s="44"/>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row>
    <row r="968" spans="1:56" s="41" customFormat="1" ht="15" customHeight="1">
      <c r="A968" s="11"/>
      <c r="B968" s="42"/>
      <c r="C968" s="56"/>
      <c r="D968" s="50"/>
      <c r="E968" s="43"/>
      <c r="F968" s="43"/>
      <c r="G968" s="44"/>
      <c r="H968" s="44"/>
      <c r="I968" s="44"/>
      <c r="J968" s="44"/>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row>
    <row r="969" spans="1:56" s="41" customFormat="1" ht="15" customHeight="1">
      <c r="A969" s="11"/>
      <c r="B969" s="42"/>
      <c r="C969" s="56"/>
      <c r="D969" s="50"/>
      <c r="E969" s="43"/>
      <c r="F969" s="43"/>
      <c r="G969" s="44"/>
      <c r="H969" s="44"/>
      <c r="I969" s="44"/>
      <c r="J969" s="44"/>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row>
    <row r="970" spans="1:56" s="41" customFormat="1" ht="15" customHeight="1">
      <c r="A970" s="11"/>
      <c r="B970" s="42"/>
      <c r="C970" s="56"/>
      <c r="D970" s="50"/>
      <c r="E970" s="43"/>
      <c r="F970" s="43"/>
      <c r="G970" s="44"/>
      <c r="H970" s="44"/>
      <c r="I970" s="44"/>
      <c r="J970" s="44"/>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row>
    <row r="971" spans="1:56" s="41" customFormat="1" ht="15" customHeight="1">
      <c r="A971" s="11"/>
      <c r="B971" s="42"/>
      <c r="C971" s="56"/>
      <c r="D971" s="50"/>
      <c r="E971" s="43"/>
      <c r="F971" s="43"/>
      <c r="G971" s="44"/>
      <c r="H971" s="44"/>
      <c r="I971" s="44"/>
      <c r="J971" s="44"/>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row>
    <row r="972" spans="1:56" s="41" customFormat="1" ht="15" customHeight="1">
      <c r="A972" s="11"/>
      <c r="B972" s="42"/>
      <c r="C972" s="56"/>
      <c r="D972" s="50"/>
      <c r="E972" s="43"/>
      <c r="F972" s="43"/>
      <c r="G972" s="44"/>
      <c r="H972" s="44"/>
      <c r="I972" s="44"/>
      <c r="J972" s="44"/>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row>
    <row r="973" spans="1:56" s="41" customFormat="1" ht="15" customHeight="1">
      <c r="A973" s="11"/>
      <c r="B973" s="42"/>
      <c r="C973" s="56"/>
      <c r="D973" s="50"/>
      <c r="E973" s="43"/>
      <c r="F973" s="43"/>
      <c r="G973" s="44"/>
      <c r="H973" s="44"/>
      <c r="I973" s="44"/>
      <c r="J973" s="44"/>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row>
    <row r="974" spans="1:56" s="41" customFormat="1" ht="15" customHeight="1">
      <c r="A974" s="11"/>
      <c r="B974" s="42"/>
      <c r="C974" s="56"/>
      <c r="D974" s="50"/>
      <c r="E974" s="43"/>
      <c r="F974" s="43"/>
      <c r="G974" s="44"/>
      <c r="H974" s="44"/>
      <c r="I974" s="44"/>
      <c r="J974" s="44"/>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row>
    <row r="975" spans="1:56" s="41" customFormat="1" ht="15" customHeight="1">
      <c r="A975" s="11"/>
      <c r="B975" s="42"/>
      <c r="C975" s="56"/>
      <c r="D975" s="50"/>
      <c r="E975" s="43"/>
      <c r="F975" s="43"/>
      <c r="G975" s="44"/>
      <c r="H975" s="44"/>
      <c r="I975" s="44"/>
      <c r="J975" s="44"/>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row>
    <row r="976" spans="1:56" s="41" customFormat="1" ht="15" customHeight="1">
      <c r="A976" s="11"/>
      <c r="B976" s="42"/>
      <c r="C976" s="56"/>
      <c r="D976" s="50"/>
      <c r="E976" s="43"/>
      <c r="F976" s="43"/>
      <c r="G976" s="44"/>
      <c r="H976" s="44"/>
      <c r="I976" s="44"/>
      <c r="J976" s="44"/>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row>
    <row r="977" spans="1:56" s="41" customFormat="1" ht="15" customHeight="1">
      <c r="A977" s="11"/>
      <c r="B977" s="42"/>
      <c r="C977" s="56"/>
      <c r="D977" s="50"/>
      <c r="E977" s="43"/>
      <c r="F977" s="43"/>
      <c r="G977" s="44"/>
      <c r="H977" s="44"/>
      <c r="I977" s="44"/>
      <c r="J977" s="44"/>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row>
    <row r="978" spans="1:56" s="41" customFormat="1" ht="15" customHeight="1">
      <c r="A978" s="11"/>
      <c r="B978" s="42"/>
      <c r="C978" s="56"/>
      <c r="D978" s="50"/>
      <c r="E978" s="43"/>
      <c r="F978" s="43"/>
      <c r="G978" s="44"/>
      <c r="H978" s="44"/>
      <c r="I978" s="44"/>
      <c r="J978" s="44"/>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row>
    <row r="979" spans="1:56" s="41" customFormat="1" ht="15" customHeight="1">
      <c r="A979" s="11"/>
      <c r="B979" s="42"/>
      <c r="C979" s="56"/>
      <c r="D979" s="50"/>
      <c r="E979" s="43"/>
      <c r="F979" s="43"/>
      <c r="G979" s="44"/>
      <c r="H979" s="44"/>
      <c r="I979" s="44"/>
      <c r="J979" s="44"/>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row>
    <row r="980" spans="1:56" s="41" customFormat="1" ht="15" customHeight="1">
      <c r="A980" s="11"/>
      <c r="B980" s="42"/>
      <c r="C980" s="56"/>
      <c r="D980" s="50"/>
      <c r="E980" s="43"/>
      <c r="F980" s="43"/>
      <c r="G980" s="44"/>
      <c r="H980" s="44"/>
      <c r="I980" s="44"/>
      <c r="J980" s="44"/>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row>
    <row r="981" spans="1:56" s="41" customFormat="1" ht="15" customHeight="1">
      <c r="A981" s="11"/>
      <c r="B981" s="42"/>
      <c r="C981" s="56"/>
      <c r="D981" s="50"/>
      <c r="E981" s="43"/>
      <c r="F981" s="43"/>
      <c r="G981" s="44"/>
      <c r="H981" s="44"/>
      <c r="I981" s="44"/>
      <c r="J981" s="44"/>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row>
    <row r="982" spans="1:56" s="41" customFormat="1" ht="15" customHeight="1">
      <c r="A982" s="11"/>
      <c r="B982" s="42"/>
      <c r="C982" s="56"/>
      <c r="D982" s="50"/>
      <c r="E982" s="43"/>
      <c r="F982" s="43"/>
      <c r="G982" s="44"/>
      <c r="H982" s="44"/>
      <c r="I982" s="44"/>
      <c r="J982" s="44"/>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c r="AV982" s="45"/>
      <c r="AW982" s="45"/>
      <c r="AX982" s="45"/>
      <c r="AY982" s="45"/>
      <c r="AZ982" s="45"/>
      <c r="BA982" s="45"/>
      <c r="BB982" s="45"/>
      <c r="BC982" s="45"/>
      <c r="BD982" s="45"/>
    </row>
    <row r="983" spans="1:56" s="41" customFormat="1" ht="15" customHeight="1">
      <c r="A983" s="11"/>
      <c r="B983" s="42"/>
      <c r="C983" s="56"/>
      <c r="D983" s="50"/>
      <c r="E983" s="43"/>
      <c r="F983" s="43"/>
      <c r="G983" s="44"/>
      <c r="H983" s="44"/>
      <c r="I983" s="44"/>
      <c r="J983" s="44"/>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c r="AV983" s="45"/>
      <c r="AW983" s="45"/>
      <c r="AX983" s="45"/>
      <c r="AY983" s="45"/>
      <c r="AZ983" s="45"/>
      <c r="BA983" s="45"/>
      <c r="BB983" s="45"/>
      <c r="BC983" s="45"/>
      <c r="BD983" s="45"/>
    </row>
    <row r="984" spans="1:56" s="41" customFormat="1" ht="15" customHeight="1">
      <c r="A984" s="11"/>
      <c r="B984" s="42"/>
      <c r="C984" s="56"/>
      <c r="D984" s="50"/>
      <c r="E984" s="43"/>
      <c r="F984" s="43"/>
      <c r="G984" s="44"/>
      <c r="H984" s="44"/>
      <c r="I984" s="44"/>
      <c r="J984" s="44"/>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c r="AV984" s="45"/>
      <c r="AW984" s="45"/>
      <c r="AX984" s="45"/>
      <c r="AY984" s="45"/>
      <c r="AZ984" s="45"/>
      <c r="BA984" s="45"/>
      <c r="BB984" s="45"/>
      <c r="BC984" s="45"/>
      <c r="BD984" s="45"/>
    </row>
    <row r="985" spans="1:56" s="41" customFormat="1" ht="15" customHeight="1">
      <c r="A985" s="11"/>
      <c r="B985" s="42"/>
      <c r="C985" s="56"/>
      <c r="D985" s="50"/>
      <c r="E985" s="43"/>
      <c r="F985" s="43"/>
      <c r="G985" s="44"/>
      <c r="H985" s="44"/>
      <c r="I985" s="44"/>
      <c r="J985" s="44"/>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c r="AV985" s="45"/>
      <c r="AW985" s="45"/>
      <c r="AX985" s="45"/>
      <c r="AY985" s="45"/>
      <c r="AZ985" s="45"/>
      <c r="BA985" s="45"/>
      <c r="BB985" s="45"/>
      <c r="BC985" s="45"/>
      <c r="BD985" s="45"/>
    </row>
    <row r="986" spans="1:56" s="41" customFormat="1" ht="15" customHeight="1">
      <c r="A986" s="11"/>
      <c r="B986" s="42"/>
      <c r="C986" s="56"/>
      <c r="D986" s="50"/>
      <c r="E986" s="43"/>
      <c r="F986" s="43"/>
      <c r="G986" s="44"/>
      <c r="H986" s="44"/>
      <c r="I986" s="44"/>
      <c r="J986" s="44"/>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c r="AV986" s="45"/>
      <c r="AW986" s="45"/>
      <c r="AX986" s="45"/>
      <c r="AY986" s="45"/>
      <c r="AZ986" s="45"/>
      <c r="BA986" s="45"/>
      <c r="BB986" s="45"/>
      <c r="BC986" s="45"/>
      <c r="BD986" s="45"/>
    </row>
    <row r="987" spans="1:56" s="41" customFormat="1" ht="15" customHeight="1">
      <c r="A987" s="11"/>
      <c r="B987" s="42"/>
      <c r="C987" s="56"/>
      <c r="D987" s="50"/>
      <c r="E987" s="43"/>
      <c r="F987" s="43"/>
      <c r="G987" s="44"/>
      <c r="H987" s="44"/>
      <c r="I987" s="44"/>
      <c r="J987" s="44"/>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c r="AV987" s="45"/>
      <c r="AW987" s="45"/>
      <c r="AX987" s="45"/>
      <c r="AY987" s="45"/>
      <c r="AZ987" s="45"/>
      <c r="BA987" s="45"/>
      <c r="BB987" s="45"/>
      <c r="BC987" s="45"/>
      <c r="BD987" s="45"/>
    </row>
    <row r="988" spans="1:56" s="41" customFormat="1" ht="15" customHeight="1">
      <c r="A988" s="11"/>
      <c r="B988" s="42"/>
      <c r="C988" s="56"/>
      <c r="D988" s="50"/>
      <c r="E988" s="43"/>
      <c r="F988" s="43"/>
      <c r="G988" s="44"/>
      <c r="H988" s="44"/>
      <c r="I988" s="44"/>
      <c r="J988" s="44"/>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c r="AV988" s="45"/>
      <c r="AW988" s="45"/>
      <c r="AX988" s="45"/>
      <c r="AY988" s="45"/>
      <c r="AZ988" s="45"/>
      <c r="BA988" s="45"/>
      <c r="BB988" s="45"/>
      <c r="BC988" s="45"/>
      <c r="BD988" s="45"/>
    </row>
    <row r="989" spans="1:56" s="41" customFormat="1" ht="15" customHeight="1">
      <c r="A989" s="11"/>
      <c r="B989" s="42"/>
      <c r="C989" s="56"/>
      <c r="D989" s="50"/>
      <c r="E989" s="43"/>
      <c r="F989" s="43"/>
      <c r="G989" s="44"/>
      <c r="H989" s="44"/>
      <c r="I989" s="44"/>
      <c r="J989" s="44"/>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c r="AV989" s="45"/>
      <c r="AW989" s="45"/>
      <c r="AX989" s="45"/>
      <c r="AY989" s="45"/>
      <c r="AZ989" s="45"/>
      <c r="BA989" s="45"/>
      <c r="BB989" s="45"/>
      <c r="BC989" s="45"/>
      <c r="BD989" s="45"/>
    </row>
    <row r="990" spans="1:56" s="41" customFormat="1" ht="15" customHeight="1">
      <c r="A990" s="11"/>
      <c r="B990" s="42"/>
      <c r="C990" s="56"/>
      <c r="D990" s="50"/>
      <c r="E990" s="43"/>
      <c r="F990" s="43"/>
      <c r="G990" s="44"/>
      <c r="H990" s="44"/>
      <c r="I990" s="44"/>
      <c r="J990" s="44"/>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c r="AV990" s="45"/>
      <c r="AW990" s="45"/>
      <c r="AX990" s="45"/>
      <c r="AY990" s="45"/>
      <c r="AZ990" s="45"/>
      <c r="BA990" s="45"/>
      <c r="BB990" s="45"/>
      <c r="BC990" s="45"/>
      <c r="BD990" s="45"/>
    </row>
    <row r="991" spans="1:56" s="41" customFormat="1" ht="15" customHeight="1">
      <c r="A991" s="11"/>
      <c r="B991" s="42"/>
      <c r="C991" s="56"/>
      <c r="D991" s="50"/>
      <c r="E991" s="43"/>
      <c r="F991" s="43"/>
      <c r="G991" s="44"/>
      <c r="H991" s="44"/>
      <c r="I991" s="44"/>
      <c r="J991" s="44"/>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c r="AV991" s="45"/>
      <c r="AW991" s="45"/>
      <c r="AX991" s="45"/>
      <c r="AY991" s="45"/>
      <c r="AZ991" s="45"/>
      <c r="BA991" s="45"/>
      <c r="BB991" s="45"/>
      <c r="BC991" s="45"/>
      <c r="BD991" s="45"/>
    </row>
    <row r="992" spans="1:56" s="41" customFormat="1" ht="15" customHeight="1">
      <c r="A992" s="11"/>
      <c r="B992" s="42"/>
      <c r="C992" s="56"/>
      <c r="D992" s="50"/>
      <c r="E992" s="43"/>
      <c r="F992" s="43"/>
      <c r="G992" s="44"/>
      <c r="H992" s="44"/>
      <c r="I992" s="44"/>
      <c r="J992" s="44"/>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row>
    <row r="993" spans="1:56" s="41" customFormat="1" ht="15" customHeight="1">
      <c r="A993" s="11"/>
      <c r="B993" s="42"/>
      <c r="C993" s="56"/>
      <c r="D993" s="50"/>
      <c r="E993" s="43"/>
      <c r="F993" s="43"/>
      <c r="G993" s="44"/>
      <c r="H993" s="44"/>
      <c r="I993" s="44"/>
      <c r="J993" s="44"/>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c r="AV993" s="45"/>
      <c r="AW993" s="45"/>
      <c r="AX993" s="45"/>
      <c r="AY993" s="45"/>
      <c r="AZ993" s="45"/>
      <c r="BA993" s="45"/>
      <c r="BB993" s="45"/>
      <c r="BC993" s="45"/>
      <c r="BD993" s="45"/>
    </row>
    <row r="994" spans="1:56" s="41" customFormat="1" ht="15" customHeight="1">
      <c r="A994" s="11"/>
      <c r="B994" s="42"/>
      <c r="C994" s="56"/>
      <c r="D994" s="50"/>
      <c r="E994" s="43"/>
      <c r="F994" s="43"/>
      <c r="G994" s="44"/>
      <c r="H994" s="44"/>
      <c r="I994" s="44"/>
      <c r="J994" s="44"/>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c r="AV994" s="45"/>
      <c r="AW994" s="45"/>
      <c r="AX994" s="45"/>
      <c r="AY994" s="45"/>
      <c r="AZ994" s="45"/>
      <c r="BA994" s="45"/>
      <c r="BB994" s="45"/>
      <c r="BC994" s="45"/>
      <c r="BD994" s="45"/>
    </row>
    <row r="995" spans="1:56" s="41" customFormat="1" ht="15" customHeight="1">
      <c r="A995" s="11"/>
      <c r="B995" s="42"/>
      <c r="C995" s="56"/>
      <c r="D995" s="50"/>
      <c r="E995" s="43"/>
      <c r="F995" s="43"/>
      <c r="G995" s="44"/>
      <c r="H995" s="44"/>
      <c r="I995" s="44"/>
      <c r="J995" s="44"/>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c r="AV995" s="45"/>
      <c r="AW995" s="45"/>
      <c r="AX995" s="45"/>
      <c r="AY995" s="45"/>
      <c r="AZ995" s="45"/>
      <c r="BA995" s="45"/>
      <c r="BB995" s="45"/>
      <c r="BC995" s="45"/>
      <c r="BD995" s="45"/>
    </row>
    <row r="996" spans="1:56" s="41" customFormat="1" ht="15" customHeight="1">
      <c r="A996" s="11"/>
      <c r="B996" s="42"/>
      <c r="C996" s="56"/>
      <c r="D996" s="50"/>
      <c r="E996" s="43"/>
      <c r="F996" s="43"/>
      <c r="G996" s="44"/>
      <c r="H996" s="44"/>
      <c r="I996" s="44"/>
      <c r="J996" s="44"/>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c r="AV996" s="45"/>
      <c r="AW996" s="45"/>
      <c r="AX996" s="45"/>
      <c r="AY996" s="45"/>
      <c r="AZ996" s="45"/>
      <c r="BA996" s="45"/>
      <c r="BB996" s="45"/>
      <c r="BC996" s="45"/>
      <c r="BD996" s="45"/>
    </row>
    <row r="997" spans="1:56" s="41" customFormat="1" ht="15" customHeight="1">
      <c r="A997" s="11"/>
      <c r="B997" s="42"/>
      <c r="C997" s="56"/>
      <c r="D997" s="50"/>
      <c r="E997" s="43"/>
      <c r="F997" s="43"/>
      <c r="G997" s="44"/>
      <c r="H997" s="44"/>
      <c r="I997" s="44"/>
      <c r="J997" s="44"/>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c r="AV997" s="45"/>
      <c r="AW997" s="45"/>
      <c r="AX997" s="45"/>
      <c r="AY997" s="45"/>
      <c r="AZ997" s="45"/>
      <c r="BA997" s="45"/>
      <c r="BB997" s="45"/>
      <c r="BC997" s="45"/>
      <c r="BD997" s="45"/>
    </row>
    <row r="998" spans="1:56" s="41" customFormat="1" ht="15" customHeight="1">
      <c r="A998" s="11"/>
      <c r="B998" s="42"/>
      <c r="C998" s="56"/>
      <c r="D998" s="50"/>
      <c r="E998" s="43"/>
      <c r="F998" s="43"/>
      <c r="G998" s="44"/>
      <c r="H998" s="44"/>
      <c r="I998" s="44"/>
      <c r="J998" s="44"/>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c r="AV998" s="45"/>
      <c r="AW998" s="45"/>
      <c r="AX998" s="45"/>
      <c r="AY998" s="45"/>
      <c r="AZ998" s="45"/>
      <c r="BA998" s="45"/>
      <c r="BB998" s="45"/>
      <c r="BC998" s="45"/>
      <c r="BD998" s="45"/>
    </row>
    <row r="999" spans="1:56" s="41" customFormat="1" ht="15" customHeight="1">
      <c r="A999" s="11"/>
      <c r="B999" s="42"/>
      <c r="C999" s="56"/>
      <c r="D999" s="50"/>
      <c r="E999" s="43"/>
      <c r="F999" s="43"/>
      <c r="G999" s="44"/>
      <c r="H999" s="44"/>
      <c r="I999" s="44"/>
      <c r="J999" s="44"/>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c r="AV999" s="45"/>
      <c r="AW999" s="45"/>
      <c r="AX999" s="45"/>
      <c r="AY999" s="45"/>
      <c r="AZ999" s="45"/>
      <c r="BA999" s="45"/>
      <c r="BB999" s="45"/>
      <c r="BC999" s="45"/>
      <c r="BD999" s="45"/>
    </row>
    <row r="1000" spans="1:56" s="41" customFormat="1" ht="15" customHeight="1">
      <c r="A1000" s="11"/>
      <c r="B1000" s="42"/>
      <c r="C1000" s="56"/>
      <c r="D1000" s="50"/>
      <c r="E1000" s="43"/>
      <c r="F1000" s="43"/>
      <c r="G1000" s="44"/>
      <c r="H1000" s="44"/>
      <c r="I1000" s="44"/>
      <c r="J1000" s="44"/>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c r="AV1000" s="45"/>
      <c r="AW1000" s="45"/>
      <c r="AX1000" s="45"/>
      <c r="AY1000" s="45"/>
      <c r="AZ1000" s="45"/>
      <c r="BA1000" s="45"/>
      <c r="BB1000" s="45"/>
      <c r="BC1000" s="45"/>
      <c r="BD1000" s="45"/>
    </row>
    <row r="1001" spans="1:56" s="41" customFormat="1" ht="15" customHeight="1">
      <c r="A1001" s="11"/>
      <c r="B1001" s="42"/>
      <c r="C1001" s="56"/>
      <c r="D1001" s="50"/>
      <c r="E1001" s="43"/>
      <c r="F1001" s="43"/>
      <c r="G1001" s="44"/>
      <c r="H1001" s="44"/>
      <c r="I1001" s="44"/>
      <c r="J1001" s="44"/>
      <c r="K1001" s="45"/>
      <c r="L1001" s="45"/>
      <c r="M1001" s="45"/>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c r="AJ1001" s="45"/>
      <c r="AK1001" s="45"/>
      <c r="AL1001" s="45"/>
      <c r="AM1001" s="45"/>
      <c r="AN1001" s="45"/>
      <c r="AO1001" s="45"/>
      <c r="AP1001" s="45"/>
      <c r="AQ1001" s="45"/>
      <c r="AR1001" s="45"/>
      <c r="AS1001" s="45"/>
      <c r="AT1001" s="45"/>
      <c r="AU1001" s="45"/>
      <c r="AV1001" s="45"/>
      <c r="AW1001" s="45"/>
      <c r="AX1001" s="45"/>
      <c r="AY1001" s="45"/>
      <c r="AZ1001" s="45"/>
      <c r="BA1001" s="45"/>
      <c r="BB1001" s="45"/>
      <c r="BC1001" s="45"/>
      <c r="BD1001" s="45"/>
    </row>
    <row r="1002" spans="1:56" s="41" customFormat="1" ht="15" customHeight="1">
      <c r="A1002" s="11"/>
      <c r="B1002" s="42"/>
      <c r="C1002" s="56"/>
      <c r="D1002" s="50"/>
      <c r="E1002" s="43"/>
      <c r="F1002" s="43"/>
      <c r="G1002" s="44"/>
      <c r="H1002" s="44"/>
      <c r="I1002" s="44"/>
      <c r="J1002" s="44"/>
      <c r="K1002" s="45"/>
      <c r="L1002" s="45"/>
      <c r="M1002" s="45"/>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c r="AV1002" s="45"/>
      <c r="AW1002" s="45"/>
      <c r="AX1002" s="45"/>
      <c r="AY1002" s="45"/>
      <c r="AZ1002" s="45"/>
      <c r="BA1002" s="45"/>
      <c r="BB1002" s="45"/>
      <c r="BC1002" s="45"/>
      <c r="BD1002" s="45"/>
    </row>
    <row r="1003" spans="1:56" s="41" customFormat="1" ht="15" customHeight="1">
      <c r="A1003" s="11"/>
      <c r="B1003" s="42"/>
      <c r="C1003" s="56"/>
      <c r="D1003" s="50"/>
      <c r="E1003" s="43"/>
      <c r="F1003" s="43"/>
      <c r="G1003" s="44"/>
      <c r="H1003" s="44"/>
      <c r="I1003" s="44"/>
      <c r="J1003" s="44"/>
      <c r="K1003" s="45"/>
      <c r="L1003" s="45"/>
      <c r="M1003" s="45"/>
      <c r="N1003" s="45"/>
      <c r="O1003" s="45"/>
      <c r="P1003" s="45"/>
      <c r="Q1003" s="45"/>
      <c r="R1003" s="45"/>
      <c r="S1003" s="45"/>
      <c r="T1003" s="45"/>
      <c r="U1003" s="45"/>
      <c r="V1003" s="45"/>
      <c r="W1003" s="45"/>
      <c r="X1003" s="45"/>
      <c r="Y1003" s="45"/>
      <c r="Z1003" s="45"/>
      <c r="AA1003" s="45"/>
      <c r="AB1003" s="45"/>
      <c r="AC1003" s="45"/>
      <c r="AD1003" s="45"/>
      <c r="AE1003" s="45"/>
      <c r="AF1003" s="45"/>
      <c r="AG1003" s="45"/>
      <c r="AH1003" s="45"/>
      <c r="AI1003" s="45"/>
      <c r="AJ1003" s="45"/>
      <c r="AK1003" s="45"/>
      <c r="AL1003" s="45"/>
      <c r="AM1003" s="45"/>
      <c r="AN1003" s="45"/>
      <c r="AO1003" s="45"/>
      <c r="AP1003" s="45"/>
      <c r="AQ1003" s="45"/>
      <c r="AR1003" s="45"/>
      <c r="AS1003" s="45"/>
      <c r="AT1003" s="45"/>
      <c r="AU1003" s="45"/>
      <c r="AV1003" s="45"/>
      <c r="AW1003" s="45"/>
      <c r="AX1003" s="45"/>
      <c r="AY1003" s="45"/>
      <c r="AZ1003" s="45"/>
      <c r="BA1003" s="45"/>
      <c r="BB1003" s="45"/>
      <c r="BC1003" s="45"/>
      <c r="BD1003" s="45"/>
    </row>
    <row r="1004" spans="1:56" s="41" customFormat="1" ht="15" customHeight="1">
      <c r="A1004" s="11"/>
      <c r="B1004" s="42"/>
      <c r="C1004" s="56"/>
      <c r="D1004" s="50"/>
      <c r="E1004" s="43"/>
      <c r="F1004" s="43"/>
      <c r="G1004" s="44"/>
      <c r="H1004" s="44"/>
      <c r="I1004" s="44"/>
      <c r="J1004" s="44"/>
      <c r="K1004" s="45"/>
      <c r="L1004" s="45"/>
      <c r="M1004" s="45"/>
      <c r="N1004" s="45"/>
      <c r="O1004" s="45"/>
      <c r="P1004" s="45"/>
      <c r="Q1004" s="45"/>
      <c r="R1004" s="45"/>
      <c r="S1004" s="45"/>
      <c r="T1004" s="45"/>
      <c r="U1004" s="45"/>
      <c r="V1004" s="45"/>
      <c r="W1004" s="45"/>
      <c r="X1004" s="45"/>
      <c r="Y1004" s="45"/>
      <c r="Z1004" s="45"/>
      <c r="AA1004" s="45"/>
      <c r="AB1004" s="45"/>
      <c r="AC1004" s="45"/>
      <c r="AD1004" s="45"/>
      <c r="AE1004" s="45"/>
      <c r="AF1004" s="45"/>
      <c r="AG1004" s="45"/>
      <c r="AH1004" s="45"/>
      <c r="AI1004" s="45"/>
      <c r="AJ1004" s="45"/>
      <c r="AK1004" s="45"/>
      <c r="AL1004" s="45"/>
      <c r="AM1004" s="45"/>
      <c r="AN1004" s="45"/>
      <c r="AO1004" s="45"/>
      <c r="AP1004" s="45"/>
      <c r="AQ1004" s="45"/>
      <c r="AR1004" s="45"/>
      <c r="AS1004" s="45"/>
      <c r="AT1004" s="45"/>
      <c r="AU1004" s="45"/>
      <c r="AV1004" s="45"/>
      <c r="AW1004" s="45"/>
      <c r="AX1004" s="45"/>
      <c r="AY1004" s="45"/>
      <c r="AZ1004" s="45"/>
      <c r="BA1004" s="45"/>
      <c r="BB1004" s="45"/>
      <c r="BC1004" s="45"/>
      <c r="BD1004" s="45"/>
    </row>
    <row r="1005" spans="1:56" s="41" customFormat="1" ht="15" customHeight="1">
      <c r="A1005" s="11"/>
      <c r="B1005" s="42"/>
      <c r="C1005" s="56"/>
      <c r="D1005" s="50"/>
      <c r="E1005" s="43"/>
      <c r="F1005" s="43"/>
      <c r="G1005" s="44"/>
      <c r="H1005" s="44"/>
      <c r="I1005" s="44"/>
      <c r="J1005" s="44"/>
      <c r="K1005" s="45"/>
      <c r="L1005" s="45"/>
      <c r="M1005" s="45"/>
      <c r="N1005" s="45"/>
      <c r="O1005" s="45"/>
      <c r="P1005" s="45"/>
      <c r="Q1005" s="45"/>
      <c r="R1005" s="45"/>
      <c r="S1005" s="45"/>
      <c r="T1005" s="45"/>
      <c r="U1005" s="45"/>
      <c r="V1005" s="45"/>
      <c r="W1005" s="45"/>
      <c r="X1005" s="45"/>
      <c r="Y1005" s="45"/>
      <c r="Z1005" s="45"/>
      <c r="AA1005" s="45"/>
      <c r="AB1005" s="45"/>
      <c r="AC1005" s="45"/>
      <c r="AD1005" s="45"/>
      <c r="AE1005" s="45"/>
      <c r="AF1005" s="45"/>
      <c r="AG1005" s="45"/>
      <c r="AH1005" s="45"/>
      <c r="AI1005" s="45"/>
      <c r="AJ1005" s="45"/>
      <c r="AK1005" s="45"/>
      <c r="AL1005" s="45"/>
      <c r="AM1005" s="45"/>
      <c r="AN1005" s="45"/>
      <c r="AO1005" s="45"/>
      <c r="AP1005" s="45"/>
      <c r="AQ1005" s="45"/>
      <c r="AR1005" s="45"/>
      <c r="AS1005" s="45"/>
      <c r="AT1005" s="45"/>
      <c r="AU1005" s="45"/>
      <c r="AV1005" s="45"/>
      <c r="AW1005" s="45"/>
      <c r="AX1005" s="45"/>
      <c r="AY1005" s="45"/>
      <c r="AZ1005" s="45"/>
      <c r="BA1005" s="45"/>
      <c r="BB1005" s="45"/>
      <c r="BC1005" s="45"/>
      <c r="BD1005" s="45"/>
    </row>
    <row r="1006" spans="1:56" s="41" customFormat="1" ht="15" customHeight="1">
      <c r="A1006" s="11"/>
      <c r="B1006" s="42"/>
      <c r="C1006" s="56"/>
      <c r="D1006" s="50"/>
      <c r="E1006" s="43"/>
      <c r="F1006" s="43"/>
      <c r="G1006" s="44"/>
      <c r="H1006" s="44"/>
      <c r="I1006" s="44"/>
      <c r="J1006" s="44"/>
      <c r="K1006" s="45"/>
      <c r="L1006" s="45"/>
      <c r="M1006" s="45"/>
      <c r="N1006" s="45"/>
      <c r="O1006" s="45"/>
      <c r="P1006" s="45"/>
      <c r="Q1006" s="45"/>
      <c r="R1006" s="45"/>
      <c r="S1006" s="45"/>
      <c r="T1006" s="45"/>
      <c r="U1006" s="45"/>
      <c r="V1006" s="45"/>
      <c r="W1006" s="45"/>
      <c r="X1006" s="45"/>
      <c r="Y1006" s="45"/>
      <c r="Z1006" s="45"/>
      <c r="AA1006" s="45"/>
      <c r="AB1006" s="45"/>
      <c r="AC1006" s="45"/>
      <c r="AD1006" s="45"/>
      <c r="AE1006" s="45"/>
      <c r="AF1006" s="45"/>
      <c r="AG1006" s="45"/>
      <c r="AH1006" s="45"/>
      <c r="AI1006" s="45"/>
      <c r="AJ1006" s="45"/>
      <c r="AK1006" s="45"/>
      <c r="AL1006" s="45"/>
      <c r="AM1006" s="45"/>
      <c r="AN1006" s="45"/>
      <c r="AO1006" s="45"/>
      <c r="AP1006" s="45"/>
      <c r="AQ1006" s="45"/>
      <c r="AR1006" s="45"/>
      <c r="AS1006" s="45"/>
      <c r="AT1006" s="45"/>
      <c r="AU1006" s="45"/>
      <c r="AV1006" s="45"/>
      <c r="AW1006" s="45"/>
      <c r="AX1006" s="45"/>
      <c r="AY1006" s="45"/>
      <c r="AZ1006" s="45"/>
      <c r="BA1006" s="45"/>
      <c r="BB1006" s="45"/>
      <c r="BC1006" s="45"/>
      <c r="BD1006" s="45"/>
    </row>
    <row r="1007" spans="1:56" s="41" customFormat="1" ht="15" customHeight="1">
      <c r="A1007" s="11"/>
      <c r="B1007" s="42"/>
      <c r="C1007" s="56"/>
      <c r="D1007" s="50"/>
      <c r="E1007" s="43"/>
      <c r="F1007" s="43"/>
      <c r="G1007" s="44"/>
      <c r="H1007" s="44"/>
      <c r="I1007" s="44"/>
      <c r="J1007" s="44"/>
      <c r="K1007" s="45"/>
      <c r="L1007" s="45"/>
      <c r="M1007" s="45"/>
      <c r="N1007" s="45"/>
      <c r="O1007" s="45"/>
      <c r="P1007" s="45"/>
      <c r="Q1007" s="45"/>
      <c r="R1007" s="45"/>
      <c r="S1007" s="45"/>
      <c r="T1007" s="45"/>
      <c r="U1007" s="45"/>
      <c r="V1007" s="45"/>
      <c r="W1007" s="45"/>
      <c r="X1007" s="45"/>
      <c r="Y1007" s="45"/>
      <c r="Z1007" s="45"/>
      <c r="AA1007" s="45"/>
      <c r="AB1007" s="45"/>
      <c r="AC1007" s="45"/>
      <c r="AD1007" s="45"/>
      <c r="AE1007" s="45"/>
      <c r="AF1007" s="45"/>
      <c r="AG1007" s="45"/>
      <c r="AH1007" s="45"/>
      <c r="AI1007" s="45"/>
      <c r="AJ1007" s="45"/>
      <c r="AK1007" s="45"/>
      <c r="AL1007" s="45"/>
      <c r="AM1007" s="45"/>
      <c r="AN1007" s="45"/>
      <c r="AO1007" s="45"/>
      <c r="AP1007" s="45"/>
      <c r="AQ1007" s="45"/>
      <c r="AR1007" s="45"/>
      <c r="AS1007" s="45"/>
      <c r="AT1007" s="45"/>
      <c r="AU1007" s="45"/>
      <c r="AV1007" s="45"/>
      <c r="AW1007" s="45"/>
      <c r="AX1007" s="45"/>
      <c r="AY1007" s="45"/>
      <c r="AZ1007" s="45"/>
      <c r="BA1007" s="45"/>
      <c r="BB1007" s="45"/>
      <c r="BC1007" s="45"/>
      <c r="BD1007" s="45"/>
    </row>
    <row r="1008" spans="1:56" s="41" customFormat="1" ht="15" customHeight="1">
      <c r="A1008" s="11"/>
      <c r="B1008" s="42"/>
      <c r="C1008" s="56"/>
      <c r="D1008" s="50"/>
      <c r="E1008" s="43"/>
      <c r="F1008" s="43"/>
      <c r="G1008" s="44"/>
      <c r="H1008" s="44"/>
      <c r="I1008" s="44"/>
      <c r="J1008" s="44"/>
      <c r="K1008" s="45"/>
      <c r="L1008" s="45"/>
      <c r="M1008" s="45"/>
      <c r="N1008" s="45"/>
      <c r="O1008" s="45"/>
      <c r="P1008" s="45"/>
      <c r="Q1008" s="45"/>
      <c r="R1008" s="45"/>
      <c r="S1008" s="45"/>
      <c r="T1008" s="45"/>
      <c r="U1008" s="45"/>
      <c r="V1008" s="45"/>
      <c r="W1008" s="45"/>
      <c r="X1008" s="45"/>
      <c r="Y1008" s="45"/>
      <c r="Z1008" s="45"/>
      <c r="AA1008" s="45"/>
      <c r="AB1008" s="45"/>
      <c r="AC1008" s="45"/>
      <c r="AD1008" s="45"/>
      <c r="AE1008" s="45"/>
      <c r="AF1008" s="45"/>
      <c r="AG1008" s="45"/>
      <c r="AH1008" s="45"/>
      <c r="AI1008" s="45"/>
      <c r="AJ1008" s="45"/>
      <c r="AK1008" s="45"/>
      <c r="AL1008" s="45"/>
      <c r="AM1008" s="45"/>
      <c r="AN1008" s="45"/>
      <c r="AO1008" s="45"/>
      <c r="AP1008" s="45"/>
      <c r="AQ1008" s="45"/>
      <c r="AR1008" s="45"/>
      <c r="AS1008" s="45"/>
      <c r="AT1008" s="45"/>
      <c r="AU1008" s="45"/>
      <c r="AV1008" s="45"/>
      <c r="AW1008" s="45"/>
      <c r="AX1008" s="45"/>
      <c r="AY1008" s="45"/>
      <c r="AZ1008" s="45"/>
      <c r="BA1008" s="45"/>
      <c r="BB1008" s="45"/>
      <c r="BC1008" s="45"/>
      <c r="BD1008" s="45"/>
    </row>
    <row r="1009" spans="1:56" s="41" customFormat="1" ht="15" customHeight="1">
      <c r="A1009" s="11"/>
      <c r="B1009" s="42"/>
      <c r="C1009" s="56"/>
      <c r="D1009" s="50"/>
      <c r="E1009" s="43"/>
      <c r="F1009" s="43"/>
      <c r="G1009" s="44"/>
      <c r="H1009" s="44"/>
      <c r="I1009" s="44"/>
      <c r="J1009" s="44"/>
      <c r="K1009" s="45"/>
      <c r="L1009" s="45"/>
      <c r="M1009" s="45"/>
      <c r="N1009" s="45"/>
      <c r="O1009" s="45"/>
      <c r="P1009" s="45"/>
      <c r="Q1009" s="45"/>
      <c r="R1009" s="45"/>
      <c r="S1009" s="45"/>
      <c r="T1009" s="45"/>
      <c r="U1009" s="45"/>
      <c r="V1009" s="45"/>
      <c r="W1009" s="45"/>
      <c r="X1009" s="45"/>
      <c r="Y1009" s="45"/>
      <c r="Z1009" s="45"/>
      <c r="AA1009" s="45"/>
      <c r="AB1009" s="45"/>
      <c r="AC1009" s="45"/>
      <c r="AD1009" s="45"/>
      <c r="AE1009" s="45"/>
      <c r="AF1009" s="45"/>
      <c r="AG1009" s="45"/>
      <c r="AH1009" s="45"/>
      <c r="AI1009" s="45"/>
      <c r="AJ1009" s="45"/>
      <c r="AK1009" s="45"/>
      <c r="AL1009" s="45"/>
      <c r="AM1009" s="45"/>
      <c r="AN1009" s="45"/>
      <c r="AO1009" s="45"/>
      <c r="AP1009" s="45"/>
      <c r="AQ1009" s="45"/>
      <c r="AR1009" s="45"/>
      <c r="AS1009" s="45"/>
      <c r="AT1009" s="45"/>
      <c r="AU1009" s="45"/>
      <c r="AV1009" s="45"/>
      <c r="AW1009" s="45"/>
      <c r="AX1009" s="45"/>
      <c r="AY1009" s="45"/>
      <c r="AZ1009" s="45"/>
      <c r="BA1009" s="45"/>
      <c r="BB1009" s="45"/>
      <c r="BC1009" s="45"/>
      <c r="BD1009" s="45"/>
    </row>
    <row r="1010" spans="1:56" s="41" customFormat="1" ht="15" customHeight="1">
      <c r="A1010" s="11"/>
      <c r="B1010" s="42"/>
      <c r="C1010" s="56"/>
      <c r="D1010" s="50"/>
      <c r="E1010" s="43"/>
      <c r="F1010" s="43"/>
      <c r="G1010" s="44"/>
      <c r="H1010" s="44"/>
      <c r="I1010" s="44"/>
      <c r="J1010" s="44"/>
      <c r="K1010" s="45"/>
      <c r="L1010" s="45"/>
      <c r="M1010" s="45"/>
      <c r="N1010" s="45"/>
      <c r="O1010" s="45"/>
      <c r="P1010" s="45"/>
      <c r="Q1010" s="45"/>
      <c r="R1010" s="45"/>
      <c r="S1010" s="45"/>
      <c r="T1010" s="45"/>
      <c r="U1010" s="45"/>
      <c r="V1010" s="45"/>
      <c r="W1010" s="45"/>
      <c r="X1010" s="45"/>
      <c r="Y1010" s="45"/>
      <c r="Z1010" s="45"/>
      <c r="AA1010" s="45"/>
      <c r="AB1010" s="45"/>
      <c r="AC1010" s="45"/>
      <c r="AD1010" s="45"/>
      <c r="AE1010" s="45"/>
      <c r="AF1010" s="45"/>
      <c r="AG1010" s="45"/>
      <c r="AH1010" s="45"/>
      <c r="AI1010" s="45"/>
      <c r="AJ1010" s="45"/>
      <c r="AK1010" s="45"/>
      <c r="AL1010" s="45"/>
      <c r="AM1010" s="45"/>
      <c r="AN1010" s="45"/>
      <c r="AO1010" s="45"/>
      <c r="AP1010" s="45"/>
      <c r="AQ1010" s="45"/>
      <c r="AR1010" s="45"/>
      <c r="AS1010" s="45"/>
      <c r="AT1010" s="45"/>
      <c r="AU1010" s="45"/>
      <c r="AV1010" s="45"/>
      <c r="AW1010" s="45"/>
      <c r="AX1010" s="45"/>
      <c r="AY1010" s="45"/>
      <c r="AZ1010" s="45"/>
      <c r="BA1010" s="45"/>
      <c r="BB1010" s="45"/>
      <c r="BC1010" s="45"/>
      <c r="BD1010" s="45"/>
    </row>
    <row r="1011" spans="1:56" s="41" customFormat="1" ht="15" customHeight="1">
      <c r="A1011" s="11"/>
      <c r="B1011" s="42"/>
      <c r="C1011" s="56"/>
      <c r="D1011" s="50"/>
      <c r="E1011" s="43"/>
      <c r="F1011" s="43"/>
      <c r="G1011" s="44"/>
      <c r="H1011" s="44"/>
      <c r="I1011" s="44"/>
      <c r="J1011" s="44"/>
      <c r="K1011" s="45"/>
      <c r="L1011" s="45"/>
      <c r="M1011" s="45"/>
      <c r="N1011" s="45"/>
      <c r="O1011" s="45"/>
      <c r="P1011" s="45"/>
      <c r="Q1011" s="45"/>
      <c r="R1011" s="45"/>
      <c r="S1011" s="45"/>
      <c r="T1011" s="45"/>
      <c r="U1011" s="45"/>
      <c r="V1011" s="45"/>
      <c r="W1011" s="45"/>
      <c r="X1011" s="45"/>
      <c r="Y1011" s="45"/>
      <c r="Z1011" s="45"/>
      <c r="AA1011" s="45"/>
      <c r="AB1011" s="45"/>
      <c r="AC1011" s="45"/>
      <c r="AD1011" s="45"/>
      <c r="AE1011" s="45"/>
      <c r="AF1011" s="45"/>
      <c r="AG1011" s="45"/>
      <c r="AH1011" s="45"/>
      <c r="AI1011" s="45"/>
      <c r="AJ1011" s="45"/>
      <c r="AK1011" s="45"/>
      <c r="AL1011" s="45"/>
      <c r="AM1011" s="45"/>
      <c r="AN1011" s="45"/>
      <c r="AO1011" s="45"/>
      <c r="AP1011" s="45"/>
      <c r="AQ1011" s="45"/>
      <c r="AR1011" s="45"/>
      <c r="AS1011" s="45"/>
      <c r="AT1011" s="45"/>
      <c r="AU1011" s="45"/>
      <c r="AV1011" s="45"/>
      <c r="AW1011" s="45"/>
      <c r="AX1011" s="45"/>
      <c r="AY1011" s="45"/>
      <c r="AZ1011" s="45"/>
      <c r="BA1011" s="45"/>
      <c r="BB1011" s="45"/>
      <c r="BC1011" s="45"/>
      <c r="BD1011" s="45"/>
    </row>
    <row r="1012" spans="1:56" s="41" customFormat="1" ht="15" customHeight="1">
      <c r="A1012" s="11"/>
      <c r="B1012" s="42"/>
      <c r="C1012" s="56"/>
      <c r="D1012" s="50"/>
      <c r="E1012" s="43"/>
      <c r="F1012" s="43"/>
      <c r="G1012" s="44"/>
      <c r="H1012" s="44"/>
      <c r="I1012" s="44"/>
      <c r="J1012" s="44"/>
      <c r="K1012" s="45"/>
      <c r="L1012" s="45"/>
      <c r="M1012" s="45"/>
      <c r="N1012" s="45"/>
      <c r="O1012" s="45"/>
      <c r="P1012" s="45"/>
      <c r="Q1012" s="45"/>
      <c r="R1012" s="45"/>
      <c r="S1012" s="45"/>
      <c r="T1012" s="45"/>
      <c r="U1012" s="45"/>
      <c r="V1012" s="45"/>
      <c r="W1012" s="45"/>
      <c r="X1012" s="45"/>
      <c r="Y1012" s="45"/>
      <c r="Z1012" s="45"/>
      <c r="AA1012" s="45"/>
      <c r="AB1012" s="45"/>
      <c r="AC1012" s="45"/>
      <c r="AD1012" s="45"/>
      <c r="AE1012" s="45"/>
      <c r="AF1012" s="45"/>
      <c r="AG1012" s="45"/>
      <c r="AH1012" s="45"/>
      <c r="AI1012" s="45"/>
      <c r="AJ1012" s="45"/>
      <c r="AK1012" s="45"/>
      <c r="AL1012" s="45"/>
      <c r="AM1012" s="45"/>
      <c r="AN1012" s="45"/>
      <c r="AO1012" s="45"/>
      <c r="AP1012" s="45"/>
      <c r="AQ1012" s="45"/>
      <c r="AR1012" s="45"/>
      <c r="AS1012" s="45"/>
      <c r="AT1012" s="45"/>
      <c r="AU1012" s="45"/>
      <c r="AV1012" s="45"/>
      <c r="AW1012" s="45"/>
      <c r="AX1012" s="45"/>
      <c r="AY1012" s="45"/>
      <c r="AZ1012" s="45"/>
      <c r="BA1012" s="45"/>
      <c r="BB1012" s="45"/>
      <c r="BC1012" s="45"/>
      <c r="BD1012" s="45"/>
    </row>
    <row r="1013" spans="1:56" s="41" customFormat="1" ht="15" customHeight="1">
      <c r="A1013" s="11"/>
      <c r="B1013" s="42"/>
      <c r="C1013" s="56"/>
      <c r="D1013" s="50"/>
      <c r="E1013" s="43"/>
      <c r="F1013" s="43"/>
      <c r="G1013" s="44"/>
      <c r="H1013" s="44"/>
      <c r="I1013" s="44"/>
      <c r="J1013" s="44"/>
      <c r="K1013" s="45"/>
      <c r="L1013" s="45"/>
      <c r="M1013" s="45"/>
      <c r="N1013" s="45"/>
      <c r="O1013" s="45"/>
      <c r="P1013" s="45"/>
      <c r="Q1013" s="45"/>
      <c r="R1013" s="45"/>
      <c r="S1013" s="45"/>
      <c r="T1013" s="45"/>
      <c r="U1013" s="45"/>
      <c r="V1013" s="45"/>
      <c r="W1013" s="45"/>
      <c r="X1013" s="45"/>
      <c r="Y1013" s="45"/>
      <c r="Z1013" s="45"/>
      <c r="AA1013" s="45"/>
      <c r="AB1013" s="45"/>
      <c r="AC1013" s="45"/>
      <c r="AD1013" s="45"/>
      <c r="AE1013" s="45"/>
      <c r="AF1013" s="45"/>
      <c r="AG1013" s="45"/>
      <c r="AH1013" s="45"/>
      <c r="AI1013" s="45"/>
      <c r="AJ1013" s="45"/>
      <c r="AK1013" s="45"/>
      <c r="AL1013" s="45"/>
      <c r="AM1013" s="45"/>
      <c r="AN1013" s="45"/>
      <c r="AO1013" s="45"/>
      <c r="AP1013" s="45"/>
      <c r="AQ1013" s="45"/>
      <c r="AR1013" s="45"/>
      <c r="AS1013" s="45"/>
      <c r="AT1013" s="45"/>
      <c r="AU1013" s="45"/>
      <c r="AV1013" s="45"/>
      <c r="AW1013" s="45"/>
      <c r="AX1013" s="45"/>
      <c r="AY1013" s="45"/>
      <c r="AZ1013" s="45"/>
      <c r="BA1013" s="45"/>
      <c r="BB1013" s="45"/>
      <c r="BC1013" s="45"/>
      <c r="BD1013" s="45"/>
    </row>
    <row r="1014" spans="1:56" s="41" customFormat="1" ht="15" customHeight="1">
      <c r="A1014" s="11"/>
      <c r="B1014" s="42"/>
      <c r="C1014" s="56"/>
      <c r="D1014" s="50"/>
      <c r="E1014" s="43"/>
      <c r="F1014" s="43"/>
      <c r="G1014" s="44"/>
      <c r="H1014" s="44"/>
      <c r="I1014" s="44"/>
      <c r="J1014" s="44"/>
      <c r="K1014" s="45"/>
      <c r="L1014" s="45"/>
      <c r="M1014" s="45"/>
      <c r="N1014" s="45"/>
      <c r="O1014" s="45"/>
      <c r="P1014" s="45"/>
      <c r="Q1014" s="45"/>
      <c r="R1014" s="45"/>
      <c r="S1014" s="45"/>
      <c r="T1014" s="45"/>
      <c r="U1014" s="45"/>
      <c r="V1014" s="45"/>
      <c r="W1014" s="45"/>
      <c r="X1014" s="45"/>
      <c r="Y1014" s="45"/>
      <c r="Z1014" s="45"/>
      <c r="AA1014" s="45"/>
      <c r="AB1014" s="45"/>
      <c r="AC1014" s="45"/>
      <c r="AD1014" s="45"/>
      <c r="AE1014" s="45"/>
      <c r="AF1014" s="45"/>
      <c r="AG1014" s="45"/>
      <c r="AH1014" s="45"/>
      <c r="AI1014" s="45"/>
      <c r="AJ1014" s="45"/>
      <c r="AK1014" s="45"/>
      <c r="AL1014" s="45"/>
      <c r="AM1014" s="45"/>
      <c r="AN1014" s="45"/>
      <c r="AO1014" s="45"/>
      <c r="AP1014" s="45"/>
      <c r="AQ1014" s="45"/>
      <c r="AR1014" s="45"/>
      <c r="AS1014" s="45"/>
      <c r="AT1014" s="45"/>
      <c r="AU1014" s="45"/>
      <c r="AV1014" s="45"/>
      <c r="AW1014" s="45"/>
      <c r="AX1014" s="45"/>
      <c r="AY1014" s="45"/>
      <c r="AZ1014" s="45"/>
      <c r="BA1014" s="45"/>
      <c r="BB1014" s="45"/>
      <c r="BC1014" s="45"/>
      <c r="BD1014" s="45"/>
    </row>
    <row r="1015" spans="1:56" s="41" customFormat="1" ht="15" customHeight="1">
      <c r="A1015" s="11"/>
      <c r="B1015" s="42"/>
      <c r="C1015" s="56"/>
      <c r="D1015" s="50"/>
      <c r="E1015" s="43"/>
      <c r="F1015" s="43"/>
      <c r="G1015" s="44"/>
      <c r="H1015" s="44"/>
      <c r="I1015" s="44"/>
      <c r="J1015" s="44"/>
      <c r="K1015" s="45"/>
      <c r="L1015" s="45"/>
      <c r="M1015" s="45"/>
      <c r="N1015" s="45"/>
      <c r="O1015" s="45"/>
      <c r="P1015" s="45"/>
      <c r="Q1015" s="45"/>
      <c r="R1015" s="45"/>
      <c r="S1015" s="45"/>
      <c r="T1015" s="45"/>
      <c r="U1015" s="45"/>
      <c r="V1015" s="45"/>
      <c r="W1015" s="45"/>
      <c r="X1015" s="45"/>
      <c r="Y1015" s="45"/>
      <c r="Z1015" s="45"/>
      <c r="AA1015" s="45"/>
      <c r="AB1015" s="45"/>
      <c r="AC1015" s="45"/>
      <c r="AD1015" s="45"/>
      <c r="AE1015" s="45"/>
      <c r="AF1015" s="45"/>
      <c r="AG1015" s="45"/>
      <c r="AH1015" s="45"/>
      <c r="AI1015" s="45"/>
      <c r="AJ1015" s="45"/>
      <c r="AK1015" s="45"/>
      <c r="AL1015" s="45"/>
      <c r="AM1015" s="45"/>
      <c r="AN1015" s="45"/>
      <c r="AO1015" s="45"/>
      <c r="AP1015" s="45"/>
      <c r="AQ1015" s="45"/>
      <c r="AR1015" s="45"/>
      <c r="AS1015" s="45"/>
      <c r="AT1015" s="45"/>
      <c r="AU1015" s="45"/>
      <c r="AV1015" s="45"/>
      <c r="AW1015" s="45"/>
      <c r="AX1015" s="45"/>
      <c r="AY1015" s="45"/>
      <c r="AZ1015" s="45"/>
      <c r="BA1015" s="45"/>
      <c r="BB1015" s="45"/>
      <c r="BC1015" s="45"/>
      <c r="BD1015" s="45"/>
    </row>
    <row r="1016" spans="1:56" s="41" customFormat="1" ht="15" customHeight="1">
      <c r="A1016" s="11"/>
      <c r="B1016" s="42"/>
      <c r="C1016" s="56"/>
      <c r="D1016" s="50"/>
      <c r="E1016" s="43"/>
      <c r="F1016" s="43"/>
      <c r="G1016" s="44"/>
      <c r="H1016" s="44"/>
      <c r="I1016" s="44"/>
      <c r="J1016" s="44"/>
      <c r="K1016" s="45"/>
      <c r="L1016" s="45"/>
      <c r="M1016" s="45"/>
      <c r="N1016" s="45"/>
      <c r="O1016" s="45"/>
      <c r="P1016" s="45"/>
      <c r="Q1016" s="45"/>
      <c r="R1016" s="45"/>
      <c r="S1016" s="45"/>
      <c r="T1016" s="45"/>
      <c r="U1016" s="45"/>
      <c r="V1016" s="45"/>
      <c r="W1016" s="45"/>
      <c r="X1016" s="45"/>
      <c r="Y1016" s="45"/>
      <c r="Z1016" s="45"/>
      <c r="AA1016" s="45"/>
      <c r="AB1016" s="45"/>
      <c r="AC1016" s="45"/>
      <c r="AD1016" s="45"/>
      <c r="AE1016" s="45"/>
      <c r="AF1016" s="45"/>
      <c r="AG1016" s="45"/>
      <c r="AH1016" s="45"/>
      <c r="AI1016" s="45"/>
      <c r="AJ1016" s="45"/>
      <c r="AK1016" s="45"/>
      <c r="AL1016" s="45"/>
      <c r="AM1016" s="45"/>
      <c r="AN1016" s="45"/>
      <c r="AO1016" s="45"/>
      <c r="AP1016" s="45"/>
      <c r="AQ1016" s="45"/>
      <c r="AR1016" s="45"/>
      <c r="AS1016" s="45"/>
      <c r="AT1016" s="45"/>
      <c r="AU1016" s="45"/>
      <c r="AV1016" s="45"/>
      <c r="AW1016" s="45"/>
      <c r="AX1016" s="45"/>
      <c r="AY1016" s="45"/>
      <c r="AZ1016" s="45"/>
      <c r="BA1016" s="45"/>
      <c r="BB1016" s="45"/>
      <c r="BC1016" s="45"/>
      <c r="BD1016" s="45"/>
    </row>
    <row r="1017" spans="1:56" s="41" customFormat="1" ht="15" customHeight="1">
      <c r="A1017" s="11"/>
      <c r="B1017" s="42"/>
      <c r="C1017" s="56"/>
      <c r="D1017" s="50"/>
      <c r="E1017" s="43"/>
      <c r="F1017" s="43"/>
      <c r="G1017" s="44"/>
      <c r="H1017" s="44"/>
      <c r="I1017" s="44"/>
      <c r="J1017" s="44"/>
      <c r="K1017" s="45"/>
      <c r="L1017" s="45"/>
      <c r="M1017" s="45"/>
      <c r="N1017" s="45"/>
      <c r="O1017" s="45"/>
      <c r="P1017" s="45"/>
      <c r="Q1017" s="45"/>
      <c r="R1017" s="45"/>
      <c r="S1017" s="45"/>
      <c r="T1017" s="45"/>
      <c r="U1017" s="45"/>
      <c r="V1017" s="45"/>
      <c r="W1017" s="45"/>
      <c r="X1017" s="45"/>
      <c r="Y1017" s="45"/>
      <c r="Z1017" s="45"/>
      <c r="AA1017" s="45"/>
      <c r="AB1017" s="45"/>
      <c r="AC1017" s="45"/>
      <c r="AD1017" s="45"/>
      <c r="AE1017" s="45"/>
      <c r="AF1017" s="45"/>
      <c r="AG1017" s="45"/>
      <c r="AH1017" s="45"/>
      <c r="AI1017" s="45"/>
      <c r="AJ1017" s="45"/>
      <c r="AK1017" s="45"/>
      <c r="AL1017" s="45"/>
      <c r="AM1017" s="45"/>
      <c r="AN1017" s="45"/>
      <c r="AO1017" s="45"/>
      <c r="AP1017" s="45"/>
      <c r="AQ1017" s="45"/>
      <c r="AR1017" s="45"/>
      <c r="AS1017" s="45"/>
      <c r="AT1017" s="45"/>
      <c r="AU1017" s="45"/>
      <c r="AV1017" s="45"/>
      <c r="AW1017" s="45"/>
      <c r="AX1017" s="45"/>
      <c r="AY1017" s="45"/>
      <c r="AZ1017" s="45"/>
      <c r="BA1017" s="45"/>
      <c r="BB1017" s="45"/>
      <c r="BC1017" s="45"/>
      <c r="BD1017" s="45"/>
    </row>
    <row r="1018" spans="1:56" s="41" customFormat="1" ht="15" customHeight="1">
      <c r="A1018" s="11"/>
      <c r="B1018" s="42"/>
      <c r="C1018" s="56"/>
      <c r="D1018" s="50"/>
      <c r="E1018" s="43"/>
      <c r="F1018" s="43"/>
      <c r="G1018" s="44"/>
      <c r="H1018" s="44"/>
      <c r="I1018" s="44"/>
      <c r="J1018" s="44"/>
      <c r="K1018" s="45"/>
      <c r="L1018" s="45"/>
      <c r="M1018" s="45"/>
      <c r="N1018" s="45"/>
      <c r="O1018" s="45"/>
      <c r="P1018" s="45"/>
      <c r="Q1018" s="45"/>
      <c r="R1018" s="45"/>
      <c r="S1018" s="45"/>
      <c r="T1018" s="45"/>
      <c r="U1018" s="45"/>
      <c r="V1018" s="45"/>
      <c r="W1018" s="45"/>
      <c r="X1018" s="45"/>
      <c r="Y1018" s="45"/>
      <c r="Z1018" s="45"/>
      <c r="AA1018" s="45"/>
      <c r="AB1018" s="45"/>
      <c r="AC1018" s="45"/>
      <c r="AD1018" s="45"/>
      <c r="AE1018" s="45"/>
      <c r="AF1018" s="45"/>
      <c r="AG1018" s="45"/>
      <c r="AH1018" s="45"/>
      <c r="AI1018" s="45"/>
      <c r="AJ1018" s="45"/>
      <c r="AK1018" s="45"/>
      <c r="AL1018" s="45"/>
      <c r="AM1018" s="45"/>
      <c r="AN1018" s="45"/>
      <c r="AO1018" s="45"/>
      <c r="AP1018" s="45"/>
      <c r="AQ1018" s="45"/>
      <c r="AR1018" s="45"/>
      <c r="AS1018" s="45"/>
      <c r="AT1018" s="45"/>
      <c r="AU1018" s="45"/>
      <c r="AV1018" s="45"/>
      <c r="AW1018" s="45"/>
      <c r="AX1018" s="45"/>
      <c r="AY1018" s="45"/>
      <c r="AZ1018" s="45"/>
      <c r="BA1018" s="45"/>
      <c r="BB1018" s="45"/>
      <c r="BC1018" s="45"/>
      <c r="BD1018" s="45"/>
    </row>
    <row r="1019" spans="1:56" s="41" customFormat="1" ht="15" customHeight="1">
      <c r="A1019" s="11"/>
      <c r="B1019" s="42"/>
      <c r="C1019" s="56"/>
      <c r="D1019" s="50"/>
      <c r="E1019" s="43"/>
      <c r="F1019" s="43"/>
      <c r="G1019" s="44"/>
      <c r="H1019" s="44"/>
      <c r="I1019" s="44"/>
      <c r="J1019" s="44"/>
      <c r="K1019" s="45"/>
      <c r="L1019" s="45"/>
      <c r="M1019" s="45"/>
      <c r="N1019" s="45"/>
      <c r="O1019" s="45"/>
      <c r="P1019" s="45"/>
      <c r="Q1019" s="45"/>
      <c r="R1019" s="45"/>
      <c r="S1019" s="45"/>
      <c r="T1019" s="45"/>
      <c r="U1019" s="45"/>
      <c r="V1019" s="45"/>
      <c r="W1019" s="45"/>
      <c r="X1019" s="45"/>
      <c r="Y1019" s="45"/>
      <c r="Z1019" s="45"/>
      <c r="AA1019" s="45"/>
      <c r="AB1019" s="45"/>
      <c r="AC1019" s="45"/>
      <c r="AD1019" s="45"/>
      <c r="AE1019" s="45"/>
      <c r="AF1019" s="45"/>
      <c r="AG1019" s="45"/>
      <c r="AH1019" s="45"/>
      <c r="AI1019" s="45"/>
      <c r="AJ1019" s="45"/>
      <c r="AK1019" s="45"/>
      <c r="AL1019" s="45"/>
      <c r="AM1019" s="45"/>
      <c r="AN1019" s="45"/>
      <c r="AO1019" s="45"/>
      <c r="AP1019" s="45"/>
      <c r="AQ1019" s="45"/>
      <c r="AR1019" s="45"/>
      <c r="AS1019" s="45"/>
      <c r="AT1019" s="45"/>
      <c r="AU1019" s="45"/>
      <c r="AV1019" s="45"/>
      <c r="AW1019" s="45"/>
      <c r="AX1019" s="45"/>
      <c r="AY1019" s="45"/>
      <c r="AZ1019" s="45"/>
      <c r="BA1019" s="45"/>
      <c r="BB1019" s="45"/>
      <c r="BC1019" s="45"/>
      <c r="BD1019" s="45"/>
    </row>
    <row r="1020" spans="1:56" s="41" customFormat="1" ht="15" customHeight="1">
      <c r="A1020" s="11"/>
      <c r="B1020" s="42"/>
      <c r="C1020" s="56"/>
      <c r="D1020" s="50"/>
      <c r="E1020" s="43"/>
      <c r="F1020" s="43"/>
      <c r="G1020" s="44"/>
      <c r="H1020" s="44"/>
      <c r="I1020" s="44"/>
      <c r="J1020" s="44"/>
      <c r="K1020" s="45"/>
      <c r="L1020" s="45"/>
      <c r="M1020" s="45"/>
      <c r="N1020" s="45"/>
      <c r="O1020" s="45"/>
      <c r="P1020" s="45"/>
      <c r="Q1020" s="45"/>
      <c r="R1020" s="45"/>
      <c r="S1020" s="45"/>
      <c r="T1020" s="45"/>
      <c r="U1020" s="45"/>
      <c r="V1020" s="45"/>
      <c r="W1020" s="45"/>
      <c r="X1020" s="45"/>
      <c r="Y1020" s="45"/>
      <c r="Z1020" s="45"/>
      <c r="AA1020" s="45"/>
      <c r="AB1020" s="45"/>
      <c r="AC1020" s="45"/>
      <c r="AD1020" s="45"/>
      <c r="AE1020" s="45"/>
      <c r="AF1020" s="45"/>
      <c r="AG1020" s="45"/>
      <c r="AH1020" s="45"/>
      <c r="AI1020" s="45"/>
      <c r="AJ1020" s="45"/>
      <c r="AK1020" s="45"/>
      <c r="AL1020" s="45"/>
      <c r="AM1020" s="45"/>
      <c r="AN1020" s="45"/>
      <c r="AO1020" s="45"/>
      <c r="AP1020" s="45"/>
      <c r="AQ1020" s="45"/>
      <c r="AR1020" s="45"/>
      <c r="AS1020" s="45"/>
      <c r="AT1020" s="45"/>
      <c r="AU1020" s="45"/>
      <c r="AV1020" s="45"/>
      <c r="AW1020" s="45"/>
      <c r="AX1020" s="45"/>
      <c r="AY1020" s="45"/>
      <c r="AZ1020" s="45"/>
      <c r="BA1020" s="45"/>
      <c r="BB1020" s="45"/>
      <c r="BC1020" s="45"/>
      <c r="BD1020" s="45"/>
    </row>
    <row r="1021" spans="1:56" s="41" customFormat="1" ht="15" customHeight="1">
      <c r="A1021" s="11"/>
      <c r="B1021" s="42"/>
      <c r="C1021" s="56"/>
      <c r="D1021" s="50"/>
      <c r="E1021" s="43"/>
      <c r="F1021" s="43"/>
      <c r="G1021" s="44"/>
      <c r="H1021" s="44"/>
      <c r="I1021" s="44"/>
      <c r="J1021" s="44"/>
      <c r="K1021" s="45"/>
      <c r="L1021" s="45"/>
      <c r="M1021" s="45"/>
      <c r="N1021" s="45"/>
      <c r="O1021" s="45"/>
      <c r="P1021" s="45"/>
      <c r="Q1021" s="45"/>
      <c r="R1021" s="45"/>
      <c r="S1021" s="45"/>
      <c r="T1021" s="45"/>
      <c r="U1021" s="45"/>
      <c r="V1021" s="45"/>
      <c r="W1021" s="45"/>
      <c r="X1021" s="45"/>
      <c r="Y1021" s="45"/>
      <c r="Z1021" s="45"/>
      <c r="AA1021" s="45"/>
      <c r="AB1021" s="45"/>
      <c r="AC1021" s="45"/>
      <c r="AD1021" s="45"/>
      <c r="AE1021" s="45"/>
      <c r="AF1021" s="45"/>
      <c r="AG1021" s="45"/>
      <c r="AH1021" s="45"/>
      <c r="AI1021" s="45"/>
      <c r="AJ1021" s="45"/>
      <c r="AK1021" s="45"/>
      <c r="AL1021" s="45"/>
      <c r="AM1021" s="45"/>
      <c r="AN1021" s="45"/>
      <c r="AO1021" s="45"/>
      <c r="AP1021" s="45"/>
      <c r="AQ1021" s="45"/>
      <c r="AR1021" s="45"/>
      <c r="AS1021" s="45"/>
      <c r="AT1021" s="45"/>
      <c r="AU1021" s="45"/>
      <c r="AV1021" s="45"/>
      <c r="AW1021" s="45"/>
      <c r="AX1021" s="45"/>
      <c r="AY1021" s="45"/>
      <c r="AZ1021" s="45"/>
      <c r="BA1021" s="45"/>
      <c r="BB1021" s="45"/>
      <c r="BC1021" s="45"/>
      <c r="BD1021" s="45"/>
    </row>
    <row r="1022" spans="1:56" s="41" customFormat="1" ht="15" customHeight="1">
      <c r="A1022" s="11"/>
      <c r="B1022" s="42"/>
      <c r="C1022" s="56"/>
      <c r="D1022" s="50"/>
      <c r="E1022" s="43"/>
      <c r="F1022" s="43"/>
      <c r="G1022" s="44"/>
      <c r="H1022" s="44"/>
      <c r="I1022" s="44"/>
      <c r="J1022" s="44"/>
      <c r="K1022" s="45"/>
      <c r="L1022" s="45"/>
      <c r="M1022" s="45"/>
      <c r="N1022" s="45"/>
      <c r="O1022" s="45"/>
      <c r="P1022" s="45"/>
      <c r="Q1022" s="45"/>
      <c r="R1022" s="45"/>
      <c r="S1022" s="45"/>
      <c r="T1022" s="45"/>
      <c r="U1022" s="45"/>
      <c r="V1022" s="45"/>
      <c r="W1022" s="45"/>
      <c r="X1022" s="45"/>
      <c r="Y1022" s="45"/>
      <c r="Z1022" s="45"/>
      <c r="AA1022" s="45"/>
      <c r="AB1022" s="45"/>
      <c r="AC1022" s="45"/>
      <c r="AD1022" s="45"/>
      <c r="AE1022" s="45"/>
      <c r="AF1022" s="45"/>
      <c r="AG1022" s="45"/>
      <c r="AH1022" s="45"/>
      <c r="AI1022" s="45"/>
      <c r="AJ1022" s="45"/>
      <c r="AK1022" s="45"/>
      <c r="AL1022" s="45"/>
      <c r="AM1022" s="45"/>
      <c r="AN1022" s="45"/>
      <c r="AO1022" s="45"/>
      <c r="AP1022" s="45"/>
      <c r="AQ1022" s="45"/>
      <c r="AR1022" s="45"/>
      <c r="AS1022" s="45"/>
      <c r="AT1022" s="45"/>
      <c r="AU1022" s="45"/>
      <c r="AV1022" s="45"/>
      <c r="AW1022" s="45"/>
      <c r="AX1022" s="45"/>
      <c r="AY1022" s="45"/>
      <c r="AZ1022" s="45"/>
      <c r="BA1022" s="45"/>
      <c r="BB1022" s="45"/>
      <c r="BC1022" s="45"/>
      <c r="BD1022" s="45"/>
    </row>
    <row r="1023" spans="1:56" s="41" customFormat="1" ht="15" customHeight="1">
      <c r="A1023" s="11"/>
      <c r="B1023" s="42"/>
      <c r="C1023" s="56"/>
      <c r="D1023" s="50"/>
      <c r="E1023" s="43"/>
      <c r="F1023" s="43"/>
      <c r="G1023" s="44"/>
      <c r="H1023" s="44"/>
      <c r="I1023" s="44"/>
      <c r="J1023" s="44"/>
      <c r="K1023" s="45"/>
      <c r="L1023" s="45"/>
      <c r="M1023" s="45"/>
      <c r="N1023" s="45"/>
      <c r="O1023" s="45"/>
      <c r="P1023" s="45"/>
      <c r="Q1023" s="45"/>
      <c r="R1023" s="45"/>
      <c r="S1023" s="45"/>
      <c r="T1023" s="45"/>
      <c r="U1023" s="45"/>
      <c r="V1023" s="45"/>
      <c r="W1023" s="45"/>
      <c r="X1023" s="45"/>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c r="AV1023" s="45"/>
      <c r="AW1023" s="45"/>
      <c r="AX1023" s="45"/>
      <c r="AY1023" s="45"/>
      <c r="AZ1023" s="45"/>
      <c r="BA1023" s="45"/>
      <c r="BB1023" s="45"/>
      <c r="BC1023" s="45"/>
      <c r="BD1023" s="45"/>
    </row>
    <row r="1024" spans="1:56" s="41" customFormat="1" ht="15" customHeight="1">
      <c r="A1024" s="11"/>
      <c r="B1024" s="42"/>
      <c r="C1024" s="56"/>
      <c r="D1024" s="50"/>
      <c r="E1024" s="43"/>
      <c r="F1024" s="43"/>
      <c r="G1024" s="44"/>
      <c r="H1024" s="44"/>
      <c r="I1024" s="44"/>
      <c r="J1024" s="44"/>
      <c r="K1024" s="45"/>
      <c r="L1024" s="45"/>
      <c r="M1024" s="45"/>
      <c r="N1024" s="45"/>
      <c r="O1024" s="45"/>
      <c r="P1024" s="45"/>
      <c r="Q1024" s="45"/>
      <c r="R1024" s="45"/>
      <c r="S1024" s="45"/>
      <c r="T1024" s="45"/>
      <c r="U1024" s="45"/>
      <c r="V1024" s="45"/>
      <c r="W1024" s="45"/>
      <c r="X1024" s="45"/>
      <c r="Y1024" s="45"/>
      <c r="Z1024" s="45"/>
      <c r="AA1024" s="45"/>
      <c r="AB1024" s="45"/>
      <c r="AC1024" s="45"/>
      <c r="AD1024" s="45"/>
      <c r="AE1024" s="45"/>
      <c r="AF1024" s="45"/>
      <c r="AG1024" s="45"/>
      <c r="AH1024" s="45"/>
      <c r="AI1024" s="45"/>
      <c r="AJ1024" s="45"/>
      <c r="AK1024" s="45"/>
      <c r="AL1024" s="45"/>
      <c r="AM1024" s="45"/>
      <c r="AN1024" s="45"/>
      <c r="AO1024" s="45"/>
      <c r="AP1024" s="45"/>
      <c r="AQ1024" s="45"/>
      <c r="AR1024" s="45"/>
      <c r="AS1024" s="45"/>
      <c r="AT1024" s="45"/>
      <c r="AU1024" s="45"/>
      <c r="AV1024" s="45"/>
      <c r="AW1024" s="45"/>
      <c r="AX1024" s="45"/>
      <c r="AY1024" s="45"/>
      <c r="AZ1024" s="45"/>
      <c r="BA1024" s="45"/>
      <c r="BB1024" s="45"/>
      <c r="BC1024" s="45"/>
      <c r="BD1024" s="45"/>
    </row>
    <row r="1025" spans="1:56" s="41" customFormat="1" ht="15" customHeight="1">
      <c r="A1025" s="11"/>
      <c r="B1025" s="42"/>
      <c r="C1025" s="56"/>
      <c r="D1025" s="50"/>
      <c r="E1025" s="43"/>
      <c r="F1025" s="43"/>
      <c r="G1025" s="44"/>
      <c r="H1025" s="44"/>
      <c r="I1025" s="44"/>
      <c r="J1025" s="44"/>
      <c r="K1025" s="45"/>
      <c r="L1025" s="45"/>
      <c r="M1025" s="45"/>
      <c r="N1025" s="45"/>
      <c r="O1025" s="45"/>
      <c r="P1025" s="45"/>
      <c r="Q1025" s="45"/>
      <c r="R1025" s="45"/>
      <c r="S1025" s="45"/>
      <c r="T1025" s="45"/>
      <c r="U1025" s="45"/>
      <c r="V1025" s="45"/>
      <c r="W1025" s="45"/>
      <c r="X1025" s="45"/>
      <c r="Y1025" s="45"/>
      <c r="Z1025" s="45"/>
      <c r="AA1025" s="45"/>
      <c r="AB1025" s="45"/>
      <c r="AC1025" s="45"/>
      <c r="AD1025" s="45"/>
      <c r="AE1025" s="45"/>
      <c r="AF1025" s="45"/>
      <c r="AG1025" s="45"/>
      <c r="AH1025" s="45"/>
      <c r="AI1025" s="45"/>
      <c r="AJ1025" s="45"/>
      <c r="AK1025" s="45"/>
      <c r="AL1025" s="45"/>
      <c r="AM1025" s="45"/>
      <c r="AN1025" s="45"/>
      <c r="AO1025" s="45"/>
      <c r="AP1025" s="45"/>
      <c r="AQ1025" s="45"/>
      <c r="AR1025" s="45"/>
      <c r="AS1025" s="45"/>
      <c r="AT1025" s="45"/>
      <c r="AU1025" s="45"/>
      <c r="AV1025" s="45"/>
      <c r="AW1025" s="45"/>
      <c r="AX1025" s="45"/>
      <c r="AY1025" s="45"/>
      <c r="AZ1025" s="45"/>
      <c r="BA1025" s="45"/>
      <c r="BB1025" s="45"/>
      <c r="BC1025" s="45"/>
      <c r="BD1025" s="45"/>
    </row>
    <row r="1026" spans="1:56" s="41" customFormat="1" ht="15" customHeight="1">
      <c r="A1026" s="11"/>
      <c r="B1026" s="42"/>
      <c r="C1026" s="56"/>
      <c r="D1026" s="50"/>
      <c r="E1026" s="43"/>
      <c r="F1026" s="43"/>
      <c r="G1026" s="44"/>
      <c r="H1026" s="44"/>
      <c r="I1026" s="44"/>
      <c r="J1026" s="44"/>
      <c r="K1026" s="45"/>
      <c r="L1026" s="45"/>
      <c r="M1026" s="45"/>
      <c r="N1026" s="45"/>
      <c r="O1026" s="45"/>
      <c r="P1026" s="45"/>
      <c r="Q1026" s="45"/>
      <c r="R1026" s="45"/>
      <c r="S1026" s="45"/>
      <c r="T1026" s="45"/>
      <c r="U1026" s="45"/>
      <c r="V1026" s="45"/>
      <c r="W1026" s="45"/>
      <c r="X1026" s="45"/>
      <c r="Y1026" s="45"/>
      <c r="Z1026" s="45"/>
      <c r="AA1026" s="45"/>
      <c r="AB1026" s="45"/>
      <c r="AC1026" s="45"/>
      <c r="AD1026" s="45"/>
      <c r="AE1026" s="45"/>
      <c r="AF1026" s="45"/>
      <c r="AG1026" s="45"/>
      <c r="AH1026" s="45"/>
      <c r="AI1026" s="45"/>
      <c r="AJ1026" s="45"/>
      <c r="AK1026" s="45"/>
      <c r="AL1026" s="45"/>
      <c r="AM1026" s="45"/>
      <c r="AN1026" s="45"/>
      <c r="AO1026" s="45"/>
      <c r="AP1026" s="45"/>
      <c r="AQ1026" s="45"/>
      <c r="AR1026" s="45"/>
      <c r="AS1026" s="45"/>
      <c r="AT1026" s="45"/>
      <c r="AU1026" s="45"/>
      <c r="AV1026" s="45"/>
      <c r="AW1026" s="45"/>
      <c r="AX1026" s="45"/>
      <c r="AY1026" s="45"/>
      <c r="AZ1026" s="45"/>
      <c r="BA1026" s="45"/>
      <c r="BB1026" s="45"/>
      <c r="BC1026" s="45"/>
      <c r="BD1026" s="45"/>
    </row>
    <row r="1027" spans="1:56" s="41" customFormat="1" ht="15" customHeight="1">
      <c r="A1027" s="11"/>
      <c r="B1027" s="42"/>
      <c r="C1027" s="56"/>
      <c r="D1027" s="50"/>
      <c r="E1027" s="43"/>
      <c r="F1027" s="43"/>
      <c r="G1027" s="44"/>
      <c r="H1027" s="44"/>
      <c r="I1027" s="44"/>
      <c r="J1027" s="44"/>
      <c r="K1027" s="45"/>
      <c r="L1027" s="45"/>
      <c r="M1027" s="45"/>
      <c r="N1027" s="45"/>
      <c r="O1027" s="45"/>
      <c r="P1027" s="45"/>
      <c r="Q1027" s="45"/>
      <c r="R1027" s="45"/>
      <c r="S1027" s="45"/>
      <c r="T1027" s="45"/>
      <c r="U1027" s="45"/>
      <c r="V1027" s="45"/>
      <c r="W1027" s="45"/>
      <c r="X1027" s="45"/>
      <c r="Y1027" s="45"/>
      <c r="Z1027" s="45"/>
      <c r="AA1027" s="45"/>
      <c r="AB1027" s="45"/>
      <c r="AC1027" s="45"/>
      <c r="AD1027" s="45"/>
      <c r="AE1027" s="45"/>
      <c r="AF1027" s="45"/>
      <c r="AG1027" s="45"/>
      <c r="AH1027" s="45"/>
      <c r="AI1027" s="45"/>
      <c r="AJ1027" s="45"/>
      <c r="AK1027" s="45"/>
      <c r="AL1027" s="45"/>
      <c r="AM1027" s="45"/>
      <c r="AN1027" s="45"/>
      <c r="AO1027" s="45"/>
      <c r="AP1027" s="45"/>
      <c r="AQ1027" s="45"/>
      <c r="AR1027" s="45"/>
      <c r="AS1027" s="45"/>
      <c r="AT1027" s="45"/>
      <c r="AU1027" s="45"/>
      <c r="AV1027" s="45"/>
      <c r="AW1027" s="45"/>
      <c r="AX1027" s="45"/>
      <c r="AY1027" s="45"/>
      <c r="AZ1027" s="45"/>
      <c r="BA1027" s="45"/>
      <c r="BB1027" s="45"/>
      <c r="BC1027" s="45"/>
      <c r="BD1027" s="45"/>
    </row>
    <row r="1028" spans="1:56" s="41" customFormat="1" ht="15" customHeight="1">
      <c r="A1028" s="11"/>
      <c r="B1028" s="42"/>
      <c r="C1028" s="56"/>
      <c r="D1028" s="50"/>
      <c r="E1028" s="43"/>
      <c r="F1028" s="43"/>
      <c r="G1028" s="44"/>
      <c r="H1028" s="44"/>
      <c r="I1028" s="44"/>
      <c r="J1028" s="44"/>
      <c r="K1028" s="45"/>
      <c r="L1028" s="45"/>
      <c r="M1028" s="45"/>
      <c r="N1028" s="45"/>
      <c r="O1028" s="45"/>
      <c r="P1028" s="45"/>
      <c r="Q1028" s="45"/>
      <c r="R1028" s="45"/>
      <c r="S1028" s="45"/>
      <c r="T1028" s="45"/>
      <c r="U1028" s="45"/>
      <c r="V1028" s="45"/>
      <c r="W1028" s="45"/>
      <c r="X1028" s="45"/>
      <c r="Y1028" s="45"/>
      <c r="Z1028" s="45"/>
      <c r="AA1028" s="45"/>
      <c r="AB1028" s="45"/>
      <c r="AC1028" s="45"/>
      <c r="AD1028" s="45"/>
      <c r="AE1028" s="45"/>
      <c r="AF1028" s="45"/>
      <c r="AG1028" s="45"/>
      <c r="AH1028" s="45"/>
      <c r="AI1028" s="45"/>
      <c r="AJ1028" s="45"/>
      <c r="AK1028" s="45"/>
      <c r="AL1028" s="45"/>
      <c r="AM1028" s="45"/>
      <c r="AN1028" s="45"/>
      <c r="AO1028" s="45"/>
      <c r="AP1028" s="45"/>
      <c r="AQ1028" s="45"/>
      <c r="AR1028" s="45"/>
      <c r="AS1028" s="45"/>
      <c r="AT1028" s="45"/>
      <c r="AU1028" s="45"/>
      <c r="AV1028" s="45"/>
      <c r="AW1028" s="45"/>
      <c r="AX1028" s="45"/>
      <c r="AY1028" s="45"/>
      <c r="AZ1028" s="45"/>
      <c r="BA1028" s="45"/>
      <c r="BB1028" s="45"/>
      <c r="BC1028" s="45"/>
      <c r="BD1028" s="45"/>
    </row>
    <row r="1029" spans="1:56" s="41" customFormat="1" ht="15" customHeight="1">
      <c r="A1029" s="11"/>
      <c r="B1029" s="42"/>
      <c r="C1029" s="56"/>
      <c r="D1029" s="50"/>
      <c r="E1029" s="43"/>
      <c r="F1029" s="43"/>
      <c r="G1029" s="44"/>
      <c r="H1029" s="44"/>
      <c r="I1029" s="44"/>
      <c r="J1029" s="44"/>
      <c r="K1029" s="45"/>
      <c r="L1029" s="45"/>
      <c r="M1029" s="45"/>
      <c r="N1029" s="45"/>
      <c r="O1029" s="45"/>
      <c r="P1029" s="45"/>
      <c r="Q1029" s="45"/>
      <c r="R1029" s="45"/>
      <c r="S1029" s="45"/>
      <c r="T1029" s="45"/>
      <c r="U1029" s="45"/>
      <c r="V1029" s="45"/>
      <c r="W1029" s="45"/>
      <c r="X1029" s="45"/>
      <c r="Y1029" s="45"/>
      <c r="Z1029" s="45"/>
      <c r="AA1029" s="45"/>
      <c r="AB1029" s="45"/>
      <c r="AC1029" s="45"/>
      <c r="AD1029" s="45"/>
      <c r="AE1029" s="45"/>
      <c r="AF1029" s="45"/>
      <c r="AG1029" s="45"/>
      <c r="AH1029" s="45"/>
      <c r="AI1029" s="45"/>
      <c r="AJ1029" s="45"/>
      <c r="AK1029" s="45"/>
      <c r="AL1029" s="45"/>
      <c r="AM1029" s="45"/>
      <c r="AN1029" s="45"/>
      <c r="AO1029" s="45"/>
      <c r="AP1029" s="45"/>
      <c r="AQ1029" s="45"/>
      <c r="AR1029" s="45"/>
      <c r="AS1029" s="45"/>
      <c r="AT1029" s="45"/>
      <c r="AU1029" s="45"/>
      <c r="AV1029" s="45"/>
      <c r="AW1029" s="45"/>
      <c r="AX1029" s="45"/>
      <c r="AY1029" s="45"/>
      <c r="AZ1029" s="45"/>
      <c r="BA1029" s="45"/>
      <c r="BB1029" s="45"/>
      <c r="BC1029" s="45"/>
      <c r="BD1029" s="45"/>
    </row>
    <row r="1030" spans="1:56" s="41" customFormat="1" ht="15" customHeight="1">
      <c r="A1030" s="11"/>
      <c r="B1030" s="42"/>
      <c r="C1030" s="56"/>
      <c r="D1030" s="50"/>
      <c r="E1030" s="43"/>
      <c r="F1030" s="43"/>
      <c r="G1030" s="44"/>
      <c r="H1030" s="44"/>
      <c r="I1030" s="44"/>
      <c r="J1030" s="44"/>
      <c r="K1030" s="45"/>
      <c r="L1030" s="45"/>
      <c r="M1030" s="45"/>
      <c r="N1030" s="45"/>
      <c r="O1030" s="45"/>
      <c r="P1030" s="45"/>
      <c r="Q1030" s="45"/>
      <c r="R1030" s="45"/>
      <c r="S1030" s="45"/>
      <c r="T1030" s="45"/>
      <c r="U1030" s="45"/>
      <c r="V1030" s="45"/>
      <c r="W1030" s="45"/>
      <c r="X1030" s="45"/>
      <c r="Y1030" s="45"/>
      <c r="Z1030" s="45"/>
      <c r="AA1030" s="45"/>
      <c r="AB1030" s="45"/>
      <c r="AC1030" s="45"/>
      <c r="AD1030" s="45"/>
      <c r="AE1030" s="45"/>
      <c r="AF1030" s="45"/>
      <c r="AG1030" s="45"/>
      <c r="AH1030" s="45"/>
      <c r="AI1030" s="45"/>
      <c r="AJ1030" s="45"/>
      <c r="AK1030" s="45"/>
      <c r="AL1030" s="45"/>
      <c r="AM1030" s="45"/>
      <c r="AN1030" s="45"/>
      <c r="AO1030" s="45"/>
      <c r="AP1030" s="45"/>
      <c r="AQ1030" s="45"/>
      <c r="AR1030" s="45"/>
      <c r="AS1030" s="45"/>
      <c r="AT1030" s="45"/>
      <c r="AU1030" s="45"/>
      <c r="AV1030" s="45"/>
      <c r="AW1030" s="45"/>
      <c r="AX1030" s="45"/>
      <c r="AY1030" s="45"/>
      <c r="AZ1030" s="45"/>
      <c r="BA1030" s="45"/>
      <c r="BB1030" s="45"/>
      <c r="BC1030" s="45"/>
      <c r="BD1030" s="45"/>
    </row>
    <row r="1031" spans="1:56" s="41" customFormat="1" ht="15" customHeight="1">
      <c r="A1031" s="11"/>
      <c r="B1031" s="42"/>
      <c r="C1031" s="56"/>
      <c r="D1031" s="50"/>
      <c r="E1031" s="43"/>
      <c r="F1031" s="43"/>
      <c r="G1031" s="44"/>
      <c r="H1031" s="44"/>
      <c r="I1031" s="44"/>
      <c r="J1031" s="44"/>
      <c r="K1031" s="45"/>
      <c r="L1031" s="45"/>
      <c r="M1031" s="45"/>
      <c r="N1031" s="45"/>
      <c r="O1031" s="45"/>
      <c r="P1031" s="45"/>
      <c r="Q1031" s="45"/>
      <c r="R1031" s="45"/>
      <c r="S1031" s="45"/>
      <c r="T1031" s="45"/>
      <c r="U1031" s="45"/>
      <c r="V1031" s="45"/>
      <c r="W1031" s="45"/>
      <c r="X1031" s="45"/>
      <c r="Y1031" s="45"/>
      <c r="Z1031" s="45"/>
      <c r="AA1031" s="45"/>
      <c r="AB1031" s="45"/>
      <c r="AC1031" s="45"/>
      <c r="AD1031" s="45"/>
      <c r="AE1031" s="45"/>
      <c r="AF1031" s="45"/>
      <c r="AG1031" s="45"/>
      <c r="AH1031" s="45"/>
      <c r="AI1031" s="45"/>
      <c r="AJ1031" s="45"/>
      <c r="AK1031" s="45"/>
      <c r="AL1031" s="45"/>
      <c r="AM1031" s="45"/>
      <c r="AN1031" s="45"/>
      <c r="AO1031" s="45"/>
      <c r="AP1031" s="45"/>
      <c r="AQ1031" s="45"/>
      <c r="AR1031" s="45"/>
      <c r="AS1031" s="45"/>
      <c r="AT1031" s="45"/>
      <c r="AU1031" s="45"/>
      <c r="AV1031" s="45"/>
      <c r="AW1031" s="45"/>
      <c r="AX1031" s="45"/>
      <c r="AY1031" s="45"/>
      <c r="AZ1031" s="45"/>
      <c r="BA1031" s="45"/>
      <c r="BB1031" s="45"/>
      <c r="BC1031" s="45"/>
      <c r="BD1031" s="45"/>
    </row>
    <row r="1032" spans="1:56" s="41" customFormat="1" ht="15" customHeight="1">
      <c r="A1032" s="11"/>
      <c r="B1032" s="42"/>
      <c r="C1032" s="56"/>
      <c r="D1032" s="50"/>
      <c r="E1032" s="43"/>
      <c r="F1032" s="43"/>
      <c r="G1032" s="44"/>
      <c r="H1032" s="44"/>
      <c r="I1032" s="44"/>
      <c r="J1032" s="44"/>
      <c r="K1032" s="45"/>
      <c r="L1032" s="45"/>
      <c r="M1032" s="45"/>
      <c r="N1032" s="45"/>
      <c r="O1032" s="45"/>
      <c r="P1032" s="45"/>
      <c r="Q1032" s="45"/>
      <c r="R1032" s="45"/>
      <c r="S1032" s="45"/>
      <c r="T1032" s="45"/>
      <c r="U1032" s="45"/>
      <c r="V1032" s="45"/>
      <c r="W1032" s="45"/>
      <c r="X1032" s="45"/>
      <c r="Y1032" s="45"/>
      <c r="Z1032" s="45"/>
      <c r="AA1032" s="45"/>
      <c r="AB1032" s="45"/>
      <c r="AC1032" s="45"/>
      <c r="AD1032" s="45"/>
      <c r="AE1032" s="45"/>
      <c r="AF1032" s="45"/>
      <c r="AG1032" s="45"/>
      <c r="AH1032" s="45"/>
      <c r="AI1032" s="45"/>
      <c r="AJ1032" s="45"/>
      <c r="AK1032" s="45"/>
      <c r="AL1032" s="45"/>
      <c r="AM1032" s="45"/>
      <c r="AN1032" s="45"/>
      <c r="AO1032" s="45"/>
      <c r="AP1032" s="45"/>
      <c r="AQ1032" s="45"/>
      <c r="AR1032" s="45"/>
      <c r="AS1032" s="45"/>
      <c r="AT1032" s="45"/>
      <c r="AU1032" s="45"/>
      <c r="AV1032" s="45"/>
      <c r="AW1032" s="45"/>
      <c r="AX1032" s="45"/>
      <c r="AY1032" s="45"/>
      <c r="AZ1032" s="45"/>
      <c r="BA1032" s="45"/>
      <c r="BB1032" s="45"/>
      <c r="BC1032" s="45"/>
      <c r="BD1032" s="45"/>
    </row>
    <row r="1033" spans="1:56" s="41" customFormat="1" ht="15" customHeight="1">
      <c r="A1033" s="11"/>
      <c r="B1033" s="42"/>
      <c r="C1033" s="56"/>
      <c r="D1033" s="50"/>
      <c r="E1033" s="43"/>
      <c r="F1033" s="43"/>
      <c r="G1033" s="44"/>
      <c r="H1033" s="44"/>
      <c r="I1033" s="44"/>
      <c r="J1033" s="44"/>
      <c r="K1033" s="45"/>
      <c r="L1033" s="45"/>
      <c r="M1033" s="45"/>
      <c r="N1033" s="45"/>
      <c r="O1033" s="45"/>
      <c r="P1033" s="45"/>
      <c r="Q1033" s="45"/>
      <c r="R1033" s="45"/>
      <c r="S1033" s="45"/>
      <c r="T1033" s="45"/>
      <c r="U1033" s="45"/>
      <c r="V1033" s="45"/>
      <c r="W1033" s="45"/>
      <c r="X1033" s="45"/>
      <c r="Y1033" s="45"/>
      <c r="Z1033" s="45"/>
      <c r="AA1033" s="45"/>
      <c r="AB1033" s="45"/>
      <c r="AC1033" s="45"/>
      <c r="AD1033" s="45"/>
      <c r="AE1033" s="45"/>
      <c r="AF1033" s="45"/>
      <c r="AG1033" s="45"/>
      <c r="AH1033" s="45"/>
      <c r="AI1033" s="45"/>
      <c r="AJ1033" s="45"/>
      <c r="AK1033" s="45"/>
      <c r="AL1033" s="45"/>
      <c r="AM1033" s="45"/>
      <c r="AN1033" s="45"/>
      <c r="AO1033" s="45"/>
      <c r="AP1033" s="45"/>
      <c r="AQ1033" s="45"/>
      <c r="AR1033" s="45"/>
      <c r="AS1033" s="45"/>
      <c r="AT1033" s="45"/>
      <c r="AU1033" s="45"/>
      <c r="AV1033" s="45"/>
      <c r="AW1033" s="45"/>
      <c r="AX1033" s="45"/>
      <c r="AY1033" s="45"/>
      <c r="AZ1033" s="45"/>
      <c r="BA1033" s="45"/>
      <c r="BB1033" s="45"/>
      <c r="BC1033" s="45"/>
      <c r="BD1033" s="45"/>
    </row>
    <row r="1034" spans="1:56" s="41" customFormat="1" ht="15" customHeight="1">
      <c r="A1034" s="11"/>
      <c r="B1034" s="42"/>
      <c r="C1034" s="56"/>
      <c r="D1034" s="50"/>
      <c r="E1034" s="43"/>
      <c r="F1034" s="43"/>
      <c r="G1034" s="44"/>
      <c r="H1034" s="44"/>
      <c r="I1034" s="44"/>
      <c r="J1034" s="44"/>
      <c r="K1034" s="45"/>
      <c r="L1034" s="45"/>
      <c r="M1034" s="45"/>
      <c r="N1034" s="45"/>
      <c r="O1034" s="45"/>
      <c r="P1034" s="45"/>
      <c r="Q1034" s="45"/>
      <c r="R1034" s="45"/>
      <c r="S1034" s="45"/>
      <c r="T1034" s="45"/>
      <c r="U1034" s="45"/>
      <c r="V1034" s="45"/>
      <c r="W1034" s="45"/>
      <c r="X1034" s="45"/>
      <c r="Y1034" s="45"/>
      <c r="Z1034" s="45"/>
      <c r="AA1034" s="45"/>
      <c r="AB1034" s="45"/>
      <c r="AC1034" s="45"/>
      <c r="AD1034" s="45"/>
      <c r="AE1034" s="45"/>
      <c r="AF1034" s="45"/>
      <c r="AG1034" s="45"/>
      <c r="AH1034" s="45"/>
      <c r="AI1034" s="45"/>
      <c r="AJ1034" s="45"/>
      <c r="AK1034" s="45"/>
      <c r="AL1034" s="45"/>
      <c r="AM1034" s="45"/>
      <c r="AN1034" s="45"/>
      <c r="AO1034" s="45"/>
      <c r="AP1034" s="45"/>
      <c r="AQ1034" s="45"/>
      <c r="AR1034" s="45"/>
      <c r="AS1034" s="45"/>
      <c r="AT1034" s="45"/>
      <c r="AU1034" s="45"/>
      <c r="AV1034" s="45"/>
      <c r="AW1034" s="45"/>
      <c r="AX1034" s="45"/>
      <c r="AY1034" s="45"/>
      <c r="AZ1034" s="45"/>
      <c r="BA1034" s="45"/>
      <c r="BB1034" s="45"/>
      <c r="BC1034" s="45"/>
      <c r="BD1034" s="45"/>
    </row>
    <row r="1035" spans="1:56" s="41" customFormat="1" ht="15" customHeight="1">
      <c r="A1035" s="11"/>
      <c r="B1035" s="42"/>
      <c r="C1035" s="56"/>
      <c r="D1035" s="50"/>
      <c r="E1035" s="43"/>
      <c r="F1035" s="43"/>
      <c r="G1035" s="44"/>
      <c r="H1035" s="44"/>
      <c r="I1035" s="44"/>
      <c r="J1035" s="44"/>
      <c r="K1035" s="45"/>
      <c r="L1035" s="45"/>
      <c r="M1035" s="45"/>
      <c r="N1035" s="45"/>
      <c r="O1035" s="45"/>
      <c r="P1035" s="45"/>
      <c r="Q1035" s="45"/>
      <c r="R1035" s="45"/>
      <c r="S1035" s="45"/>
      <c r="T1035" s="45"/>
      <c r="U1035" s="45"/>
      <c r="V1035" s="45"/>
      <c r="W1035" s="45"/>
      <c r="X1035" s="45"/>
      <c r="Y1035" s="45"/>
      <c r="Z1035" s="45"/>
      <c r="AA1035" s="45"/>
      <c r="AB1035" s="45"/>
      <c r="AC1035" s="45"/>
      <c r="AD1035" s="45"/>
      <c r="AE1035" s="45"/>
      <c r="AF1035" s="45"/>
      <c r="AG1035" s="45"/>
      <c r="AH1035" s="45"/>
      <c r="AI1035" s="45"/>
      <c r="AJ1035" s="45"/>
      <c r="AK1035" s="45"/>
      <c r="AL1035" s="45"/>
      <c r="AM1035" s="45"/>
      <c r="AN1035" s="45"/>
      <c r="AO1035" s="45"/>
      <c r="AP1035" s="45"/>
      <c r="AQ1035" s="45"/>
      <c r="AR1035" s="45"/>
      <c r="AS1035" s="45"/>
      <c r="AT1035" s="45"/>
      <c r="AU1035" s="45"/>
      <c r="AV1035" s="45"/>
      <c r="AW1035" s="45"/>
      <c r="AX1035" s="45"/>
      <c r="AY1035" s="45"/>
      <c r="AZ1035" s="45"/>
      <c r="BA1035" s="45"/>
      <c r="BB1035" s="45"/>
      <c r="BC1035" s="45"/>
      <c r="BD1035" s="45"/>
    </row>
    <row r="1036" spans="1:56" s="41" customFormat="1" ht="15" customHeight="1">
      <c r="A1036" s="11"/>
      <c r="B1036" s="42"/>
      <c r="C1036" s="56"/>
      <c r="D1036" s="50"/>
      <c r="E1036" s="43"/>
      <c r="F1036" s="43"/>
      <c r="G1036" s="44"/>
      <c r="H1036" s="44"/>
      <c r="I1036" s="44"/>
      <c r="J1036" s="44"/>
      <c r="K1036" s="45"/>
      <c r="L1036" s="45"/>
      <c r="M1036" s="45"/>
      <c r="N1036" s="45"/>
      <c r="O1036" s="45"/>
      <c r="P1036" s="45"/>
      <c r="Q1036" s="45"/>
      <c r="R1036" s="45"/>
      <c r="S1036" s="45"/>
      <c r="T1036" s="45"/>
      <c r="U1036" s="45"/>
      <c r="V1036" s="45"/>
      <c r="W1036" s="45"/>
      <c r="X1036" s="45"/>
      <c r="Y1036" s="45"/>
      <c r="Z1036" s="45"/>
      <c r="AA1036" s="45"/>
      <c r="AB1036" s="45"/>
      <c r="AC1036" s="45"/>
      <c r="AD1036" s="45"/>
      <c r="AE1036" s="45"/>
      <c r="AF1036" s="45"/>
      <c r="AG1036" s="45"/>
      <c r="AH1036" s="45"/>
      <c r="AI1036" s="45"/>
      <c r="AJ1036" s="45"/>
      <c r="AK1036" s="45"/>
      <c r="AL1036" s="45"/>
      <c r="AM1036" s="45"/>
      <c r="AN1036" s="45"/>
      <c r="AO1036" s="45"/>
      <c r="AP1036" s="45"/>
      <c r="AQ1036" s="45"/>
      <c r="AR1036" s="45"/>
      <c r="AS1036" s="45"/>
      <c r="AT1036" s="45"/>
      <c r="AU1036" s="45"/>
      <c r="AV1036" s="45"/>
      <c r="AW1036" s="45"/>
      <c r="AX1036" s="45"/>
      <c r="AY1036" s="45"/>
      <c r="AZ1036" s="45"/>
      <c r="BA1036" s="45"/>
      <c r="BB1036" s="45"/>
      <c r="BC1036" s="45"/>
      <c r="BD1036" s="45"/>
    </row>
    <row r="1037" spans="1:56" s="41" customFormat="1" ht="15" customHeight="1">
      <c r="A1037" s="11"/>
      <c r="B1037" s="42"/>
      <c r="C1037" s="56"/>
      <c r="D1037" s="50"/>
      <c r="E1037" s="43"/>
      <c r="F1037" s="43"/>
      <c r="G1037" s="44"/>
      <c r="H1037" s="44"/>
      <c r="I1037" s="44"/>
      <c r="J1037" s="44"/>
      <c r="K1037" s="45"/>
      <c r="L1037" s="45"/>
      <c r="M1037" s="45"/>
      <c r="N1037" s="45"/>
      <c r="O1037" s="45"/>
      <c r="P1037" s="45"/>
      <c r="Q1037" s="45"/>
      <c r="R1037" s="45"/>
      <c r="S1037" s="45"/>
      <c r="T1037" s="45"/>
      <c r="U1037" s="45"/>
      <c r="V1037" s="45"/>
      <c r="W1037" s="45"/>
      <c r="X1037" s="45"/>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c r="AV1037" s="45"/>
      <c r="AW1037" s="45"/>
      <c r="AX1037" s="45"/>
      <c r="AY1037" s="45"/>
      <c r="AZ1037" s="45"/>
      <c r="BA1037" s="45"/>
      <c r="BB1037" s="45"/>
      <c r="BC1037" s="45"/>
      <c r="BD1037" s="45"/>
    </row>
    <row r="1038" spans="1:56" s="41" customFormat="1" ht="15" customHeight="1">
      <c r="A1038" s="11"/>
      <c r="B1038" s="42"/>
      <c r="C1038" s="56"/>
      <c r="D1038" s="50"/>
      <c r="E1038" s="43"/>
      <c r="F1038" s="43"/>
      <c r="G1038" s="44"/>
      <c r="H1038" s="44"/>
      <c r="I1038" s="44"/>
      <c r="J1038" s="44"/>
      <c r="K1038" s="45"/>
      <c r="L1038" s="45"/>
      <c r="M1038" s="45"/>
      <c r="N1038" s="45"/>
      <c r="O1038" s="45"/>
      <c r="P1038" s="45"/>
      <c r="Q1038" s="45"/>
      <c r="R1038" s="45"/>
      <c r="S1038" s="45"/>
      <c r="T1038" s="45"/>
      <c r="U1038" s="45"/>
      <c r="V1038" s="45"/>
      <c r="W1038" s="45"/>
      <c r="X1038" s="45"/>
      <c r="Y1038" s="45"/>
      <c r="Z1038" s="45"/>
      <c r="AA1038" s="45"/>
      <c r="AB1038" s="45"/>
      <c r="AC1038" s="45"/>
      <c r="AD1038" s="45"/>
      <c r="AE1038" s="45"/>
      <c r="AF1038" s="45"/>
      <c r="AG1038" s="45"/>
      <c r="AH1038" s="45"/>
      <c r="AI1038" s="45"/>
      <c r="AJ1038" s="45"/>
      <c r="AK1038" s="45"/>
      <c r="AL1038" s="45"/>
      <c r="AM1038" s="45"/>
      <c r="AN1038" s="45"/>
      <c r="AO1038" s="45"/>
      <c r="AP1038" s="45"/>
      <c r="AQ1038" s="45"/>
      <c r="AR1038" s="45"/>
      <c r="AS1038" s="45"/>
      <c r="AT1038" s="45"/>
      <c r="AU1038" s="45"/>
      <c r="AV1038" s="45"/>
      <c r="AW1038" s="45"/>
      <c r="AX1038" s="45"/>
      <c r="AY1038" s="45"/>
      <c r="AZ1038" s="45"/>
      <c r="BA1038" s="45"/>
      <c r="BB1038" s="45"/>
      <c r="BC1038" s="45"/>
      <c r="BD1038" s="45"/>
    </row>
    <row r="1039" spans="1:56" s="41" customFormat="1" ht="15" customHeight="1">
      <c r="A1039" s="11"/>
      <c r="B1039" s="42"/>
      <c r="C1039" s="56"/>
      <c r="D1039" s="50"/>
      <c r="E1039" s="43"/>
      <c r="F1039" s="43"/>
      <c r="G1039" s="44"/>
      <c r="H1039" s="44"/>
      <c r="I1039" s="44"/>
      <c r="J1039" s="44"/>
      <c r="K1039" s="45"/>
      <c r="L1039" s="45"/>
      <c r="M1039" s="45"/>
      <c r="N1039" s="45"/>
      <c r="O1039" s="45"/>
      <c r="P1039" s="45"/>
      <c r="Q1039" s="45"/>
      <c r="R1039" s="45"/>
      <c r="S1039" s="45"/>
      <c r="T1039" s="45"/>
      <c r="U1039" s="45"/>
      <c r="V1039" s="45"/>
      <c r="W1039" s="45"/>
      <c r="X1039" s="45"/>
      <c r="Y1039" s="45"/>
      <c r="Z1039" s="45"/>
      <c r="AA1039" s="45"/>
      <c r="AB1039" s="45"/>
      <c r="AC1039" s="45"/>
      <c r="AD1039" s="45"/>
      <c r="AE1039" s="45"/>
      <c r="AF1039" s="45"/>
      <c r="AG1039" s="45"/>
      <c r="AH1039" s="45"/>
      <c r="AI1039" s="45"/>
      <c r="AJ1039" s="45"/>
      <c r="AK1039" s="45"/>
      <c r="AL1039" s="45"/>
      <c r="AM1039" s="45"/>
      <c r="AN1039" s="45"/>
      <c r="AO1039" s="45"/>
      <c r="AP1039" s="45"/>
      <c r="AQ1039" s="45"/>
      <c r="AR1039" s="45"/>
      <c r="AS1039" s="45"/>
      <c r="AT1039" s="45"/>
      <c r="AU1039" s="45"/>
      <c r="AV1039" s="45"/>
      <c r="AW1039" s="45"/>
      <c r="AX1039" s="45"/>
      <c r="AY1039" s="45"/>
      <c r="AZ1039" s="45"/>
      <c r="BA1039" s="45"/>
      <c r="BB1039" s="45"/>
      <c r="BC1039" s="45"/>
      <c r="BD1039" s="45"/>
    </row>
    <row r="1040" spans="1:56" s="41" customFormat="1" ht="15" customHeight="1">
      <c r="A1040" s="11"/>
      <c r="B1040" s="42"/>
      <c r="C1040" s="56"/>
      <c r="D1040" s="50"/>
      <c r="E1040" s="43"/>
      <c r="F1040" s="43"/>
      <c r="G1040" s="44"/>
      <c r="H1040" s="44"/>
      <c r="I1040" s="44"/>
      <c r="J1040" s="44"/>
      <c r="K1040" s="45"/>
      <c r="L1040" s="45"/>
      <c r="M1040" s="45"/>
      <c r="N1040" s="45"/>
      <c r="O1040" s="45"/>
      <c r="P1040" s="45"/>
      <c r="Q1040" s="45"/>
      <c r="R1040" s="45"/>
      <c r="S1040" s="45"/>
      <c r="T1040" s="45"/>
      <c r="U1040" s="45"/>
      <c r="V1040" s="45"/>
      <c r="W1040" s="45"/>
      <c r="X1040" s="45"/>
      <c r="Y1040" s="45"/>
      <c r="Z1040" s="45"/>
      <c r="AA1040" s="45"/>
      <c r="AB1040" s="45"/>
      <c r="AC1040" s="45"/>
      <c r="AD1040" s="45"/>
      <c r="AE1040" s="45"/>
      <c r="AF1040" s="45"/>
      <c r="AG1040" s="45"/>
      <c r="AH1040" s="45"/>
      <c r="AI1040" s="45"/>
      <c r="AJ1040" s="45"/>
      <c r="AK1040" s="45"/>
      <c r="AL1040" s="45"/>
      <c r="AM1040" s="45"/>
      <c r="AN1040" s="45"/>
      <c r="AO1040" s="45"/>
      <c r="AP1040" s="45"/>
      <c r="AQ1040" s="45"/>
      <c r="AR1040" s="45"/>
      <c r="AS1040" s="45"/>
      <c r="AT1040" s="45"/>
      <c r="AU1040" s="45"/>
      <c r="AV1040" s="45"/>
      <c r="AW1040" s="45"/>
      <c r="AX1040" s="45"/>
      <c r="AY1040" s="45"/>
      <c r="AZ1040" s="45"/>
      <c r="BA1040" s="45"/>
      <c r="BB1040" s="45"/>
      <c r="BC1040" s="45"/>
      <c r="BD1040" s="45"/>
    </row>
    <row r="1041" spans="1:56" s="41" customFormat="1" ht="15" customHeight="1">
      <c r="A1041" s="11"/>
      <c r="B1041" s="42"/>
      <c r="C1041" s="56"/>
      <c r="D1041" s="50"/>
      <c r="E1041" s="43"/>
      <c r="F1041" s="43"/>
      <c r="G1041" s="44"/>
      <c r="H1041" s="44"/>
      <c r="I1041" s="44"/>
      <c r="J1041" s="44"/>
      <c r="K1041" s="45"/>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c r="AV1041" s="45"/>
      <c r="AW1041" s="45"/>
      <c r="AX1041" s="45"/>
      <c r="AY1041" s="45"/>
      <c r="AZ1041" s="45"/>
      <c r="BA1041" s="45"/>
      <c r="BB1041" s="45"/>
      <c r="BC1041" s="45"/>
      <c r="BD1041" s="45"/>
    </row>
    <row r="1042" spans="1:56" s="41" customFormat="1" ht="15" customHeight="1">
      <c r="A1042" s="11"/>
      <c r="B1042" s="42"/>
      <c r="C1042" s="56"/>
      <c r="D1042" s="50"/>
      <c r="E1042" s="43"/>
      <c r="F1042" s="43"/>
      <c r="G1042" s="44"/>
      <c r="H1042" s="44"/>
      <c r="I1042" s="44"/>
      <c r="J1042" s="44"/>
      <c r="K1042" s="45"/>
      <c r="L1042" s="45"/>
      <c r="M1042" s="45"/>
      <c r="N1042" s="45"/>
      <c r="O1042" s="45"/>
      <c r="P1042" s="45"/>
      <c r="Q1042" s="45"/>
      <c r="R1042" s="45"/>
      <c r="S1042" s="45"/>
      <c r="T1042" s="45"/>
      <c r="U1042" s="45"/>
      <c r="V1042" s="45"/>
      <c r="W1042" s="45"/>
      <c r="X1042" s="45"/>
      <c r="Y1042" s="45"/>
      <c r="Z1042" s="45"/>
      <c r="AA1042" s="45"/>
      <c r="AB1042" s="45"/>
      <c r="AC1042" s="45"/>
      <c r="AD1042" s="45"/>
      <c r="AE1042" s="45"/>
      <c r="AF1042" s="45"/>
      <c r="AG1042" s="45"/>
      <c r="AH1042" s="45"/>
      <c r="AI1042" s="45"/>
      <c r="AJ1042" s="45"/>
      <c r="AK1042" s="45"/>
      <c r="AL1042" s="45"/>
      <c r="AM1042" s="45"/>
      <c r="AN1042" s="45"/>
      <c r="AO1042" s="45"/>
      <c r="AP1042" s="45"/>
      <c r="AQ1042" s="45"/>
      <c r="AR1042" s="45"/>
      <c r="AS1042" s="45"/>
      <c r="AT1042" s="45"/>
      <c r="AU1042" s="45"/>
      <c r="AV1042" s="45"/>
      <c r="AW1042" s="45"/>
      <c r="AX1042" s="45"/>
      <c r="AY1042" s="45"/>
      <c r="AZ1042" s="45"/>
      <c r="BA1042" s="45"/>
      <c r="BB1042" s="45"/>
      <c r="BC1042" s="45"/>
      <c r="BD1042" s="45"/>
    </row>
    <row r="1043" spans="1:56" s="41" customFormat="1" ht="15" customHeight="1">
      <c r="A1043" s="11"/>
      <c r="B1043" s="42"/>
      <c r="C1043" s="56"/>
      <c r="D1043" s="50"/>
      <c r="E1043" s="43"/>
      <c r="F1043" s="43"/>
      <c r="G1043" s="44"/>
      <c r="H1043" s="44"/>
      <c r="I1043" s="44"/>
      <c r="J1043" s="44"/>
      <c r="K1043" s="45"/>
      <c r="L1043" s="45"/>
      <c r="M1043" s="45"/>
      <c r="N1043" s="45"/>
      <c r="O1043" s="45"/>
      <c r="P1043" s="45"/>
      <c r="Q1043" s="45"/>
      <c r="R1043" s="45"/>
      <c r="S1043" s="45"/>
      <c r="T1043" s="45"/>
      <c r="U1043" s="45"/>
      <c r="V1043" s="45"/>
      <c r="W1043" s="45"/>
      <c r="X1043" s="45"/>
      <c r="Y1043" s="45"/>
      <c r="Z1043" s="45"/>
      <c r="AA1043" s="45"/>
      <c r="AB1043" s="45"/>
      <c r="AC1043" s="45"/>
      <c r="AD1043" s="45"/>
      <c r="AE1043" s="45"/>
      <c r="AF1043" s="45"/>
      <c r="AG1043" s="45"/>
      <c r="AH1043" s="45"/>
      <c r="AI1043" s="45"/>
      <c r="AJ1043" s="45"/>
      <c r="AK1043" s="45"/>
      <c r="AL1043" s="45"/>
      <c r="AM1043" s="45"/>
      <c r="AN1043" s="45"/>
      <c r="AO1043" s="45"/>
      <c r="AP1043" s="45"/>
      <c r="AQ1043" s="45"/>
      <c r="AR1043" s="45"/>
      <c r="AS1043" s="45"/>
      <c r="AT1043" s="45"/>
      <c r="AU1043" s="45"/>
      <c r="AV1043" s="45"/>
      <c r="AW1043" s="45"/>
      <c r="AX1043" s="45"/>
      <c r="AY1043" s="45"/>
      <c r="AZ1043" s="45"/>
      <c r="BA1043" s="45"/>
      <c r="BB1043" s="45"/>
      <c r="BC1043" s="45"/>
      <c r="BD1043" s="45"/>
    </row>
    <row r="1044" spans="1:56" s="41" customFormat="1" ht="15" customHeight="1">
      <c r="A1044" s="11"/>
      <c r="B1044" s="42"/>
      <c r="C1044" s="56"/>
      <c r="D1044" s="50"/>
      <c r="E1044" s="43"/>
      <c r="F1044" s="43"/>
      <c r="G1044" s="44"/>
      <c r="H1044" s="44"/>
      <c r="I1044" s="44"/>
      <c r="J1044" s="44"/>
      <c r="K1044" s="45"/>
      <c r="L1044" s="45"/>
      <c r="M1044" s="45"/>
      <c r="N1044" s="45"/>
      <c r="O1044" s="45"/>
      <c r="P1044" s="45"/>
      <c r="Q1044" s="45"/>
      <c r="R1044" s="45"/>
      <c r="S1044" s="45"/>
      <c r="T1044" s="45"/>
      <c r="U1044" s="45"/>
      <c r="V1044" s="45"/>
      <c r="W1044" s="45"/>
      <c r="X1044" s="45"/>
      <c r="Y1044" s="45"/>
      <c r="Z1044" s="45"/>
      <c r="AA1044" s="45"/>
      <c r="AB1044" s="45"/>
      <c r="AC1044" s="45"/>
      <c r="AD1044" s="45"/>
      <c r="AE1044" s="45"/>
      <c r="AF1044" s="45"/>
      <c r="AG1044" s="45"/>
      <c r="AH1044" s="45"/>
      <c r="AI1044" s="45"/>
      <c r="AJ1044" s="45"/>
      <c r="AK1044" s="45"/>
      <c r="AL1044" s="45"/>
      <c r="AM1044" s="45"/>
      <c r="AN1044" s="45"/>
      <c r="AO1044" s="45"/>
      <c r="AP1044" s="45"/>
      <c r="AQ1044" s="45"/>
      <c r="AR1044" s="45"/>
      <c r="AS1044" s="45"/>
      <c r="AT1044" s="45"/>
      <c r="AU1044" s="45"/>
      <c r="AV1044" s="45"/>
      <c r="AW1044" s="45"/>
      <c r="AX1044" s="45"/>
      <c r="AY1044" s="45"/>
      <c r="AZ1044" s="45"/>
      <c r="BA1044" s="45"/>
      <c r="BB1044" s="45"/>
      <c r="BC1044" s="45"/>
      <c r="BD1044" s="45"/>
    </row>
    <row r="1045" spans="1:56" s="41" customFormat="1" ht="15" customHeight="1">
      <c r="A1045" s="11"/>
      <c r="B1045" s="42"/>
      <c r="C1045" s="56"/>
      <c r="D1045" s="50"/>
      <c r="E1045" s="43"/>
      <c r="F1045" s="43"/>
      <c r="G1045" s="44"/>
      <c r="H1045" s="44"/>
      <c r="I1045" s="44"/>
      <c r="J1045" s="44"/>
      <c r="K1045" s="45"/>
      <c r="L1045" s="45"/>
      <c r="M1045" s="45"/>
      <c r="N1045" s="45"/>
      <c r="O1045" s="45"/>
      <c r="P1045" s="45"/>
      <c r="Q1045" s="45"/>
      <c r="R1045" s="45"/>
      <c r="S1045" s="45"/>
      <c r="T1045" s="45"/>
      <c r="U1045" s="45"/>
      <c r="V1045" s="45"/>
      <c r="W1045" s="45"/>
      <c r="X1045" s="45"/>
      <c r="Y1045" s="45"/>
      <c r="Z1045" s="45"/>
      <c r="AA1045" s="45"/>
      <c r="AB1045" s="45"/>
      <c r="AC1045" s="45"/>
      <c r="AD1045" s="45"/>
      <c r="AE1045" s="45"/>
      <c r="AF1045" s="45"/>
      <c r="AG1045" s="45"/>
      <c r="AH1045" s="45"/>
      <c r="AI1045" s="45"/>
      <c r="AJ1045" s="45"/>
      <c r="AK1045" s="45"/>
      <c r="AL1045" s="45"/>
      <c r="AM1045" s="45"/>
      <c r="AN1045" s="45"/>
      <c r="AO1045" s="45"/>
      <c r="AP1045" s="45"/>
      <c r="AQ1045" s="45"/>
      <c r="AR1045" s="45"/>
      <c r="AS1045" s="45"/>
      <c r="AT1045" s="45"/>
      <c r="AU1045" s="45"/>
      <c r="AV1045" s="45"/>
      <c r="AW1045" s="45"/>
      <c r="AX1045" s="45"/>
      <c r="AY1045" s="45"/>
      <c r="AZ1045" s="45"/>
      <c r="BA1045" s="45"/>
      <c r="BB1045" s="45"/>
      <c r="BC1045" s="45"/>
      <c r="BD1045" s="45"/>
    </row>
    <row r="1046" spans="1:56" s="41" customFormat="1" ht="15" customHeight="1">
      <c r="A1046" s="11"/>
      <c r="B1046" s="42"/>
      <c r="C1046" s="56"/>
      <c r="D1046" s="50"/>
      <c r="E1046" s="43"/>
      <c r="F1046" s="43"/>
      <c r="G1046" s="44"/>
      <c r="H1046" s="44"/>
      <c r="I1046" s="44"/>
      <c r="J1046" s="44"/>
      <c r="K1046" s="45"/>
      <c r="L1046" s="45"/>
      <c r="M1046" s="45"/>
      <c r="N1046" s="45"/>
      <c r="O1046" s="45"/>
      <c r="P1046" s="45"/>
      <c r="Q1046" s="45"/>
      <c r="R1046" s="45"/>
      <c r="S1046" s="45"/>
      <c r="T1046" s="45"/>
      <c r="U1046" s="45"/>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c r="AV1046" s="45"/>
      <c r="AW1046" s="45"/>
      <c r="AX1046" s="45"/>
      <c r="AY1046" s="45"/>
      <c r="AZ1046" s="45"/>
      <c r="BA1046" s="45"/>
      <c r="BB1046" s="45"/>
      <c r="BC1046" s="45"/>
      <c r="BD1046" s="45"/>
    </row>
    <row r="1047" spans="1:56" s="41" customFormat="1" ht="15" customHeight="1">
      <c r="A1047" s="11"/>
      <c r="B1047" s="42"/>
      <c r="C1047" s="56"/>
      <c r="D1047" s="50"/>
      <c r="E1047" s="43"/>
      <c r="F1047" s="43"/>
      <c r="G1047" s="44"/>
      <c r="H1047" s="44"/>
      <c r="I1047" s="44"/>
      <c r="J1047" s="44"/>
      <c r="K1047" s="45"/>
      <c r="L1047" s="45"/>
      <c r="M1047" s="45"/>
      <c r="N1047" s="45"/>
      <c r="O1047" s="45"/>
      <c r="P1047" s="45"/>
      <c r="Q1047" s="45"/>
      <c r="R1047" s="45"/>
      <c r="S1047" s="45"/>
      <c r="T1047" s="45"/>
      <c r="U1047" s="45"/>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c r="AV1047" s="45"/>
      <c r="AW1047" s="45"/>
      <c r="AX1047" s="45"/>
      <c r="AY1047" s="45"/>
      <c r="AZ1047" s="45"/>
      <c r="BA1047" s="45"/>
      <c r="BB1047" s="45"/>
      <c r="BC1047" s="45"/>
      <c r="BD1047" s="45"/>
    </row>
    <row r="1048" spans="1:56" s="41" customFormat="1" ht="15" customHeight="1">
      <c r="A1048" s="11"/>
      <c r="B1048" s="42"/>
      <c r="C1048" s="56"/>
      <c r="D1048" s="50"/>
      <c r="E1048" s="43"/>
      <c r="F1048" s="43"/>
      <c r="G1048" s="44"/>
      <c r="H1048" s="44"/>
      <c r="I1048" s="44"/>
      <c r="J1048" s="44"/>
      <c r="K1048" s="45"/>
      <c r="L1048" s="45"/>
      <c r="M1048" s="45"/>
      <c r="N1048" s="45"/>
      <c r="O1048" s="45"/>
      <c r="P1048" s="45"/>
      <c r="Q1048" s="45"/>
      <c r="R1048" s="45"/>
      <c r="S1048" s="45"/>
      <c r="T1048" s="45"/>
      <c r="U1048" s="45"/>
      <c r="V1048" s="45"/>
      <c r="W1048" s="45"/>
      <c r="X1048" s="45"/>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c r="AV1048" s="45"/>
      <c r="AW1048" s="45"/>
      <c r="AX1048" s="45"/>
      <c r="AY1048" s="45"/>
      <c r="AZ1048" s="45"/>
      <c r="BA1048" s="45"/>
      <c r="BB1048" s="45"/>
      <c r="BC1048" s="45"/>
      <c r="BD1048" s="45"/>
    </row>
    <row r="1049" spans="1:56" s="41" customFormat="1" ht="15" customHeight="1">
      <c r="A1049" s="11"/>
      <c r="B1049" s="42"/>
      <c r="C1049" s="56"/>
      <c r="D1049" s="50"/>
      <c r="E1049" s="43"/>
      <c r="F1049" s="43"/>
      <c r="G1049" s="44"/>
      <c r="H1049" s="44"/>
      <c r="I1049" s="44"/>
      <c r="J1049" s="44"/>
      <c r="K1049" s="45"/>
      <c r="L1049" s="45"/>
      <c r="M1049" s="45"/>
      <c r="N1049" s="45"/>
      <c r="O1049" s="45"/>
      <c r="P1049" s="45"/>
      <c r="Q1049" s="45"/>
      <c r="R1049" s="45"/>
      <c r="S1049" s="45"/>
      <c r="T1049" s="45"/>
      <c r="U1049" s="45"/>
      <c r="V1049" s="45"/>
      <c r="W1049" s="45"/>
      <c r="X1049" s="45"/>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c r="AV1049" s="45"/>
      <c r="AW1049" s="45"/>
      <c r="AX1049" s="45"/>
      <c r="AY1049" s="45"/>
      <c r="AZ1049" s="45"/>
      <c r="BA1049" s="45"/>
      <c r="BB1049" s="45"/>
      <c r="BC1049" s="45"/>
      <c r="BD1049" s="45"/>
    </row>
    <row r="1050" spans="1:56" s="41" customFormat="1" ht="15" customHeight="1">
      <c r="A1050" s="11"/>
      <c r="B1050" s="42"/>
      <c r="C1050" s="56"/>
      <c r="D1050" s="50"/>
      <c r="E1050" s="43"/>
      <c r="F1050" s="43"/>
      <c r="G1050" s="44"/>
      <c r="H1050" s="44"/>
      <c r="I1050" s="44"/>
      <c r="J1050" s="44"/>
      <c r="K1050" s="45"/>
      <c r="L1050" s="45"/>
      <c r="M1050" s="45"/>
      <c r="N1050" s="45"/>
      <c r="O1050" s="45"/>
      <c r="P1050" s="45"/>
      <c r="Q1050" s="45"/>
      <c r="R1050" s="45"/>
      <c r="S1050" s="45"/>
      <c r="T1050" s="45"/>
      <c r="U1050" s="45"/>
      <c r="V1050" s="45"/>
      <c r="W1050" s="45"/>
      <c r="X1050" s="45"/>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c r="AV1050" s="45"/>
      <c r="AW1050" s="45"/>
      <c r="AX1050" s="45"/>
      <c r="AY1050" s="45"/>
      <c r="AZ1050" s="45"/>
      <c r="BA1050" s="45"/>
      <c r="BB1050" s="45"/>
      <c r="BC1050" s="45"/>
      <c r="BD1050" s="45"/>
    </row>
    <row r="1051" spans="1:56" s="41" customFormat="1" ht="15" customHeight="1">
      <c r="A1051" s="11"/>
      <c r="B1051" s="42"/>
      <c r="C1051" s="56"/>
      <c r="D1051" s="50"/>
      <c r="E1051" s="43"/>
      <c r="F1051" s="43"/>
      <c r="G1051" s="44"/>
      <c r="H1051" s="44"/>
      <c r="I1051" s="44"/>
      <c r="J1051" s="44"/>
      <c r="K1051" s="45"/>
      <c r="L1051" s="45"/>
      <c r="M1051" s="45"/>
      <c r="N1051" s="45"/>
      <c r="O1051" s="45"/>
      <c r="P1051" s="45"/>
      <c r="Q1051" s="45"/>
      <c r="R1051" s="45"/>
      <c r="S1051" s="45"/>
      <c r="T1051" s="45"/>
      <c r="U1051" s="45"/>
      <c r="V1051" s="45"/>
      <c r="W1051" s="45"/>
      <c r="X1051" s="45"/>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c r="AV1051" s="45"/>
      <c r="AW1051" s="45"/>
      <c r="AX1051" s="45"/>
      <c r="AY1051" s="45"/>
      <c r="AZ1051" s="45"/>
      <c r="BA1051" s="45"/>
      <c r="BB1051" s="45"/>
      <c r="BC1051" s="45"/>
      <c r="BD1051" s="45"/>
    </row>
    <row r="1052" spans="1:56" s="41" customFormat="1" ht="15" customHeight="1">
      <c r="A1052" s="11"/>
      <c r="B1052" s="42"/>
      <c r="C1052" s="56"/>
      <c r="D1052" s="50"/>
      <c r="E1052" s="43"/>
      <c r="F1052" s="43"/>
      <c r="G1052" s="44"/>
      <c r="H1052" s="44"/>
      <c r="I1052" s="44"/>
      <c r="J1052" s="44"/>
      <c r="K1052" s="45"/>
      <c r="L1052" s="45"/>
      <c r="M1052" s="45"/>
      <c r="N1052" s="45"/>
      <c r="O1052" s="45"/>
      <c r="P1052" s="45"/>
      <c r="Q1052" s="45"/>
      <c r="R1052" s="45"/>
      <c r="S1052" s="45"/>
      <c r="T1052" s="45"/>
      <c r="U1052" s="45"/>
      <c r="V1052" s="45"/>
      <c r="W1052" s="45"/>
      <c r="X1052" s="45"/>
      <c r="Y1052" s="45"/>
      <c r="Z1052" s="45"/>
      <c r="AA1052" s="45"/>
      <c r="AB1052" s="45"/>
      <c r="AC1052" s="45"/>
      <c r="AD1052" s="45"/>
      <c r="AE1052" s="45"/>
      <c r="AF1052" s="45"/>
      <c r="AG1052" s="45"/>
      <c r="AH1052" s="45"/>
      <c r="AI1052" s="45"/>
      <c r="AJ1052" s="45"/>
      <c r="AK1052" s="45"/>
      <c r="AL1052" s="45"/>
      <c r="AM1052" s="45"/>
      <c r="AN1052" s="45"/>
      <c r="AO1052" s="45"/>
      <c r="AP1052" s="45"/>
      <c r="AQ1052" s="45"/>
      <c r="AR1052" s="45"/>
      <c r="AS1052" s="45"/>
      <c r="AT1052" s="45"/>
      <c r="AU1052" s="45"/>
      <c r="AV1052" s="45"/>
      <c r="AW1052" s="45"/>
      <c r="AX1052" s="45"/>
      <c r="AY1052" s="45"/>
      <c r="AZ1052" s="45"/>
      <c r="BA1052" s="45"/>
      <c r="BB1052" s="45"/>
      <c r="BC1052" s="45"/>
      <c r="BD1052" s="45"/>
    </row>
    <row r="1053" spans="1:56" s="41" customFormat="1" ht="15" customHeight="1">
      <c r="A1053" s="11"/>
      <c r="B1053" s="42"/>
      <c r="C1053" s="56"/>
      <c r="D1053" s="50"/>
      <c r="E1053" s="43"/>
      <c r="F1053" s="43"/>
      <c r="G1053" s="44"/>
      <c r="H1053" s="44"/>
      <c r="I1053" s="44"/>
      <c r="J1053" s="44"/>
      <c r="K1053" s="45"/>
      <c r="L1053" s="45"/>
      <c r="M1053" s="45"/>
      <c r="N1053" s="45"/>
      <c r="O1053" s="45"/>
      <c r="P1053" s="45"/>
      <c r="Q1053" s="45"/>
      <c r="R1053" s="45"/>
      <c r="S1053" s="45"/>
      <c r="T1053" s="45"/>
      <c r="U1053" s="45"/>
      <c r="V1053" s="45"/>
      <c r="W1053" s="45"/>
      <c r="X1053" s="45"/>
      <c r="Y1053" s="45"/>
      <c r="Z1053" s="45"/>
      <c r="AA1053" s="45"/>
      <c r="AB1053" s="45"/>
      <c r="AC1053" s="45"/>
      <c r="AD1053" s="45"/>
      <c r="AE1053" s="45"/>
      <c r="AF1053" s="45"/>
      <c r="AG1053" s="45"/>
      <c r="AH1053" s="45"/>
      <c r="AI1053" s="45"/>
      <c r="AJ1053" s="45"/>
      <c r="AK1053" s="45"/>
      <c r="AL1053" s="45"/>
      <c r="AM1053" s="45"/>
      <c r="AN1053" s="45"/>
      <c r="AO1053" s="45"/>
      <c r="AP1053" s="45"/>
      <c r="AQ1053" s="45"/>
      <c r="AR1053" s="45"/>
      <c r="AS1053" s="45"/>
      <c r="AT1053" s="45"/>
      <c r="AU1053" s="45"/>
      <c r="AV1053" s="45"/>
      <c r="AW1053" s="45"/>
      <c r="AX1053" s="45"/>
      <c r="AY1053" s="45"/>
      <c r="AZ1053" s="45"/>
      <c r="BA1053" s="45"/>
      <c r="BB1053" s="45"/>
      <c r="BC1053" s="45"/>
      <c r="BD1053" s="45"/>
    </row>
    <row r="1054" spans="1:56" s="41" customFormat="1" ht="15" customHeight="1">
      <c r="A1054" s="11"/>
      <c r="B1054" s="42"/>
      <c r="C1054" s="56"/>
      <c r="D1054" s="50"/>
      <c r="E1054" s="43"/>
      <c r="F1054" s="43"/>
      <c r="G1054" s="44"/>
      <c r="H1054" s="44"/>
      <c r="I1054" s="44"/>
      <c r="J1054" s="44"/>
      <c r="K1054" s="45"/>
      <c r="L1054" s="45"/>
      <c r="M1054" s="45"/>
      <c r="N1054" s="45"/>
      <c r="O1054" s="45"/>
      <c r="P1054" s="45"/>
      <c r="Q1054" s="45"/>
      <c r="R1054" s="45"/>
      <c r="S1054" s="45"/>
      <c r="T1054" s="45"/>
      <c r="U1054" s="45"/>
      <c r="V1054" s="45"/>
      <c r="W1054" s="45"/>
      <c r="X1054" s="45"/>
      <c r="Y1054" s="45"/>
      <c r="Z1054" s="45"/>
      <c r="AA1054" s="45"/>
      <c r="AB1054" s="45"/>
      <c r="AC1054" s="45"/>
      <c r="AD1054" s="45"/>
      <c r="AE1054" s="45"/>
      <c r="AF1054" s="45"/>
      <c r="AG1054" s="45"/>
      <c r="AH1054" s="45"/>
      <c r="AI1054" s="45"/>
      <c r="AJ1054" s="45"/>
      <c r="AK1054" s="45"/>
      <c r="AL1054" s="45"/>
      <c r="AM1054" s="45"/>
      <c r="AN1054" s="45"/>
      <c r="AO1054" s="45"/>
      <c r="AP1054" s="45"/>
      <c r="AQ1054" s="45"/>
      <c r="AR1054" s="45"/>
      <c r="AS1054" s="45"/>
      <c r="AT1054" s="45"/>
      <c r="AU1054" s="45"/>
      <c r="AV1054" s="45"/>
      <c r="AW1054" s="45"/>
      <c r="AX1054" s="45"/>
      <c r="AY1054" s="45"/>
      <c r="AZ1054" s="45"/>
      <c r="BA1054" s="45"/>
      <c r="BB1054" s="45"/>
      <c r="BC1054" s="45"/>
      <c r="BD1054" s="45"/>
    </row>
    <row r="1055" spans="1:56" s="41" customFormat="1" ht="15" customHeight="1">
      <c r="A1055" s="11"/>
      <c r="B1055" s="42"/>
      <c r="C1055" s="56"/>
      <c r="D1055" s="50"/>
      <c r="E1055" s="43"/>
      <c r="F1055" s="43"/>
      <c r="G1055" s="44"/>
      <c r="H1055" s="44"/>
      <c r="I1055" s="44"/>
      <c r="J1055" s="44"/>
      <c r="K1055" s="45"/>
      <c r="L1055" s="45"/>
      <c r="M1055" s="45"/>
      <c r="N1055" s="45"/>
      <c r="O1055" s="45"/>
      <c r="P1055" s="45"/>
      <c r="Q1055" s="45"/>
      <c r="R1055" s="45"/>
      <c r="S1055" s="45"/>
      <c r="T1055" s="45"/>
      <c r="U1055" s="45"/>
      <c r="V1055" s="45"/>
      <c r="W1055" s="45"/>
      <c r="X1055" s="45"/>
      <c r="Y1055" s="45"/>
      <c r="Z1055" s="45"/>
      <c r="AA1055" s="45"/>
      <c r="AB1055" s="45"/>
      <c r="AC1055" s="45"/>
      <c r="AD1055" s="45"/>
      <c r="AE1055" s="45"/>
      <c r="AF1055" s="45"/>
      <c r="AG1055" s="45"/>
      <c r="AH1055" s="45"/>
      <c r="AI1055" s="45"/>
      <c r="AJ1055" s="45"/>
      <c r="AK1055" s="45"/>
      <c r="AL1055" s="45"/>
      <c r="AM1055" s="45"/>
      <c r="AN1055" s="45"/>
      <c r="AO1055" s="45"/>
      <c r="AP1055" s="45"/>
      <c r="AQ1055" s="45"/>
      <c r="AR1055" s="45"/>
      <c r="AS1055" s="45"/>
      <c r="AT1055" s="45"/>
      <c r="AU1055" s="45"/>
      <c r="AV1055" s="45"/>
      <c r="AW1055" s="45"/>
      <c r="AX1055" s="45"/>
      <c r="AY1055" s="45"/>
      <c r="AZ1055" s="45"/>
      <c r="BA1055" s="45"/>
      <c r="BB1055" s="45"/>
      <c r="BC1055" s="45"/>
      <c r="BD1055" s="45"/>
    </row>
    <row r="1056" spans="1:56" s="41" customFormat="1" ht="15" customHeight="1">
      <c r="A1056" s="11"/>
      <c r="B1056" s="42"/>
      <c r="C1056" s="56"/>
      <c r="D1056" s="50"/>
      <c r="E1056" s="43"/>
      <c r="F1056" s="43"/>
      <c r="G1056" s="44"/>
      <c r="H1056" s="44"/>
      <c r="I1056" s="44"/>
      <c r="J1056" s="44"/>
      <c r="K1056" s="45"/>
      <c r="L1056" s="45"/>
      <c r="M1056" s="45"/>
      <c r="N1056" s="45"/>
      <c r="O1056" s="45"/>
      <c r="P1056" s="45"/>
      <c r="Q1056" s="45"/>
      <c r="R1056" s="45"/>
      <c r="S1056" s="45"/>
      <c r="T1056" s="45"/>
      <c r="U1056" s="45"/>
      <c r="V1056" s="45"/>
      <c r="W1056" s="45"/>
      <c r="X1056" s="45"/>
      <c r="Y1056" s="45"/>
      <c r="Z1056" s="45"/>
      <c r="AA1056" s="45"/>
      <c r="AB1056" s="45"/>
      <c r="AC1056" s="45"/>
      <c r="AD1056" s="45"/>
      <c r="AE1056" s="45"/>
      <c r="AF1056" s="45"/>
      <c r="AG1056" s="45"/>
      <c r="AH1056" s="45"/>
      <c r="AI1056" s="45"/>
      <c r="AJ1056" s="45"/>
      <c r="AK1056" s="45"/>
      <c r="AL1056" s="45"/>
      <c r="AM1056" s="45"/>
      <c r="AN1056" s="45"/>
      <c r="AO1056" s="45"/>
      <c r="AP1056" s="45"/>
      <c r="AQ1056" s="45"/>
      <c r="AR1056" s="45"/>
      <c r="AS1056" s="45"/>
      <c r="AT1056" s="45"/>
      <c r="AU1056" s="45"/>
      <c r="AV1056" s="45"/>
      <c r="AW1056" s="45"/>
      <c r="AX1056" s="45"/>
      <c r="AY1056" s="45"/>
      <c r="AZ1056" s="45"/>
      <c r="BA1056" s="45"/>
      <c r="BB1056" s="45"/>
      <c r="BC1056" s="45"/>
      <c r="BD1056" s="45"/>
    </row>
  </sheetData>
  <autoFilter ref="A4:J403"/>
  <mergeCells count="7">
    <mergeCell ref="A404:C404"/>
    <mergeCell ref="A2:B4"/>
    <mergeCell ref="C2:C4"/>
    <mergeCell ref="D2:J2"/>
    <mergeCell ref="D3:D4"/>
    <mergeCell ref="E3:G3"/>
    <mergeCell ref="H3:J3"/>
  </mergeCells>
  <phoneticPr fontId="2"/>
  <printOptions horizontalCentered="1"/>
  <pageMargins left="0.59055118110236227" right="0.59055118110236227" top="0.59055118110236227" bottom="0.19685039370078741" header="0.31496062992125984" footer="0.51181102362204722"/>
  <pageSetup paperSize="9" scale="50" orientation="portrait" r:id="rId1"/>
  <headerFooter alignWithMargins="0">
    <oddHeader>&amp;L&amp;A</oddHeader>
  </headerFooter>
  <legacyDrawing r:id="rId2"/>
</worksheet>
</file>

<file path=xl/worksheets/sheet3.xml><?xml version="1.0" encoding="utf-8"?>
<worksheet xmlns="http://schemas.openxmlformats.org/spreadsheetml/2006/main" xmlns:r="http://schemas.openxmlformats.org/officeDocument/2006/relationships">
  <sheetPr>
    <tabColor rgb="FF0070C0"/>
  </sheetPr>
  <dimension ref="A1:BD856"/>
  <sheetViews>
    <sheetView view="pageBreakPreview" zoomScale="85" zoomScaleNormal="55" zoomScaleSheetLayoutView="85" workbookViewId="0"/>
  </sheetViews>
  <sheetFormatPr defaultRowHeight="13.5"/>
  <cols>
    <col min="1" max="1" width="4.75" style="11" bestFit="1" customWidth="1"/>
    <col min="2" max="2" width="38.625" style="42" customWidth="1"/>
    <col min="3" max="3" width="38.625" style="56" customWidth="1"/>
    <col min="4" max="4" width="6.75" style="50" customWidth="1"/>
    <col min="5" max="6" width="15.125" style="43" customWidth="1"/>
    <col min="7" max="10" width="15.125" style="44" customWidth="1"/>
    <col min="11" max="16384" width="9" style="45"/>
  </cols>
  <sheetData>
    <row r="1" spans="1:10" s="11" customFormat="1" ht="30" customHeight="1">
      <c r="A1" s="62" t="s">
        <v>863</v>
      </c>
      <c r="B1" s="38"/>
      <c r="C1" s="38"/>
      <c r="D1" s="49"/>
      <c r="E1" s="39"/>
      <c r="F1" s="39"/>
      <c r="G1" s="40"/>
      <c r="H1" s="40"/>
      <c r="I1" s="40"/>
      <c r="J1" s="40"/>
    </row>
    <row r="2" spans="1:10" s="11" customFormat="1" ht="16.5" customHeight="1">
      <c r="A2" s="138" t="s">
        <v>6</v>
      </c>
      <c r="B2" s="138"/>
      <c r="C2" s="139" t="s">
        <v>372</v>
      </c>
      <c r="D2" s="140" t="s">
        <v>786</v>
      </c>
      <c r="E2" s="141"/>
      <c r="F2" s="141"/>
      <c r="G2" s="141"/>
      <c r="H2" s="141"/>
      <c r="I2" s="141"/>
      <c r="J2" s="141"/>
    </row>
    <row r="3" spans="1:10" s="11" customFormat="1" ht="16.5" customHeight="1">
      <c r="A3" s="138"/>
      <c r="B3" s="138"/>
      <c r="C3" s="139"/>
      <c r="D3" s="142" t="s">
        <v>1</v>
      </c>
      <c r="E3" s="144" t="s">
        <v>5</v>
      </c>
      <c r="F3" s="144"/>
      <c r="G3" s="144"/>
      <c r="H3" s="145" t="s">
        <v>4</v>
      </c>
      <c r="I3" s="145"/>
      <c r="J3" s="145"/>
    </row>
    <row r="4" spans="1:10" s="37" customFormat="1" ht="16.5" customHeight="1">
      <c r="A4" s="138"/>
      <c r="B4" s="138"/>
      <c r="C4" s="139"/>
      <c r="D4" s="143"/>
      <c r="E4" s="64" t="s">
        <v>0</v>
      </c>
      <c r="F4" s="64" t="s">
        <v>3</v>
      </c>
      <c r="G4" s="77" t="s">
        <v>2</v>
      </c>
      <c r="H4" s="65" t="s">
        <v>0</v>
      </c>
      <c r="I4" s="65" t="s">
        <v>3</v>
      </c>
      <c r="J4" s="78" t="s">
        <v>2</v>
      </c>
    </row>
    <row r="5" spans="1:10" s="11" customFormat="1" ht="27" customHeight="1">
      <c r="A5" s="23">
        <v>1</v>
      </c>
      <c r="B5" s="83" t="s">
        <v>94</v>
      </c>
      <c r="C5" s="24" t="s">
        <v>513</v>
      </c>
      <c r="D5" s="84">
        <v>20</v>
      </c>
      <c r="E5" s="85">
        <v>252</v>
      </c>
      <c r="F5" s="85">
        <v>1517400</v>
      </c>
      <c r="G5" s="82">
        <v>6021</v>
      </c>
      <c r="H5" s="85">
        <v>21521</v>
      </c>
      <c r="I5" s="85">
        <v>1517400</v>
      </c>
      <c r="J5" s="82">
        <v>71</v>
      </c>
    </row>
    <row r="6" spans="1:10" s="11" customFormat="1" ht="27" customHeight="1">
      <c r="A6" s="23">
        <v>2</v>
      </c>
      <c r="B6" s="83" t="s">
        <v>69</v>
      </c>
      <c r="C6" s="24" t="s">
        <v>414</v>
      </c>
      <c r="D6" s="84">
        <v>37</v>
      </c>
      <c r="E6" s="85">
        <v>355</v>
      </c>
      <c r="F6" s="85">
        <v>2149857</v>
      </c>
      <c r="G6" s="88">
        <v>6056</v>
      </c>
      <c r="H6" s="85">
        <v>14294</v>
      </c>
      <c r="I6" s="85">
        <v>2149857</v>
      </c>
      <c r="J6" s="88">
        <v>150</v>
      </c>
    </row>
    <row r="7" spans="1:10" s="11" customFormat="1" ht="27" customHeight="1">
      <c r="A7" s="23">
        <v>3</v>
      </c>
      <c r="B7" s="25" t="s">
        <v>205</v>
      </c>
      <c r="C7" s="25" t="s">
        <v>475</v>
      </c>
      <c r="D7" s="84">
        <v>30</v>
      </c>
      <c r="E7" s="85">
        <v>300</v>
      </c>
      <c r="F7" s="85">
        <v>1820772</v>
      </c>
      <c r="G7" s="82">
        <v>6069</v>
      </c>
      <c r="H7" s="85">
        <v>35310</v>
      </c>
      <c r="I7" s="85">
        <v>1820772</v>
      </c>
      <c r="J7" s="82">
        <v>52</v>
      </c>
    </row>
    <row r="8" spans="1:10" s="11" customFormat="1" ht="27" customHeight="1">
      <c r="A8" s="23">
        <v>4</v>
      </c>
      <c r="B8" s="25" t="s">
        <v>241</v>
      </c>
      <c r="C8" s="25" t="s">
        <v>710</v>
      </c>
      <c r="D8" s="84">
        <v>20</v>
      </c>
      <c r="E8" s="85">
        <v>244</v>
      </c>
      <c r="F8" s="85">
        <v>1481159</v>
      </c>
      <c r="G8" s="82">
        <v>6070</v>
      </c>
      <c r="H8" s="85">
        <v>11738</v>
      </c>
      <c r="I8" s="85">
        <v>1481159</v>
      </c>
      <c r="J8" s="82">
        <v>126</v>
      </c>
    </row>
    <row r="9" spans="1:10" s="11" customFormat="1" ht="27" customHeight="1">
      <c r="A9" s="23">
        <v>5</v>
      </c>
      <c r="B9" s="33" t="s">
        <v>281</v>
      </c>
      <c r="C9" s="33" t="s">
        <v>464</v>
      </c>
      <c r="D9" s="84">
        <v>21</v>
      </c>
      <c r="E9" s="85">
        <v>243</v>
      </c>
      <c r="F9" s="85">
        <v>1487675</v>
      </c>
      <c r="G9" s="82">
        <v>6122</v>
      </c>
      <c r="H9" s="85">
        <v>11917</v>
      </c>
      <c r="I9" s="85">
        <v>1487675</v>
      </c>
      <c r="J9" s="82">
        <v>125</v>
      </c>
    </row>
    <row r="10" spans="1:10" s="11" customFormat="1" ht="27" customHeight="1">
      <c r="A10" s="23">
        <v>6</v>
      </c>
      <c r="B10" s="79" t="s">
        <v>804</v>
      </c>
      <c r="C10" s="27" t="s">
        <v>805</v>
      </c>
      <c r="D10" s="80">
        <v>20</v>
      </c>
      <c r="E10" s="81">
        <v>45</v>
      </c>
      <c r="F10" s="81">
        <v>276560</v>
      </c>
      <c r="G10" s="82">
        <v>6146</v>
      </c>
      <c r="H10" s="81">
        <v>4147.5</v>
      </c>
      <c r="I10" s="81">
        <v>276560</v>
      </c>
      <c r="J10" s="82">
        <v>67</v>
      </c>
    </row>
    <row r="11" spans="1:10" s="11" customFormat="1" ht="27" customHeight="1">
      <c r="A11" s="23">
        <v>7</v>
      </c>
      <c r="B11" s="79" t="s">
        <v>824</v>
      </c>
      <c r="C11" s="27" t="s">
        <v>609</v>
      </c>
      <c r="D11" s="80">
        <v>20</v>
      </c>
      <c r="E11" s="81">
        <v>200</v>
      </c>
      <c r="F11" s="81">
        <v>1244122</v>
      </c>
      <c r="G11" s="82">
        <v>6221</v>
      </c>
      <c r="H11" s="81">
        <v>8147.5</v>
      </c>
      <c r="I11" s="81">
        <v>1244122</v>
      </c>
      <c r="J11" s="82">
        <v>153</v>
      </c>
    </row>
    <row r="12" spans="1:10" s="11" customFormat="1" ht="27" customHeight="1">
      <c r="A12" s="23">
        <v>8</v>
      </c>
      <c r="B12" s="34" t="s">
        <v>277</v>
      </c>
      <c r="C12" s="34" t="s">
        <v>515</v>
      </c>
      <c r="D12" s="84">
        <v>20</v>
      </c>
      <c r="E12" s="85">
        <v>170</v>
      </c>
      <c r="F12" s="85">
        <v>1063530</v>
      </c>
      <c r="G12" s="82">
        <v>6256</v>
      </c>
      <c r="H12" s="85">
        <v>7876</v>
      </c>
      <c r="I12" s="85">
        <v>1063530</v>
      </c>
      <c r="J12" s="82">
        <v>135</v>
      </c>
    </row>
    <row r="13" spans="1:10" s="11" customFormat="1" ht="27" customHeight="1">
      <c r="A13" s="23">
        <v>9</v>
      </c>
      <c r="B13" s="86" t="s">
        <v>363</v>
      </c>
      <c r="C13" s="25" t="s">
        <v>520</v>
      </c>
      <c r="D13" s="84">
        <v>60</v>
      </c>
      <c r="E13" s="85">
        <v>644</v>
      </c>
      <c r="F13" s="85">
        <v>4032400</v>
      </c>
      <c r="G13" s="82">
        <v>6261</v>
      </c>
      <c r="H13" s="85">
        <v>56961</v>
      </c>
      <c r="I13" s="85">
        <v>4032400</v>
      </c>
      <c r="J13" s="82">
        <v>71</v>
      </c>
    </row>
    <row r="14" spans="1:10" s="11" customFormat="1" ht="27" customHeight="1">
      <c r="A14" s="23">
        <v>10</v>
      </c>
      <c r="B14" s="25" t="s">
        <v>240</v>
      </c>
      <c r="C14" s="25" t="s">
        <v>440</v>
      </c>
      <c r="D14" s="84">
        <v>14</v>
      </c>
      <c r="E14" s="85">
        <v>307</v>
      </c>
      <c r="F14" s="85">
        <v>1922430</v>
      </c>
      <c r="G14" s="82">
        <v>6262</v>
      </c>
      <c r="H14" s="85">
        <v>16839</v>
      </c>
      <c r="I14" s="85">
        <v>1922430</v>
      </c>
      <c r="J14" s="82">
        <v>114</v>
      </c>
    </row>
    <row r="15" spans="1:10" s="11" customFormat="1" ht="27" customHeight="1">
      <c r="A15" s="23">
        <v>11</v>
      </c>
      <c r="B15" s="34" t="s">
        <v>279</v>
      </c>
      <c r="C15" s="34" t="s">
        <v>410</v>
      </c>
      <c r="D15" s="84">
        <v>30</v>
      </c>
      <c r="E15" s="85">
        <v>353</v>
      </c>
      <c r="F15" s="85">
        <v>2231676</v>
      </c>
      <c r="G15" s="82">
        <v>6322</v>
      </c>
      <c r="H15" s="85">
        <v>37212</v>
      </c>
      <c r="I15" s="85">
        <v>2231676</v>
      </c>
      <c r="J15" s="82">
        <v>60</v>
      </c>
    </row>
    <row r="16" spans="1:10" s="11" customFormat="1" ht="27" customHeight="1">
      <c r="A16" s="23">
        <v>12</v>
      </c>
      <c r="B16" s="79" t="s">
        <v>491</v>
      </c>
      <c r="C16" s="27" t="s">
        <v>492</v>
      </c>
      <c r="D16" s="80">
        <v>20</v>
      </c>
      <c r="E16" s="81">
        <v>48</v>
      </c>
      <c r="F16" s="81">
        <v>305160</v>
      </c>
      <c r="G16" s="82">
        <v>6358</v>
      </c>
      <c r="H16" s="81">
        <v>5500</v>
      </c>
      <c r="I16" s="81">
        <v>305160</v>
      </c>
      <c r="J16" s="82">
        <v>55</v>
      </c>
    </row>
    <row r="17" spans="1:10" s="11" customFormat="1" ht="27" customHeight="1">
      <c r="A17" s="23">
        <v>13</v>
      </c>
      <c r="B17" s="25" t="s">
        <v>239</v>
      </c>
      <c r="C17" s="25" t="s">
        <v>701</v>
      </c>
      <c r="D17" s="84">
        <v>20</v>
      </c>
      <c r="E17" s="85">
        <v>224</v>
      </c>
      <c r="F17" s="85">
        <v>1437840</v>
      </c>
      <c r="G17" s="82">
        <v>6419</v>
      </c>
      <c r="H17" s="85">
        <v>18567</v>
      </c>
      <c r="I17" s="85">
        <v>1437840</v>
      </c>
      <c r="J17" s="82">
        <v>77</v>
      </c>
    </row>
    <row r="18" spans="1:10" s="11" customFormat="1" ht="27" customHeight="1">
      <c r="A18" s="23">
        <v>14</v>
      </c>
      <c r="B18" s="25" t="s">
        <v>203</v>
      </c>
      <c r="C18" s="25" t="s">
        <v>638</v>
      </c>
      <c r="D18" s="84">
        <v>20</v>
      </c>
      <c r="E18" s="85">
        <v>234</v>
      </c>
      <c r="F18" s="85">
        <v>1507569</v>
      </c>
      <c r="G18" s="82">
        <v>6443</v>
      </c>
      <c r="H18" s="85">
        <v>7962</v>
      </c>
      <c r="I18" s="85">
        <v>1507569</v>
      </c>
      <c r="J18" s="82">
        <v>189</v>
      </c>
    </row>
    <row r="19" spans="1:10" s="11" customFormat="1" ht="27" customHeight="1">
      <c r="A19" s="23">
        <v>15</v>
      </c>
      <c r="B19" s="27" t="s">
        <v>250</v>
      </c>
      <c r="C19" s="27" t="s">
        <v>727</v>
      </c>
      <c r="D19" s="80">
        <v>10</v>
      </c>
      <c r="E19" s="81">
        <v>135</v>
      </c>
      <c r="F19" s="81">
        <v>876470</v>
      </c>
      <c r="G19" s="82">
        <v>6492</v>
      </c>
      <c r="H19" s="81">
        <v>9592</v>
      </c>
      <c r="I19" s="81">
        <v>876470</v>
      </c>
      <c r="J19" s="82">
        <v>91</v>
      </c>
    </row>
    <row r="20" spans="1:10" s="11" customFormat="1" ht="27" customHeight="1">
      <c r="A20" s="23">
        <v>16</v>
      </c>
      <c r="B20" s="83" t="s">
        <v>100</v>
      </c>
      <c r="C20" s="24" t="s">
        <v>444</v>
      </c>
      <c r="D20" s="84">
        <v>18</v>
      </c>
      <c r="E20" s="85">
        <v>228</v>
      </c>
      <c r="F20" s="85">
        <v>1505200</v>
      </c>
      <c r="G20" s="82">
        <v>6602</v>
      </c>
      <c r="H20" s="85">
        <v>16960</v>
      </c>
      <c r="I20" s="85">
        <v>1505200</v>
      </c>
      <c r="J20" s="82">
        <v>89</v>
      </c>
    </row>
    <row r="21" spans="1:10" s="11" customFormat="1" ht="27" customHeight="1">
      <c r="A21" s="23">
        <v>17</v>
      </c>
      <c r="B21" s="79" t="s">
        <v>353</v>
      </c>
      <c r="C21" s="27" t="s">
        <v>459</v>
      </c>
      <c r="D21" s="80">
        <v>10</v>
      </c>
      <c r="E21" s="81">
        <v>108</v>
      </c>
      <c r="F21" s="81">
        <v>713587</v>
      </c>
      <c r="G21" s="82">
        <v>6607</v>
      </c>
      <c r="H21" s="81">
        <v>9480</v>
      </c>
      <c r="I21" s="81">
        <v>713587</v>
      </c>
      <c r="J21" s="82">
        <v>75</v>
      </c>
    </row>
    <row r="22" spans="1:10" s="11" customFormat="1" ht="27" customHeight="1">
      <c r="A22" s="23">
        <v>18</v>
      </c>
      <c r="B22" s="27" t="s">
        <v>129</v>
      </c>
      <c r="C22" s="27" t="s">
        <v>602</v>
      </c>
      <c r="D22" s="84">
        <v>21</v>
      </c>
      <c r="E22" s="85">
        <v>220</v>
      </c>
      <c r="F22" s="85">
        <v>1463665</v>
      </c>
      <c r="G22" s="82">
        <v>6653</v>
      </c>
      <c r="H22" s="85">
        <v>17160</v>
      </c>
      <c r="I22" s="85">
        <v>1463665</v>
      </c>
      <c r="J22" s="82">
        <v>85</v>
      </c>
    </row>
    <row r="23" spans="1:10" s="11" customFormat="1" ht="27" customHeight="1">
      <c r="A23" s="23">
        <v>19</v>
      </c>
      <c r="B23" s="83" t="s">
        <v>57</v>
      </c>
      <c r="C23" s="24" t="s">
        <v>692</v>
      </c>
      <c r="D23" s="84">
        <v>20</v>
      </c>
      <c r="E23" s="85">
        <v>210</v>
      </c>
      <c r="F23" s="85">
        <v>1420380</v>
      </c>
      <c r="G23" s="82">
        <v>6764</v>
      </c>
      <c r="H23" s="85">
        <v>11752</v>
      </c>
      <c r="I23" s="85">
        <v>1420380</v>
      </c>
      <c r="J23" s="82">
        <v>121</v>
      </c>
    </row>
    <row r="24" spans="1:10" s="11" customFormat="1" ht="27" customHeight="1">
      <c r="A24" s="23">
        <v>20</v>
      </c>
      <c r="B24" s="79" t="s">
        <v>813</v>
      </c>
      <c r="C24" s="27" t="s">
        <v>484</v>
      </c>
      <c r="D24" s="80">
        <v>20</v>
      </c>
      <c r="E24" s="81">
        <v>4</v>
      </c>
      <c r="F24" s="81">
        <v>27090</v>
      </c>
      <c r="G24" s="82">
        <v>6773</v>
      </c>
      <c r="H24" s="81">
        <v>123</v>
      </c>
      <c r="I24" s="81">
        <v>27090</v>
      </c>
      <c r="J24" s="82">
        <v>220</v>
      </c>
    </row>
    <row r="25" spans="1:10" s="11" customFormat="1" ht="27" customHeight="1">
      <c r="A25" s="23">
        <v>21</v>
      </c>
      <c r="B25" s="25" t="s">
        <v>246</v>
      </c>
      <c r="C25" s="25" t="s">
        <v>415</v>
      </c>
      <c r="D25" s="84">
        <v>20</v>
      </c>
      <c r="E25" s="85">
        <v>209</v>
      </c>
      <c r="F25" s="85">
        <v>1416320</v>
      </c>
      <c r="G25" s="82">
        <v>6777</v>
      </c>
      <c r="H25" s="85">
        <v>13301</v>
      </c>
      <c r="I25" s="85">
        <v>1416320</v>
      </c>
      <c r="J25" s="82">
        <v>106</v>
      </c>
    </row>
    <row r="26" spans="1:10" s="11" customFormat="1" ht="27" customHeight="1">
      <c r="A26" s="23">
        <v>22</v>
      </c>
      <c r="B26" s="79" t="s">
        <v>815</v>
      </c>
      <c r="C26" s="27" t="s">
        <v>816</v>
      </c>
      <c r="D26" s="80">
        <v>10</v>
      </c>
      <c r="E26" s="81">
        <v>48</v>
      </c>
      <c r="F26" s="81">
        <v>325890</v>
      </c>
      <c r="G26" s="82">
        <v>6789</v>
      </c>
      <c r="H26" s="81">
        <v>3531.25</v>
      </c>
      <c r="I26" s="81">
        <v>325890</v>
      </c>
      <c r="J26" s="82">
        <v>92</v>
      </c>
    </row>
    <row r="27" spans="1:10" s="11" customFormat="1" ht="27" customHeight="1">
      <c r="A27" s="23">
        <v>23</v>
      </c>
      <c r="B27" s="25" t="s">
        <v>227</v>
      </c>
      <c r="C27" s="25" t="s">
        <v>765</v>
      </c>
      <c r="D27" s="84">
        <v>10</v>
      </c>
      <c r="E27" s="85">
        <v>135</v>
      </c>
      <c r="F27" s="85">
        <v>920310</v>
      </c>
      <c r="G27" s="88">
        <v>6817</v>
      </c>
      <c r="H27" s="85">
        <v>8765</v>
      </c>
      <c r="I27" s="85">
        <v>920310</v>
      </c>
      <c r="J27" s="88">
        <v>105</v>
      </c>
    </row>
    <row r="28" spans="1:10" s="11" customFormat="1" ht="27" customHeight="1">
      <c r="A28" s="23">
        <v>24</v>
      </c>
      <c r="B28" s="25" t="s">
        <v>339</v>
      </c>
      <c r="C28" s="25" t="s">
        <v>584</v>
      </c>
      <c r="D28" s="84">
        <v>20</v>
      </c>
      <c r="E28" s="85">
        <v>303</v>
      </c>
      <c r="F28" s="85">
        <v>2068293</v>
      </c>
      <c r="G28" s="82">
        <v>6826</v>
      </c>
      <c r="H28" s="85">
        <v>11469</v>
      </c>
      <c r="I28" s="85">
        <v>2068293</v>
      </c>
      <c r="J28" s="82">
        <v>180</v>
      </c>
    </row>
    <row r="29" spans="1:10" s="11" customFormat="1" ht="27" customHeight="1">
      <c r="A29" s="23">
        <v>25</v>
      </c>
      <c r="B29" s="30" t="s">
        <v>287</v>
      </c>
      <c r="C29" s="30" t="s">
        <v>515</v>
      </c>
      <c r="D29" s="84">
        <v>40</v>
      </c>
      <c r="E29" s="85">
        <v>396</v>
      </c>
      <c r="F29" s="85">
        <v>2732925</v>
      </c>
      <c r="G29" s="82">
        <v>6901</v>
      </c>
      <c r="H29" s="85">
        <v>39874</v>
      </c>
      <c r="I29" s="85">
        <v>2732925</v>
      </c>
      <c r="J29" s="82">
        <v>69</v>
      </c>
    </row>
    <row r="30" spans="1:10" s="11" customFormat="1" ht="27" customHeight="1">
      <c r="A30" s="23">
        <v>26</v>
      </c>
      <c r="B30" s="86" t="s">
        <v>553</v>
      </c>
      <c r="C30" s="25" t="s">
        <v>773</v>
      </c>
      <c r="D30" s="84">
        <v>20</v>
      </c>
      <c r="E30" s="85">
        <v>316</v>
      </c>
      <c r="F30" s="85">
        <v>2184592</v>
      </c>
      <c r="G30" s="88">
        <v>6913</v>
      </c>
      <c r="H30" s="85">
        <v>7013</v>
      </c>
      <c r="I30" s="85">
        <v>2184592</v>
      </c>
      <c r="J30" s="88">
        <v>312</v>
      </c>
    </row>
    <row r="31" spans="1:10" s="11" customFormat="1" ht="27" customHeight="1">
      <c r="A31" s="23">
        <v>27</v>
      </c>
      <c r="B31" s="83" t="s">
        <v>56</v>
      </c>
      <c r="C31" s="24" t="s">
        <v>670</v>
      </c>
      <c r="D31" s="84">
        <v>35</v>
      </c>
      <c r="E31" s="85">
        <v>369</v>
      </c>
      <c r="F31" s="85">
        <v>2557800</v>
      </c>
      <c r="G31" s="82">
        <v>6932</v>
      </c>
      <c r="H31" s="85">
        <v>26920</v>
      </c>
      <c r="I31" s="85">
        <v>2557800</v>
      </c>
      <c r="J31" s="82">
        <v>95</v>
      </c>
    </row>
    <row r="32" spans="1:10" s="11" customFormat="1" ht="27" customHeight="1">
      <c r="A32" s="23">
        <v>28</v>
      </c>
      <c r="B32" s="79" t="s">
        <v>574</v>
      </c>
      <c r="C32" s="27" t="s">
        <v>729</v>
      </c>
      <c r="D32" s="80">
        <v>15</v>
      </c>
      <c r="E32" s="81">
        <v>115</v>
      </c>
      <c r="F32" s="81">
        <v>809300</v>
      </c>
      <c r="G32" s="82">
        <v>7037</v>
      </c>
      <c r="H32" s="81">
        <v>10653</v>
      </c>
      <c r="I32" s="81">
        <v>809300</v>
      </c>
      <c r="J32" s="82">
        <v>76</v>
      </c>
    </row>
    <row r="33" spans="1:10" s="11" customFormat="1" ht="27" customHeight="1">
      <c r="A33" s="23">
        <v>29</v>
      </c>
      <c r="B33" s="79" t="s">
        <v>508</v>
      </c>
      <c r="C33" s="27" t="s">
        <v>764</v>
      </c>
      <c r="D33" s="80">
        <v>30</v>
      </c>
      <c r="E33" s="81">
        <v>425</v>
      </c>
      <c r="F33" s="81">
        <v>2993026</v>
      </c>
      <c r="G33" s="82">
        <v>7042</v>
      </c>
      <c r="H33" s="81">
        <v>60471.5</v>
      </c>
      <c r="I33" s="81">
        <v>2993026</v>
      </c>
      <c r="J33" s="82">
        <v>49</v>
      </c>
    </row>
    <row r="34" spans="1:10" s="11" customFormat="1" ht="27" customHeight="1">
      <c r="A34" s="23">
        <v>30</v>
      </c>
      <c r="B34" s="79" t="s">
        <v>400</v>
      </c>
      <c r="C34" s="27" t="s">
        <v>518</v>
      </c>
      <c r="D34" s="80">
        <v>20</v>
      </c>
      <c r="E34" s="81">
        <v>200</v>
      </c>
      <c r="F34" s="81">
        <v>1408800</v>
      </c>
      <c r="G34" s="82">
        <v>7044</v>
      </c>
      <c r="H34" s="81">
        <v>19505</v>
      </c>
      <c r="I34" s="81">
        <v>1408800</v>
      </c>
      <c r="J34" s="82">
        <v>72</v>
      </c>
    </row>
    <row r="35" spans="1:10" s="11" customFormat="1" ht="27" customHeight="1">
      <c r="A35" s="23">
        <v>31</v>
      </c>
      <c r="B35" s="25" t="s">
        <v>194</v>
      </c>
      <c r="C35" s="25" t="s">
        <v>478</v>
      </c>
      <c r="D35" s="84">
        <v>40</v>
      </c>
      <c r="E35" s="85">
        <v>399</v>
      </c>
      <c r="F35" s="85">
        <v>2813777</v>
      </c>
      <c r="G35" s="82">
        <v>7052</v>
      </c>
      <c r="H35" s="85">
        <v>27991</v>
      </c>
      <c r="I35" s="85">
        <v>2813777</v>
      </c>
      <c r="J35" s="82">
        <v>101</v>
      </c>
    </row>
    <row r="36" spans="1:10" s="11" customFormat="1" ht="27" customHeight="1">
      <c r="A36" s="23">
        <v>32</v>
      </c>
      <c r="B36" s="27" t="s">
        <v>223</v>
      </c>
      <c r="C36" s="27" t="s">
        <v>658</v>
      </c>
      <c r="D36" s="80">
        <v>10</v>
      </c>
      <c r="E36" s="81">
        <v>137</v>
      </c>
      <c r="F36" s="81">
        <v>966742</v>
      </c>
      <c r="G36" s="82">
        <v>7057</v>
      </c>
      <c r="H36" s="81">
        <v>7684</v>
      </c>
      <c r="I36" s="81">
        <v>966742</v>
      </c>
      <c r="J36" s="82">
        <v>126</v>
      </c>
    </row>
    <row r="37" spans="1:10" s="11" customFormat="1" ht="27" customHeight="1">
      <c r="A37" s="23">
        <v>33</v>
      </c>
      <c r="B37" s="25" t="s">
        <v>224</v>
      </c>
      <c r="C37" s="25" t="s">
        <v>733</v>
      </c>
      <c r="D37" s="84">
        <v>20</v>
      </c>
      <c r="E37" s="85">
        <v>247</v>
      </c>
      <c r="F37" s="85">
        <v>1758080</v>
      </c>
      <c r="G37" s="82">
        <v>7118</v>
      </c>
      <c r="H37" s="85">
        <v>21976</v>
      </c>
      <c r="I37" s="85">
        <v>1758080</v>
      </c>
      <c r="J37" s="82">
        <v>80</v>
      </c>
    </row>
    <row r="38" spans="1:10" s="11" customFormat="1" ht="27" customHeight="1">
      <c r="A38" s="23">
        <v>34</v>
      </c>
      <c r="B38" s="25" t="s">
        <v>183</v>
      </c>
      <c r="C38" s="25" t="s">
        <v>509</v>
      </c>
      <c r="D38" s="84">
        <v>14</v>
      </c>
      <c r="E38" s="85">
        <v>141</v>
      </c>
      <c r="F38" s="85">
        <v>1015280</v>
      </c>
      <c r="G38" s="82">
        <v>7201</v>
      </c>
      <c r="H38" s="85">
        <v>12180</v>
      </c>
      <c r="I38" s="85">
        <v>1015280</v>
      </c>
      <c r="J38" s="82">
        <v>83</v>
      </c>
    </row>
    <row r="39" spans="1:10" s="11" customFormat="1" ht="27" customHeight="1">
      <c r="A39" s="23">
        <v>35</v>
      </c>
      <c r="B39" s="79" t="s">
        <v>573</v>
      </c>
      <c r="C39" s="27" t="s">
        <v>663</v>
      </c>
      <c r="D39" s="80">
        <v>20</v>
      </c>
      <c r="E39" s="81">
        <v>172</v>
      </c>
      <c r="F39" s="81">
        <v>1240099</v>
      </c>
      <c r="G39" s="82">
        <v>7210</v>
      </c>
      <c r="H39" s="81">
        <v>4531</v>
      </c>
      <c r="I39" s="81">
        <v>1240099</v>
      </c>
      <c r="J39" s="82">
        <v>274</v>
      </c>
    </row>
    <row r="40" spans="1:10" s="11" customFormat="1" ht="27" customHeight="1">
      <c r="A40" s="23">
        <v>36</v>
      </c>
      <c r="B40" s="25" t="s">
        <v>214</v>
      </c>
      <c r="C40" s="25" t="s">
        <v>702</v>
      </c>
      <c r="D40" s="84">
        <v>34</v>
      </c>
      <c r="E40" s="85">
        <v>490</v>
      </c>
      <c r="F40" s="85">
        <v>3619160</v>
      </c>
      <c r="G40" s="82">
        <v>7386</v>
      </c>
      <c r="H40" s="85">
        <v>9764.5</v>
      </c>
      <c r="I40" s="85">
        <v>3619160</v>
      </c>
      <c r="J40" s="82">
        <v>371</v>
      </c>
    </row>
    <row r="41" spans="1:10" s="11" customFormat="1" ht="27" customHeight="1">
      <c r="A41" s="23">
        <v>37</v>
      </c>
      <c r="B41" s="25" t="s">
        <v>193</v>
      </c>
      <c r="C41" s="25" t="s">
        <v>478</v>
      </c>
      <c r="D41" s="84">
        <v>40</v>
      </c>
      <c r="E41" s="85">
        <v>477</v>
      </c>
      <c r="F41" s="85">
        <v>3531456</v>
      </c>
      <c r="G41" s="82">
        <v>7403</v>
      </c>
      <c r="H41" s="85">
        <v>36280</v>
      </c>
      <c r="I41" s="85">
        <v>3531456</v>
      </c>
      <c r="J41" s="82">
        <v>97</v>
      </c>
    </row>
    <row r="42" spans="1:10" s="11" customFormat="1" ht="27" customHeight="1">
      <c r="A42" s="23">
        <v>38</v>
      </c>
      <c r="B42" s="83" t="s">
        <v>34</v>
      </c>
      <c r="C42" s="24" t="s">
        <v>523</v>
      </c>
      <c r="D42" s="84">
        <v>25</v>
      </c>
      <c r="E42" s="85">
        <v>311</v>
      </c>
      <c r="F42" s="85">
        <v>2344900</v>
      </c>
      <c r="G42" s="82">
        <v>7540</v>
      </c>
      <c r="H42" s="85">
        <v>33642</v>
      </c>
      <c r="I42" s="85">
        <v>2344900</v>
      </c>
      <c r="J42" s="82">
        <v>70</v>
      </c>
    </row>
    <row r="43" spans="1:10" s="11" customFormat="1" ht="27" customHeight="1">
      <c r="A43" s="23">
        <v>39</v>
      </c>
      <c r="B43" s="83" t="s">
        <v>97</v>
      </c>
      <c r="C43" s="24" t="s">
        <v>580</v>
      </c>
      <c r="D43" s="84">
        <v>19</v>
      </c>
      <c r="E43" s="85">
        <v>228</v>
      </c>
      <c r="F43" s="85">
        <v>1724550</v>
      </c>
      <c r="G43" s="82">
        <v>7564</v>
      </c>
      <c r="H43" s="85">
        <v>14894</v>
      </c>
      <c r="I43" s="85">
        <v>1724550</v>
      </c>
      <c r="J43" s="82">
        <v>116</v>
      </c>
    </row>
    <row r="44" spans="1:10" s="11" customFormat="1" ht="27" customHeight="1">
      <c r="A44" s="23">
        <v>40</v>
      </c>
      <c r="B44" s="32" t="s">
        <v>713</v>
      </c>
      <c r="C44" s="32" t="s">
        <v>714</v>
      </c>
      <c r="D44" s="84">
        <v>20</v>
      </c>
      <c r="E44" s="85">
        <v>371</v>
      </c>
      <c r="F44" s="85">
        <v>2856305</v>
      </c>
      <c r="G44" s="88">
        <v>7699</v>
      </c>
      <c r="H44" s="85">
        <v>8179</v>
      </c>
      <c r="I44" s="85">
        <v>2856305</v>
      </c>
      <c r="J44" s="88">
        <v>349</v>
      </c>
    </row>
    <row r="45" spans="1:10" s="11" customFormat="1" ht="27" customHeight="1">
      <c r="A45" s="23">
        <v>41</v>
      </c>
      <c r="B45" s="32" t="s">
        <v>789</v>
      </c>
      <c r="C45" s="32" t="s">
        <v>683</v>
      </c>
      <c r="D45" s="84">
        <v>20</v>
      </c>
      <c r="E45" s="85">
        <v>331</v>
      </c>
      <c r="F45" s="85">
        <v>2549170</v>
      </c>
      <c r="G45" s="88">
        <v>7701</v>
      </c>
      <c r="H45" s="85">
        <v>11787</v>
      </c>
      <c r="I45" s="85">
        <v>2549170</v>
      </c>
      <c r="J45" s="88">
        <v>216</v>
      </c>
    </row>
    <row r="46" spans="1:10" s="11" customFormat="1" ht="27" customHeight="1">
      <c r="A46" s="23">
        <v>42</v>
      </c>
      <c r="B46" s="25" t="s">
        <v>196</v>
      </c>
      <c r="C46" s="25" t="s">
        <v>478</v>
      </c>
      <c r="D46" s="84">
        <v>40</v>
      </c>
      <c r="E46" s="85">
        <v>556</v>
      </c>
      <c r="F46" s="85">
        <v>4292126</v>
      </c>
      <c r="G46" s="82">
        <v>7720</v>
      </c>
      <c r="H46" s="85">
        <v>31774</v>
      </c>
      <c r="I46" s="85">
        <v>4292126</v>
      </c>
      <c r="J46" s="82">
        <v>135</v>
      </c>
    </row>
    <row r="47" spans="1:10" s="11" customFormat="1" ht="27" customHeight="1">
      <c r="A47" s="23">
        <v>43</v>
      </c>
      <c r="B47" s="79" t="s">
        <v>830</v>
      </c>
      <c r="C47" s="27" t="s">
        <v>831</v>
      </c>
      <c r="D47" s="80">
        <v>20</v>
      </c>
      <c r="E47" s="81">
        <v>275</v>
      </c>
      <c r="F47" s="81">
        <v>2140075</v>
      </c>
      <c r="G47" s="82">
        <v>7782</v>
      </c>
      <c r="H47" s="81">
        <v>19667.25</v>
      </c>
      <c r="I47" s="81">
        <v>2140075</v>
      </c>
      <c r="J47" s="82">
        <v>109</v>
      </c>
    </row>
    <row r="48" spans="1:10" s="11" customFormat="1" ht="27" customHeight="1">
      <c r="A48" s="23">
        <v>44</v>
      </c>
      <c r="B48" s="25" t="s">
        <v>225</v>
      </c>
      <c r="C48" s="25" t="s">
        <v>523</v>
      </c>
      <c r="D48" s="84">
        <v>20</v>
      </c>
      <c r="E48" s="85">
        <v>159</v>
      </c>
      <c r="F48" s="85">
        <v>1238300</v>
      </c>
      <c r="G48" s="82">
        <v>7788</v>
      </c>
      <c r="H48" s="85">
        <v>17742</v>
      </c>
      <c r="I48" s="85">
        <v>1238300</v>
      </c>
      <c r="J48" s="82">
        <v>70</v>
      </c>
    </row>
    <row r="49" spans="1:10" s="11" customFormat="1" ht="27" customHeight="1">
      <c r="A49" s="23">
        <v>45</v>
      </c>
      <c r="B49" s="83" t="s">
        <v>64</v>
      </c>
      <c r="C49" s="24" t="s">
        <v>442</v>
      </c>
      <c r="D49" s="84">
        <v>25</v>
      </c>
      <c r="E49" s="85">
        <v>190</v>
      </c>
      <c r="F49" s="85">
        <v>1481387</v>
      </c>
      <c r="G49" s="82">
        <v>7797</v>
      </c>
      <c r="H49" s="85">
        <v>12925</v>
      </c>
      <c r="I49" s="85">
        <v>1481387</v>
      </c>
      <c r="J49" s="82">
        <v>115</v>
      </c>
    </row>
    <row r="50" spans="1:10" s="11" customFormat="1" ht="27" customHeight="1">
      <c r="A50" s="23">
        <v>46</v>
      </c>
      <c r="B50" s="83" t="s">
        <v>66</v>
      </c>
      <c r="C50" s="24" t="s">
        <v>478</v>
      </c>
      <c r="D50" s="84">
        <v>20</v>
      </c>
      <c r="E50" s="85">
        <v>286</v>
      </c>
      <c r="F50" s="85">
        <v>2275121</v>
      </c>
      <c r="G50" s="82">
        <v>7955</v>
      </c>
      <c r="H50" s="85">
        <v>11854</v>
      </c>
      <c r="I50" s="85">
        <v>2275121</v>
      </c>
      <c r="J50" s="82">
        <v>192</v>
      </c>
    </row>
    <row r="51" spans="1:10" s="11" customFormat="1" ht="27" customHeight="1">
      <c r="A51" s="23">
        <v>47</v>
      </c>
      <c r="B51" s="83" t="s">
        <v>36</v>
      </c>
      <c r="C51" s="24" t="s">
        <v>540</v>
      </c>
      <c r="D51" s="84">
        <v>20</v>
      </c>
      <c r="E51" s="85">
        <v>38</v>
      </c>
      <c r="F51" s="85">
        <v>303030</v>
      </c>
      <c r="G51" s="82">
        <v>7974</v>
      </c>
      <c r="H51" s="85">
        <v>2817</v>
      </c>
      <c r="I51" s="85">
        <v>303030</v>
      </c>
      <c r="J51" s="82">
        <v>108</v>
      </c>
    </row>
    <row r="52" spans="1:10" s="11" customFormat="1" ht="27" customHeight="1">
      <c r="A52" s="23">
        <v>48</v>
      </c>
      <c r="B52" s="25" t="s">
        <v>238</v>
      </c>
      <c r="C52" s="25" t="s">
        <v>614</v>
      </c>
      <c r="D52" s="84">
        <v>20</v>
      </c>
      <c r="E52" s="85">
        <v>328</v>
      </c>
      <c r="F52" s="85">
        <v>2625000</v>
      </c>
      <c r="G52" s="82">
        <v>8003</v>
      </c>
      <c r="H52" s="85">
        <v>19845</v>
      </c>
      <c r="I52" s="85">
        <v>2625000</v>
      </c>
      <c r="J52" s="82">
        <v>132</v>
      </c>
    </row>
    <row r="53" spans="1:10" s="11" customFormat="1" ht="27" customHeight="1">
      <c r="A53" s="23">
        <v>49</v>
      </c>
      <c r="B53" s="29" t="s">
        <v>136</v>
      </c>
      <c r="C53" s="29" t="s">
        <v>639</v>
      </c>
      <c r="D53" s="84">
        <v>20</v>
      </c>
      <c r="E53" s="85">
        <v>215</v>
      </c>
      <c r="F53" s="85">
        <v>1725900</v>
      </c>
      <c r="G53" s="82">
        <v>8027</v>
      </c>
      <c r="H53" s="85">
        <v>21283</v>
      </c>
      <c r="I53" s="85">
        <v>1725900</v>
      </c>
      <c r="J53" s="82">
        <v>81</v>
      </c>
    </row>
    <row r="54" spans="1:10" s="11" customFormat="1" ht="27" customHeight="1">
      <c r="A54" s="23">
        <v>50</v>
      </c>
      <c r="B54" s="25" t="s">
        <v>137</v>
      </c>
      <c r="C54" s="25" t="s">
        <v>534</v>
      </c>
      <c r="D54" s="84">
        <v>20</v>
      </c>
      <c r="E54" s="85">
        <v>250</v>
      </c>
      <c r="F54" s="85">
        <v>2013680</v>
      </c>
      <c r="G54" s="82">
        <v>8055</v>
      </c>
      <c r="H54" s="85">
        <v>17379</v>
      </c>
      <c r="I54" s="85">
        <v>2013680</v>
      </c>
      <c r="J54" s="82">
        <v>116</v>
      </c>
    </row>
    <row r="55" spans="1:10" s="11" customFormat="1" ht="27" customHeight="1">
      <c r="A55" s="23">
        <v>51</v>
      </c>
      <c r="B55" s="83" t="s">
        <v>86</v>
      </c>
      <c r="C55" s="27" t="s">
        <v>587</v>
      </c>
      <c r="D55" s="80">
        <v>20</v>
      </c>
      <c r="E55" s="81">
        <v>225</v>
      </c>
      <c r="F55" s="81">
        <v>1815800</v>
      </c>
      <c r="G55" s="82">
        <v>8070</v>
      </c>
      <c r="H55" s="81">
        <v>17557</v>
      </c>
      <c r="I55" s="81">
        <v>1815800</v>
      </c>
      <c r="J55" s="82">
        <v>103</v>
      </c>
    </row>
    <row r="56" spans="1:10" s="11" customFormat="1" ht="27" customHeight="1">
      <c r="A56" s="23">
        <v>52</v>
      </c>
      <c r="B56" s="79" t="s">
        <v>838</v>
      </c>
      <c r="C56" s="27" t="s">
        <v>839</v>
      </c>
      <c r="D56" s="80">
        <v>24</v>
      </c>
      <c r="E56" s="81">
        <v>37</v>
      </c>
      <c r="F56" s="81">
        <v>299338</v>
      </c>
      <c r="G56" s="82">
        <v>8090</v>
      </c>
      <c r="H56" s="81">
        <v>1421</v>
      </c>
      <c r="I56" s="81">
        <v>299338</v>
      </c>
      <c r="J56" s="82">
        <v>211</v>
      </c>
    </row>
    <row r="57" spans="1:10" s="11" customFormat="1" ht="27" customHeight="1">
      <c r="A57" s="23">
        <v>53</v>
      </c>
      <c r="B57" s="25" t="s">
        <v>233</v>
      </c>
      <c r="C57" s="25" t="s">
        <v>463</v>
      </c>
      <c r="D57" s="84">
        <v>20</v>
      </c>
      <c r="E57" s="85">
        <v>204</v>
      </c>
      <c r="F57" s="85">
        <v>1664100</v>
      </c>
      <c r="G57" s="82">
        <v>8157</v>
      </c>
      <c r="H57" s="85">
        <v>13085</v>
      </c>
      <c r="I57" s="85">
        <v>1664100</v>
      </c>
      <c r="J57" s="82">
        <v>127</v>
      </c>
    </row>
    <row r="58" spans="1:10" s="11" customFormat="1" ht="27" customHeight="1">
      <c r="A58" s="23">
        <v>54</v>
      </c>
      <c r="B58" s="86" t="s">
        <v>356</v>
      </c>
      <c r="C58" s="25" t="s">
        <v>485</v>
      </c>
      <c r="D58" s="84">
        <v>20</v>
      </c>
      <c r="E58" s="85">
        <v>269</v>
      </c>
      <c r="F58" s="85">
        <v>2196507</v>
      </c>
      <c r="G58" s="82">
        <v>8165</v>
      </c>
      <c r="H58" s="85">
        <v>1265</v>
      </c>
      <c r="I58" s="85">
        <v>2196507</v>
      </c>
      <c r="J58" s="82">
        <v>1736</v>
      </c>
    </row>
    <row r="59" spans="1:10" s="11" customFormat="1" ht="27" customHeight="1">
      <c r="A59" s="23">
        <v>55</v>
      </c>
      <c r="B59" s="89" t="s">
        <v>93</v>
      </c>
      <c r="C59" s="52" t="s">
        <v>723</v>
      </c>
      <c r="D59" s="80">
        <v>31</v>
      </c>
      <c r="E59" s="81">
        <v>412</v>
      </c>
      <c r="F59" s="81">
        <v>3376287</v>
      </c>
      <c r="G59" s="82">
        <v>8195</v>
      </c>
      <c r="H59" s="81">
        <v>10596</v>
      </c>
      <c r="I59" s="81">
        <v>3376287</v>
      </c>
      <c r="J59" s="82">
        <v>319</v>
      </c>
    </row>
    <row r="60" spans="1:10" s="11" customFormat="1" ht="27" customHeight="1">
      <c r="A60" s="23">
        <v>56</v>
      </c>
      <c r="B60" s="79" t="s">
        <v>423</v>
      </c>
      <c r="C60" s="27" t="s">
        <v>698</v>
      </c>
      <c r="D60" s="80">
        <v>20</v>
      </c>
      <c r="E60" s="81">
        <v>290</v>
      </c>
      <c r="F60" s="81">
        <v>2382184</v>
      </c>
      <c r="G60" s="82">
        <v>8214</v>
      </c>
      <c r="H60" s="81">
        <v>9710</v>
      </c>
      <c r="I60" s="81">
        <v>2382184</v>
      </c>
      <c r="J60" s="82">
        <v>245</v>
      </c>
    </row>
    <row r="61" spans="1:10" s="11" customFormat="1" ht="27" customHeight="1">
      <c r="A61" s="23">
        <v>57</v>
      </c>
      <c r="B61" s="25" t="s">
        <v>219</v>
      </c>
      <c r="C61" s="25" t="s">
        <v>784</v>
      </c>
      <c r="D61" s="84">
        <v>20</v>
      </c>
      <c r="E61" s="85">
        <v>180</v>
      </c>
      <c r="F61" s="85">
        <v>1488135</v>
      </c>
      <c r="G61" s="88">
        <v>8267</v>
      </c>
      <c r="H61" s="85">
        <v>11422.5</v>
      </c>
      <c r="I61" s="85">
        <v>1488135</v>
      </c>
      <c r="J61" s="88">
        <v>130</v>
      </c>
    </row>
    <row r="62" spans="1:10" s="11" customFormat="1" ht="27" customHeight="1">
      <c r="A62" s="23">
        <v>58</v>
      </c>
      <c r="B62" s="30" t="s">
        <v>288</v>
      </c>
      <c r="C62" s="30" t="s">
        <v>524</v>
      </c>
      <c r="D62" s="84">
        <v>20</v>
      </c>
      <c r="E62" s="85">
        <v>423</v>
      </c>
      <c r="F62" s="85">
        <v>3500875</v>
      </c>
      <c r="G62" s="82">
        <v>8276</v>
      </c>
      <c r="H62" s="85">
        <v>17085.5</v>
      </c>
      <c r="I62" s="85">
        <v>3500875</v>
      </c>
      <c r="J62" s="82">
        <v>205</v>
      </c>
    </row>
    <row r="63" spans="1:10" s="11" customFormat="1" ht="27" customHeight="1">
      <c r="A63" s="23">
        <v>59</v>
      </c>
      <c r="B63" s="83" t="s">
        <v>67</v>
      </c>
      <c r="C63" s="24" t="s">
        <v>475</v>
      </c>
      <c r="D63" s="84">
        <v>22</v>
      </c>
      <c r="E63" s="85">
        <v>157</v>
      </c>
      <c r="F63" s="85">
        <v>1302995</v>
      </c>
      <c r="G63" s="82">
        <v>8299</v>
      </c>
      <c r="H63" s="85">
        <v>18936</v>
      </c>
      <c r="I63" s="85">
        <v>1302995</v>
      </c>
      <c r="J63" s="82">
        <v>69</v>
      </c>
    </row>
    <row r="64" spans="1:10" s="11" customFormat="1" ht="27" customHeight="1">
      <c r="A64" s="23">
        <v>60</v>
      </c>
      <c r="B64" s="34" t="s">
        <v>271</v>
      </c>
      <c r="C64" s="34" t="s">
        <v>667</v>
      </c>
      <c r="D64" s="84">
        <v>14</v>
      </c>
      <c r="E64" s="85">
        <v>197</v>
      </c>
      <c r="F64" s="85">
        <v>1646675</v>
      </c>
      <c r="G64" s="82">
        <v>8359</v>
      </c>
      <c r="H64" s="85">
        <v>16433</v>
      </c>
      <c r="I64" s="85">
        <v>1646675</v>
      </c>
      <c r="J64" s="82">
        <v>100</v>
      </c>
    </row>
    <row r="65" spans="1:10" s="11" customFormat="1" ht="27" customHeight="1">
      <c r="A65" s="23">
        <v>61</v>
      </c>
      <c r="B65" s="79" t="s">
        <v>834</v>
      </c>
      <c r="C65" s="27" t="s">
        <v>835</v>
      </c>
      <c r="D65" s="80">
        <v>20</v>
      </c>
      <c r="E65" s="81">
        <v>37</v>
      </c>
      <c r="F65" s="81">
        <v>310548</v>
      </c>
      <c r="G65" s="82">
        <v>8393</v>
      </c>
      <c r="H65" s="81">
        <v>980.4</v>
      </c>
      <c r="I65" s="81">
        <v>310548</v>
      </c>
      <c r="J65" s="82">
        <v>317</v>
      </c>
    </row>
    <row r="66" spans="1:10" s="11" customFormat="1" ht="27" customHeight="1">
      <c r="A66" s="23">
        <v>62</v>
      </c>
      <c r="B66" s="79" t="s">
        <v>817</v>
      </c>
      <c r="C66" s="27" t="s">
        <v>818</v>
      </c>
      <c r="D66" s="80">
        <v>20</v>
      </c>
      <c r="E66" s="81">
        <v>75</v>
      </c>
      <c r="F66" s="81">
        <v>631000</v>
      </c>
      <c r="G66" s="82">
        <v>8413</v>
      </c>
      <c r="H66" s="81">
        <v>10334</v>
      </c>
      <c r="I66" s="81">
        <v>631000</v>
      </c>
      <c r="J66" s="82">
        <v>61</v>
      </c>
    </row>
    <row r="67" spans="1:10" s="11" customFormat="1" ht="27" customHeight="1">
      <c r="A67" s="23">
        <v>63</v>
      </c>
      <c r="B67" s="25" t="s">
        <v>175</v>
      </c>
      <c r="C67" s="25" t="s">
        <v>511</v>
      </c>
      <c r="D67" s="84">
        <v>20</v>
      </c>
      <c r="E67" s="85">
        <v>254</v>
      </c>
      <c r="F67" s="85">
        <v>2174400</v>
      </c>
      <c r="G67" s="82">
        <v>8561</v>
      </c>
      <c r="H67" s="85">
        <v>21730</v>
      </c>
      <c r="I67" s="85">
        <v>2174400</v>
      </c>
      <c r="J67" s="82">
        <v>100</v>
      </c>
    </row>
    <row r="68" spans="1:10" s="11" customFormat="1" ht="27" customHeight="1">
      <c r="A68" s="23">
        <v>64</v>
      </c>
      <c r="B68" s="30" t="s">
        <v>148</v>
      </c>
      <c r="C68" s="30" t="s">
        <v>556</v>
      </c>
      <c r="D68" s="84">
        <v>10</v>
      </c>
      <c r="E68" s="85">
        <v>101</v>
      </c>
      <c r="F68" s="85">
        <v>870000</v>
      </c>
      <c r="G68" s="82">
        <v>8614</v>
      </c>
      <c r="H68" s="85">
        <v>2707</v>
      </c>
      <c r="I68" s="85">
        <v>870000</v>
      </c>
      <c r="J68" s="82">
        <v>321</v>
      </c>
    </row>
    <row r="69" spans="1:10" s="11" customFormat="1" ht="27" customHeight="1">
      <c r="A69" s="23">
        <v>65</v>
      </c>
      <c r="B69" s="86" t="s">
        <v>578</v>
      </c>
      <c r="C69" s="25" t="s">
        <v>577</v>
      </c>
      <c r="D69" s="84">
        <v>20</v>
      </c>
      <c r="E69" s="85">
        <v>221</v>
      </c>
      <c r="F69" s="85">
        <v>1905550</v>
      </c>
      <c r="G69" s="82">
        <v>8622</v>
      </c>
      <c r="H69" s="85">
        <v>18062.5</v>
      </c>
      <c r="I69" s="85">
        <v>1905550</v>
      </c>
      <c r="J69" s="82">
        <v>105</v>
      </c>
    </row>
    <row r="70" spans="1:10" s="11" customFormat="1" ht="27" customHeight="1">
      <c r="A70" s="23">
        <v>66</v>
      </c>
      <c r="B70" s="25" t="s">
        <v>260</v>
      </c>
      <c r="C70" s="25" t="s">
        <v>774</v>
      </c>
      <c r="D70" s="84">
        <v>10</v>
      </c>
      <c r="E70" s="85">
        <v>90</v>
      </c>
      <c r="F70" s="85">
        <v>777060</v>
      </c>
      <c r="G70" s="88">
        <v>8634</v>
      </c>
      <c r="H70" s="85">
        <v>4103</v>
      </c>
      <c r="I70" s="85">
        <v>777060</v>
      </c>
      <c r="J70" s="88">
        <v>189</v>
      </c>
    </row>
    <row r="71" spans="1:10" s="11" customFormat="1" ht="27" customHeight="1">
      <c r="A71" s="23">
        <v>67</v>
      </c>
      <c r="B71" s="83" t="s">
        <v>44</v>
      </c>
      <c r="C71" s="24" t="s">
        <v>549</v>
      </c>
      <c r="D71" s="84">
        <v>30</v>
      </c>
      <c r="E71" s="85">
        <v>396</v>
      </c>
      <c r="F71" s="85">
        <v>3426748</v>
      </c>
      <c r="G71" s="88">
        <v>8653</v>
      </c>
      <c r="H71" s="85">
        <v>38929.5</v>
      </c>
      <c r="I71" s="85">
        <v>3426748</v>
      </c>
      <c r="J71" s="88">
        <v>88</v>
      </c>
    </row>
    <row r="72" spans="1:10" s="11" customFormat="1" ht="27" customHeight="1">
      <c r="A72" s="23">
        <v>68</v>
      </c>
      <c r="B72" s="79" t="s">
        <v>591</v>
      </c>
      <c r="C72" s="27" t="s">
        <v>625</v>
      </c>
      <c r="D72" s="80">
        <v>10</v>
      </c>
      <c r="E72" s="81">
        <v>12</v>
      </c>
      <c r="F72" s="81">
        <v>104120</v>
      </c>
      <c r="G72" s="82">
        <v>8677</v>
      </c>
      <c r="H72" s="81">
        <v>1158</v>
      </c>
      <c r="I72" s="81">
        <v>104120</v>
      </c>
      <c r="J72" s="82">
        <v>90</v>
      </c>
    </row>
    <row r="73" spans="1:10" s="11" customFormat="1" ht="27" customHeight="1">
      <c r="A73" s="23">
        <v>69</v>
      </c>
      <c r="B73" s="79" t="s">
        <v>532</v>
      </c>
      <c r="C73" s="27" t="s">
        <v>684</v>
      </c>
      <c r="D73" s="80">
        <v>20</v>
      </c>
      <c r="E73" s="81">
        <v>210</v>
      </c>
      <c r="F73" s="81">
        <v>1822575</v>
      </c>
      <c r="G73" s="82">
        <v>8679</v>
      </c>
      <c r="H73" s="81">
        <v>19236.25</v>
      </c>
      <c r="I73" s="81">
        <v>1822575</v>
      </c>
      <c r="J73" s="82">
        <v>95</v>
      </c>
    </row>
    <row r="74" spans="1:10" s="11" customFormat="1" ht="27" customHeight="1">
      <c r="A74" s="23">
        <v>70</v>
      </c>
      <c r="B74" s="25" t="s">
        <v>226</v>
      </c>
      <c r="C74" s="25" t="s">
        <v>772</v>
      </c>
      <c r="D74" s="84">
        <v>10</v>
      </c>
      <c r="E74" s="85">
        <v>85</v>
      </c>
      <c r="F74" s="85">
        <v>739740</v>
      </c>
      <c r="G74" s="88">
        <v>8703</v>
      </c>
      <c r="H74" s="85">
        <v>6171.75</v>
      </c>
      <c r="I74" s="85">
        <v>739740</v>
      </c>
      <c r="J74" s="88">
        <v>120</v>
      </c>
    </row>
    <row r="75" spans="1:10" s="11" customFormat="1" ht="27" customHeight="1">
      <c r="A75" s="23">
        <v>71</v>
      </c>
      <c r="B75" s="79" t="s">
        <v>809</v>
      </c>
      <c r="C75" s="27" t="s">
        <v>810</v>
      </c>
      <c r="D75" s="80">
        <v>20</v>
      </c>
      <c r="E75" s="81">
        <v>72</v>
      </c>
      <c r="F75" s="81">
        <v>627118</v>
      </c>
      <c r="G75" s="82">
        <v>8710</v>
      </c>
      <c r="H75" s="81">
        <v>4186</v>
      </c>
      <c r="I75" s="81">
        <v>627118</v>
      </c>
      <c r="J75" s="82">
        <v>150</v>
      </c>
    </row>
    <row r="76" spans="1:10" s="11" customFormat="1" ht="27" customHeight="1">
      <c r="A76" s="23">
        <v>72</v>
      </c>
      <c r="B76" s="83" t="s">
        <v>111</v>
      </c>
      <c r="C76" s="24" t="s">
        <v>413</v>
      </c>
      <c r="D76" s="84">
        <v>20</v>
      </c>
      <c r="E76" s="85">
        <v>290</v>
      </c>
      <c r="F76" s="85">
        <v>2535144</v>
      </c>
      <c r="G76" s="82">
        <v>8742</v>
      </c>
      <c r="H76" s="85">
        <v>26469</v>
      </c>
      <c r="I76" s="85">
        <v>2535144</v>
      </c>
      <c r="J76" s="82">
        <v>96</v>
      </c>
    </row>
    <row r="77" spans="1:10" s="11" customFormat="1" ht="27" customHeight="1">
      <c r="A77" s="23">
        <v>73</v>
      </c>
      <c r="B77" s="27" t="s">
        <v>131</v>
      </c>
      <c r="C77" s="27" t="s">
        <v>507</v>
      </c>
      <c r="D77" s="84">
        <v>20</v>
      </c>
      <c r="E77" s="85">
        <v>227</v>
      </c>
      <c r="F77" s="85">
        <v>1993895</v>
      </c>
      <c r="G77" s="82">
        <v>8784</v>
      </c>
      <c r="H77" s="85">
        <v>17201.5</v>
      </c>
      <c r="I77" s="85">
        <v>1993895</v>
      </c>
      <c r="J77" s="82">
        <v>116</v>
      </c>
    </row>
    <row r="78" spans="1:10" s="11" customFormat="1" ht="27" customHeight="1">
      <c r="A78" s="23">
        <v>74</v>
      </c>
      <c r="B78" s="89" t="s">
        <v>76</v>
      </c>
      <c r="C78" s="52" t="s">
        <v>743</v>
      </c>
      <c r="D78" s="80">
        <v>20</v>
      </c>
      <c r="E78" s="81">
        <v>93</v>
      </c>
      <c r="F78" s="81">
        <v>826392</v>
      </c>
      <c r="G78" s="82">
        <v>8886</v>
      </c>
      <c r="H78" s="81">
        <v>6516</v>
      </c>
      <c r="I78" s="81">
        <v>826392</v>
      </c>
      <c r="J78" s="82">
        <v>127</v>
      </c>
    </row>
    <row r="79" spans="1:10" s="11" customFormat="1" ht="27" customHeight="1">
      <c r="A79" s="23">
        <v>75</v>
      </c>
      <c r="B79" s="83" t="s">
        <v>84</v>
      </c>
      <c r="C79" s="24" t="s">
        <v>505</v>
      </c>
      <c r="D79" s="84">
        <v>14</v>
      </c>
      <c r="E79" s="85">
        <v>217</v>
      </c>
      <c r="F79" s="85">
        <v>1933499</v>
      </c>
      <c r="G79" s="82">
        <v>8910</v>
      </c>
      <c r="H79" s="85">
        <v>20634</v>
      </c>
      <c r="I79" s="85">
        <v>1933499</v>
      </c>
      <c r="J79" s="82">
        <v>94</v>
      </c>
    </row>
    <row r="80" spans="1:10" s="11" customFormat="1" ht="27" customHeight="1">
      <c r="A80" s="23">
        <v>76</v>
      </c>
      <c r="B80" s="28" t="s">
        <v>371</v>
      </c>
      <c r="C80" s="28" t="s">
        <v>525</v>
      </c>
      <c r="D80" s="84">
        <v>15</v>
      </c>
      <c r="E80" s="85">
        <v>92</v>
      </c>
      <c r="F80" s="85">
        <v>824680</v>
      </c>
      <c r="G80" s="82">
        <v>8964</v>
      </c>
      <c r="H80" s="85">
        <v>9468</v>
      </c>
      <c r="I80" s="85">
        <v>824680</v>
      </c>
      <c r="J80" s="82">
        <v>87</v>
      </c>
    </row>
    <row r="81" spans="1:10" s="11" customFormat="1" ht="27" customHeight="1">
      <c r="A81" s="23">
        <v>77</v>
      </c>
      <c r="B81" s="86" t="s">
        <v>370</v>
      </c>
      <c r="C81" s="25" t="s">
        <v>688</v>
      </c>
      <c r="D81" s="84">
        <v>20</v>
      </c>
      <c r="E81" s="85">
        <v>82</v>
      </c>
      <c r="F81" s="85">
        <v>735780</v>
      </c>
      <c r="G81" s="82">
        <v>8973</v>
      </c>
      <c r="H81" s="85">
        <v>7422</v>
      </c>
      <c r="I81" s="85">
        <v>735780</v>
      </c>
      <c r="J81" s="82">
        <v>99</v>
      </c>
    </row>
    <row r="82" spans="1:10" s="11" customFormat="1" ht="27" customHeight="1">
      <c r="A82" s="23">
        <v>78</v>
      </c>
      <c r="B82" s="25" t="s">
        <v>249</v>
      </c>
      <c r="C82" s="25" t="s">
        <v>482</v>
      </c>
      <c r="D82" s="84">
        <v>20</v>
      </c>
      <c r="E82" s="85">
        <v>283</v>
      </c>
      <c r="F82" s="85">
        <v>2549608</v>
      </c>
      <c r="G82" s="82">
        <v>9009</v>
      </c>
      <c r="H82" s="85">
        <v>15968</v>
      </c>
      <c r="I82" s="85">
        <v>2549608</v>
      </c>
      <c r="J82" s="82">
        <v>160</v>
      </c>
    </row>
    <row r="83" spans="1:10" s="11" customFormat="1" ht="27" customHeight="1">
      <c r="A83" s="23">
        <v>79</v>
      </c>
      <c r="B83" s="25" t="s">
        <v>118</v>
      </c>
      <c r="C83" s="25" t="s">
        <v>434</v>
      </c>
      <c r="D83" s="84">
        <v>20</v>
      </c>
      <c r="E83" s="85">
        <v>278</v>
      </c>
      <c r="F83" s="85">
        <v>2508160</v>
      </c>
      <c r="G83" s="82">
        <v>9022</v>
      </c>
      <c r="H83" s="85">
        <v>25747</v>
      </c>
      <c r="I83" s="85">
        <v>2508160</v>
      </c>
      <c r="J83" s="82">
        <v>97</v>
      </c>
    </row>
    <row r="84" spans="1:10" s="11" customFormat="1" ht="27" customHeight="1">
      <c r="A84" s="23">
        <v>80</v>
      </c>
      <c r="B84" s="79" t="s">
        <v>411</v>
      </c>
      <c r="C84" s="27" t="s">
        <v>412</v>
      </c>
      <c r="D84" s="80">
        <v>40</v>
      </c>
      <c r="E84" s="81">
        <v>469</v>
      </c>
      <c r="F84" s="81">
        <v>4264368</v>
      </c>
      <c r="G84" s="82">
        <v>9092</v>
      </c>
      <c r="H84" s="81">
        <v>14112</v>
      </c>
      <c r="I84" s="81">
        <v>4264368</v>
      </c>
      <c r="J84" s="82">
        <v>302</v>
      </c>
    </row>
    <row r="85" spans="1:10" s="11" customFormat="1" ht="27" customHeight="1">
      <c r="A85" s="23">
        <v>81</v>
      </c>
      <c r="B85" s="29" t="s">
        <v>140</v>
      </c>
      <c r="C85" s="29" t="s">
        <v>656</v>
      </c>
      <c r="D85" s="84">
        <v>20</v>
      </c>
      <c r="E85" s="85">
        <v>362</v>
      </c>
      <c r="F85" s="85">
        <v>3294943</v>
      </c>
      <c r="G85" s="82">
        <v>9102</v>
      </c>
      <c r="H85" s="85">
        <v>10815.8</v>
      </c>
      <c r="I85" s="85">
        <v>3294943</v>
      </c>
      <c r="J85" s="82">
        <v>305</v>
      </c>
    </row>
    <row r="86" spans="1:10" s="11" customFormat="1" ht="27" customHeight="1">
      <c r="A86" s="23">
        <v>82</v>
      </c>
      <c r="B86" s="25" t="s">
        <v>152</v>
      </c>
      <c r="C86" s="25" t="s">
        <v>435</v>
      </c>
      <c r="D86" s="84">
        <v>20</v>
      </c>
      <c r="E86" s="85">
        <v>381</v>
      </c>
      <c r="F86" s="85">
        <v>3485586</v>
      </c>
      <c r="G86" s="82">
        <v>9149</v>
      </c>
      <c r="H86" s="85">
        <v>15443</v>
      </c>
      <c r="I86" s="85">
        <v>3485586</v>
      </c>
      <c r="J86" s="82">
        <v>226</v>
      </c>
    </row>
    <row r="87" spans="1:10" s="11" customFormat="1" ht="27" customHeight="1">
      <c r="A87" s="23">
        <v>83</v>
      </c>
      <c r="B87" s="87" t="s">
        <v>113</v>
      </c>
      <c r="C87" s="53" t="s">
        <v>695</v>
      </c>
      <c r="D87" s="84">
        <v>25</v>
      </c>
      <c r="E87" s="85">
        <v>406</v>
      </c>
      <c r="F87" s="85">
        <v>3737290</v>
      </c>
      <c r="G87" s="82">
        <v>9205</v>
      </c>
      <c r="H87" s="85">
        <v>36877.5</v>
      </c>
      <c r="I87" s="85">
        <v>3737290</v>
      </c>
      <c r="J87" s="82">
        <v>101</v>
      </c>
    </row>
    <row r="88" spans="1:10" s="11" customFormat="1" ht="27" customHeight="1">
      <c r="A88" s="23">
        <v>84</v>
      </c>
      <c r="B88" s="28" t="s">
        <v>154</v>
      </c>
      <c r="C88" s="28" t="s">
        <v>438</v>
      </c>
      <c r="D88" s="84">
        <v>10</v>
      </c>
      <c r="E88" s="85">
        <v>132</v>
      </c>
      <c r="F88" s="85">
        <v>1218940</v>
      </c>
      <c r="G88" s="88">
        <v>9234</v>
      </c>
      <c r="H88" s="85">
        <v>13915</v>
      </c>
      <c r="I88" s="85">
        <v>1218940</v>
      </c>
      <c r="J88" s="88">
        <v>88</v>
      </c>
    </row>
    <row r="89" spans="1:10" s="11" customFormat="1" ht="27" customHeight="1">
      <c r="A89" s="23">
        <v>85</v>
      </c>
      <c r="B89" s="25" t="s">
        <v>147</v>
      </c>
      <c r="C89" s="25" t="s">
        <v>604</v>
      </c>
      <c r="D89" s="84">
        <v>40</v>
      </c>
      <c r="E89" s="85">
        <v>532</v>
      </c>
      <c r="F89" s="85">
        <v>4913570</v>
      </c>
      <c r="G89" s="82">
        <v>9236</v>
      </c>
      <c r="H89" s="85">
        <v>46744</v>
      </c>
      <c r="I89" s="85">
        <v>4913570</v>
      </c>
      <c r="J89" s="82">
        <v>105</v>
      </c>
    </row>
    <row r="90" spans="1:10" s="11" customFormat="1" ht="27" customHeight="1">
      <c r="A90" s="23">
        <v>86</v>
      </c>
      <c r="B90" s="25" t="s">
        <v>192</v>
      </c>
      <c r="C90" s="25" t="s">
        <v>493</v>
      </c>
      <c r="D90" s="84">
        <v>11</v>
      </c>
      <c r="E90" s="85">
        <v>163</v>
      </c>
      <c r="F90" s="85">
        <v>1512200</v>
      </c>
      <c r="G90" s="82">
        <v>9277</v>
      </c>
      <c r="H90" s="85">
        <v>11745</v>
      </c>
      <c r="I90" s="85">
        <v>1512200</v>
      </c>
      <c r="J90" s="82">
        <v>129</v>
      </c>
    </row>
    <row r="91" spans="1:10" s="11" customFormat="1" ht="27" customHeight="1">
      <c r="A91" s="23">
        <v>87</v>
      </c>
      <c r="B91" s="29" t="s">
        <v>139</v>
      </c>
      <c r="C91" s="29" t="s">
        <v>439</v>
      </c>
      <c r="D91" s="84">
        <v>20</v>
      </c>
      <c r="E91" s="85">
        <v>275</v>
      </c>
      <c r="F91" s="85">
        <v>2564493</v>
      </c>
      <c r="G91" s="82">
        <v>9325</v>
      </c>
      <c r="H91" s="85">
        <v>6138</v>
      </c>
      <c r="I91" s="85">
        <v>2564493</v>
      </c>
      <c r="J91" s="82">
        <v>418</v>
      </c>
    </row>
    <row r="92" spans="1:10" s="11" customFormat="1" ht="27" customHeight="1">
      <c r="A92" s="23">
        <v>88</v>
      </c>
      <c r="B92" s="79" t="s">
        <v>436</v>
      </c>
      <c r="C92" s="27" t="s">
        <v>721</v>
      </c>
      <c r="D92" s="80">
        <v>14</v>
      </c>
      <c r="E92" s="81">
        <v>127</v>
      </c>
      <c r="F92" s="81">
        <v>1184757</v>
      </c>
      <c r="G92" s="82">
        <v>9329</v>
      </c>
      <c r="H92" s="81">
        <v>10768</v>
      </c>
      <c r="I92" s="81">
        <v>1184757</v>
      </c>
      <c r="J92" s="82">
        <v>110</v>
      </c>
    </row>
    <row r="93" spans="1:10" s="11" customFormat="1" ht="27" customHeight="1">
      <c r="A93" s="23">
        <v>89</v>
      </c>
      <c r="B93" s="79" t="s">
        <v>488</v>
      </c>
      <c r="C93" s="27" t="s">
        <v>613</v>
      </c>
      <c r="D93" s="80">
        <v>20</v>
      </c>
      <c r="E93" s="81">
        <v>200</v>
      </c>
      <c r="F93" s="81">
        <v>1873379</v>
      </c>
      <c r="G93" s="82">
        <v>9367</v>
      </c>
      <c r="H93" s="81">
        <v>9128</v>
      </c>
      <c r="I93" s="81">
        <v>1873379</v>
      </c>
      <c r="J93" s="82">
        <v>205</v>
      </c>
    </row>
    <row r="94" spans="1:10" s="11" customFormat="1" ht="27" customHeight="1">
      <c r="A94" s="23">
        <v>90</v>
      </c>
      <c r="B94" s="86" t="s">
        <v>364</v>
      </c>
      <c r="C94" s="25" t="s">
        <v>525</v>
      </c>
      <c r="D94" s="84">
        <v>20</v>
      </c>
      <c r="E94" s="85">
        <v>236</v>
      </c>
      <c r="F94" s="85">
        <v>2217800</v>
      </c>
      <c r="G94" s="82">
        <v>9397</v>
      </c>
      <c r="H94" s="85">
        <v>25386</v>
      </c>
      <c r="I94" s="85">
        <v>2217800</v>
      </c>
      <c r="J94" s="82">
        <v>87</v>
      </c>
    </row>
    <row r="95" spans="1:10" s="11" customFormat="1" ht="27" customHeight="1">
      <c r="A95" s="23">
        <v>91</v>
      </c>
      <c r="B95" s="30" t="s">
        <v>141</v>
      </c>
      <c r="C95" s="30" t="s">
        <v>686</v>
      </c>
      <c r="D95" s="84">
        <v>20</v>
      </c>
      <c r="E95" s="85">
        <v>204</v>
      </c>
      <c r="F95" s="85">
        <v>1923000</v>
      </c>
      <c r="G95" s="82">
        <v>9426</v>
      </c>
      <c r="H95" s="85">
        <v>5673</v>
      </c>
      <c r="I95" s="85">
        <v>1923000</v>
      </c>
      <c r="J95" s="82">
        <v>339</v>
      </c>
    </row>
    <row r="96" spans="1:10" s="11" customFormat="1" ht="27" customHeight="1">
      <c r="A96" s="23">
        <v>92</v>
      </c>
      <c r="B96" s="79" t="s">
        <v>722</v>
      </c>
      <c r="C96" s="27" t="s">
        <v>409</v>
      </c>
      <c r="D96" s="80">
        <v>10</v>
      </c>
      <c r="E96" s="81">
        <v>97</v>
      </c>
      <c r="F96" s="81">
        <v>919131</v>
      </c>
      <c r="G96" s="82">
        <v>9476</v>
      </c>
      <c r="H96" s="81">
        <v>9191.31</v>
      </c>
      <c r="I96" s="81">
        <v>919131</v>
      </c>
      <c r="J96" s="82">
        <v>100</v>
      </c>
    </row>
    <row r="97" spans="1:10" s="11" customFormat="1" ht="27" customHeight="1">
      <c r="A97" s="23">
        <v>93</v>
      </c>
      <c r="B97" s="86" t="s">
        <v>346</v>
      </c>
      <c r="C97" s="25" t="s">
        <v>696</v>
      </c>
      <c r="D97" s="84">
        <v>20</v>
      </c>
      <c r="E97" s="85">
        <v>268</v>
      </c>
      <c r="F97" s="85">
        <v>2544080</v>
      </c>
      <c r="G97" s="82">
        <v>9493</v>
      </c>
      <c r="H97" s="85">
        <v>3553</v>
      </c>
      <c r="I97" s="85">
        <v>2544080</v>
      </c>
      <c r="J97" s="82">
        <v>716</v>
      </c>
    </row>
    <row r="98" spans="1:10" s="11" customFormat="1" ht="27" customHeight="1">
      <c r="A98" s="23">
        <v>94</v>
      </c>
      <c r="B98" s="25" t="s">
        <v>146</v>
      </c>
      <c r="C98" s="25" t="s">
        <v>604</v>
      </c>
      <c r="D98" s="84">
        <v>40</v>
      </c>
      <c r="E98" s="85">
        <v>510</v>
      </c>
      <c r="F98" s="85">
        <v>4871900</v>
      </c>
      <c r="G98" s="82">
        <v>9553</v>
      </c>
      <c r="H98" s="85">
        <v>43245</v>
      </c>
      <c r="I98" s="85">
        <v>4871900</v>
      </c>
      <c r="J98" s="82">
        <v>113</v>
      </c>
    </row>
    <row r="99" spans="1:10" s="11" customFormat="1" ht="27" customHeight="1">
      <c r="A99" s="23">
        <v>95</v>
      </c>
      <c r="B99" s="33" t="s">
        <v>257</v>
      </c>
      <c r="C99" s="33" t="s">
        <v>514</v>
      </c>
      <c r="D99" s="84">
        <v>20</v>
      </c>
      <c r="E99" s="85">
        <v>177</v>
      </c>
      <c r="F99" s="85">
        <v>1712290</v>
      </c>
      <c r="G99" s="82">
        <v>9674</v>
      </c>
      <c r="H99" s="85">
        <v>20919</v>
      </c>
      <c r="I99" s="85">
        <v>1712290</v>
      </c>
      <c r="J99" s="82">
        <v>82</v>
      </c>
    </row>
    <row r="100" spans="1:10" s="11" customFormat="1" ht="27" customHeight="1">
      <c r="A100" s="23">
        <v>96</v>
      </c>
      <c r="B100" s="86" t="s">
        <v>368</v>
      </c>
      <c r="C100" s="25" t="s">
        <v>543</v>
      </c>
      <c r="D100" s="84">
        <v>34</v>
      </c>
      <c r="E100" s="85">
        <v>277</v>
      </c>
      <c r="F100" s="85">
        <v>2699432</v>
      </c>
      <c r="G100" s="82">
        <v>9745</v>
      </c>
      <c r="H100" s="85">
        <v>17107</v>
      </c>
      <c r="I100" s="85">
        <v>2699432</v>
      </c>
      <c r="J100" s="82">
        <v>158</v>
      </c>
    </row>
    <row r="101" spans="1:10" s="11" customFormat="1" ht="27" customHeight="1">
      <c r="A101" s="23">
        <v>97</v>
      </c>
      <c r="B101" s="30" t="s">
        <v>163</v>
      </c>
      <c r="C101" s="30" t="s">
        <v>425</v>
      </c>
      <c r="D101" s="84">
        <v>20</v>
      </c>
      <c r="E101" s="85">
        <v>418</v>
      </c>
      <c r="F101" s="85">
        <v>4087735</v>
      </c>
      <c r="G101" s="88">
        <v>9779</v>
      </c>
      <c r="H101" s="85">
        <v>16417</v>
      </c>
      <c r="I101" s="85">
        <v>4087735</v>
      </c>
      <c r="J101" s="88">
        <v>249</v>
      </c>
    </row>
    <row r="102" spans="1:10" s="11" customFormat="1" ht="27" customHeight="1">
      <c r="A102" s="23">
        <v>98</v>
      </c>
      <c r="B102" s="83" t="s">
        <v>78</v>
      </c>
      <c r="C102" s="24" t="s">
        <v>495</v>
      </c>
      <c r="D102" s="84">
        <v>35</v>
      </c>
      <c r="E102" s="85">
        <v>650</v>
      </c>
      <c r="F102" s="85">
        <v>6458270</v>
      </c>
      <c r="G102" s="82">
        <v>9936</v>
      </c>
      <c r="H102" s="85">
        <v>30263.25</v>
      </c>
      <c r="I102" s="85">
        <v>6458270</v>
      </c>
      <c r="J102" s="82">
        <v>213</v>
      </c>
    </row>
    <row r="103" spans="1:10" s="11" customFormat="1" ht="27" customHeight="1">
      <c r="A103" s="23">
        <v>99</v>
      </c>
      <c r="B103" s="25" t="s">
        <v>229</v>
      </c>
      <c r="C103" s="25" t="s">
        <v>455</v>
      </c>
      <c r="D103" s="84">
        <v>20</v>
      </c>
      <c r="E103" s="85">
        <v>145</v>
      </c>
      <c r="F103" s="85">
        <v>1440650</v>
      </c>
      <c r="G103" s="88">
        <v>9936</v>
      </c>
      <c r="H103" s="85">
        <v>10135</v>
      </c>
      <c r="I103" s="85">
        <v>1440650</v>
      </c>
      <c r="J103" s="88">
        <v>142</v>
      </c>
    </row>
    <row r="104" spans="1:10" s="11" customFormat="1" ht="27" customHeight="1">
      <c r="A104" s="23">
        <v>100</v>
      </c>
      <c r="B104" s="33" t="s">
        <v>259</v>
      </c>
      <c r="C104" s="33" t="s">
        <v>742</v>
      </c>
      <c r="D104" s="84">
        <v>20</v>
      </c>
      <c r="E104" s="85">
        <v>143</v>
      </c>
      <c r="F104" s="85">
        <v>1424680</v>
      </c>
      <c r="G104" s="82">
        <v>9963</v>
      </c>
      <c r="H104" s="85">
        <v>4499</v>
      </c>
      <c r="I104" s="85">
        <v>1424680</v>
      </c>
      <c r="J104" s="82">
        <v>317</v>
      </c>
    </row>
    <row r="105" spans="1:10" s="11" customFormat="1" ht="27" customHeight="1">
      <c r="A105" s="23">
        <v>101</v>
      </c>
      <c r="B105" s="89" t="s">
        <v>54</v>
      </c>
      <c r="C105" s="52" t="s">
        <v>528</v>
      </c>
      <c r="D105" s="80">
        <v>20</v>
      </c>
      <c r="E105" s="81">
        <v>92</v>
      </c>
      <c r="F105" s="81">
        <v>917500</v>
      </c>
      <c r="G105" s="82">
        <v>9973</v>
      </c>
      <c r="H105" s="81">
        <v>7815</v>
      </c>
      <c r="I105" s="81">
        <v>917500</v>
      </c>
      <c r="J105" s="82">
        <v>117</v>
      </c>
    </row>
    <row r="106" spans="1:10" s="11" customFormat="1" ht="27" customHeight="1">
      <c r="A106" s="23">
        <v>102</v>
      </c>
      <c r="B106" s="79" t="s">
        <v>807</v>
      </c>
      <c r="C106" s="27" t="s">
        <v>808</v>
      </c>
      <c r="D106" s="80">
        <v>20</v>
      </c>
      <c r="E106" s="81">
        <v>63</v>
      </c>
      <c r="F106" s="81">
        <v>636765</v>
      </c>
      <c r="G106" s="82">
        <v>10107</v>
      </c>
      <c r="H106" s="81">
        <v>2078</v>
      </c>
      <c r="I106" s="81">
        <v>636765</v>
      </c>
      <c r="J106" s="82">
        <v>306</v>
      </c>
    </row>
    <row r="107" spans="1:10" s="11" customFormat="1" ht="27" customHeight="1">
      <c r="A107" s="23">
        <v>103</v>
      </c>
      <c r="B107" s="25" t="s">
        <v>199</v>
      </c>
      <c r="C107" s="25" t="s">
        <v>728</v>
      </c>
      <c r="D107" s="84">
        <v>20</v>
      </c>
      <c r="E107" s="85">
        <v>385</v>
      </c>
      <c r="F107" s="85">
        <v>3900810</v>
      </c>
      <c r="G107" s="82">
        <v>10132</v>
      </c>
      <c r="H107" s="85">
        <v>12808.68</v>
      </c>
      <c r="I107" s="85">
        <v>3900810</v>
      </c>
      <c r="J107" s="82">
        <v>305</v>
      </c>
    </row>
    <row r="108" spans="1:10" s="11" customFormat="1" ht="27" customHeight="1">
      <c r="A108" s="23">
        <v>104</v>
      </c>
      <c r="B108" s="86" t="s">
        <v>347</v>
      </c>
      <c r="C108" s="25" t="s">
        <v>763</v>
      </c>
      <c r="D108" s="84">
        <v>20</v>
      </c>
      <c r="E108" s="85">
        <v>195</v>
      </c>
      <c r="F108" s="85">
        <v>2020055</v>
      </c>
      <c r="G108" s="88">
        <v>10359</v>
      </c>
      <c r="H108" s="85">
        <v>9249.5</v>
      </c>
      <c r="I108" s="85">
        <v>2020055</v>
      </c>
      <c r="J108" s="88">
        <v>218</v>
      </c>
    </row>
    <row r="109" spans="1:10" s="11" customFormat="1" ht="27" customHeight="1">
      <c r="A109" s="23">
        <v>105</v>
      </c>
      <c r="B109" s="30" t="s">
        <v>155</v>
      </c>
      <c r="C109" s="30" t="s">
        <v>732</v>
      </c>
      <c r="D109" s="84">
        <v>20</v>
      </c>
      <c r="E109" s="85">
        <v>190</v>
      </c>
      <c r="F109" s="85">
        <v>1968652</v>
      </c>
      <c r="G109" s="88">
        <v>10361</v>
      </c>
      <c r="H109" s="85">
        <v>12446</v>
      </c>
      <c r="I109" s="85">
        <v>1968652</v>
      </c>
      <c r="J109" s="88">
        <v>158</v>
      </c>
    </row>
    <row r="110" spans="1:10" s="11" customFormat="1" ht="27" customHeight="1">
      <c r="A110" s="23">
        <v>106</v>
      </c>
      <c r="B110" s="25" t="s">
        <v>200</v>
      </c>
      <c r="C110" s="25" t="s">
        <v>554</v>
      </c>
      <c r="D110" s="84">
        <v>10</v>
      </c>
      <c r="E110" s="85">
        <v>72</v>
      </c>
      <c r="F110" s="85">
        <v>746242</v>
      </c>
      <c r="G110" s="82">
        <v>10364</v>
      </c>
      <c r="H110" s="85">
        <v>7266</v>
      </c>
      <c r="I110" s="85">
        <v>746242</v>
      </c>
      <c r="J110" s="82">
        <v>103</v>
      </c>
    </row>
    <row r="111" spans="1:10" s="11" customFormat="1" ht="27" customHeight="1">
      <c r="A111" s="23">
        <v>107</v>
      </c>
      <c r="B111" s="25" t="s">
        <v>237</v>
      </c>
      <c r="C111" s="25" t="s">
        <v>770</v>
      </c>
      <c r="D111" s="84">
        <v>20</v>
      </c>
      <c r="E111" s="85">
        <v>262</v>
      </c>
      <c r="F111" s="85">
        <v>2721700</v>
      </c>
      <c r="G111" s="82">
        <v>10388</v>
      </c>
      <c r="H111" s="85">
        <v>25590</v>
      </c>
      <c r="I111" s="85">
        <v>2721700</v>
      </c>
      <c r="J111" s="82">
        <v>106</v>
      </c>
    </row>
    <row r="112" spans="1:10" s="11" customFormat="1" ht="27" customHeight="1">
      <c r="A112" s="23">
        <v>108</v>
      </c>
      <c r="B112" s="83" t="s">
        <v>329</v>
      </c>
      <c r="C112" s="24" t="s">
        <v>681</v>
      </c>
      <c r="D112" s="84">
        <v>34</v>
      </c>
      <c r="E112" s="85">
        <v>513</v>
      </c>
      <c r="F112" s="85">
        <v>5338430</v>
      </c>
      <c r="G112" s="82">
        <v>10406</v>
      </c>
      <c r="H112" s="85">
        <v>25858</v>
      </c>
      <c r="I112" s="85">
        <v>5338430</v>
      </c>
      <c r="J112" s="82">
        <v>206</v>
      </c>
    </row>
    <row r="113" spans="1:10" s="11" customFormat="1" ht="27" customHeight="1">
      <c r="A113" s="23">
        <v>109</v>
      </c>
      <c r="B113" s="79" t="s">
        <v>561</v>
      </c>
      <c r="C113" s="27" t="s">
        <v>675</v>
      </c>
      <c r="D113" s="80">
        <v>20</v>
      </c>
      <c r="E113" s="81">
        <v>220</v>
      </c>
      <c r="F113" s="81">
        <v>2313656</v>
      </c>
      <c r="G113" s="82">
        <v>10517</v>
      </c>
      <c r="H113" s="81">
        <v>25110</v>
      </c>
      <c r="I113" s="81">
        <v>2313656</v>
      </c>
      <c r="J113" s="82">
        <v>92</v>
      </c>
    </row>
    <row r="114" spans="1:10" s="11" customFormat="1" ht="27" customHeight="1">
      <c r="A114" s="23">
        <v>110</v>
      </c>
      <c r="B114" s="25" t="s">
        <v>174</v>
      </c>
      <c r="C114" s="25" t="s">
        <v>479</v>
      </c>
      <c r="D114" s="84">
        <v>30</v>
      </c>
      <c r="E114" s="85">
        <v>398</v>
      </c>
      <c r="F114" s="85">
        <v>4216369</v>
      </c>
      <c r="G114" s="82">
        <v>10594</v>
      </c>
      <c r="H114" s="85">
        <v>9849</v>
      </c>
      <c r="I114" s="85">
        <v>4216369</v>
      </c>
      <c r="J114" s="82">
        <v>428</v>
      </c>
    </row>
    <row r="115" spans="1:10" s="11" customFormat="1" ht="27" customHeight="1">
      <c r="A115" s="23">
        <v>111</v>
      </c>
      <c r="B115" s="25" t="s">
        <v>116</v>
      </c>
      <c r="C115" s="25" t="s">
        <v>689</v>
      </c>
      <c r="D115" s="84">
        <v>65</v>
      </c>
      <c r="E115" s="85">
        <v>814</v>
      </c>
      <c r="F115" s="85">
        <v>8654082</v>
      </c>
      <c r="G115" s="82">
        <v>10632</v>
      </c>
      <c r="H115" s="85">
        <v>87006</v>
      </c>
      <c r="I115" s="85">
        <v>8654082</v>
      </c>
      <c r="J115" s="82">
        <v>99</v>
      </c>
    </row>
    <row r="116" spans="1:10" s="11" customFormat="1" ht="27" customHeight="1">
      <c r="A116" s="23">
        <v>112</v>
      </c>
      <c r="B116" s="30" t="s">
        <v>333</v>
      </c>
      <c r="C116" s="30" t="s">
        <v>709</v>
      </c>
      <c r="D116" s="84">
        <v>10</v>
      </c>
      <c r="E116" s="85">
        <v>156</v>
      </c>
      <c r="F116" s="85">
        <v>1665051</v>
      </c>
      <c r="G116" s="82">
        <v>10673</v>
      </c>
      <c r="H116" s="85">
        <v>9137</v>
      </c>
      <c r="I116" s="85">
        <v>1665051</v>
      </c>
      <c r="J116" s="82">
        <v>182</v>
      </c>
    </row>
    <row r="117" spans="1:10" s="11" customFormat="1" ht="27" customHeight="1">
      <c r="A117" s="23">
        <v>113</v>
      </c>
      <c r="B117" s="25" t="s">
        <v>156</v>
      </c>
      <c r="C117" s="25" t="s">
        <v>771</v>
      </c>
      <c r="D117" s="84">
        <v>20</v>
      </c>
      <c r="E117" s="85">
        <v>345</v>
      </c>
      <c r="F117" s="85">
        <v>3688152</v>
      </c>
      <c r="G117" s="88">
        <v>10690</v>
      </c>
      <c r="H117" s="85">
        <v>14658</v>
      </c>
      <c r="I117" s="85">
        <v>3688152</v>
      </c>
      <c r="J117" s="88">
        <v>252</v>
      </c>
    </row>
    <row r="118" spans="1:10" s="11" customFormat="1" ht="27" customHeight="1">
      <c r="A118" s="23">
        <v>114</v>
      </c>
      <c r="B118" s="25" t="s">
        <v>188</v>
      </c>
      <c r="C118" s="25" t="s">
        <v>579</v>
      </c>
      <c r="D118" s="84">
        <v>20</v>
      </c>
      <c r="E118" s="85">
        <v>218</v>
      </c>
      <c r="F118" s="85">
        <v>2331800</v>
      </c>
      <c r="G118" s="82">
        <v>10696</v>
      </c>
      <c r="H118" s="85">
        <v>5829.5</v>
      </c>
      <c r="I118" s="85">
        <v>2331800</v>
      </c>
      <c r="J118" s="82">
        <v>400</v>
      </c>
    </row>
    <row r="119" spans="1:10" s="11" customFormat="1" ht="27" customHeight="1">
      <c r="A119" s="23">
        <v>115</v>
      </c>
      <c r="B119" s="83" t="s">
        <v>737</v>
      </c>
      <c r="C119" s="24" t="s">
        <v>517</v>
      </c>
      <c r="D119" s="84">
        <v>40</v>
      </c>
      <c r="E119" s="85">
        <v>759</v>
      </c>
      <c r="F119" s="85">
        <v>8304320</v>
      </c>
      <c r="G119" s="82">
        <v>10941</v>
      </c>
      <c r="H119" s="85">
        <v>29164</v>
      </c>
      <c r="I119" s="85">
        <v>8304320</v>
      </c>
      <c r="J119" s="82">
        <v>285</v>
      </c>
    </row>
    <row r="120" spans="1:10" s="11" customFormat="1" ht="27" customHeight="1">
      <c r="A120" s="23">
        <v>116</v>
      </c>
      <c r="B120" s="83" t="s">
        <v>95</v>
      </c>
      <c r="C120" s="24" t="s">
        <v>513</v>
      </c>
      <c r="D120" s="84">
        <v>10</v>
      </c>
      <c r="E120" s="85">
        <v>144</v>
      </c>
      <c r="F120" s="85">
        <v>1579100</v>
      </c>
      <c r="G120" s="82">
        <v>10966</v>
      </c>
      <c r="H120" s="85">
        <v>13181</v>
      </c>
      <c r="I120" s="85">
        <v>1579100</v>
      </c>
      <c r="J120" s="82">
        <v>120</v>
      </c>
    </row>
    <row r="121" spans="1:10" s="11" customFormat="1" ht="27" customHeight="1">
      <c r="A121" s="23">
        <v>117</v>
      </c>
      <c r="B121" s="86" t="s">
        <v>357</v>
      </c>
      <c r="C121" s="25" t="s">
        <v>486</v>
      </c>
      <c r="D121" s="84">
        <v>20</v>
      </c>
      <c r="E121" s="85">
        <v>225</v>
      </c>
      <c r="F121" s="85">
        <v>2499400</v>
      </c>
      <c r="G121" s="82">
        <v>11108</v>
      </c>
      <c r="H121" s="85">
        <v>11803</v>
      </c>
      <c r="I121" s="85">
        <v>2499400</v>
      </c>
      <c r="J121" s="82">
        <v>212</v>
      </c>
    </row>
    <row r="122" spans="1:10" s="11" customFormat="1" ht="27" customHeight="1">
      <c r="A122" s="23">
        <v>118</v>
      </c>
      <c r="B122" s="79" t="s">
        <v>369</v>
      </c>
      <c r="C122" s="27" t="s">
        <v>697</v>
      </c>
      <c r="D122" s="80">
        <v>40</v>
      </c>
      <c r="E122" s="81">
        <v>395</v>
      </c>
      <c r="F122" s="81">
        <v>4408000</v>
      </c>
      <c r="G122" s="82">
        <v>11159</v>
      </c>
      <c r="H122" s="81">
        <v>21688</v>
      </c>
      <c r="I122" s="81">
        <v>4408000</v>
      </c>
      <c r="J122" s="82">
        <v>203</v>
      </c>
    </row>
    <row r="123" spans="1:10" s="11" customFormat="1" ht="27" customHeight="1">
      <c r="A123" s="23">
        <v>119</v>
      </c>
      <c r="B123" s="25" t="s">
        <v>165</v>
      </c>
      <c r="C123" s="25" t="s">
        <v>682</v>
      </c>
      <c r="D123" s="84">
        <v>20</v>
      </c>
      <c r="E123" s="85">
        <v>165</v>
      </c>
      <c r="F123" s="85">
        <v>1848360</v>
      </c>
      <c r="G123" s="82">
        <v>11202</v>
      </c>
      <c r="H123" s="85">
        <v>13219</v>
      </c>
      <c r="I123" s="85">
        <v>1848360</v>
      </c>
      <c r="J123" s="82">
        <v>140</v>
      </c>
    </row>
    <row r="124" spans="1:10" s="11" customFormat="1" ht="27" customHeight="1">
      <c r="A124" s="23">
        <v>120</v>
      </c>
      <c r="B124" s="83" t="s">
        <v>101</v>
      </c>
      <c r="C124" s="24" t="s">
        <v>514</v>
      </c>
      <c r="D124" s="84">
        <v>20</v>
      </c>
      <c r="E124" s="85">
        <v>254</v>
      </c>
      <c r="F124" s="85">
        <v>2861600</v>
      </c>
      <c r="G124" s="82">
        <v>11266</v>
      </c>
      <c r="H124" s="85">
        <v>31128</v>
      </c>
      <c r="I124" s="85">
        <v>2861600</v>
      </c>
      <c r="J124" s="82">
        <v>92</v>
      </c>
    </row>
    <row r="125" spans="1:10" s="11" customFormat="1" ht="27" customHeight="1">
      <c r="A125" s="23">
        <v>121</v>
      </c>
      <c r="B125" s="83" t="s">
        <v>26</v>
      </c>
      <c r="C125" s="24" t="s">
        <v>516</v>
      </c>
      <c r="D125" s="84">
        <v>15</v>
      </c>
      <c r="E125" s="85">
        <v>168</v>
      </c>
      <c r="F125" s="85">
        <v>1894500</v>
      </c>
      <c r="G125" s="82">
        <v>11277</v>
      </c>
      <c r="H125" s="85">
        <v>19629</v>
      </c>
      <c r="I125" s="85">
        <v>1894500</v>
      </c>
      <c r="J125" s="82">
        <v>97</v>
      </c>
    </row>
    <row r="126" spans="1:10" s="11" customFormat="1" ht="27" customHeight="1">
      <c r="A126" s="23">
        <v>122</v>
      </c>
      <c r="B126" s="31" t="s">
        <v>334</v>
      </c>
      <c r="C126" s="31" t="s">
        <v>396</v>
      </c>
      <c r="D126" s="84">
        <v>20</v>
      </c>
      <c r="E126" s="85">
        <v>162</v>
      </c>
      <c r="F126" s="85">
        <v>1834310</v>
      </c>
      <c r="G126" s="82">
        <v>11323</v>
      </c>
      <c r="H126" s="85">
        <v>10429.5</v>
      </c>
      <c r="I126" s="85">
        <v>1834310</v>
      </c>
      <c r="J126" s="82">
        <v>176</v>
      </c>
    </row>
    <row r="127" spans="1:10" s="11" customFormat="1" ht="27" customHeight="1">
      <c r="A127" s="23">
        <v>123</v>
      </c>
      <c r="B127" s="30" t="s">
        <v>142</v>
      </c>
      <c r="C127" s="30" t="s">
        <v>418</v>
      </c>
      <c r="D127" s="84">
        <v>20</v>
      </c>
      <c r="E127" s="85">
        <v>326</v>
      </c>
      <c r="F127" s="85">
        <v>3724900</v>
      </c>
      <c r="G127" s="82">
        <v>11426</v>
      </c>
      <c r="H127" s="85">
        <v>15146</v>
      </c>
      <c r="I127" s="85">
        <v>3724900</v>
      </c>
      <c r="J127" s="82">
        <v>246</v>
      </c>
    </row>
    <row r="128" spans="1:10" s="11" customFormat="1" ht="27" customHeight="1">
      <c r="A128" s="23">
        <v>124</v>
      </c>
      <c r="B128" s="25" t="s">
        <v>173</v>
      </c>
      <c r="C128" s="25" t="s">
        <v>462</v>
      </c>
      <c r="D128" s="84">
        <v>20</v>
      </c>
      <c r="E128" s="85">
        <v>294</v>
      </c>
      <c r="F128" s="85">
        <v>3377755</v>
      </c>
      <c r="G128" s="82">
        <v>11489</v>
      </c>
      <c r="H128" s="85">
        <v>17380</v>
      </c>
      <c r="I128" s="85">
        <v>3377755</v>
      </c>
      <c r="J128" s="82">
        <v>194</v>
      </c>
    </row>
    <row r="129" spans="1:10" s="11" customFormat="1" ht="27" customHeight="1">
      <c r="A129" s="23">
        <v>125</v>
      </c>
      <c r="B129" s="83" t="s">
        <v>79</v>
      </c>
      <c r="C129" s="24" t="s">
        <v>596</v>
      </c>
      <c r="D129" s="84">
        <v>20</v>
      </c>
      <c r="E129" s="85">
        <v>276</v>
      </c>
      <c r="F129" s="85">
        <v>3187975</v>
      </c>
      <c r="G129" s="82">
        <v>11551</v>
      </c>
      <c r="H129" s="85">
        <v>25379</v>
      </c>
      <c r="I129" s="85">
        <v>3187975</v>
      </c>
      <c r="J129" s="82">
        <v>126</v>
      </c>
    </row>
    <row r="130" spans="1:10" s="11" customFormat="1" ht="27" customHeight="1">
      <c r="A130" s="23">
        <v>126</v>
      </c>
      <c r="B130" s="25" t="s">
        <v>124</v>
      </c>
      <c r="C130" s="25" t="s">
        <v>467</v>
      </c>
      <c r="D130" s="84">
        <v>25</v>
      </c>
      <c r="E130" s="85">
        <v>322</v>
      </c>
      <c r="F130" s="85">
        <v>3762243</v>
      </c>
      <c r="G130" s="82">
        <v>11684</v>
      </c>
      <c r="H130" s="85">
        <v>22844</v>
      </c>
      <c r="I130" s="85">
        <v>3762243</v>
      </c>
      <c r="J130" s="82">
        <v>165</v>
      </c>
    </row>
    <row r="131" spans="1:10" s="11" customFormat="1" ht="27" customHeight="1">
      <c r="A131" s="23">
        <v>127</v>
      </c>
      <c r="B131" s="79" t="s">
        <v>570</v>
      </c>
      <c r="C131" s="27" t="s">
        <v>570</v>
      </c>
      <c r="D131" s="80">
        <v>13</v>
      </c>
      <c r="E131" s="81">
        <v>136</v>
      </c>
      <c r="F131" s="81">
        <v>1597350</v>
      </c>
      <c r="G131" s="82">
        <v>11745</v>
      </c>
      <c r="H131" s="81">
        <v>14426</v>
      </c>
      <c r="I131" s="81">
        <v>1597350</v>
      </c>
      <c r="J131" s="82">
        <v>111</v>
      </c>
    </row>
    <row r="132" spans="1:10" s="11" customFormat="1" ht="27" customHeight="1">
      <c r="A132" s="23">
        <v>128</v>
      </c>
      <c r="B132" s="79" t="s">
        <v>545</v>
      </c>
      <c r="C132" s="27" t="s">
        <v>546</v>
      </c>
      <c r="D132" s="80">
        <v>14</v>
      </c>
      <c r="E132" s="81">
        <v>229</v>
      </c>
      <c r="F132" s="81">
        <v>2697058</v>
      </c>
      <c r="G132" s="82">
        <v>11778</v>
      </c>
      <c r="H132" s="81">
        <v>17052</v>
      </c>
      <c r="I132" s="81">
        <v>2697058</v>
      </c>
      <c r="J132" s="82">
        <v>158</v>
      </c>
    </row>
    <row r="133" spans="1:10" s="11" customFormat="1" ht="27" customHeight="1">
      <c r="A133" s="23">
        <v>129</v>
      </c>
      <c r="B133" s="34" t="s">
        <v>266</v>
      </c>
      <c r="C133" s="34" t="s">
        <v>657</v>
      </c>
      <c r="D133" s="84">
        <v>10</v>
      </c>
      <c r="E133" s="85">
        <v>126</v>
      </c>
      <c r="F133" s="85">
        <v>1486294</v>
      </c>
      <c r="G133" s="82">
        <v>11796</v>
      </c>
      <c r="H133" s="85">
        <v>13002</v>
      </c>
      <c r="I133" s="85">
        <v>1486294</v>
      </c>
      <c r="J133" s="82">
        <v>114</v>
      </c>
    </row>
    <row r="134" spans="1:10" s="11" customFormat="1" ht="27" customHeight="1">
      <c r="A134" s="23">
        <v>130</v>
      </c>
      <c r="B134" s="25" t="s">
        <v>245</v>
      </c>
      <c r="C134" s="25" t="s">
        <v>621</v>
      </c>
      <c r="D134" s="84">
        <v>20</v>
      </c>
      <c r="E134" s="85">
        <v>165</v>
      </c>
      <c r="F134" s="85">
        <v>1952750</v>
      </c>
      <c r="G134" s="82">
        <v>11835</v>
      </c>
      <c r="H134" s="85">
        <v>18798</v>
      </c>
      <c r="I134" s="85">
        <v>1952750</v>
      </c>
      <c r="J134" s="82">
        <v>104</v>
      </c>
    </row>
    <row r="135" spans="1:10" s="11" customFormat="1" ht="27" customHeight="1">
      <c r="A135" s="23">
        <v>131</v>
      </c>
      <c r="B135" s="83" t="s">
        <v>71</v>
      </c>
      <c r="C135" s="24" t="s">
        <v>518</v>
      </c>
      <c r="D135" s="84">
        <v>20</v>
      </c>
      <c r="E135" s="85">
        <v>168</v>
      </c>
      <c r="F135" s="85">
        <v>1993500</v>
      </c>
      <c r="G135" s="82">
        <v>11866</v>
      </c>
      <c r="H135" s="85">
        <v>16080</v>
      </c>
      <c r="I135" s="85">
        <v>1993500</v>
      </c>
      <c r="J135" s="82">
        <v>124</v>
      </c>
    </row>
    <row r="136" spans="1:10" s="11" customFormat="1" ht="27" customHeight="1">
      <c r="A136" s="23">
        <v>132</v>
      </c>
      <c r="B136" s="83" t="s">
        <v>70</v>
      </c>
      <c r="C136" s="24" t="s">
        <v>518</v>
      </c>
      <c r="D136" s="84">
        <v>60</v>
      </c>
      <c r="E136" s="85">
        <v>666</v>
      </c>
      <c r="F136" s="85">
        <v>7909100</v>
      </c>
      <c r="G136" s="82">
        <v>11876</v>
      </c>
      <c r="H136" s="85">
        <v>63431</v>
      </c>
      <c r="I136" s="85">
        <v>7909100</v>
      </c>
      <c r="J136" s="82">
        <v>125</v>
      </c>
    </row>
    <row r="137" spans="1:10" s="11" customFormat="1" ht="27" customHeight="1">
      <c r="A137" s="23">
        <v>133</v>
      </c>
      <c r="B137" s="79" t="s">
        <v>595</v>
      </c>
      <c r="C137" s="27" t="s">
        <v>594</v>
      </c>
      <c r="D137" s="80">
        <v>60</v>
      </c>
      <c r="E137" s="81">
        <v>709</v>
      </c>
      <c r="F137" s="81">
        <v>8483120</v>
      </c>
      <c r="G137" s="82">
        <v>11965</v>
      </c>
      <c r="H137" s="81">
        <v>21723</v>
      </c>
      <c r="I137" s="81">
        <v>8483120</v>
      </c>
      <c r="J137" s="82">
        <v>391</v>
      </c>
    </row>
    <row r="138" spans="1:10" s="11" customFormat="1" ht="27" customHeight="1">
      <c r="A138" s="23">
        <v>134</v>
      </c>
      <c r="B138" s="83" t="s">
        <v>328</v>
      </c>
      <c r="C138" s="24" t="s">
        <v>608</v>
      </c>
      <c r="D138" s="84">
        <v>10</v>
      </c>
      <c r="E138" s="85">
        <v>159</v>
      </c>
      <c r="F138" s="85">
        <v>1910328</v>
      </c>
      <c r="G138" s="82">
        <v>12015</v>
      </c>
      <c r="H138" s="85">
        <v>14131</v>
      </c>
      <c r="I138" s="85">
        <v>1910328</v>
      </c>
      <c r="J138" s="82">
        <v>135</v>
      </c>
    </row>
    <row r="139" spans="1:10" s="11" customFormat="1" ht="27" customHeight="1">
      <c r="A139" s="23">
        <v>135</v>
      </c>
      <c r="B139" s="34" t="s">
        <v>267</v>
      </c>
      <c r="C139" s="34" t="s">
        <v>649</v>
      </c>
      <c r="D139" s="84">
        <v>31</v>
      </c>
      <c r="E139" s="85">
        <v>507</v>
      </c>
      <c r="F139" s="85">
        <v>6109350</v>
      </c>
      <c r="G139" s="82">
        <v>12050</v>
      </c>
      <c r="H139" s="85">
        <v>43103</v>
      </c>
      <c r="I139" s="85">
        <v>6109350</v>
      </c>
      <c r="J139" s="82">
        <v>142</v>
      </c>
    </row>
    <row r="140" spans="1:10" s="11" customFormat="1" ht="27" customHeight="1">
      <c r="A140" s="23">
        <v>136</v>
      </c>
      <c r="B140" s="25" t="s">
        <v>195</v>
      </c>
      <c r="C140" s="25" t="s">
        <v>478</v>
      </c>
      <c r="D140" s="84">
        <v>40</v>
      </c>
      <c r="E140" s="85">
        <v>478</v>
      </c>
      <c r="F140" s="85">
        <v>5805187</v>
      </c>
      <c r="G140" s="82">
        <v>12145</v>
      </c>
      <c r="H140" s="85">
        <v>38960</v>
      </c>
      <c r="I140" s="85">
        <v>5805187</v>
      </c>
      <c r="J140" s="82">
        <v>149</v>
      </c>
    </row>
    <row r="141" spans="1:10" s="11" customFormat="1" ht="27" customHeight="1">
      <c r="A141" s="23">
        <v>137</v>
      </c>
      <c r="B141" s="83" t="s">
        <v>107</v>
      </c>
      <c r="C141" s="24" t="s">
        <v>453</v>
      </c>
      <c r="D141" s="84">
        <v>34</v>
      </c>
      <c r="E141" s="85">
        <v>467</v>
      </c>
      <c r="F141" s="85">
        <v>5679455</v>
      </c>
      <c r="G141" s="82">
        <v>12162</v>
      </c>
      <c r="H141" s="85">
        <v>41109</v>
      </c>
      <c r="I141" s="85">
        <v>5679455</v>
      </c>
      <c r="J141" s="82">
        <v>138</v>
      </c>
    </row>
    <row r="142" spans="1:10" s="11" customFormat="1" ht="27" customHeight="1">
      <c r="A142" s="23">
        <v>138</v>
      </c>
      <c r="B142" s="83" t="s">
        <v>91</v>
      </c>
      <c r="C142" s="24" t="s">
        <v>557</v>
      </c>
      <c r="D142" s="84">
        <v>20</v>
      </c>
      <c r="E142" s="85">
        <v>248</v>
      </c>
      <c r="F142" s="85">
        <v>3028042</v>
      </c>
      <c r="G142" s="82">
        <v>12210</v>
      </c>
      <c r="H142" s="85">
        <v>8607</v>
      </c>
      <c r="I142" s="85">
        <v>3028042</v>
      </c>
      <c r="J142" s="82">
        <v>352</v>
      </c>
    </row>
    <row r="143" spans="1:10" s="11" customFormat="1" ht="27" customHeight="1">
      <c r="A143" s="23">
        <v>139</v>
      </c>
      <c r="B143" s="83" t="s">
        <v>68</v>
      </c>
      <c r="C143" s="24" t="s">
        <v>726</v>
      </c>
      <c r="D143" s="84">
        <v>12</v>
      </c>
      <c r="E143" s="85">
        <v>108</v>
      </c>
      <c r="F143" s="85">
        <v>1320370</v>
      </c>
      <c r="G143" s="82">
        <v>12226</v>
      </c>
      <c r="H143" s="85">
        <v>12002</v>
      </c>
      <c r="I143" s="85">
        <v>1320370</v>
      </c>
      <c r="J143" s="82">
        <v>110</v>
      </c>
    </row>
    <row r="144" spans="1:10" s="11" customFormat="1" ht="27" customHeight="1">
      <c r="A144" s="23">
        <v>140</v>
      </c>
      <c r="B144" s="25" t="s">
        <v>208</v>
      </c>
      <c r="C144" s="25" t="s">
        <v>615</v>
      </c>
      <c r="D144" s="84">
        <v>30</v>
      </c>
      <c r="E144" s="85">
        <v>351</v>
      </c>
      <c r="F144" s="85">
        <v>4315530</v>
      </c>
      <c r="G144" s="82">
        <v>12295</v>
      </c>
      <c r="H144" s="85">
        <v>39780</v>
      </c>
      <c r="I144" s="85">
        <v>4315530</v>
      </c>
      <c r="J144" s="82">
        <v>108</v>
      </c>
    </row>
    <row r="145" spans="1:10" s="11" customFormat="1" ht="27" customHeight="1">
      <c r="A145" s="23">
        <v>141</v>
      </c>
      <c r="B145" s="83" t="s">
        <v>766</v>
      </c>
      <c r="C145" s="24" t="s">
        <v>779</v>
      </c>
      <c r="D145" s="84">
        <v>20</v>
      </c>
      <c r="E145" s="85">
        <v>223</v>
      </c>
      <c r="F145" s="85">
        <v>2774545</v>
      </c>
      <c r="G145" s="88">
        <v>12442</v>
      </c>
      <c r="H145" s="85">
        <v>19125</v>
      </c>
      <c r="I145" s="85">
        <v>2774545</v>
      </c>
      <c r="J145" s="88">
        <v>145</v>
      </c>
    </row>
    <row r="146" spans="1:10" s="11" customFormat="1" ht="27" customHeight="1">
      <c r="A146" s="23">
        <v>142</v>
      </c>
      <c r="B146" s="30" t="s">
        <v>151</v>
      </c>
      <c r="C146" s="30" t="s">
        <v>651</v>
      </c>
      <c r="D146" s="84">
        <v>20</v>
      </c>
      <c r="E146" s="85">
        <v>199</v>
      </c>
      <c r="F146" s="85">
        <v>2483619</v>
      </c>
      <c r="G146" s="82">
        <v>12480</v>
      </c>
      <c r="H146" s="85">
        <v>7967.1</v>
      </c>
      <c r="I146" s="85">
        <v>2483619</v>
      </c>
      <c r="J146" s="82">
        <v>312</v>
      </c>
    </row>
    <row r="147" spans="1:10" s="11" customFormat="1" ht="27" customHeight="1">
      <c r="A147" s="23">
        <v>143</v>
      </c>
      <c r="B147" s="79" t="s">
        <v>806</v>
      </c>
      <c r="C147" s="27" t="s">
        <v>384</v>
      </c>
      <c r="D147" s="80">
        <v>10</v>
      </c>
      <c r="E147" s="81">
        <v>25</v>
      </c>
      <c r="F147" s="81">
        <v>312500</v>
      </c>
      <c r="G147" s="82">
        <v>12500</v>
      </c>
      <c r="H147" s="81">
        <v>1461.4299999999998</v>
      </c>
      <c r="I147" s="81">
        <v>312500</v>
      </c>
      <c r="J147" s="82">
        <v>214</v>
      </c>
    </row>
    <row r="148" spans="1:10" s="11" customFormat="1" ht="27" customHeight="1">
      <c r="A148" s="23">
        <v>144</v>
      </c>
      <c r="B148" s="83" t="s">
        <v>32</v>
      </c>
      <c r="C148" s="24" t="s">
        <v>420</v>
      </c>
      <c r="D148" s="84">
        <v>60</v>
      </c>
      <c r="E148" s="85">
        <v>618</v>
      </c>
      <c r="F148" s="85">
        <v>7746106</v>
      </c>
      <c r="G148" s="82">
        <v>12534</v>
      </c>
      <c r="H148" s="85">
        <v>60180</v>
      </c>
      <c r="I148" s="85">
        <v>7746106</v>
      </c>
      <c r="J148" s="82">
        <v>129</v>
      </c>
    </row>
    <row r="149" spans="1:10" s="11" customFormat="1" ht="27" customHeight="1">
      <c r="A149" s="23">
        <v>145</v>
      </c>
      <c r="B149" s="25" t="s">
        <v>235</v>
      </c>
      <c r="C149" s="25" t="s">
        <v>622</v>
      </c>
      <c r="D149" s="84">
        <v>22</v>
      </c>
      <c r="E149" s="85">
        <v>276</v>
      </c>
      <c r="F149" s="85">
        <v>3472410</v>
      </c>
      <c r="G149" s="82">
        <v>12581</v>
      </c>
      <c r="H149" s="85">
        <v>16064</v>
      </c>
      <c r="I149" s="85">
        <v>3472410</v>
      </c>
      <c r="J149" s="82">
        <v>216</v>
      </c>
    </row>
    <row r="150" spans="1:10" s="11" customFormat="1" ht="27" customHeight="1">
      <c r="A150" s="23">
        <v>146</v>
      </c>
      <c r="B150" s="79" t="s">
        <v>562</v>
      </c>
      <c r="C150" s="27" t="s">
        <v>736</v>
      </c>
      <c r="D150" s="80">
        <v>14</v>
      </c>
      <c r="E150" s="81">
        <v>135</v>
      </c>
      <c r="F150" s="81">
        <v>1704070</v>
      </c>
      <c r="G150" s="82">
        <v>12623</v>
      </c>
      <c r="H150" s="81">
        <v>9498</v>
      </c>
      <c r="I150" s="81">
        <v>1704070</v>
      </c>
      <c r="J150" s="82">
        <v>179</v>
      </c>
    </row>
    <row r="151" spans="1:10" s="11" customFormat="1" ht="27" customHeight="1">
      <c r="A151" s="23">
        <v>147</v>
      </c>
      <c r="B151" s="83" t="s">
        <v>75</v>
      </c>
      <c r="C151" s="24" t="s">
        <v>548</v>
      </c>
      <c r="D151" s="84">
        <v>31</v>
      </c>
      <c r="E151" s="85">
        <v>375</v>
      </c>
      <c r="F151" s="85">
        <v>4741259</v>
      </c>
      <c r="G151" s="82">
        <v>12643</v>
      </c>
      <c r="H151" s="85">
        <v>34179</v>
      </c>
      <c r="I151" s="85">
        <v>4741259</v>
      </c>
      <c r="J151" s="82">
        <v>139</v>
      </c>
    </row>
    <row r="152" spans="1:10" s="11" customFormat="1" ht="27" customHeight="1">
      <c r="A152" s="23">
        <v>148</v>
      </c>
      <c r="B152" s="83" t="s">
        <v>51</v>
      </c>
      <c r="C152" s="24" t="s">
        <v>417</v>
      </c>
      <c r="D152" s="84">
        <v>11</v>
      </c>
      <c r="E152" s="85">
        <v>131</v>
      </c>
      <c r="F152" s="85">
        <v>1658275</v>
      </c>
      <c r="G152" s="82">
        <v>12659</v>
      </c>
      <c r="H152" s="85">
        <v>15290</v>
      </c>
      <c r="I152" s="85">
        <v>1658275</v>
      </c>
      <c r="J152" s="82">
        <v>108</v>
      </c>
    </row>
    <row r="153" spans="1:10" s="11" customFormat="1" ht="27" customHeight="1">
      <c r="A153" s="23">
        <v>149</v>
      </c>
      <c r="B153" s="83" t="s">
        <v>81</v>
      </c>
      <c r="C153" s="24" t="s">
        <v>530</v>
      </c>
      <c r="D153" s="84">
        <v>20</v>
      </c>
      <c r="E153" s="85">
        <v>258</v>
      </c>
      <c r="F153" s="85">
        <v>3266436</v>
      </c>
      <c r="G153" s="82">
        <v>12661</v>
      </c>
      <c r="H153" s="85">
        <v>25586</v>
      </c>
      <c r="I153" s="85">
        <v>3266436</v>
      </c>
      <c r="J153" s="82">
        <v>128</v>
      </c>
    </row>
    <row r="154" spans="1:10" s="11" customFormat="1" ht="27" customHeight="1">
      <c r="A154" s="23">
        <v>150</v>
      </c>
      <c r="B154" s="25" t="s">
        <v>724</v>
      </c>
      <c r="C154" s="25" t="s">
        <v>725</v>
      </c>
      <c r="D154" s="84">
        <v>20</v>
      </c>
      <c r="E154" s="85">
        <v>212</v>
      </c>
      <c r="F154" s="85">
        <v>2684544</v>
      </c>
      <c r="G154" s="82">
        <v>12663</v>
      </c>
      <c r="H154" s="85">
        <v>22392</v>
      </c>
      <c r="I154" s="85">
        <v>2684544</v>
      </c>
      <c r="J154" s="82">
        <v>120</v>
      </c>
    </row>
    <row r="155" spans="1:10" s="11" customFormat="1" ht="27" customHeight="1">
      <c r="A155" s="23">
        <v>151</v>
      </c>
      <c r="B155" s="30" t="s">
        <v>291</v>
      </c>
      <c r="C155" s="30" t="s">
        <v>597</v>
      </c>
      <c r="D155" s="84">
        <v>20</v>
      </c>
      <c r="E155" s="85">
        <v>216</v>
      </c>
      <c r="F155" s="85">
        <v>2737771</v>
      </c>
      <c r="G155" s="88">
        <v>12675</v>
      </c>
      <c r="H155" s="85">
        <v>21420</v>
      </c>
      <c r="I155" s="85">
        <v>2737771</v>
      </c>
      <c r="J155" s="88">
        <v>128</v>
      </c>
    </row>
    <row r="156" spans="1:10" s="11" customFormat="1" ht="27" customHeight="1">
      <c r="A156" s="23">
        <v>152</v>
      </c>
      <c r="B156" s="25" t="s">
        <v>177</v>
      </c>
      <c r="C156" s="25" t="s">
        <v>700</v>
      </c>
      <c r="D156" s="84">
        <v>25</v>
      </c>
      <c r="E156" s="85">
        <v>440</v>
      </c>
      <c r="F156" s="85">
        <v>5588710</v>
      </c>
      <c r="G156" s="82">
        <v>12702</v>
      </c>
      <c r="H156" s="85">
        <v>41360</v>
      </c>
      <c r="I156" s="85">
        <v>5588710</v>
      </c>
      <c r="J156" s="82">
        <v>135</v>
      </c>
    </row>
    <row r="157" spans="1:10" s="11" customFormat="1" ht="27" customHeight="1">
      <c r="A157" s="23">
        <v>153</v>
      </c>
      <c r="B157" s="83" t="s">
        <v>60</v>
      </c>
      <c r="C157" s="24" t="s">
        <v>461</v>
      </c>
      <c r="D157" s="84">
        <v>40</v>
      </c>
      <c r="E157" s="85">
        <v>526</v>
      </c>
      <c r="F157" s="85">
        <v>6710100</v>
      </c>
      <c r="G157" s="82">
        <v>12757</v>
      </c>
      <c r="H157" s="85">
        <v>40047</v>
      </c>
      <c r="I157" s="85">
        <v>6710100</v>
      </c>
      <c r="J157" s="82">
        <v>168</v>
      </c>
    </row>
    <row r="158" spans="1:10" s="11" customFormat="1" ht="27" customHeight="1">
      <c r="A158" s="23">
        <v>154</v>
      </c>
      <c r="B158" s="86" t="s">
        <v>355</v>
      </c>
      <c r="C158" s="25" t="s">
        <v>471</v>
      </c>
      <c r="D158" s="84">
        <v>20</v>
      </c>
      <c r="E158" s="85">
        <v>125</v>
      </c>
      <c r="F158" s="85">
        <v>1601942</v>
      </c>
      <c r="G158" s="82">
        <v>12816</v>
      </c>
      <c r="H158" s="85">
        <v>6476</v>
      </c>
      <c r="I158" s="85">
        <v>1601942</v>
      </c>
      <c r="J158" s="82">
        <v>247</v>
      </c>
    </row>
    <row r="159" spans="1:10" s="11" customFormat="1" ht="27" customHeight="1">
      <c r="A159" s="23">
        <v>155</v>
      </c>
      <c r="B159" s="83" t="s">
        <v>87</v>
      </c>
      <c r="C159" s="24" t="s">
        <v>616</v>
      </c>
      <c r="D159" s="84">
        <v>30</v>
      </c>
      <c r="E159" s="85">
        <v>478</v>
      </c>
      <c r="F159" s="85">
        <v>6145530</v>
      </c>
      <c r="G159" s="82">
        <v>12857</v>
      </c>
      <c r="H159" s="85">
        <v>26396</v>
      </c>
      <c r="I159" s="85">
        <v>6145530</v>
      </c>
      <c r="J159" s="82">
        <v>233</v>
      </c>
    </row>
    <row r="160" spans="1:10" s="11" customFormat="1" ht="27" customHeight="1">
      <c r="A160" s="23">
        <v>156</v>
      </c>
      <c r="B160" s="79" t="s">
        <v>529</v>
      </c>
      <c r="C160" s="27" t="s">
        <v>637</v>
      </c>
      <c r="D160" s="80">
        <v>20</v>
      </c>
      <c r="E160" s="81">
        <v>139</v>
      </c>
      <c r="F160" s="81">
        <v>1802475</v>
      </c>
      <c r="G160" s="82">
        <v>12967</v>
      </c>
      <c r="H160" s="81">
        <v>12016.5</v>
      </c>
      <c r="I160" s="81">
        <v>1802475</v>
      </c>
      <c r="J160" s="82">
        <v>150</v>
      </c>
    </row>
    <row r="161" spans="1:10" s="11" customFormat="1" ht="27" customHeight="1">
      <c r="A161" s="23">
        <v>157</v>
      </c>
      <c r="B161" s="25" t="s">
        <v>190</v>
      </c>
      <c r="C161" s="25" t="s">
        <v>660</v>
      </c>
      <c r="D161" s="84">
        <v>20</v>
      </c>
      <c r="E161" s="85">
        <v>198</v>
      </c>
      <c r="F161" s="85">
        <v>2580175</v>
      </c>
      <c r="G161" s="82">
        <v>13031</v>
      </c>
      <c r="H161" s="85">
        <v>7380</v>
      </c>
      <c r="I161" s="85">
        <v>2580175</v>
      </c>
      <c r="J161" s="82">
        <v>350</v>
      </c>
    </row>
    <row r="162" spans="1:10" s="11" customFormat="1" ht="27" customHeight="1">
      <c r="A162" s="23">
        <v>158</v>
      </c>
      <c r="B162" s="36" t="s">
        <v>296</v>
      </c>
      <c r="C162" s="36" t="s">
        <v>446</v>
      </c>
      <c r="D162" s="84">
        <v>20</v>
      </c>
      <c r="E162" s="85">
        <v>407</v>
      </c>
      <c r="F162" s="85">
        <v>5416637</v>
      </c>
      <c r="G162" s="82">
        <v>13309</v>
      </c>
      <c r="H162" s="85">
        <v>16203</v>
      </c>
      <c r="I162" s="85">
        <v>5416637</v>
      </c>
      <c r="J162" s="82">
        <v>334</v>
      </c>
    </row>
    <row r="163" spans="1:10" s="11" customFormat="1" ht="27" customHeight="1">
      <c r="A163" s="23">
        <v>159</v>
      </c>
      <c r="B163" s="34" t="s">
        <v>282</v>
      </c>
      <c r="C163" s="34" t="s">
        <v>381</v>
      </c>
      <c r="D163" s="84">
        <v>20</v>
      </c>
      <c r="E163" s="85">
        <v>109</v>
      </c>
      <c r="F163" s="85">
        <v>1458000</v>
      </c>
      <c r="G163" s="82">
        <v>13376</v>
      </c>
      <c r="H163" s="85">
        <v>5028</v>
      </c>
      <c r="I163" s="85">
        <v>1458000</v>
      </c>
      <c r="J163" s="82">
        <v>290</v>
      </c>
    </row>
    <row r="164" spans="1:10" s="11" customFormat="1" ht="27" customHeight="1">
      <c r="A164" s="23">
        <v>160</v>
      </c>
      <c r="B164" s="83" t="s">
        <v>55</v>
      </c>
      <c r="C164" s="24" t="s">
        <v>735</v>
      </c>
      <c r="D164" s="84">
        <v>15</v>
      </c>
      <c r="E164" s="85">
        <v>201</v>
      </c>
      <c r="F164" s="85">
        <v>2690102</v>
      </c>
      <c r="G164" s="82">
        <v>13384</v>
      </c>
      <c r="H164" s="85">
        <v>17613</v>
      </c>
      <c r="I164" s="85">
        <v>2690102</v>
      </c>
      <c r="J164" s="82">
        <v>153</v>
      </c>
    </row>
    <row r="165" spans="1:10" s="11" customFormat="1" ht="27" customHeight="1">
      <c r="A165" s="23">
        <v>161</v>
      </c>
      <c r="B165" s="31" t="s">
        <v>289</v>
      </c>
      <c r="C165" s="31" t="s">
        <v>610</v>
      </c>
      <c r="D165" s="80">
        <v>34</v>
      </c>
      <c r="E165" s="81">
        <v>436</v>
      </c>
      <c r="F165" s="81">
        <v>5839000</v>
      </c>
      <c r="G165" s="82">
        <v>13392</v>
      </c>
      <c r="H165" s="81">
        <v>45660</v>
      </c>
      <c r="I165" s="81">
        <v>5839000</v>
      </c>
      <c r="J165" s="82">
        <v>128</v>
      </c>
    </row>
    <row r="166" spans="1:10" s="11" customFormat="1" ht="27" customHeight="1">
      <c r="A166" s="23">
        <v>162</v>
      </c>
      <c r="B166" s="83" t="s">
        <v>49</v>
      </c>
      <c r="C166" s="24" t="s">
        <v>555</v>
      </c>
      <c r="D166" s="84">
        <v>10</v>
      </c>
      <c r="E166" s="85">
        <v>120</v>
      </c>
      <c r="F166" s="85">
        <v>1611650</v>
      </c>
      <c r="G166" s="82">
        <v>13430</v>
      </c>
      <c r="H166" s="85">
        <v>7029</v>
      </c>
      <c r="I166" s="85">
        <v>1611650</v>
      </c>
      <c r="J166" s="82">
        <v>229</v>
      </c>
    </row>
    <row r="167" spans="1:10" s="11" customFormat="1" ht="27" customHeight="1">
      <c r="A167" s="23">
        <v>163</v>
      </c>
      <c r="B167" s="79" t="s">
        <v>544</v>
      </c>
      <c r="C167" s="27" t="s">
        <v>417</v>
      </c>
      <c r="D167" s="80">
        <v>34</v>
      </c>
      <c r="E167" s="81">
        <v>448</v>
      </c>
      <c r="F167" s="81">
        <v>6042345</v>
      </c>
      <c r="G167" s="82">
        <v>13487</v>
      </c>
      <c r="H167" s="81">
        <v>46130</v>
      </c>
      <c r="I167" s="81">
        <v>6042345</v>
      </c>
      <c r="J167" s="82">
        <v>131</v>
      </c>
    </row>
    <row r="168" spans="1:10" s="11" customFormat="1" ht="27" customHeight="1">
      <c r="A168" s="23">
        <v>164</v>
      </c>
      <c r="B168" s="25" t="s">
        <v>338</v>
      </c>
      <c r="C168" s="25" t="s">
        <v>622</v>
      </c>
      <c r="D168" s="84">
        <v>34</v>
      </c>
      <c r="E168" s="85">
        <v>434</v>
      </c>
      <c r="F168" s="85">
        <v>5857950</v>
      </c>
      <c r="G168" s="82">
        <v>13498</v>
      </c>
      <c r="H168" s="85">
        <v>26475</v>
      </c>
      <c r="I168" s="85">
        <v>5857950</v>
      </c>
      <c r="J168" s="82">
        <v>221</v>
      </c>
    </row>
    <row r="169" spans="1:10" s="11" customFormat="1" ht="27" customHeight="1">
      <c r="A169" s="23">
        <v>165</v>
      </c>
      <c r="B169" s="86" t="s">
        <v>345</v>
      </c>
      <c r="C169" s="25" t="s">
        <v>416</v>
      </c>
      <c r="D169" s="84">
        <v>20</v>
      </c>
      <c r="E169" s="85">
        <v>195</v>
      </c>
      <c r="F169" s="85">
        <v>2633931</v>
      </c>
      <c r="G169" s="82">
        <v>13507</v>
      </c>
      <c r="H169" s="85">
        <v>12709</v>
      </c>
      <c r="I169" s="85">
        <v>2633931</v>
      </c>
      <c r="J169" s="82">
        <v>207</v>
      </c>
    </row>
    <row r="170" spans="1:10" s="11" customFormat="1" ht="27" customHeight="1">
      <c r="A170" s="23">
        <v>166</v>
      </c>
      <c r="B170" s="83" t="s">
        <v>58</v>
      </c>
      <c r="C170" s="24" t="s">
        <v>530</v>
      </c>
      <c r="D170" s="84">
        <v>17</v>
      </c>
      <c r="E170" s="85">
        <v>229</v>
      </c>
      <c r="F170" s="85">
        <v>3095431</v>
      </c>
      <c r="G170" s="82">
        <v>13517</v>
      </c>
      <c r="H170" s="85">
        <v>24160</v>
      </c>
      <c r="I170" s="85">
        <v>3095431</v>
      </c>
      <c r="J170" s="82">
        <v>128</v>
      </c>
    </row>
    <row r="171" spans="1:10" s="11" customFormat="1" ht="27" customHeight="1">
      <c r="A171" s="23">
        <v>167</v>
      </c>
      <c r="B171" s="79" t="s">
        <v>489</v>
      </c>
      <c r="C171" s="27" t="s">
        <v>691</v>
      </c>
      <c r="D171" s="80">
        <v>20</v>
      </c>
      <c r="E171" s="81">
        <v>286</v>
      </c>
      <c r="F171" s="81">
        <v>3867183</v>
      </c>
      <c r="G171" s="82">
        <v>13522</v>
      </c>
      <c r="H171" s="81">
        <v>11348</v>
      </c>
      <c r="I171" s="81">
        <v>3867183</v>
      </c>
      <c r="J171" s="82">
        <v>341</v>
      </c>
    </row>
    <row r="172" spans="1:10" s="11" customFormat="1" ht="27" customHeight="1">
      <c r="A172" s="23">
        <v>168</v>
      </c>
      <c r="B172" s="83" t="s">
        <v>103</v>
      </c>
      <c r="C172" s="24" t="s">
        <v>740</v>
      </c>
      <c r="D172" s="84">
        <v>20</v>
      </c>
      <c r="E172" s="85">
        <v>199</v>
      </c>
      <c r="F172" s="85">
        <v>2697740</v>
      </c>
      <c r="G172" s="82">
        <v>13556</v>
      </c>
      <c r="H172" s="85">
        <v>22038</v>
      </c>
      <c r="I172" s="85">
        <v>2697740</v>
      </c>
      <c r="J172" s="82">
        <v>122</v>
      </c>
    </row>
    <row r="173" spans="1:10" s="11" customFormat="1" ht="27" customHeight="1">
      <c r="A173" s="23">
        <v>169</v>
      </c>
      <c r="B173" s="30" t="s">
        <v>158</v>
      </c>
      <c r="C173" s="30" t="s">
        <v>445</v>
      </c>
      <c r="D173" s="84">
        <v>20</v>
      </c>
      <c r="E173" s="85">
        <v>331</v>
      </c>
      <c r="F173" s="85">
        <v>4500275</v>
      </c>
      <c r="G173" s="82">
        <v>13596</v>
      </c>
      <c r="H173" s="85">
        <v>12187</v>
      </c>
      <c r="I173" s="85">
        <v>4500275</v>
      </c>
      <c r="J173" s="82">
        <v>369</v>
      </c>
    </row>
    <row r="174" spans="1:10" s="11" customFormat="1" ht="27" customHeight="1">
      <c r="A174" s="23">
        <v>170</v>
      </c>
      <c r="B174" s="83" t="s">
        <v>45</v>
      </c>
      <c r="C174" s="24" t="s">
        <v>539</v>
      </c>
      <c r="D174" s="84">
        <v>29</v>
      </c>
      <c r="E174" s="85">
        <v>373</v>
      </c>
      <c r="F174" s="85">
        <v>5089278</v>
      </c>
      <c r="G174" s="82">
        <v>13644</v>
      </c>
      <c r="H174" s="85">
        <v>38351.5</v>
      </c>
      <c r="I174" s="85">
        <v>5089278</v>
      </c>
      <c r="J174" s="82">
        <v>133</v>
      </c>
    </row>
    <row r="175" spans="1:10" s="11" customFormat="1" ht="27" customHeight="1">
      <c r="A175" s="23">
        <v>171</v>
      </c>
      <c r="B175" s="83" t="s">
        <v>61</v>
      </c>
      <c r="C175" s="24" t="s">
        <v>461</v>
      </c>
      <c r="D175" s="84">
        <v>20</v>
      </c>
      <c r="E175" s="85">
        <v>268</v>
      </c>
      <c r="F175" s="85">
        <v>3659100</v>
      </c>
      <c r="G175" s="82">
        <v>13653</v>
      </c>
      <c r="H175" s="85">
        <v>22903</v>
      </c>
      <c r="I175" s="85">
        <v>3659100</v>
      </c>
      <c r="J175" s="82">
        <v>160</v>
      </c>
    </row>
    <row r="176" spans="1:10" s="11" customFormat="1" ht="27" customHeight="1">
      <c r="A176" s="23">
        <v>172</v>
      </c>
      <c r="B176" s="25" t="s">
        <v>134</v>
      </c>
      <c r="C176" s="25" t="s">
        <v>741</v>
      </c>
      <c r="D176" s="84">
        <v>10</v>
      </c>
      <c r="E176" s="85">
        <v>111</v>
      </c>
      <c r="F176" s="85">
        <v>1554490</v>
      </c>
      <c r="G176" s="82">
        <v>14004</v>
      </c>
      <c r="H176" s="85">
        <v>11112</v>
      </c>
      <c r="I176" s="85">
        <v>1554490</v>
      </c>
      <c r="J176" s="82">
        <v>140</v>
      </c>
    </row>
    <row r="177" spans="1:10" s="11" customFormat="1" ht="27" customHeight="1">
      <c r="A177" s="23">
        <v>173</v>
      </c>
      <c r="B177" s="25" t="s">
        <v>167</v>
      </c>
      <c r="C177" s="25" t="s">
        <v>653</v>
      </c>
      <c r="D177" s="84">
        <v>10</v>
      </c>
      <c r="E177" s="85">
        <v>60</v>
      </c>
      <c r="F177" s="85">
        <v>843245</v>
      </c>
      <c r="G177" s="82">
        <v>14054</v>
      </c>
      <c r="H177" s="85">
        <v>1287</v>
      </c>
      <c r="I177" s="85">
        <v>843245</v>
      </c>
      <c r="J177" s="82">
        <v>655</v>
      </c>
    </row>
    <row r="178" spans="1:10" s="11" customFormat="1" ht="27" customHeight="1">
      <c r="A178" s="23">
        <v>174</v>
      </c>
      <c r="B178" s="30" t="s">
        <v>788</v>
      </c>
      <c r="C178" s="30" t="s">
        <v>691</v>
      </c>
      <c r="D178" s="84">
        <v>20</v>
      </c>
      <c r="E178" s="85">
        <v>350</v>
      </c>
      <c r="F178" s="85">
        <v>4929333</v>
      </c>
      <c r="G178" s="82">
        <v>14084</v>
      </c>
      <c r="H178" s="85">
        <v>14897</v>
      </c>
      <c r="I178" s="85">
        <v>4929333</v>
      </c>
      <c r="J178" s="82">
        <v>331</v>
      </c>
    </row>
    <row r="179" spans="1:10" s="11" customFormat="1" ht="27" customHeight="1">
      <c r="A179" s="23">
        <v>175</v>
      </c>
      <c r="B179" s="25" t="s">
        <v>243</v>
      </c>
      <c r="C179" s="25" t="s">
        <v>443</v>
      </c>
      <c r="D179" s="84">
        <v>50</v>
      </c>
      <c r="E179" s="85">
        <v>607</v>
      </c>
      <c r="F179" s="85">
        <v>8678400</v>
      </c>
      <c r="G179" s="82">
        <v>14297</v>
      </c>
      <c r="H179" s="85">
        <v>70770</v>
      </c>
      <c r="I179" s="85">
        <v>8678400</v>
      </c>
      <c r="J179" s="82">
        <v>123</v>
      </c>
    </row>
    <row r="180" spans="1:10" s="11" customFormat="1" ht="27" customHeight="1">
      <c r="A180" s="23">
        <v>176</v>
      </c>
      <c r="B180" s="25" t="s">
        <v>251</v>
      </c>
      <c r="C180" s="25" t="s">
        <v>712</v>
      </c>
      <c r="D180" s="84">
        <v>20</v>
      </c>
      <c r="E180" s="85">
        <v>275</v>
      </c>
      <c r="F180" s="85">
        <v>3960600</v>
      </c>
      <c r="G180" s="82">
        <v>14402</v>
      </c>
      <c r="H180" s="85">
        <v>28080</v>
      </c>
      <c r="I180" s="85">
        <v>3960600</v>
      </c>
      <c r="J180" s="82">
        <v>141</v>
      </c>
    </row>
    <row r="181" spans="1:10" s="11" customFormat="1" ht="27" customHeight="1">
      <c r="A181" s="23">
        <v>177</v>
      </c>
      <c r="B181" s="83" t="s">
        <v>59</v>
      </c>
      <c r="C181" s="24" t="s">
        <v>734</v>
      </c>
      <c r="D181" s="84">
        <v>35</v>
      </c>
      <c r="E181" s="85">
        <v>406</v>
      </c>
      <c r="F181" s="85">
        <v>5865410</v>
      </c>
      <c r="G181" s="82">
        <v>14447</v>
      </c>
      <c r="H181" s="85">
        <v>37510</v>
      </c>
      <c r="I181" s="85">
        <v>5865410</v>
      </c>
      <c r="J181" s="82">
        <v>156</v>
      </c>
    </row>
    <row r="182" spans="1:10" s="11" customFormat="1" ht="27" customHeight="1">
      <c r="A182" s="23">
        <v>178</v>
      </c>
      <c r="B182" s="25" t="s">
        <v>337</v>
      </c>
      <c r="C182" s="25" t="s">
        <v>454</v>
      </c>
      <c r="D182" s="84">
        <v>38</v>
      </c>
      <c r="E182" s="85">
        <v>726</v>
      </c>
      <c r="F182" s="85">
        <v>10497766</v>
      </c>
      <c r="G182" s="82">
        <v>14460</v>
      </c>
      <c r="H182" s="85">
        <v>16326</v>
      </c>
      <c r="I182" s="85">
        <v>10497766</v>
      </c>
      <c r="J182" s="82">
        <v>643</v>
      </c>
    </row>
    <row r="183" spans="1:10" s="11" customFormat="1" ht="27" customHeight="1">
      <c r="A183" s="23">
        <v>179</v>
      </c>
      <c r="B183" s="86" t="s">
        <v>354</v>
      </c>
      <c r="C183" s="25" t="s">
        <v>460</v>
      </c>
      <c r="D183" s="84">
        <v>20</v>
      </c>
      <c r="E183" s="85">
        <v>60</v>
      </c>
      <c r="F183" s="85">
        <v>868137</v>
      </c>
      <c r="G183" s="82">
        <v>14469</v>
      </c>
      <c r="H183" s="85">
        <v>5915</v>
      </c>
      <c r="I183" s="85">
        <v>868137</v>
      </c>
      <c r="J183" s="82">
        <v>147</v>
      </c>
    </row>
    <row r="184" spans="1:10" s="11" customFormat="1" ht="27" customHeight="1">
      <c r="A184" s="23">
        <v>180</v>
      </c>
      <c r="B184" s="86" t="s">
        <v>428</v>
      </c>
      <c r="C184" s="25" t="s">
        <v>776</v>
      </c>
      <c r="D184" s="84">
        <v>20</v>
      </c>
      <c r="E184" s="85">
        <v>97</v>
      </c>
      <c r="F184" s="85">
        <v>1406165</v>
      </c>
      <c r="G184" s="88">
        <v>14497</v>
      </c>
      <c r="H184" s="85">
        <v>6978</v>
      </c>
      <c r="I184" s="85">
        <v>1406165</v>
      </c>
      <c r="J184" s="88">
        <v>202</v>
      </c>
    </row>
    <row r="185" spans="1:10" s="11" customFormat="1" ht="27" customHeight="1">
      <c r="A185" s="23">
        <v>181</v>
      </c>
      <c r="B185" s="25" t="s">
        <v>253</v>
      </c>
      <c r="C185" s="25" t="s">
        <v>581</v>
      </c>
      <c r="D185" s="84">
        <v>38</v>
      </c>
      <c r="E185" s="85">
        <v>431</v>
      </c>
      <c r="F185" s="85">
        <v>6375035</v>
      </c>
      <c r="G185" s="82">
        <v>14791</v>
      </c>
      <c r="H185" s="85">
        <v>14019</v>
      </c>
      <c r="I185" s="85">
        <v>6375035</v>
      </c>
      <c r="J185" s="82">
        <v>455</v>
      </c>
    </row>
    <row r="186" spans="1:10" s="11" customFormat="1" ht="27" customHeight="1">
      <c r="A186" s="23">
        <v>182</v>
      </c>
      <c r="B186" s="25" t="s">
        <v>168</v>
      </c>
      <c r="C186" s="25" t="s">
        <v>480</v>
      </c>
      <c r="D186" s="84">
        <v>20</v>
      </c>
      <c r="E186" s="85">
        <v>311</v>
      </c>
      <c r="F186" s="85">
        <v>4631680</v>
      </c>
      <c r="G186" s="82">
        <v>14893</v>
      </c>
      <c r="H186" s="85">
        <v>21822</v>
      </c>
      <c r="I186" s="85">
        <v>4631680</v>
      </c>
      <c r="J186" s="82">
        <v>212</v>
      </c>
    </row>
    <row r="187" spans="1:10" s="11" customFormat="1" ht="27" customHeight="1">
      <c r="A187" s="23">
        <v>183</v>
      </c>
      <c r="B187" s="79" t="s">
        <v>821</v>
      </c>
      <c r="C187" s="27" t="s">
        <v>822</v>
      </c>
      <c r="D187" s="80">
        <v>10</v>
      </c>
      <c r="E187" s="81">
        <v>2</v>
      </c>
      <c r="F187" s="81">
        <v>30000</v>
      </c>
      <c r="G187" s="82">
        <v>15000</v>
      </c>
      <c r="H187" s="81">
        <v>206.5</v>
      </c>
      <c r="I187" s="81">
        <v>30000</v>
      </c>
      <c r="J187" s="82">
        <v>145</v>
      </c>
    </row>
    <row r="188" spans="1:10" s="11" customFormat="1" ht="27" customHeight="1">
      <c r="A188" s="23">
        <v>184</v>
      </c>
      <c r="B188" s="25" t="s">
        <v>132</v>
      </c>
      <c r="C188" s="25" t="s">
        <v>378</v>
      </c>
      <c r="D188" s="84">
        <v>15</v>
      </c>
      <c r="E188" s="85">
        <v>280</v>
      </c>
      <c r="F188" s="85">
        <v>4204118</v>
      </c>
      <c r="G188" s="82">
        <v>15015</v>
      </c>
      <c r="H188" s="85">
        <v>32207</v>
      </c>
      <c r="I188" s="85">
        <v>4204118</v>
      </c>
      <c r="J188" s="82">
        <v>131</v>
      </c>
    </row>
    <row r="189" spans="1:10" s="11" customFormat="1" ht="27" customHeight="1">
      <c r="A189" s="23">
        <v>185</v>
      </c>
      <c r="B189" s="83" t="s">
        <v>105</v>
      </c>
      <c r="C189" s="24" t="s">
        <v>450</v>
      </c>
      <c r="D189" s="84">
        <v>20</v>
      </c>
      <c r="E189" s="85">
        <v>427</v>
      </c>
      <c r="F189" s="85">
        <v>6432508</v>
      </c>
      <c r="G189" s="82">
        <v>15064</v>
      </c>
      <c r="H189" s="85">
        <v>13070</v>
      </c>
      <c r="I189" s="85">
        <v>6432508</v>
      </c>
      <c r="J189" s="82">
        <v>492</v>
      </c>
    </row>
    <row r="190" spans="1:10" s="11" customFormat="1" ht="27" customHeight="1">
      <c r="A190" s="23">
        <v>186</v>
      </c>
      <c r="B190" s="25" t="s">
        <v>242</v>
      </c>
      <c r="C190" s="25" t="s">
        <v>437</v>
      </c>
      <c r="D190" s="84">
        <v>22</v>
      </c>
      <c r="E190" s="85">
        <v>344</v>
      </c>
      <c r="F190" s="85">
        <v>5206395</v>
      </c>
      <c r="G190" s="82">
        <v>15135</v>
      </c>
      <c r="H190" s="85">
        <v>22434.400000000001</v>
      </c>
      <c r="I190" s="85">
        <v>5206395</v>
      </c>
      <c r="J190" s="82">
        <v>232</v>
      </c>
    </row>
    <row r="191" spans="1:10" s="11" customFormat="1" ht="27" customHeight="1">
      <c r="A191" s="23">
        <v>187</v>
      </c>
      <c r="B191" s="79" t="s">
        <v>447</v>
      </c>
      <c r="C191" s="27" t="s">
        <v>640</v>
      </c>
      <c r="D191" s="80">
        <v>10</v>
      </c>
      <c r="E191" s="81">
        <v>57</v>
      </c>
      <c r="F191" s="81">
        <v>866900</v>
      </c>
      <c r="G191" s="82">
        <v>15209</v>
      </c>
      <c r="H191" s="81">
        <v>3142.3</v>
      </c>
      <c r="I191" s="81">
        <v>866900</v>
      </c>
      <c r="J191" s="82">
        <v>276</v>
      </c>
    </row>
    <row r="192" spans="1:10" s="11" customFormat="1" ht="27" customHeight="1">
      <c r="A192" s="23">
        <v>188</v>
      </c>
      <c r="B192" s="79" t="s">
        <v>803</v>
      </c>
      <c r="C192" s="27" t="s">
        <v>606</v>
      </c>
      <c r="D192" s="80">
        <v>20</v>
      </c>
      <c r="E192" s="81">
        <v>150</v>
      </c>
      <c r="F192" s="81">
        <v>2288697</v>
      </c>
      <c r="G192" s="82">
        <v>15258</v>
      </c>
      <c r="H192" s="81">
        <v>14466</v>
      </c>
      <c r="I192" s="81">
        <v>2288697</v>
      </c>
      <c r="J192" s="82">
        <v>158</v>
      </c>
    </row>
    <row r="193" spans="1:10" s="11" customFormat="1" ht="27" customHeight="1">
      <c r="A193" s="23">
        <v>189</v>
      </c>
      <c r="B193" s="27" t="s">
        <v>215</v>
      </c>
      <c r="C193" s="27" t="s">
        <v>538</v>
      </c>
      <c r="D193" s="80">
        <v>11</v>
      </c>
      <c r="E193" s="81">
        <v>176</v>
      </c>
      <c r="F193" s="81">
        <v>2685515</v>
      </c>
      <c r="G193" s="82">
        <v>15259</v>
      </c>
      <c r="H193" s="81">
        <v>15911.5</v>
      </c>
      <c r="I193" s="81">
        <v>2685515</v>
      </c>
      <c r="J193" s="82">
        <v>169</v>
      </c>
    </row>
    <row r="194" spans="1:10" s="11" customFormat="1" ht="27" customHeight="1">
      <c r="A194" s="23">
        <v>190</v>
      </c>
      <c r="B194" s="25" t="s">
        <v>176</v>
      </c>
      <c r="C194" s="25" t="s">
        <v>511</v>
      </c>
      <c r="D194" s="84">
        <v>30</v>
      </c>
      <c r="E194" s="85">
        <v>312</v>
      </c>
      <c r="F194" s="85">
        <v>4803850</v>
      </c>
      <c r="G194" s="82">
        <v>15397</v>
      </c>
      <c r="H194" s="85">
        <v>27366</v>
      </c>
      <c r="I194" s="85">
        <v>4803850</v>
      </c>
      <c r="J194" s="82">
        <v>176</v>
      </c>
    </row>
    <row r="195" spans="1:10" s="11" customFormat="1" ht="27" customHeight="1">
      <c r="A195" s="23">
        <v>191</v>
      </c>
      <c r="B195" s="86" t="s">
        <v>361</v>
      </c>
      <c r="C195" s="25" t="s">
        <v>519</v>
      </c>
      <c r="D195" s="84">
        <v>10</v>
      </c>
      <c r="E195" s="85">
        <v>133</v>
      </c>
      <c r="F195" s="85">
        <v>2053950</v>
      </c>
      <c r="G195" s="82">
        <v>15443</v>
      </c>
      <c r="H195" s="85">
        <v>13794</v>
      </c>
      <c r="I195" s="85">
        <v>2053950</v>
      </c>
      <c r="J195" s="82">
        <v>149</v>
      </c>
    </row>
    <row r="196" spans="1:10" s="11" customFormat="1" ht="27" customHeight="1">
      <c r="A196" s="23">
        <v>192</v>
      </c>
      <c r="B196" s="86" t="s">
        <v>164</v>
      </c>
      <c r="C196" s="25" t="s">
        <v>620</v>
      </c>
      <c r="D196" s="84">
        <v>20</v>
      </c>
      <c r="E196" s="85">
        <v>304</v>
      </c>
      <c r="F196" s="85">
        <v>4778740</v>
      </c>
      <c r="G196" s="82">
        <v>15720</v>
      </c>
      <c r="H196" s="85">
        <v>10324</v>
      </c>
      <c r="I196" s="85">
        <v>4778740</v>
      </c>
      <c r="J196" s="82">
        <v>463</v>
      </c>
    </row>
    <row r="197" spans="1:10" s="11" customFormat="1" ht="27" customHeight="1">
      <c r="A197" s="23">
        <v>193</v>
      </c>
      <c r="B197" s="79" t="s">
        <v>349</v>
      </c>
      <c r="C197" s="27" t="s">
        <v>582</v>
      </c>
      <c r="D197" s="80">
        <v>30</v>
      </c>
      <c r="E197" s="81">
        <v>365</v>
      </c>
      <c r="F197" s="81">
        <v>5759750</v>
      </c>
      <c r="G197" s="82">
        <v>15780</v>
      </c>
      <c r="H197" s="81">
        <v>20779</v>
      </c>
      <c r="I197" s="81">
        <v>5759750</v>
      </c>
      <c r="J197" s="82">
        <v>277</v>
      </c>
    </row>
    <row r="198" spans="1:10" s="11" customFormat="1" ht="27" customHeight="1">
      <c r="A198" s="23">
        <v>194</v>
      </c>
      <c r="B198" s="83" t="s">
        <v>42</v>
      </c>
      <c r="C198" s="24" t="s">
        <v>539</v>
      </c>
      <c r="D198" s="84">
        <v>20</v>
      </c>
      <c r="E198" s="85">
        <v>198</v>
      </c>
      <c r="F198" s="85">
        <v>3127346</v>
      </c>
      <c r="G198" s="82">
        <v>15795</v>
      </c>
      <c r="H198" s="85">
        <v>17333</v>
      </c>
      <c r="I198" s="85">
        <v>3127346</v>
      </c>
      <c r="J198" s="82">
        <v>180</v>
      </c>
    </row>
    <row r="199" spans="1:10" s="11" customFormat="1" ht="27" customHeight="1">
      <c r="A199" s="23">
        <v>195</v>
      </c>
      <c r="B199" s="25" t="s">
        <v>149</v>
      </c>
      <c r="C199" s="25" t="s">
        <v>680</v>
      </c>
      <c r="D199" s="84">
        <v>20</v>
      </c>
      <c r="E199" s="85">
        <v>279</v>
      </c>
      <c r="F199" s="85">
        <v>4429292</v>
      </c>
      <c r="G199" s="82">
        <v>15876</v>
      </c>
      <c r="H199" s="85">
        <v>28557</v>
      </c>
      <c r="I199" s="85">
        <v>4429292</v>
      </c>
      <c r="J199" s="82">
        <v>155</v>
      </c>
    </row>
    <row r="200" spans="1:10" s="11" customFormat="1" ht="27" customHeight="1">
      <c r="A200" s="23">
        <v>196</v>
      </c>
      <c r="B200" s="25" t="s">
        <v>122</v>
      </c>
      <c r="C200" s="25" t="s">
        <v>612</v>
      </c>
      <c r="D200" s="84">
        <v>40</v>
      </c>
      <c r="E200" s="85">
        <v>570</v>
      </c>
      <c r="F200" s="85">
        <v>9061170</v>
      </c>
      <c r="G200" s="82">
        <v>15897</v>
      </c>
      <c r="H200" s="85">
        <v>52805</v>
      </c>
      <c r="I200" s="85">
        <v>9061170</v>
      </c>
      <c r="J200" s="82">
        <v>172</v>
      </c>
    </row>
    <row r="201" spans="1:10" s="11" customFormat="1" ht="27" customHeight="1">
      <c r="A201" s="23">
        <v>197</v>
      </c>
      <c r="B201" s="83" t="s">
        <v>30</v>
      </c>
      <c r="C201" s="24" t="s">
        <v>420</v>
      </c>
      <c r="D201" s="84">
        <v>50</v>
      </c>
      <c r="E201" s="85">
        <v>363</v>
      </c>
      <c r="F201" s="85">
        <v>5795352</v>
      </c>
      <c r="G201" s="82">
        <v>15965</v>
      </c>
      <c r="H201" s="85">
        <v>37926</v>
      </c>
      <c r="I201" s="85">
        <v>5795352</v>
      </c>
      <c r="J201" s="82">
        <v>153</v>
      </c>
    </row>
    <row r="202" spans="1:10" s="11" customFormat="1" ht="27" customHeight="1">
      <c r="A202" s="23">
        <v>198</v>
      </c>
      <c r="B202" s="25" t="s">
        <v>201</v>
      </c>
      <c r="C202" s="25" t="s">
        <v>536</v>
      </c>
      <c r="D202" s="84">
        <v>28</v>
      </c>
      <c r="E202" s="85">
        <v>395</v>
      </c>
      <c r="F202" s="85">
        <v>6317833</v>
      </c>
      <c r="G202" s="82">
        <v>15995</v>
      </c>
      <c r="H202" s="85">
        <v>36560</v>
      </c>
      <c r="I202" s="85">
        <v>6317833</v>
      </c>
      <c r="J202" s="82">
        <v>173</v>
      </c>
    </row>
    <row r="203" spans="1:10" s="11" customFormat="1" ht="27" customHeight="1">
      <c r="A203" s="23">
        <v>199</v>
      </c>
      <c r="B203" s="32" t="s">
        <v>166</v>
      </c>
      <c r="C203" s="32" t="s">
        <v>541</v>
      </c>
      <c r="D203" s="84">
        <v>40</v>
      </c>
      <c r="E203" s="85">
        <v>569</v>
      </c>
      <c r="F203" s="85">
        <v>9255300</v>
      </c>
      <c r="G203" s="82">
        <v>16266</v>
      </c>
      <c r="H203" s="85">
        <v>69168</v>
      </c>
      <c r="I203" s="85">
        <v>9255300</v>
      </c>
      <c r="J203" s="82">
        <v>134</v>
      </c>
    </row>
    <row r="204" spans="1:10" s="11" customFormat="1" ht="27" customHeight="1">
      <c r="A204" s="137" t="s">
        <v>849</v>
      </c>
      <c r="B204" s="137"/>
      <c r="C204" s="137"/>
      <c r="D204" s="60">
        <f>SUM(D5:D203)</f>
        <v>4533</v>
      </c>
      <c r="E204" s="60">
        <f>SUM(E5:E203)</f>
        <v>53220</v>
      </c>
      <c r="F204" s="60">
        <f>SUM(F5:F203)</f>
        <v>567598570</v>
      </c>
      <c r="G204" s="61">
        <f>ROUND(IF(AND(E204&gt;0,F204&gt;0),F204/E204,0),0)</f>
        <v>10665</v>
      </c>
      <c r="H204" s="60">
        <f>SUM(H5:H203)</f>
        <v>3772699.67</v>
      </c>
      <c r="I204" s="60">
        <f>SUM(I5:I203)</f>
        <v>567598570</v>
      </c>
      <c r="J204" s="61">
        <f>ROUND(IF(AND(H204&gt;0,I204&gt;0),I204/H204,0),0)</f>
        <v>150</v>
      </c>
    </row>
    <row r="205" spans="1:10" s="11" customFormat="1" ht="15" customHeight="1">
      <c r="B205" s="38"/>
      <c r="C205" s="51"/>
      <c r="D205" s="49"/>
      <c r="E205" s="39"/>
      <c r="F205" s="39"/>
      <c r="G205" s="40"/>
      <c r="H205" s="40"/>
      <c r="I205" s="40"/>
      <c r="J205" s="40"/>
    </row>
    <row r="206" spans="1:10" s="11" customFormat="1" ht="15" customHeight="1">
      <c r="B206" s="38"/>
      <c r="C206" s="51"/>
      <c r="D206" s="49"/>
      <c r="E206" s="39"/>
      <c r="F206" s="39"/>
      <c r="G206" s="40"/>
      <c r="H206" s="40"/>
      <c r="I206" s="40"/>
      <c r="J206" s="40"/>
    </row>
    <row r="207" spans="1:10" s="11" customFormat="1" ht="15" customHeight="1">
      <c r="B207" s="38"/>
      <c r="C207" s="51"/>
      <c r="D207" s="49"/>
      <c r="E207" s="39"/>
      <c r="F207" s="39"/>
      <c r="G207" s="40"/>
      <c r="H207" s="40"/>
      <c r="I207" s="40"/>
      <c r="J207" s="40"/>
    </row>
    <row r="208" spans="1:10" s="11" customFormat="1" ht="15" customHeight="1">
      <c r="B208" s="38"/>
      <c r="C208" s="51"/>
      <c r="D208" s="49"/>
      <c r="E208" s="39"/>
      <c r="F208" s="39"/>
      <c r="G208" s="40"/>
      <c r="H208" s="40"/>
      <c r="I208" s="40"/>
      <c r="J208" s="40"/>
    </row>
    <row r="209" spans="2:10" s="11" customFormat="1" ht="15" customHeight="1">
      <c r="B209" s="38"/>
      <c r="C209" s="51"/>
      <c r="D209" s="49"/>
      <c r="E209" s="39"/>
      <c r="F209" s="39"/>
      <c r="G209" s="40"/>
      <c r="H209" s="40"/>
      <c r="I209" s="40"/>
      <c r="J209" s="40"/>
    </row>
    <row r="210" spans="2:10" s="11" customFormat="1" ht="15" customHeight="1">
      <c r="B210" s="38"/>
      <c r="C210" s="51"/>
      <c r="D210" s="49"/>
      <c r="E210" s="39"/>
      <c r="F210" s="39"/>
      <c r="G210" s="40"/>
      <c r="H210" s="40"/>
      <c r="I210" s="40"/>
      <c r="J210" s="40"/>
    </row>
    <row r="211" spans="2:10" s="11" customFormat="1" ht="15" customHeight="1">
      <c r="B211" s="38"/>
      <c r="C211" s="51"/>
      <c r="D211" s="49"/>
      <c r="E211" s="39"/>
      <c r="F211" s="39"/>
      <c r="G211" s="40"/>
      <c r="H211" s="40"/>
      <c r="I211" s="40"/>
      <c r="J211" s="40"/>
    </row>
    <row r="212" spans="2:10" s="11" customFormat="1" ht="15" customHeight="1">
      <c r="B212" s="38"/>
      <c r="C212" s="51"/>
      <c r="D212" s="49"/>
      <c r="E212" s="39"/>
      <c r="F212" s="39"/>
      <c r="G212" s="40"/>
      <c r="H212" s="40"/>
      <c r="I212" s="40"/>
      <c r="J212" s="40"/>
    </row>
    <row r="213" spans="2:10" s="11" customFormat="1" ht="15" customHeight="1">
      <c r="B213" s="38"/>
      <c r="C213" s="51"/>
      <c r="D213" s="49"/>
      <c r="E213" s="39"/>
      <c r="F213" s="39"/>
      <c r="G213" s="40"/>
      <c r="H213" s="40"/>
      <c r="I213" s="40"/>
      <c r="J213" s="40"/>
    </row>
    <row r="214" spans="2:10" s="11" customFormat="1" ht="15" customHeight="1">
      <c r="B214" s="38"/>
      <c r="C214" s="51"/>
      <c r="D214" s="49"/>
      <c r="E214" s="39"/>
      <c r="F214" s="39"/>
      <c r="G214" s="40"/>
      <c r="H214" s="40"/>
      <c r="I214" s="40"/>
      <c r="J214" s="40"/>
    </row>
    <row r="215" spans="2:10" s="11" customFormat="1" ht="15" customHeight="1">
      <c r="B215" s="38"/>
      <c r="C215" s="51"/>
      <c r="D215" s="49"/>
      <c r="E215" s="39"/>
      <c r="F215" s="39"/>
      <c r="G215" s="40"/>
      <c r="H215" s="40"/>
      <c r="I215" s="40"/>
      <c r="J215" s="40"/>
    </row>
    <row r="216" spans="2:10" s="11" customFormat="1" ht="15" customHeight="1">
      <c r="B216" s="38"/>
      <c r="C216" s="51"/>
      <c r="D216" s="49"/>
      <c r="E216" s="39"/>
      <c r="F216" s="39"/>
      <c r="G216" s="40"/>
      <c r="H216" s="40"/>
      <c r="I216" s="40"/>
      <c r="J216" s="40"/>
    </row>
    <row r="217" spans="2:10" s="11" customFormat="1" ht="15" customHeight="1">
      <c r="B217" s="38"/>
      <c r="C217" s="51"/>
      <c r="D217" s="49"/>
      <c r="E217" s="39"/>
      <c r="F217" s="39"/>
      <c r="G217" s="40"/>
      <c r="H217" s="40"/>
      <c r="I217" s="40"/>
      <c r="J217" s="40"/>
    </row>
    <row r="218" spans="2:10" s="11" customFormat="1" ht="15" customHeight="1">
      <c r="B218" s="38"/>
      <c r="C218" s="51"/>
      <c r="D218" s="49"/>
      <c r="E218" s="39"/>
      <c r="F218" s="39"/>
      <c r="G218" s="40"/>
      <c r="H218" s="40"/>
      <c r="I218" s="40"/>
      <c r="J218" s="40"/>
    </row>
    <row r="219" spans="2:10" s="11" customFormat="1" ht="15" customHeight="1">
      <c r="B219" s="38"/>
      <c r="C219" s="51"/>
      <c r="D219" s="49"/>
      <c r="E219" s="39"/>
      <c r="F219" s="39"/>
      <c r="G219" s="40"/>
      <c r="H219" s="40"/>
      <c r="I219" s="40"/>
      <c r="J219" s="40"/>
    </row>
    <row r="220" spans="2:10" s="11" customFormat="1" ht="15" customHeight="1">
      <c r="B220" s="38"/>
      <c r="C220" s="51"/>
      <c r="D220" s="49"/>
      <c r="E220" s="39"/>
      <c r="F220" s="39"/>
      <c r="G220" s="40"/>
      <c r="H220" s="40"/>
      <c r="I220" s="40"/>
      <c r="J220" s="40"/>
    </row>
    <row r="221" spans="2:10" s="11" customFormat="1" ht="15" customHeight="1">
      <c r="B221" s="38"/>
      <c r="C221" s="51"/>
      <c r="D221" s="49"/>
      <c r="E221" s="39"/>
      <c r="F221" s="39"/>
      <c r="G221" s="40"/>
      <c r="H221" s="40"/>
      <c r="I221" s="40"/>
      <c r="J221" s="40"/>
    </row>
    <row r="222" spans="2:10" s="11" customFormat="1" ht="15" customHeight="1">
      <c r="B222" s="38"/>
      <c r="C222" s="51"/>
      <c r="D222" s="49"/>
      <c r="E222" s="39"/>
      <c r="F222" s="39"/>
      <c r="G222" s="40"/>
      <c r="H222" s="40"/>
      <c r="I222" s="40"/>
      <c r="J222" s="40"/>
    </row>
    <row r="223" spans="2:10" s="11" customFormat="1" ht="15" customHeight="1">
      <c r="B223" s="38"/>
      <c r="C223" s="51"/>
      <c r="D223" s="49"/>
      <c r="E223" s="39"/>
      <c r="F223" s="39"/>
      <c r="G223" s="40"/>
      <c r="H223" s="40"/>
      <c r="I223" s="40"/>
      <c r="J223" s="40"/>
    </row>
    <row r="224" spans="2:10" s="11" customFormat="1" ht="15" customHeight="1">
      <c r="B224" s="38"/>
      <c r="C224" s="51"/>
      <c r="D224" s="49"/>
      <c r="E224" s="39"/>
      <c r="F224" s="39"/>
      <c r="G224" s="40"/>
      <c r="H224" s="40"/>
      <c r="I224" s="40"/>
      <c r="J224" s="40"/>
    </row>
    <row r="225" spans="2:10" s="11" customFormat="1" ht="15" customHeight="1">
      <c r="B225" s="38"/>
      <c r="C225" s="51"/>
      <c r="D225" s="49"/>
      <c r="E225" s="39"/>
      <c r="F225" s="39"/>
      <c r="G225" s="40"/>
      <c r="H225" s="40"/>
      <c r="I225" s="40"/>
      <c r="J225" s="40"/>
    </row>
    <row r="226" spans="2:10" s="11" customFormat="1" ht="15" customHeight="1">
      <c r="B226" s="38"/>
      <c r="C226" s="51"/>
      <c r="D226" s="49"/>
      <c r="E226" s="39"/>
      <c r="F226" s="39"/>
      <c r="G226" s="40"/>
      <c r="H226" s="40"/>
      <c r="I226" s="40"/>
      <c r="J226" s="40"/>
    </row>
    <row r="227" spans="2:10" s="11" customFormat="1" ht="15" customHeight="1">
      <c r="B227" s="38"/>
      <c r="C227" s="51"/>
      <c r="D227" s="49"/>
      <c r="E227" s="39"/>
      <c r="F227" s="39"/>
      <c r="G227" s="40"/>
      <c r="H227" s="40"/>
      <c r="I227" s="40"/>
      <c r="J227" s="40"/>
    </row>
    <row r="228" spans="2:10" s="11" customFormat="1" ht="15" customHeight="1">
      <c r="B228" s="38"/>
      <c r="C228" s="51"/>
      <c r="D228" s="49"/>
      <c r="E228" s="39"/>
      <c r="F228" s="39"/>
      <c r="G228" s="40"/>
      <c r="H228" s="40"/>
      <c r="I228" s="40"/>
      <c r="J228" s="40"/>
    </row>
    <row r="229" spans="2:10" s="11" customFormat="1" ht="15" customHeight="1">
      <c r="B229" s="38"/>
      <c r="C229" s="51"/>
      <c r="D229" s="49"/>
      <c r="E229" s="39"/>
      <c r="F229" s="39"/>
      <c r="G229" s="40"/>
      <c r="H229" s="40"/>
      <c r="I229" s="40"/>
      <c r="J229" s="40"/>
    </row>
    <row r="230" spans="2:10" s="11" customFormat="1" ht="15" customHeight="1">
      <c r="B230" s="38"/>
      <c r="C230" s="51"/>
      <c r="D230" s="49"/>
      <c r="E230" s="39"/>
      <c r="F230" s="39"/>
      <c r="G230" s="40"/>
      <c r="H230" s="40"/>
      <c r="I230" s="40"/>
      <c r="J230" s="40"/>
    </row>
    <row r="231" spans="2:10" s="11" customFormat="1" ht="15" customHeight="1">
      <c r="B231" s="38"/>
      <c r="C231" s="51"/>
      <c r="D231" s="49"/>
      <c r="E231" s="39"/>
      <c r="F231" s="39"/>
      <c r="G231" s="40"/>
      <c r="H231" s="40"/>
      <c r="I231" s="40"/>
      <c r="J231" s="40"/>
    </row>
    <row r="232" spans="2:10" s="11" customFormat="1" ht="15" customHeight="1">
      <c r="B232" s="38"/>
      <c r="C232" s="51"/>
      <c r="D232" s="49"/>
      <c r="E232" s="39"/>
      <c r="F232" s="39"/>
      <c r="G232" s="40"/>
      <c r="H232" s="40"/>
      <c r="I232" s="40"/>
      <c r="J232" s="40"/>
    </row>
    <row r="233" spans="2:10" s="11" customFormat="1" ht="15" customHeight="1">
      <c r="B233" s="38"/>
      <c r="C233" s="51"/>
      <c r="D233" s="49"/>
      <c r="E233" s="39"/>
      <c r="F233" s="39"/>
      <c r="G233" s="40"/>
      <c r="H233" s="40"/>
      <c r="I233" s="40"/>
      <c r="J233" s="40"/>
    </row>
    <row r="234" spans="2:10" s="11" customFormat="1" ht="15" customHeight="1">
      <c r="B234" s="38"/>
      <c r="C234" s="51"/>
      <c r="D234" s="49"/>
      <c r="E234" s="39"/>
      <c r="F234" s="39"/>
      <c r="G234" s="40"/>
      <c r="H234" s="40"/>
      <c r="I234" s="40"/>
      <c r="J234" s="40"/>
    </row>
    <row r="235" spans="2:10" s="11" customFormat="1" ht="15" customHeight="1">
      <c r="B235" s="38"/>
      <c r="C235" s="51"/>
      <c r="D235" s="49"/>
      <c r="E235" s="39"/>
      <c r="F235" s="39"/>
      <c r="G235" s="40"/>
      <c r="H235" s="40"/>
      <c r="I235" s="40"/>
      <c r="J235" s="40"/>
    </row>
    <row r="236" spans="2:10" s="11" customFormat="1" ht="15" customHeight="1">
      <c r="B236" s="38"/>
      <c r="C236" s="51"/>
      <c r="D236" s="49"/>
      <c r="E236" s="39"/>
      <c r="F236" s="39"/>
      <c r="G236" s="40"/>
      <c r="H236" s="40"/>
      <c r="I236" s="40"/>
      <c r="J236" s="40"/>
    </row>
    <row r="237" spans="2:10" s="11" customFormat="1" ht="15" customHeight="1">
      <c r="B237" s="38"/>
      <c r="C237" s="51"/>
      <c r="D237" s="49"/>
      <c r="E237" s="39"/>
      <c r="F237" s="39"/>
      <c r="G237" s="40"/>
      <c r="H237" s="40"/>
      <c r="I237" s="40"/>
      <c r="J237" s="40"/>
    </row>
    <row r="238" spans="2:10" s="11" customFormat="1" ht="15" customHeight="1">
      <c r="B238" s="38"/>
      <c r="C238" s="51"/>
      <c r="D238" s="49"/>
      <c r="E238" s="39"/>
      <c r="F238" s="39"/>
      <c r="G238" s="40"/>
      <c r="H238" s="40"/>
      <c r="I238" s="40"/>
      <c r="J238" s="40"/>
    </row>
    <row r="239" spans="2:10" s="11" customFormat="1" ht="15" customHeight="1">
      <c r="B239" s="38"/>
      <c r="C239" s="51"/>
      <c r="D239" s="49"/>
      <c r="E239" s="39"/>
      <c r="F239" s="39"/>
      <c r="G239" s="40"/>
      <c r="H239" s="40"/>
      <c r="I239" s="40"/>
      <c r="J239" s="40"/>
    </row>
    <row r="240" spans="2:10" s="11" customFormat="1" ht="15" customHeight="1">
      <c r="B240" s="38"/>
      <c r="C240" s="51"/>
      <c r="D240" s="49"/>
      <c r="E240" s="39"/>
      <c r="F240" s="39"/>
      <c r="G240" s="40"/>
      <c r="H240" s="40"/>
      <c r="I240" s="40"/>
      <c r="J240" s="40"/>
    </row>
    <row r="241" spans="2:10" s="11" customFormat="1" ht="15" customHeight="1">
      <c r="B241" s="38"/>
      <c r="C241" s="51"/>
      <c r="D241" s="49"/>
      <c r="E241" s="39"/>
      <c r="F241" s="39"/>
      <c r="G241" s="40"/>
      <c r="H241" s="40"/>
      <c r="I241" s="40"/>
      <c r="J241" s="40"/>
    </row>
    <row r="242" spans="2:10" s="11" customFormat="1" ht="15" customHeight="1">
      <c r="B242" s="38"/>
      <c r="C242" s="51"/>
      <c r="D242" s="49"/>
      <c r="E242" s="39"/>
      <c r="F242" s="39"/>
      <c r="G242" s="40"/>
      <c r="H242" s="40"/>
      <c r="I242" s="40"/>
      <c r="J242" s="40"/>
    </row>
    <row r="243" spans="2:10" s="11" customFormat="1" ht="15" customHeight="1">
      <c r="B243" s="38"/>
      <c r="C243" s="51"/>
      <c r="D243" s="49"/>
      <c r="E243" s="39"/>
      <c r="F243" s="39"/>
      <c r="G243" s="40"/>
      <c r="H243" s="40"/>
      <c r="I243" s="40"/>
      <c r="J243" s="40"/>
    </row>
    <row r="244" spans="2:10" s="11" customFormat="1" ht="15" customHeight="1">
      <c r="B244" s="38"/>
      <c r="C244" s="51"/>
      <c r="D244" s="49"/>
      <c r="E244" s="39"/>
      <c r="F244" s="39"/>
      <c r="G244" s="40"/>
      <c r="H244" s="40"/>
      <c r="I244" s="40"/>
      <c r="J244" s="40"/>
    </row>
    <row r="245" spans="2:10" s="11" customFormat="1" ht="15" customHeight="1">
      <c r="B245" s="38"/>
      <c r="C245" s="51"/>
      <c r="D245" s="49"/>
      <c r="E245" s="39"/>
      <c r="F245" s="39"/>
      <c r="G245" s="40"/>
      <c r="H245" s="40"/>
      <c r="I245" s="40"/>
      <c r="J245" s="40"/>
    </row>
    <row r="246" spans="2:10" s="11" customFormat="1" ht="15" customHeight="1">
      <c r="B246" s="38"/>
      <c r="C246" s="51"/>
      <c r="D246" s="49"/>
      <c r="E246" s="39"/>
      <c r="F246" s="39"/>
      <c r="G246" s="40"/>
      <c r="H246" s="40"/>
      <c r="I246" s="40"/>
      <c r="J246" s="40"/>
    </row>
    <row r="247" spans="2:10" s="11" customFormat="1" ht="15" customHeight="1">
      <c r="B247" s="38"/>
      <c r="C247" s="51"/>
      <c r="D247" s="49"/>
      <c r="E247" s="39"/>
      <c r="F247" s="39"/>
      <c r="G247" s="40"/>
      <c r="H247" s="40"/>
      <c r="I247" s="40"/>
      <c r="J247" s="40"/>
    </row>
    <row r="248" spans="2:10" s="11" customFormat="1" ht="15" customHeight="1">
      <c r="B248" s="38"/>
      <c r="C248" s="51"/>
      <c r="D248" s="49"/>
      <c r="E248" s="39"/>
      <c r="F248" s="39"/>
      <c r="G248" s="40"/>
      <c r="H248" s="40"/>
      <c r="I248" s="40"/>
      <c r="J248" s="40"/>
    </row>
    <row r="249" spans="2:10" s="11" customFormat="1" ht="15" customHeight="1">
      <c r="B249" s="38"/>
      <c r="C249" s="51"/>
      <c r="D249" s="49"/>
      <c r="E249" s="39"/>
      <c r="F249" s="39"/>
      <c r="G249" s="40"/>
      <c r="H249" s="40"/>
      <c r="I249" s="40"/>
      <c r="J249" s="40"/>
    </row>
    <row r="250" spans="2:10" s="11" customFormat="1" ht="15" customHeight="1">
      <c r="B250" s="38"/>
      <c r="C250" s="51"/>
      <c r="D250" s="49"/>
      <c r="E250" s="39"/>
      <c r="F250" s="39"/>
      <c r="G250" s="40"/>
      <c r="H250" s="40"/>
      <c r="I250" s="40"/>
      <c r="J250" s="40"/>
    </row>
    <row r="251" spans="2:10" s="11" customFormat="1" ht="15" customHeight="1">
      <c r="B251" s="38"/>
      <c r="C251" s="51"/>
      <c r="D251" s="49"/>
      <c r="E251" s="39"/>
      <c r="F251" s="39"/>
      <c r="G251" s="40"/>
      <c r="H251" s="40"/>
      <c r="I251" s="40"/>
      <c r="J251" s="40"/>
    </row>
    <row r="252" spans="2:10" s="11" customFormat="1" ht="15" customHeight="1">
      <c r="B252" s="38"/>
      <c r="C252" s="51"/>
      <c r="D252" s="49"/>
      <c r="E252" s="39"/>
      <c r="F252" s="39"/>
      <c r="G252" s="40"/>
      <c r="H252" s="40"/>
      <c r="I252" s="40"/>
      <c r="J252" s="40"/>
    </row>
    <row r="253" spans="2:10" s="11" customFormat="1" ht="15" customHeight="1">
      <c r="B253" s="38"/>
      <c r="C253" s="51"/>
      <c r="D253" s="49"/>
      <c r="E253" s="39"/>
      <c r="F253" s="39"/>
      <c r="G253" s="40"/>
      <c r="H253" s="40"/>
      <c r="I253" s="40"/>
      <c r="J253" s="40"/>
    </row>
    <row r="254" spans="2:10" s="11" customFormat="1" ht="15" customHeight="1">
      <c r="B254" s="38"/>
      <c r="C254" s="51"/>
      <c r="D254" s="49"/>
      <c r="E254" s="39"/>
      <c r="F254" s="39"/>
      <c r="G254" s="40"/>
      <c r="H254" s="40"/>
      <c r="I254" s="40"/>
      <c r="J254" s="40"/>
    </row>
    <row r="255" spans="2:10" s="11" customFormat="1" ht="15" customHeight="1">
      <c r="B255" s="38"/>
      <c r="C255" s="51"/>
      <c r="D255" s="49"/>
      <c r="E255" s="39"/>
      <c r="F255" s="39"/>
      <c r="G255" s="40"/>
      <c r="H255" s="40"/>
      <c r="I255" s="40"/>
      <c r="J255" s="40"/>
    </row>
    <row r="256" spans="2:10" s="11" customFormat="1" ht="15" customHeight="1">
      <c r="B256" s="38"/>
      <c r="C256" s="51"/>
      <c r="D256" s="49"/>
      <c r="E256" s="39"/>
      <c r="F256" s="39"/>
      <c r="G256" s="40"/>
      <c r="H256" s="40"/>
      <c r="I256" s="40"/>
      <c r="J256" s="40"/>
    </row>
    <row r="257" spans="2:10" s="11" customFormat="1" ht="15" customHeight="1">
      <c r="B257" s="38"/>
      <c r="C257" s="51"/>
      <c r="D257" s="49"/>
      <c r="E257" s="39"/>
      <c r="F257" s="39"/>
      <c r="G257" s="40"/>
      <c r="H257" s="40"/>
      <c r="I257" s="40"/>
      <c r="J257" s="40"/>
    </row>
    <row r="258" spans="2:10" s="11" customFormat="1" ht="15" customHeight="1">
      <c r="B258" s="38"/>
      <c r="C258" s="51"/>
      <c r="D258" s="49"/>
      <c r="E258" s="39"/>
      <c r="F258" s="39"/>
      <c r="G258" s="40"/>
      <c r="H258" s="40"/>
      <c r="I258" s="40"/>
      <c r="J258" s="40"/>
    </row>
    <row r="259" spans="2:10" s="11" customFormat="1" ht="15" customHeight="1">
      <c r="B259" s="38"/>
      <c r="C259" s="51"/>
      <c r="D259" s="49"/>
      <c r="E259" s="39"/>
      <c r="F259" s="39"/>
      <c r="G259" s="40"/>
      <c r="H259" s="40"/>
      <c r="I259" s="40"/>
      <c r="J259" s="40"/>
    </row>
    <row r="260" spans="2:10" s="11" customFormat="1" ht="15" customHeight="1">
      <c r="B260" s="38"/>
      <c r="C260" s="51"/>
      <c r="D260" s="49"/>
      <c r="E260" s="39"/>
      <c r="F260" s="39"/>
      <c r="G260" s="40"/>
      <c r="H260" s="40"/>
      <c r="I260" s="40"/>
      <c r="J260" s="40"/>
    </row>
    <row r="261" spans="2:10" s="11" customFormat="1" ht="15" customHeight="1">
      <c r="B261" s="38"/>
      <c r="C261" s="51"/>
      <c r="D261" s="49"/>
      <c r="E261" s="39"/>
      <c r="F261" s="39"/>
      <c r="G261" s="40"/>
      <c r="H261" s="40"/>
      <c r="I261" s="40"/>
      <c r="J261" s="40"/>
    </row>
    <row r="262" spans="2:10" s="11" customFormat="1" ht="15" customHeight="1">
      <c r="B262" s="38"/>
      <c r="C262" s="51"/>
      <c r="D262" s="49"/>
      <c r="E262" s="39"/>
      <c r="F262" s="39"/>
      <c r="G262" s="40"/>
      <c r="H262" s="40"/>
      <c r="I262" s="40"/>
      <c r="J262" s="40"/>
    </row>
    <row r="263" spans="2:10" s="11" customFormat="1" ht="15" customHeight="1">
      <c r="B263" s="38"/>
      <c r="C263" s="51"/>
      <c r="D263" s="49"/>
      <c r="E263" s="39"/>
      <c r="F263" s="39"/>
      <c r="G263" s="40"/>
      <c r="H263" s="40"/>
      <c r="I263" s="40"/>
      <c r="J263" s="40"/>
    </row>
    <row r="264" spans="2:10" s="11" customFormat="1" ht="15" customHeight="1">
      <c r="B264" s="38"/>
      <c r="C264" s="51"/>
      <c r="D264" s="49"/>
      <c r="E264" s="39"/>
      <c r="F264" s="39"/>
      <c r="G264" s="40"/>
      <c r="H264" s="40"/>
      <c r="I264" s="40"/>
      <c r="J264" s="40"/>
    </row>
    <row r="265" spans="2:10" s="11" customFormat="1" ht="15" customHeight="1">
      <c r="B265" s="38"/>
      <c r="C265" s="51"/>
      <c r="D265" s="49"/>
      <c r="E265" s="39"/>
      <c r="F265" s="39"/>
      <c r="G265" s="40"/>
      <c r="H265" s="40"/>
      <c r="I265" s="40"/>
      <c r="J265" s="40"/>
    </row>
    <row r="266" spans="2:10" s="11" customFormat="1" ht="15" customHeight="1">
      <c r="B266" s="38"/>
      <c r="C266" s="51"/>
      <c r="D266" s="49"/>
      <c r="E266" s="39"/>
      <c r="F266" s="39"/>
      <c r="G266" s="40"/>
      <c r="H266" s="40"/>
      <c r="I266" s="40"/>
      <c r="J266" s="40"/>
    </row>
    <row r="267" spans="2:10" s="11" customFormat="1" ht="15" customHeight="1">
      <c r="B267" s="38"/>
      <c r="C267" s="51"/>
      <c r="D267" s="49"/>
      <c r="E267" s="39"/>
      <c r="F267" s="39"/>
      <c r="G267" s="40"/>
      <c r="H267" s="40"/>
      <c r="I267" s="40"/>
      <c r="J267" s="40"/>
    </row>
    <row r="268" spans="2:10" s="11" customFormat="1" ht="15" customHeight="1">
      <c r="B268" s="38"/>
      <c r="C268" s="51"/>
      <c r="D268" s="49"/>
      <c r="E268" s="39"/>
      <c r="F268" s="39"/>
      <c r="G268" s="40"/>
      <c r="H268" s="40"/>
      <c r="I268" s="40"/>
      <c r="J268" s="40"/>
    </row>
    <row r="269" spans="2:10" s="11" customFormat="1" ht="15" customHeight="1">
      <c r="B269" s="38"/>
      <c r="C269" s="51"/>
      <c r="D269" s="49"/>
      <c r="E269" s="39"/>
      <c r="F269" s="39"/>
      <c r="G269" s="40"/>
      <c r="H269" s="40"/>
      <c r="I269" s="40"/>
      <c r="J269" s="40"/>
    </row>
    <row r="270" spans="2:10" s="11" customFormat="1" ht="15" customHeight="1">
      <c r="B270" s="38"/>
      <c r="C270" s="51"/>
      <c r="D270" s="49"/>
      <c r="E270" s="39"/>
      <c r="F270" s="39"/>
      <c r="G270" s="40"/>
      <c r="H270" s="40"/>
      <c r="I270" s="40"/>
      <c r="J270" s="40"/>
    </row>
    <row r="271" spans="2:10" s="11" customFormat="1" ht="15" customHeight="1">
      <c r="B271" s="38"/>
      <c r="C271" s="51"/>
      <c r="D271" s="49"/>
      <c r="E271" s="39"/>
      <c r="F271" s="39"/>
      <c r="G271" s="40"/>
      <c r="H271" s="40"/>
      <c r="I271" s="40"/>
      <c r="J271" s="40"/>
    </row>
    <row r="272" spans="2:10" s="11" customFormat="1" ht="15" customHeight="1">
      <c r="B272" s="38"/>
      <c r="C272" s="51"/>
      <c r="D272" s="49"/>
      <c r="E272" s="39"/>
      <c r="F272" s="39"/>
      <c r="G272" s="40"/>
      <c r="H272" s="40"/>
      <c r="I272" s="40"/>
      <c r="J272" s="40"/>
    </row>
    <row r="273" spans="2:10" s="11" customFormat="1" ht="15" customHeight="1">
      <c r="B273" s="38"/>
      <c r="C273" s="51"/>
      <c r="D273" s="49"/>
      <c r="E273" s="39"/>
      <c r="F273" s="39"/>
      <c r="G273" s="40"/>
      <c r="H273" s="40"/>
      <c r="I273" s="40"/>
      <c r="J273" s="40"/>
    </row>
    <row r="274" spans="2:10" s="11" customFormat="1" ht="15" customHeight="1">
      <c r="B274" s="38"/>
      <c r="C274" s="51"/>
      <c r="D274" s="49"/>
      <c r="E274" s="39"/>
      <c r="F274" s="39"/>
      <c r="G274" s="40"/>
      <c r="H274" s="40"/>
      <c r="I274" s="40"/>
      <c r="J274" s="40"/>
    </row>
    <row r="275" spans="2:10" s="11" customFormat="1" ht="15" customHeight="1">
      <c r="B275" s="38"/>
      <c r="C275" s="51"/>
      <c r="D275" s="49"/>
      <c r="E275" s="39"/>
      <c r="F275" s="39"/>
      <c r="G275" s="40"/>
      <c r="H275" s="40"/>
      <c r="I275" s="40"/>
      <c r="J275" s="40"/>
    </row>
    <row r="276" spans="2:10" s="11" customFormat="1" ht="15" customHeight="1">
      <c r="B276" s="38"/>
      <c r="C276" s="51"/>
      <c r="D276" s="49"/>
      <c r="E276" s="39"/>
      <c r="F276" s="39"/>
      <c r="G276" s="40"/>
      <c r="H276" s="40"/>
      <c r="I276" s="40"/>
      <c r="J276" s="40"/>
    </row>
    <row r="277" spans="2:10" s="11" customFormat="1" ht="15" customHeight="1">
      <c r="B277" s="38"/>
      <c r="C277" s="51"/>
      <c r="D277" s="49"/>
      <c r="E277" s="39"/>
      <c r="F277" s="39"/>
      <c r="G277" s="40"/>
      <c r="H277" s="40"/>
      <c r="I277" s="40"/>
      <c r="J277" s="40"/>
    </row>
    <row r="278" spans="2:10" s="11" customFormat="1" ht="15" customHeight="1">
      <c r="B278" s="38"/>
      <c r="C278" s="51"/>
      <c r="D278" s="49"/>
      <c r="E278" s="39"/>
      <c r="F278" s="39"/>
      <c r="G278" s="40"/>
      <c r="H278" s="40"/>
      <c r="I278" s="40"/>
      <c r="J278" s="40"/>
    </row>
    <row r="279" spans="2:10" s="11" customFormat="1" ht="15" customHeight="1">
      <c r="B279" s="38"/>
      <c r="C279" s="51"/>
      <c r="D279" s="49"/>
      <c r="E279" s="39"/>
      <c r="F279" s="39"/>
      <c r="G279" s="40"/>
      <c r="H279" s="40"/>
      <c r="I279" s="40"/>
      <c r="J279" s="40"/>
    </row>
    <row r="280" spans="2:10" s="11" customFormat="1" ht="15" customHeight="1">
      <c r="B280" s="38"/>
      <c r="C280" s="51"/>
      <c r="D280" s="49"/>
      <c r="E280" s="39"/>
      <c r="F280" s="39"/>
      <c r="G280" s="40"/>
      <c r="H280" s="40"/>
      <c r="I280" s="40"/>
      <c r="J280" s="40"/>
    </row>
    <row r="281" spans="2:10" s="11" customFormat="1" ht="15" customHeight="1">
      <c r="B281" s="38"/>
      <c r="C281" s="51"/>
      <c r="D281" s="49"/>
      <c r="E281" s="39"/>
      <c r="F281" s="39"/>
      <c r="G281" s="40"/>
      <c r="H281" s="40"/>
      <c r="I281" s="40"/>
      <c r="J281" s="40"/>
    </row>
    <row r="282" spans="2:10" s="11" customFormat="1" ht="15" customHeight="1">
      <c r="B282" s="38"/>
      <c r="C282" s="51"/>
      <c r="D282" s="49"/>
      <c r="E282" s="39"/>
      <c r="F282" s="39"/>
      <c r="G282" s="40"/>
      <c r="H282" s="40"/>
      <c r="I282" s="40"/>
      <c r="J282" s="40"/>
    </row>
    <row r="283" spans="2:10" s="11" customFormat="1" ht="15" customHeight="1">
      <c r="B283" s="38"/>
      <c r="C283" s="51"/>
      <c r="D283" s="49"/>
      <c r="E283" s="39"/>
      <c r="F283" s="39"/>
      <c r="G283" s="40"/>
      <c r="H283" s="40"/>
      <c r="I283" s="40"/>
      <c r="J283" s="40"/>
    </row>
    <row r="284" spans="2:10" s="11" customFormat="1" ht="15" customHeight="1">
      <c r="B284" s="38"/>
      <c r="C284" s="51"/>
      <c r="D284" s="49"/>
      <c r="E284" s="39"/>
      <c r="F284" s="39"/>
      <c r="G284" s="40"/>
      <c r="H284" s="40"/>
      <c r="I284" s="40"/>
      <c r="J284" s="40"/>
    </row>
    <row r="285" spans="2:10" s="11" customFormat="1" ht="15" customHeight="1">
      <c r="B285" s="38"/>
      <c r="C285" s="51"/>
      <c r="D285" s="49"/>
      <c r="E285" s="39"/>
      <c r="F285" s="39"/>
      <c r="G285" s="40"/>
      <c r="H285" s="40"/>
      <c r="I285" s="40"/>
      <c r="J285" s="40"/>
    </row>
    <row r="286" spans="2:10" s="11" customFormat="1" ht="15" customHeight="1">
      <c r="B286" s="38"/>
      <c r="C286" s="51"/>
      <c r="D286" s="49"/>
      <c r="E286" s="39"/>
      <c r="F286" s="39"/>
      <c r="G286" s="40"/>
      <c r="H286" s="40"/>
      <c r="I286" s="40"/>
      <c r="J286" s="40"/>
    </row>
    <row r="287" spans="2:10" s="11" customFormat="1" ht="15" customHeight="1">
      <c r="B287" s="38"/>
      <c r="C287" s="51"/>
      <c r="D287" s="49"/>
      <c r="E287" s="39"/>
      <c r="F287" s="39"/>
      <c r="G287" s="40"/>
      <c r="H287" s="40"/>
      <c r="I287" s="40"/>
      <c r="J287" s="40"/>
    </row>
    <row r="288" spans="2:10" s="11" customFormat="1" ht="15" customHeight="1">
      <c r="B288" s="38"/>
      <c r="C288" s="51"/>
      <c r="D288" s="49"/>
      <c r="E288" s="39"/>
      <c r="F288" s="39"/>
      <c r="G288" s="40"/>
      <c r="H288" s="40"/>
      <c r="I288" s="40"/>
      <c r="J288" s="40"/>
    </row>
    <row r="289" spans="2:10" s="11" customFormat="1" ht="15" customHeight="1">
      <c r="B289" s="38"/>
      <c r="C289" s="51"/>
      <c r="D289" s="49"/>
      <c r="E289" s="39"/>
      <c r="F289" s="39"/>
      <c r="G289" s="40"/>
      <c r="H289" s="40"/>
      <c r="I289" s="40"/>
      <c r="J289" s="40"/>
    </row>
    <row r="290" spans="2:10" s="11" customFormat="1" ht="15" customHeight="1">
      <c r="B290" s="38"/>
      <c r="C290" s="51"/>
      <c r="D290" s="49"/>
      <c r="E290" s="39"/>
      <c r="F290" s="39"/>
      <c r="G290" s="40"/>
      <c r="H290" s="40"/>
      <c r="I290" s="40"/>
      <c r="J290" s="40"/>
    </row>
    <row r="291" spans="2:10" s="11" customFormat="1" ht="15" customHeight="1">
      <c r="B291" s="38"/>
      <c r="C291" s="51"/>
      <c r="D291" s="49"/>
      <c r="E291" s="39"/>
      <c r="F291" s="39"/>
      <c r="G291" s="40"/>
      <c r="H291" s="40"/>
      <c r="I291" s="40"/>
      <c r="J291" s="40"/>
    </row>
    <row r="292" spans="2:10" s="11" customFormat="1" ht="15" customHeight="1">
      <c r="B292" s="38"/>
      <c r="C292" s="51"/>
      <c r="D292" s="49"/>
      <c r="E292" s="39"/>
      <c r="F292" s="39"/>
      <c r="G292" s="40"/>
      <c r="H292" s="40"/>
      <c r="I292" s="40"/>
      <c r="J292" s="40"/>
    </row>
    <row r="293" spans="2:10" s="11" customFormat="1" ht="15" customHeight="1">
      <c r="B293" s="38"/>
      <c r="C293" s="51"/>
      <c r="D293" s="49"/>
      <c r="E293" s="39"/>
      <c r="F293" s="39"/>
      <c r="G293" s="40"/>
      <c r="H293" s="40"/>
      <c r="I293" s="40"/>
      <c r="J293" s="40"/>
    </row>
    <row r="294" spans="2:10" s="11" customFormat="1" ht="15" customHeight="1">
      <c r="B294" s="38"/>
      <c r="C294" s="51"/>
      <c r="D294" s="49"/>
      <c r="E294" s="39"/>
      <c r="F294" s="39"/>
      <c r="G294" s="40"/>
      <c r="H294" s="40"/>
      <c r="I294" s="40"/>
      <c r="J294" s="40"/>
    </row>
    <row r="295" spans="2:10" s="11" customFormat="1" ht="15" customHeight="1">
      <c r="B295" s="38"/>
      <c r="C295" s="51"/>
      <c r="D295" s="49"/>
      <c r="E295" s="39"/>
      <c r="F295" s="39"/>
      <c r="G295" s="40"/>
      <c r="H295" s="40"/>
      <c r="I295" s="40"/>
      <c r="J295" s="40"/>
    </row>
    <row r="296" spans="2:10" s="11" customFormat="1" ht="15" customHeight="1">
      <c r="B296" s="38"/>
      <c r="C296" s="51"/>
      <c r="D296" s="49"/>
      <c r="E296" s="39"/>
      <c r="F296" s="39"/>
      <c r="G296" s="40"/>
      <c r="H296" s="40"/>
      <c r="I296" s="40"/>
      <c r="J296" s="40"/>
    </row>
    <row r="297" spans="2:10" s="11" customFormat="1" ht="15" customHeight="1">
      <c r="B297" s="38"/>
      <c r="C297" s="51"/>
      <c r="D297" s="49"/>
      <c r="E297" s="39"/>
      <c r="F297" s="39"/>
      <c r="G297" s="40"/>
      <c r="H297" s="40"/>
      <c r="I297" s="40"/>
      <c r="J297" s="40"/>
    </row>
    <row r="298" spans="2:10" s="11" customFormat="1" ht="15" customHeight="1">
      <c r="B298" s="38"/>
      <c r="C298" s="51"/>
      <c r="D298" s="49"/>
      <c r="E298" s="39"/>
      <c r="F298" s="39"/>
      <c r="G298" s="40"/>
      <c r="H298" s="40"/>
      <c r="I298" s="40"/>
      <c r="J298" s="40"/>
    </row>
    <row r="299" spans="2:10" s="11" customFormat="1" ht="15" customHeight="1">
      <c r="B299" s="38"/>
      <c r="C299" s="51"/>
      <c r="D299" s="49"/>
      <c r="E299" s="39"/>
      <c r="F299" s="39"/>
      <c r="G299" s="40"/>
      <c r="H299" s="40"/>
      <c r="I299" s="40"/>
      <c r="J299" s="40"/>
    </row>
    <row r="300" spans="2:10" s="11" customFormat="1" ht="15" customHeight="1">
      <c r="B300" s="38"/>
      <c r="C300" s="51"/>
      <c r="D300" s="49"/>
      <c r="E300" s="39"/>
      <c r="F300" s="39"/>
      <c r="G300" s="40"/>
      <c r="H300" s="40"/>
      <c r="I300" s="40"/>
      <c r="J300" s="40"/>
    </row>
    <row r="301" spans="2:10" s="11" customFormat="1" ht="15" customHeight="1">
      <c r="B301" s="38"/>
      <c r="C301" s="51"/>
      <c r="D301" s="49"/>
      <c r="E301" s="39"/>
      <c r="F301" s="39"/>
      <c r="G301" s="40"/>
      <c r="H301" s="40"/>
      <c r="I301" s="40"/>
      <c r="J301" s="40"/>
    </row>
    <row r="302" spans="2:10" s="11" customFormat="1" ht="15" customHeight="1">
      <c r="B302" s="38"/>
      <c r="C302" s="51"/>
      <c r="D302" s="49"/>
      <c r="E302" s="39"/>
      <c r="F302" s="39"/>
      <c r="G302" s="40"/>
      <c r="H302" s="40"/>
      <c r="I302" s="40"/>
      <c r="J302" s="40"/>
    </row>
    <row r="303" spans="2:10" s="11" customFormat="1" ht="15" customHeight="1">
      <c r="B303" s="38"/>
      <c r="C303" s="51"/>
      <c r="D303" s="49"/>
      <c r="E303" s="39"/>
      <c r="F303" s="39"/>
      <c r="G303" s="40"/>
      <c r="H303" s="40"/>
      <c r="I303" s="40"/>
      <c r="J303" s="40"/>
    </row>
    <row r="304" spans="2:10" s="11" customFormat="1" ht="15" customHeight="1">
      <c r="B304" s="38"/>
      <c r="C304" s="51"/>
      <c r="D304" s="49"/>
      <c r="E304" s="39"/>
      <c r="F304" s="39"/>
      <c r="G304" s="40"/>
      <c r="H304" s="40"/>
      <c r="I304" s="40"/>
      <c r="J304" s="40"/>
    </row>
    <row r="305" spans="2:10" s="11" customFormat="1" ht="15" customHeight="1">
      <c r="B305" s="38"/>
      <c r="C305" s="51"/>
      <c r="D305" s="49"/>
      <c r="E305" s="39"/>
      <c r="F305" s="39"/>
      <c r="G305" s="40"/>
      <c r="H305" s="40"/>
      <c r="I305" s="40"/>
      <c r="J305" s="40"/>
    </row>
    <row r="306" spans="2:10" s="11" customFormat="1" ht="15" customHeight="1">
      <c r="B306" s="38"/>
      <c r="C306" s="51"/>
      <c r="D306" s="49"/>
      <c r="E306" s="39"/>
      <c r="F306" s="39"/>
      <c r="G306" s="40"/>
      <c r="H306" s="40"/>
      <c r="I306" s="40"/>
      <c r="J306" s="40"/>
    </row>
    <row r="307" spans="2:10" s="11" customFormat="1" ht="15" customHeight="1">
      <c r="B307" s="38"/>
      <c r="C307" s="51"/>
      <c r="D307" s="49"/>
      <c r="E307" s="39"/>
      <c r="F307" s="39"/>
      <c r="G307" s="40"/>
      <c r="H307" s="40"/>
      <c r="I307" s="40"/>
      <c r="J307" s="40"/>
    </row>
    <row r="308" spans="2:10" s="11" customFormat="1" ht="15" customHeight="1">
      <c r="B308" s="38"/>
      <c r="C308" s="51"/>
      <c r="D308" s="49"/>
      <c r="E308" s="39"/>
      <c r="F308" s="39"/>
      <c r="G308" s="40"/>
      <c r="H308" s="40"/>
      <c r="I308" s="40"/>
      <c r="J308" s="40"/>
    </row>
    <row r="309" spans="2:10" s="11" customFormat="1" ht="15" customHeight="1">
      <c r="B309" s="38"/>
      <c r="C309" s="51"/>
      <c r="D309" s="49"/>
      <c r="E309" s="39"/>
      <c r="F309" s="39"/>
      <c r="G309" s="40"/>
      <c r="H309" s="40"/>
      <c r="I309" s="40"/>
      <c r="J309" s="40"/>
    </row>
    <row r="310" spans="2:10" s="11" customFormat="1" ht="15" customHeight="1">
      <c r="B310" s="38"/>
      <c r="C310" s="51"/>
      <c r="D310" s="49"/>
      <c r="E310" s="39"/>
      <c r="F310" s="39"/>
      <c r="G310" s="40"/>
      <c r="H310" s="40"/>
      <c r="I310" s="40"/>
      <c r="J310" s="40"/>
    </row>
    <row r="311" spans="2:10" s="11" customFormat="1" ht="15" customHeight="1">
      <c r="B311" s="38"/>
      <c r="C311" s="51"/>
      <c r="D311" s="49"/>
      <c r="E311" s="39"/>
      <c r="F311" s="39"/>
      <c r="G311" s="40"/>
      <c r="H311" s="40"/>
      <c r="I311" s="40"/>
      <c r="J311" s="40"/>
    </row>
    <row r="312" spans="2:10" s="11" customFormat="1" ht="15" customHeight="1">
      <c r="B312" s="38"/>
      <c r="C312" s="51"/>
      <c r="D312" s="49"/>
      <c r="E312" s="39"/>
      <c r="F312" s="39"/>
      <c r="G312" s="40"/>
      <c r="H312" s="40"/>
      <c r="I312" s="40"/>
      <c r="J312" s="40"/>
    </row>
    <row r="313" spans="2:10" s="11" customFormat="1" ht="15" customHeight="1">
      <c r="B313" s="38"/>
      <c r="C313" s="51"/>
      <c r="D313" s="49"/>
      <c r="E313" s="39"/>
      <c r="F313" s="39"/>
      <c r="G313" s="40"/>
      <c r="H313" s="40"/>
      <c r="I313" s="40"/>
      <c r="J313" s="40"/>
    </row>
    <row r="314" spans="2:10" s="11" customFormat="1" ht="15" customHeight="1">
      <c r="B314" s="38"/>
      <c r="C314" s="51"/>
      <c r="D314" s="49"/>
      <c r="E314" s="39"/>
      <c r="F314" s="39"/>
      <c r="G314" s="40"/>
      <c r="H314" s="40"/>
      <c r="I314" s="40"/>
      <c r="J314" s="40"/>
    </row>
    <row r="315" spans="2:10" s="11" customFormat="1" ht="15" customHeight="1">
      <c r="B315" s="38"/>
      <c r="C315" s="51"/>
      <c r="D315" s="49"/>
      <c r="E315" s="39"/>
      <c r="F315" s="39"/>
      <c r="G315" s="40"/>
      <c r="H315" s="40"/>
      <c r="I315" s="40"/>
      <c r="J315" s="40"/>
    </row>
    <row r="316" spans="2:10" s="11" customFormat="1" ht="15" customHeight="1">
      <c r="B316" s="38"/>
      <c r="C316" s="51"/>
      <c r="D316" s="49"/>
      <c r="E316" s="39"/>
      <c r="F316" s="39"/>
      <c r="G316" s="40"/>
      <c r="H316" s="40"/>
      <c r="I316" s="40"/>
      <c r="J316" s="40"/>
    </row>
    <row r="317" spans="2:10" s="11" customFormat="1" ht="15" customHeight="1">
      <c r="B317" s="38"/>
      <c r="C317" s="51"/>
      <c r="D317" s="49"/>
      <c r="E317" s="39"/>
      <c r="F317" s="39"/>
      <c r="G317" s="40"/>
      <c r="H317" s="40"/>
      <c r="I317" s="40"/>
      <c r="J317" s="40"/>
    </row>
    <row r="318" spans="2:10" s="11" customFormat="1" ht="15" customHeight="1">
      <c r="B318" s="38"/>
      <c r="C318" s="51"/>
      <c r="D318" s="49"/>
      <c r="E318" s="39"/>
      <c r="F318" s="39"/>
      <c r="G318" s="40"/>
      <c r="H318" s="40"/>
      <c r="I318" s="40"/>
      <c r="J318" s="40"/>
    </row>
    <row r="319" spans="2:10" s="11" customFormat="1" ht="15" customHeight="1">
      <c r="B319" s="38"/>
      <c r="C319" s="51"/>
      <c r="D319" s="49"/>
      <c r="E319" s="39"/>
      <c r="F319" s="39"/>
      <c r="G319" s="40"/>
      <c r="H319" s="40"/>
      <c r="I319" s="40"/>
      <c r="J319" s="40"/>
    </row>
    <row r="320" spans="2:10" s="11" customFormat="1" ht="15" customHeight="1">
      <c r="B320" s="38"/>
      <c r="C320" s="51"/>
      <c r="D320" s="49"/>
      <c r="E320" s="39"/>
      <c r="F320" s="39"/>
      <c r="G320" s="40"/>
      <c r="H320" s="40"/>
      <c r="I320" s="40"/>
      <c r="J320" s="40"/>
    </row>
    <row r="321" spans="2:10" s="11" customFormat="1" ht="15" customHeight="1">
      <c r="B321" s="38"/>
      <c r="C321" s="51"/>
      <c r="D321" s="49"/>
      <c r="E321" s="39"/>
      <c r="F321" s="39"/>
      <c r="G321" s="40"/>
      <c r="H321" s="40"/>
      <c r="I321" s="40"/>
      <c r="J321" s="40"/>
    </row>
    <row r="322" spans="2:10" s="11" customFormat="1" ht="15" customHeight="1">
      <c r="B322" s="38"/>
      <c r="C322" s="51"/>
      <c r="D322" s="49"/>
      <c r="E322" s="39"/>
      <c r="F322" s="39"/>
      <c r="G322" s="40"/>
      <c r="H322" s="40"/>
      <c r="I322" s="40"/>
      <c r="J322" s="40"/>
    </row>
    <row r="323" spans="2:10" s="11" customFormat="1" ht="15" customHeight="1">
      <c r="B323" s="38"/>
      <c r="C323" s="51"/>
      <c r="D323" s="49"/>
      <c r="E323" s="39"/>
      <c r="F323" s="39"/>
      <c r="G323" s="40"/>
      <c r="H323" s="40"/>
      <c r="I323" s="40"/>
      <c r="J323" s="40"/>
    </row>
    <row r="324" spans="2:10" s="11" customFormat="1" ht="15" customHeight="1">
      <c r="B324" s="38"/>
      <c r="C324" s="51"/>
      <c r="D324" s="49"/>
      <c r="E324" s="39"/>
      <c r="F324" s="39"/>
      <c r="G324" s="40"/>
      <c r="H324" s="40"/>
      <c r="I324" s="40"/>
      <c r="J324" s="40"/>
    </row>
    <row r="325" spans="2:10" s="11" customFormat="1" ht="15" customHeight="1">
      <c r="B325" s="38"/>
      <c r="C325" s="51"/>
      <c r="D325" s="49"/>
      <c r="E325" s="39"/>
      <c r="F325" s="39"/>
      <c r="G325" s="40"/>
      <c r="H325" s="40"/>
      <c r="I325" s="40"/>
      <c r="J325" s="40"/>
    </row>
    <row r="326" spans="2:10" s="11" customFormat="1" ht="15" customHeight="1">
      <c r="B326" s="38"/>
      <c r="C326" s="51"/>
      <c r="D326" s="49"/>
      <c r="E326" s="39"/>
      <c r="F326" s="39"/>
      <c r="G326" s="40"/>
      <c r="H326" s="40"/>
      <c r="I326" s="40"/>
      <c r="J326" s="40"/>
    </row>
    <row r="327" spans="2:10" s="11" customFormat="1" ht="15" customHeight="1">
      <c r="B327" s="38"/>
      <c r="C327" s="51"/>
      <c r="D327" s="49"/>
      <c r="E327" s="39"/>
      <c r="F327" s="39"/>
      <c r="G327" s="40"/>
      <c r="H327" s="40"/>
      <c r="I327" s="40"/>
      <c r="J327" s="40"/>
    </row>
    <row r="328" spans="2:10" s="11" customFormat="1" ht="15" customHeight="1">
      <c r="B328" s="38"/>
      <c r="C328" s="51"/>
      <c r="D328" s="49"/>
      <c r="E328" s="39"/>
      <c r="F328" s="39"/>
      <c r="G328" s="40"/>
      <c r="H328" s="40"/>
      <c r="I328" s="40"/>
      <c r="J328" s="40"/>
    </row>
    <row r="329" spans="2:10" s="11" customFormat="1" ht="15" customHeight="1">
      <c r="B329" s="38"/>
      <c r="C329" s="51"/>
      <c r="D329" s="49"/>
      <c r="E329" s="39"/>
      <c r="F329" s="39"/>
      <c r="G329" s="40"/>
      <c r="H329" s="40"/>
      <c r="I329" s="40"/>
      <c r="J329" s="40"/>
    </row>
    <row r="330" spans="2:10" s="11" customFormat="1" ht="15" customHeight="1">
      <c r="B330" s="38"/>
      <c r="C330" s="51"/>
      <c r="D330" s="49"/>
      <c r="E330" s="39"/>
      <c r="F330" s="39"/>
      <c r="G330" s="40"/>
      <c r="H330" s="40"/>
      <c r="I330" s="40"/>
      <c r="J330" s="40"/>
    </row>
    <row r="331" spans="2:10" s="11" customFormat="1" ht="15" customHeight="1">
      <c r="B331" s="38"/>
      <c r="C331" s="51"/>
      <c r="D331" s="49"/>
      <c r="E331" s="39"/>
      <c r="F331" s="39"/>
      <c r="G331" s="40"/>
      <c r="H331" s="40"/>
      <c r="I331" s="40"/>
      <c r="J331" s="40"/>
    </row>
    <row r="332" spans="2:10" s="11" customFormat="1" ht="15" customHeight="1">
      <c r="B332" s="38"/>
      <c r="C332" s="51"/>
      <c r="D332" s="49"/>
      <c r="E332" s="39"/>
      <c r="F332" s="39"/>
      <c r="G332" s="40"/>
      <c r="H332" s="40"/>
      <c r="I332" s="40"/>
      <c r="J332" s="40"/>
    </row>
    <row r="333" spans="2:10" s="11" customFormat="1" ht="15" customHeight="1">
      <c r="B333" s="38"/>
      <c r="C333" s="51"/>
      <c r="D333" s="49"/>
      <c r="E333" s="39"/>
      <c r="F333" s="39"/>
      <c r="G333" s="40"/>
      <c r="H333" s="40"/>
      <c r="I333" s="40"/>
      <c r="J333" s="40"/>
    </row>
    <row r="334" spans="2:10" s="11" customFormat="1" ht="15" customHeight="1">
      <c r="B334" s="38"/>
      <c r="C334" s="51"/>
      <c r="D334" s="49"/>
      <c r="E334" s="39"/>
      <c r="F334" s="39"/>
      <c r="G334" s="40"/>
      <c r="H334" s="40"/>
      <c r="I334" s="40"/>
      <c r="J334" s="40"/>
    </row>
    <row r="335" spans="2:10" s="11" customFormat="1" ht="15" customHeight="1">
      <c r="B335" s="38"/>
      <c r="C335" s="51"/>
      <c r="D335" s="49"/>
      <c r="E335" s="39"/>
      <c r="F335" s="39"/>
      <c r="G335" s="40"/>
      <c r="H335" s="40"/>
      <c r="I335" s="40"/>
      <c r="J335" s="40"/>
    </row>
    <row r="336" spans="2:10" s="11" customFormat="1" ht="15" customHeight="1">
      <c r="B336" s="38"/>
      <c r="C336" s="51"/>
      <c r="D336" s="49"/>
      <c r="E336" s="39"/>
      <c r="F336" s="39"/>
      <c r="G336" s="40"/>
      <c r="H336" s="40"/>
      <c r="I336" s="40"/>
      <c r="J336" s="40"/>
    </row>
    <row r="337" spans="2:10" s="11" customFormat="1" ht="15" customHeight="1">
      <c r="B337" s="38"/>
      <c r="C337" s="51"/>
      <c r="D337" s="49"/>
      <c r="E337" s="39"/>
      <c r="F337" s="39"/>
      <c r="G337" s="40"/>
      <c r="H337" s="40"/>
      <c r="I337" s="40"/>
      <c r="J337" s="40"/>
    </row>
    <row r="338" spans="2:10" s="11" customFormat="1" ht="15" customHeight="1">
      <c r="B338" s="38"/>
      <c r="C338" s="51"/>
      <c r="D338" s="49"/>
      <c r="E338" s="39"/>
      <c r="F338" s="39"/>
      <c r="G338" s="40"/>
      <c r="H338" s="40"/>
      <c r="I338" s="40"/>
      <c r="J338" s="40"/>
    </row>
    <row r="339" spans="2:10" s="11" customFormat="1" ht="15" customHeight="1">
      <c r="B339" s="38"/>
      <c r="C339" s="51"/>
      <c r="D339" s="49"/>
      <c r="E339" s="39"/>
      <c r="F339" s="39"/>
      <c r="G339" s="40"/>
      <c r="H339" s="40"/>
      <c r="I339" s="40"/>
      <c r="J339" s="40"/>
    </row>
    <row r="340" spans="2:10" s="11" customFormat="1" ht="15" customHeight="1">
      <c r="B340" s="38"/>
      <c r="C340" s="51"/>
      <c r="D340" s="49"/>
      <c r="E340" s="39"/>
      <c r="F340" s="39"/>
      <c r="G340" s="40"/>
      <c r="H340" s="40"/>
      <c r="I340" s="40"/>
      <c r="J340" s="40"/>
    </row>
    <row r="341" spans="2:10" s="11" customFormat="1" ht="15" customHeight="1">
      <c r="B341" s="38"/>
      <c r="C341" s="51"/>
      <c r="D341" s="49"/>
      <c r="E341" s="39"/>
      <c r="F341" s="39"/>
      <c r="G341" s="40"/>
      <c r="H341" s="40"/>
      <c r="I341" s="40"/>
      <c r="J341" s="40"/>
    </row>
    <row r="342" spans="2:10" s="11" customFormat="1" ht="15" customHeight="1">
      <c r="B342" s="38"/>
      <c r="C342" s="51"/>
      <c r="D342" s="49"/>
      <c r="E342" s="39"/>
      <c r="F342" s="39"/>
      <c r="G342" s="40"/>
      <c r="H342" s="40"/>
      <c r="I342" s="40"/>
      <c r="J342" s="40"/>
    </row>
    <row r="343" spans="2:10" s="11" customFormat="1" ht="15" customHeight="1">
      <c r="B343" s="38"/>
      <c r="C343" s="51"/>
      <c r="D343" s="49"/>
      <c r="E343" s="39"/>
      <c r="F343" s="39"/>
      <c r="G343" s="40"/>
      <c r="H343" s="40"/>
      <c r="I343" s="40"/>
      <c r="J343" s="40"/>
    </row>
    <row r="344" spans="2:10" s="11" customFormat="1" ht="15" customHeight="1">
      <c r="B344" s="38"/>
      <c r="C344" s="51"/>
      <c r="D344" s="49"/>
      <c r="E344" s="39"/>
      <c r="F344" s="39"/>
      <c r="G344" s="40"/>
      <c r="H344" s="40"/>
      <c r="I344" s="40"/>
      <c r="J344" s="40"/>
    </row>
    <row r="345" spans="2:10" s="11" customFormat="1" ht="15" customHeight="1">
      <c r="B345" s="38"/>
      <c r="C345" s="51"/>
      <c r="D345" s="49"/>
      <c r="E345" s="39"/>
      <c r="F345" s="39"/>
      <c r="G345" s="40"/>
      <c r="H345" s="40"/>
      <c r="I345" s="40"/>
      <c r="J345" s="40"/>
    </row>
    <row r="346" spans="2:10" s="11" customFormat="1" ht="15" customHeight="1">
      <c r="B346" s="38"/>
      <c r="C346" s="51"/>
      <c r="D346" s="49"/>
      <c r="E346" s="39"/>
      <c r="F346" s="39"/>
      <c r="G346" s="40"/>
      <c r="H346" s="40"/>
      <c r="I346" s="40"/>
      <c r="J346" s="40"/>
    </row>
    <row r="347" spans="2:10" s="11" customFormat="1" ht="15" customHeight="1">
      <c r="B347" s="38"/>
      <c r="C347" s="51"/>
      <c r="D347" s="49"/>
      <c r="E347" s="39"/>
      <c r="F347" s="39"/>
      <c r="G347" s="40"/>
      <c r="H347" s="40"/>
      <c r="I347" s="40"/>
      <c r="J347" s="40"/>
    </row>
    <row r="348" spans="2:10" s="11" customFormat="1" ht="15" customHeight="1">
      <c r="B348" s="38"/>
      <c r="C348" s="51"/>
      <c r="D348" s="49"/>
      <c r="E348" s="39"/>
      <c r="F348" s="39"/>
      <c r="G348" s="40"/>
      <c r="H348" s="40"/>
      <c r="I348" s="40"/>
      <c r="J348" s="40"/>
    </row>
    <row r="349" spans="2:10" s="11" customFormat="1" ht="15" customHeight="1">
      <c r="B349" s="38"/>
      <c r="C349" s="51"/>
      <c r="D349" s="49"/>
      <c r="E349" s="39"/>
      <c r="F349" s="39"/>
      <c r="G349" s="40"/>
      <c r="H349" s="40"/>
      <c r="I349" s="40"/>
      <c r="J349" s="40"/>
    </row>
    <row r="350" spans="2:10" s="11" customFormat="1" ht="15" customHeight="1">
      <c r="B350" s="38"/>
      <c r="C350" s="51"/>
      <c r="D350" s="49"/>
      <c r="E350" s="39"/>
      <c r="F350" s="39"/>
      <c r="G350" s="40"/>
      <c r="H350" s="40"/>
      <c r="I350" s="40"/>
      <c r="J350" s="40"/>
    </row>
    <row r="351" spans="2:10" s="11" customFormat="1" ht="15" customHeight="1">
      <c r="B351" s="38"/>
      <c r="C351" s="51"/>
      <c r="D351" s="49"/>
      <c r="E351" s="39"/>
      <c r="F351" s="39"/>
      <c r="G351" s="40"/>
      <c r="H351" s="40"/>
      <c r="I351" s="40"/>
      <c r="J351" s="40"/>
    </row>
    <row r="352" spans="2:10" s="11" customFormat="1" ht="15" customHeight="1">
      <c r="B352" s="38"/>
      <c r="C352" s="51"/>
      <c r="D352" s="49"/>
      <c r="E352" s="39"/>
      <c r="F352" s="39"/>
      <c r="G352" s="40"/>
      <c r="H352" s="40"/>
      <c r="I352" s="40"/>
      <c r="J352" s="40"/>
    </row>
    <row r="353" spans="1:56" s="11" customFormat="1" ht="15" customHeight="1">
      <c r="B353" s="38"/>
      <c r="C353" s="51"/>
      <c r="D353" s="49"/>
      <c r="E353" s="39"/>
      <c r="F353" s="39"/>
      <c r="G353" s="40"/>
      <c r="H353" s="40"/>
      <c r="I353" s="40"/>
      <c r="J353" s="40"/>
    </row>
    <row r="354" spans="1:56" s="11" customFormat="1" ht="15" customHeight="1">
      <c r="B354" s="38"/>
      <c r="C354" s="51"/>
      <c r="D354" s="49"/>
      <c r="E354" s="39"/>
      <c r="F354" s="39"/>
      <c r="G354" s="40"/>
      <c r="H354" s="40"/>
      <c r="I354" s="40"/>
      <c r="J354" s="40"/>
    </row>
    <row r="355" spans="1:56" s="11" customFormat="1" ht="15" customHeight="1">
      <c r="B355" s="38"/>
      <c r="C355" s="51"/>
      <c r="D355" s="49"/>
      <c r="E355" s="39"/>
      <c r="F355" s="39"/>
      <c r="G355" s="40"/>
      <c r="H355" s="40"/>
      <c r="I355" s="40"/>
      <c r="J355" s="40"/>
    </row>
    <row r="356" spans="1:56" s="11" customFormat="1" ht="15" customHeight="1">
      <c r="B356" s="38"/>
      <c r="C356" s="51"/>
      <c r="D356" s="49"/>
      <c r="E356" s="39"/>
      <c r="F356" s="39"/>
      <c r="G356" s="40"/>
      <c r="H356" s="40"/>
      <c r="I356" s="40"/>
      <c r="J356" s="40"/>
    </row>
    <row r="357" spans="1:56" ht="15" customHeight="1"/>
    <row r="358" spans="1:56" ht="15" customHeight="1"/>
    <row r="359" spans="1:56" ht="15" customHeight="1"/>
    <row r="360" spans="1:56" ht="15" customHeight="1"/>
    <row r="361" spans="1:56" ht="15" customHeight="1"/>
    <row r="362" spans="1:56" ht="15" customHeight="1"/>
    <row r="363" spans="1:56" ht="15" customHeight="1"/>
    <row r="364" spans="1:56" ht="15" customHeight="1"/>
    <row r="365" spans="1:56" s="41" customFormat="1" ht="15" customHeight="1">
      <c r="A365" s="11"/>
      <c r="B365" s="42"/>
      <c r="C365" s="56"/>
      <c r="D365" s="50"/>
      <c r="E365" s="43"/>
      <c r="F365" s="43"/>
      <c r="G365" s="44"/>
      <c r="H365" s="44"/>
      <c r="I365" s="44"/>
      <c r="J365" s="44"/>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row>
    <row r="366" spans="1:56" s="41" customFormat="1" ht="15" customHeight="1">
      <c r="A366" s="11"/>
      <c r="B366" s="42"/>
      <c r="C366" s="56"/>
      <c r="D366" s="50"/>
      <c r="E366" s="43"/>
      <c r="F366" s="43"/>
      <c r="G366" s="44"/>
      <c r="H366" s="44"/>
      <c r="I366" s="44"/>
      <c r="J366" s="44"/>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row>
    <row r="367" spans="1:56" s="41" customFormat="1" ht="15" customHeight="1">
      <c r="A367" s="11"/>
      <c r="B367" s="42"/>
      <c r="C367" s="56"/>
      <c r="D367" s="50"/>
      <c r="E367" s="43"/>
      <c r="F367" s="43"/>
      <c r="G367" s="44"/>
      <c r="H367" s="44"/>
      <c r="I367" s="44"/>
      <c r="J367" s="44"/>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row>
    <row r="368" spans="1:56" s="41" customFormat="1" ht="15" customHeight="1">
      <c r="A368" s="11"/>
      <c r="B368" s="42"/>
      <c r="C368" s="56"/>
      <c r="D368" s="50"/>
      <c r="E368" s="43"/>
      <c r="F368" s="43"/>
      <c r="G368" s="44"/>
      <c r="H368" s="44"/>
      <c r="I368" s="44"/>
      <c r="J368" s="44"/>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row>
    <row r="369" spans="1:56" s="41" customFormat="1" ht="15" customHeight="1">
      <c r="A369" s="11"/>
      <c r="B369" s="42"/>
      <c r="C369" s="56"/>
      <c r="D369" s="50"/>
      <c r="E369" s="43"/>
      <c r="F369" s="43"/>
      <c r="G369" s="44"/>
      <c r="H369" s="44"/>
      <c r="I369" s="44"/>
      <c r="J369" s="44"/>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row>
    <row r="370" spans="1:56" s="41" customFormat="1" ht="15" customHeight="1">
      <c r="A370" s="11"/>
      <c r="B370" s="42"/>
      <c r="C370" s="56"/>
      <c r="D370" s="50"/>
      <c r="E370" s="43"/>
      <c r="F370" s="43"/>
      <c r="G370" s="44"/>
      <c r="H370" s="44"/>
      <c r="I370" s="44"/>
      <c r="J370" s="44"/>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row>
    <row r="371" spans="1:56" s="41" customFormat="1" ht="15" customHeight="1">
      <c r="A371" s="11"/>
      <c r="B371" s="42"/>
      <c r="C371" s="56"/>
      <c r="D371" s="50"/>
      <c r="E371" s="43"/>
      <c r="F371" s="43"/>
      <c r="G371" s="44"/>
      <c r="H371" s="44"/>
      <c r="I371" s="44"/>
      <c r="J371" s="44"/>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row>
    <row r="372" spans="1:56" s="41" customFormat="1" ht="15" customHeight="1">
      <c r="A372" s="11"/>
      <c r="B372" s="42"/>
      <c r="C372" s="56"/>
      <c r="D372" s="50"/>
      <c r="E372" s="43"/>
      <c r="F372" s="43"/>
      <c r="G372" s="44"/>
      <c r="H372" s="44"/>
      <c r="I372" s="44"/>
      <c r="J372" s="44"/>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row>
    <row r="373" spans="1:56" s="41" customFormat="1" ht="15" customHeight="1">
      <c r="A373" s="11"/>
      <c r="B373" s="42"/>
      <c r="C373" s="56"/>
      <c r="D373" s="50"/>
      <c r="E373" s="43"/>
      <c r="F373" s="43"/>
      <c r="G373" s="44"/>
      <c r="H373" s="44"/>
      <c r="I373" s="44"/>
      <c r="J373" s="44"/>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row>
    <row r="374" spans="1:56" s="41" customFormat="1" ht="15" customHeight="1">
      <c r="A374" s="11"/>
      <c r="B374" s="42"/>
      <c r="C374" s="56"/>
      <c r="D374" s="50"/>
      <c r="E374" s="43"/>
      <c r="F374" s="43"/>
      <c r="G374" s="44"/>
      <c r="H374" s="44"/>
      <c r="I374" s="44"/>
      <c r="J374" s="44"/>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row>
    <row r="375" spans="1:56" s="41" customFormat="1" ht="15" customHeight="1">
      <c r="A375" s="11"/>
      <c r="B375" s="42"/>
      <c r="C375" s="56"/>
      <c r="D375" s="50"/>
      <c r="E375" s="43"/>
      <c r="F375" s="43"/>
      <c r="G375" s="44"/>
      <c r="H375" s="44"/>
      <c r="I375" s="44"/>
      <c r="J375" s="44"/>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row>
    <row r="376" spans="1:56" s="41" customFormat="1" ht="15" customHeight="1">
      <c r="A376" s="11"/>
      <c r="B376" s="42"/>
      <c r="C376" s="56"/>
      <c r="D376" s="50"/>
      <c r="E376" s="43"/>
      <c r="F376" s="43"/>
      <c r="G376" s="44"/>
      <c r="H376" s="44"/>
      <c r="I376" s="44"/>
      <c r="J376" s="44"/>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row>
    <row r="377" spans="1:56" s="41" customFormat="1" ht="15" customHeight="1">
      <c r="A377" s="11"/>
      <c r="B377" s="42"/>
      <c r="C377" s="56"/>
      <c r="D377" s="50"/>
      <c r="E377" s="43"/>
      <c r="F377" s="43"/>
      <c r="G377" s="44"/>
      <c r="H377" s="44"/>
      <c r="I377" s="44"/>
      <c r="J377" s="44"/>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row>
    <row r="378" spans="1:56" s="41" customFormat="1" ht="15" customHeight="1">
      <c r="A378" s="11"/>
      <c r="B378" s="42"/>
      <c r="C378" s="56"/>
      <c r="D378" s="50"/>
      <c r="E378" s="43"/>
      <c r="F378" s="43"/>
      <c r="G378" s="44"/>
      <c r="H378" s="44"/>
      <c r="I378" s="44"/>
      <c r="J378" s="44"/>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row>
    <row r="379" spans="1:56" s="41" customFormat="1" ht="15" customHeight="1">
      <c r="A379" s="11"/>
      <c r="B379" s="42"/>
      <c r="C379" s="56"/>
      <c r="D379" s="50"/>
      <c r="E379" s="43"/>
      <c r="F379" s="43"/>
      <c r="G379" s="44"/>
      <c r="H379" s="44"/>
      <c r="I379" s="44"/>
      <c r="J379" s="44"/>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row>
    <row r="380" spans="1:56" s="41" customFormat="1" ht="15" customHeight="1">
      <c r="A380" s="11"/>
      <c r="B380" s="42"/>
      <c r="C380" s="56"/>
      <c r="D380" s="50"/>
      <c r="E380" s="43"/>
      <c r="F380" s="43"/>
      <c r="G380" s="44"/>
      <c r="H380" s="44"/>
      <c r="I380" s="44"/>
      <c r="J380" s="44"/>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row>
    <row r="381" spans="1:56" s="41" customFormat="1" ht="15" customHeight="1">
      <c r="A381" s="11"/>
      <c r="B381" s="42"/>
      <c r="C381" s="56"/>
      <c r="D381" s="50"/>
      <c r="E381" s="43"/>
      <c r="F381" s="43"/>
      <c r="G381" s="44"/>
      <c r="H381" s="44"/>
      <c r="I381" s="44"/>
      <c r="J381" s="44"/>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row>
    <row r="382" spans="1:56" s="41" customFormat="1" ht="15" customHeight="1">
      <c r="A382" s="11"/>
      <c r="B382" s="42"/>
      <c r="C382" s="56"/>
      <c r="D382" s="50"/>
      <c r="E382" s="43"/>
      <c r="F382" s="43"/>
      <c r="G382" s="44"/>
      <c r="H382" s="44"/>
      <c r="I382" s="44"/>
      <c r="J382" s="44"/>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row>
    <row r="383" spans="1:56" s="41" customFormat="1" ht="15" customHeight="1">
      <c r="A383" s="11"/>
      <c r="B383" s="42"/>
      <c r="C383" s="56"/>
      <c r="D383" s="50"/>
      <c r="E383" s="43"/>
      <c r="F383" s="43"/>
      <c r="G383" s="44"/>
      <c r="H383" s="44"/>
      <c r="I383" s="44"/>
      <c r="J383" s="44"/>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row>
    <row r="384" spans="1:56" s="41" customFormat="1" ht="15" customHeight="1">
      <c r="A384" s="11"/>
      <c r="B384" s="42"/>
      <c r="C384" s="56"/>
      <c r="D384" s="50"/>
      <c r="E384" s="43"/>
      <c r="F384" s="43"/>
      <c r="G384" s="44"/>
      <c r="H384" s="44"/>
      <c r="I384" s="44"/>
      <c r="J384" s="44"/>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row>
    <row r="385" spans="1:56" s="41" customFormat="1" ht="15" customHeight="1">
      <c r="A385" s="11"/>
      <c r="B385" s="42"/>
      <c r="C385" s="56"/>
      <c r="D385" s="50"/>
      <c r="E385" s="43"/>
      <c r="F385" s="43"/>
      <c r="G385" s="44"/>
      <c r="H385" s="44"/>
      <c r="I385" s="44"/>
      <c r="J385" s="44"/>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row>
    <row r="386" spans="1:56" s="41" customFormat="1" ht="15" customHeight="1">
      <c r="A386" s="11"/>
      <c r="B386" s="42"/>
      <c r="C386" s="56"/>
      <c r="D386" s="50"/>
      <c r="E386" s="43"/>
      <c r="F386" s="43"/>
      <c r="G386" s="44"/>
      <c r="H386" s="44"/>
      <c r="I386" s="44"/>
      <c r="J386" s="44"/>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row>
    <row r="387" spans="1:56" s="41" customFormat="1" ht="15" customHeight="1">
      <c r="A387" s="11"/>
      <c r="B387" s="42"/>
      <c r="C387" s="56"/>
      <c r="D387" s="50"/>
      <c r="E387" s="43"/>
      <c r="F387" s="43"/>
      <c r="G387" s="44"/>
      <c r="H387" s="44"/>
      <c r="I387" s="44"/>
      <c r="J387" s="44"/>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row>
    <row r="388" spans="1:56" s="41" customFormat="1" ht="15" customHeight="1">
      <c r="A388" s="11"/>
      <c r="B388" s="42"/>
      <c r="C388" s="56"/>
      <c r="D388" s="50"/>
      <c r="E388" s="43"/>
      <c r="F388" s="43"/>
      <c r="G388" s="44"/>
      <c r="H388" s="44"/>
      <c r="I388" s="44"/>
      <c r="J388" s="44"/>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row>
    <row r="389" spans="1:56" s="41" customFormat="1" ht="15" customHeight="1">
      <c r="A389" s="11"/>
      <c r="B389" s="42"/>
      <c r="C389" s="56"/>
      <c r="D389" s="50"/>
      <c r="E389" s="43"/>
      <c r="F389" s="43"/>
      <c r="G389" s="44"/>
      <c r="H389" s="44"/>
      <c r="I389" s="44"/>
      <c r="J389" s="44"/>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row>
    <row r="390" spans="1:56" s="41" customFormat="1" ht="15" customHeight="1">
      <c r="A390" s="11"/>
      <c r="B390" s="42"/>
      <c r="C390" s="56"/>
      <c r="D390" s="50"/>
      <c r="E390" s="43"/>
      <c r="F390" s="43"/>
      <c r="G390" s="44"/>
      <c r="H390" s="44"/>
      <c r="I390" s="44"/>
      <c r="J390" s="44"/>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row>
    <row r="391" spans="1:56" s="41" customFormat="1" ht="15" customHeight="1">
      <c r="A391" s="11"/>
      <c r="B391" s="42"/>
      <c r="C391" s="56"/>
      <c r="D391" s="50"/>
      <c r="E391" s="43"/>
      <c r="F391" s="43"/>
      <c r="G391" s="44"/>
      <c r="H391" s="44"/>
      <c r="I391" s="44"/>
      <c r="J391" s="44"/>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row>
    <row r="392" spans="1:56" s="41" customFormat="1" ht="15" customHeight="1">
      <c r="A392" s="11"/>
      <c r="B392" s="42"/>
      <c r="C392" s="56"/>
      <c r="D392" s="50"/>
      <c r="E392" s="43"/>
      <c r="F392" s="43"/>
      <c r="G392" s="44"/>
      <c r="H392" s="44"/>
      <c r="I392" s="44"/>
      <c r="J392" s="44"/>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row>
    <row r="393" spans="1:56" s="41" customFormat="1" ht="15" customHeight="1">
      <c r="A393" s="11"/>
      <c r="B393" s="42"/>
      <c r="C393" s="56"/>
      <c r="D393" s="50"/>
      <c r="E393" s="43"/>
      <c r="F393" s="43"/>
      <c r="G393" s="44"/>
      <c r="H393" s="44"/>
      <c r="I393" s="44"/>
      <c r="J393" s="44"/>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row>
    <row r="394" spans="1:56" s="41" customFormat="1" ht="15" customHeight="1">
      <c r="A394" s="11"/>
      <c r="B394" s="42"/>
      <c r="C394" s="56"/>
      <c r="D394" s="50"/>
      <c r="E394" s="43"/>
      <c r="F394" s="43"/>
      <c r="G394" s="44"/>
      <c r="H394" s="44"/>
      <c r="I394" s="44"/>
      <c r="J394" s="44"/>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row>
    <row r="395" spans="1:56" s="41" customFormat="1" ht="15" customHeight="1">
      <c r="A395" s="11"/>
      <c r="B395" s="42"/>
      <c r="C395" s="56"/>
      <c r="D395" s="50"/>
      <c r="E395" s="43"/>
      <c r="F395" s="43"/>
      <c r="G395" s="44"/>
      <c r="H395" s="44"/>
      <c r="I395" s="44"/>
      <c r="J395" s="44"/>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row>
    <row r="396" spans="1:56" s="41" customFormat="1" ht="15" customHeight="1">
      <c r="A396" s="11"/>
      <c r="B396" s="42"/>
      <c r="C396" s="56"/>
      <c r="D396" s="50"/>
      <c r="E396" s="43"/>
      <c r="F396" s="43"/>
      <c r="G396" s="44"/>
      <c r="H396" s="44"/>
      <c r="I396" s="44"/>
      <c r="J396" s="44"/>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row>
    <row r="397" spans="1:56" s="41" customFormat="1" ht="15" customHeight="1">
      <c r="A397" s="11"/>
      <c r="B397" s="42"/>
      <c r="C397" s="56"/>
      <c r="D397" s="50"/>
      <c r="E397" s="43"/>
      <c r="F397" s="43"/>
      <c r="G397" s="44"/>
      <c r="H397" s="44"/>
      <c r="I397" s="44"/>
      <c r="J397" s="44"/>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row>
    <row r="398" spans="1:56" s="41" customFormat="1" ht="15" customHeight="1">
      <c r="A398" s="11"/>
      <c r="B398" s="42"/>
      <c r="C398" s="56"/>
      <c r="D398" s="50"/>
      <c r="E398" s="43"/>
      <c r="F398" s="43"/>
      <c r="G398" s="44"/>
      <c r="H398" s="44"/>
      <c r="I398" s="44"/>
      <c r="J398" s="44"/>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row>
    <row r="399" spans="1:56" s="41" customFormat="1" ht="15" customHeight="1">
      <c r="A399" s="11"/>
      <c r="B399" s="42"/>
      <c r="C399" s="56"/>
      <c r="D399" s="50"/>
      <c r="E399" s="43"/>
      <c r="F399" s="43"/>
      <c r="G399" s="44"/>
      <c r="H399" s="44"/>
      <c r="I399" s="44"/>
      <c r="J399" s="44"/>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row>
    <row r="400" spans="1:56" s="41" customFormat="1" ht="15" customHeight="1">
      <c r="A400" s="11"/>
      <c r="B400" s="42"/>
      <c r="C400" s="56"/>
      <c r="D400" s="50"/>
      <c r="E400" s="43"/>
      <c r="F400" s="43"/>
      <c r="G400" s="44"/>
      <c r="H400" s="44"/>
      <c r="I400" s="44"/>
      <c r="J400" s="44"/>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row>
    <row r="401" spans="1:56" s="41" customFormat="1" ht="15" customHeight="1">
      <c r="A401" s="11"/>
      <c r="B401" s="42"/>
      <c r="C401" s="56"/>
      <c r="D401" s="50"/>
      <c r="E401" s="43"/>
      <c r="F401" s="43"/>
      <c r="G401" s="44"/>
      <c r="H401" s="44"/>
      <c r="I401" s="44"/>
      <c r="J401" s="44"/>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row>
    <row r="402" spans="1:56" s="41" customFormat="1" ht="15" customHeight="1">
      <c r="A402" s="11"/>
      <c r="B402" s="42"/>
      <c r="C402" s="56"/>
      <c r="D402" s="50"/>
      <c r="E402" s="43"/>
      <c r="F402" s="43"/>
      <c r="G402" s="44"/>
      <c r="H402" s="44"/>
      <c r="I402" s="44"/>
      <c r="J402" s="44"/>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row>
    <row r="403" spans="1:56" s="41" customFormat="1" ht="15" customHeight="1">
      <c r="A403" s="11"/>
      <c r="B403" s="42"/>
      <c r="C403" s="56"/>
      <c r="D403" s="50"/>
      <c r="E403" s="43"/>
      <c r="F403" s="43"/>
      <c r="G403" s="44"/>
      <c r="H403" s="44"/>
      <c r="I403" s="44"/>
      <c r="J403" s="44"/>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row>
    <row r="404" spans="1:56" s="41" customFormat="1" ht="15" customHeight="1">
      <c r="A404" s="11"/>
      <c r="B404" s="42"/>
      <c r="C404" s="56"/>
      <c r="D404" s="50"/>
      <c r="E404" s="43"/>
      <c r="F404" s="43"/>
      <c r="G404" s="44"/>
      <c r="H404" s="44"/>
      <c r="I404" s="44"/>
      <c r="J404" s="44"/>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row>
    <row r="405" spans="1:56" s="41" customFormat="1" ht="15" customHeight="1">
      <c r="A405" s="11"/>
      <c r="B405" s="42"/>
      <c r="C405" s="56"/>
      <c r="D405" s="50"/>
      <c r="E405" s="43"/>
      <c r="F405" s="43"/>
      <c r="G405" s="44"/>
      <c r="H405" s="44"/>
      <c r="I405" s="44"/>
      <c r="J405" s="44"/>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row>
    <row r="406" spans="1:56" s="41" customFormat="1" ht="15" customHeight="1">
      <c r="A406" s="11"/>
      <c r="B406" s="42"/>
      <c r="C406" s="56"/>
      <c r="D406" s="50"/>
      <c r="E406" s="43"/>
      <c r="F406" s="43"/>
      <c r="G406" s="44"/>
      <c r="H406" s="44"/>
      <c r="I406" s="44"/>
      <c r="J406" s="44"/>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row>
    <row r="407" spans="1:56" s="41" customFormat="1" ht="15" customHeight="1">
      <c r="A407" s="11"/>
      <c r="B407" s="42"/>
      <c r="C407" s="56"/>
      <c r="D407" s="50"/>
      <c r="E407" s="43"/>
      <c r="F407" s="43"/>
      <c r="G407" s="44"/>
      <c r="H407" s="44"/>
      <c r="I407" s="44"/>
      <c r="J407" s="44"/>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row>
    <row r="408" spans="1:56" s="41" customFormat="1" ht="15" customHeight="1">
      <c r="A408" s="11"/>
      <c r="B408" s="42"/>
      <c r="C408" s="56"/>
      <c r="D408" s="50"/>
      <c r="E408" s="43"/>
      <c r="F408" s="43"/>
      <c r="G408" s="44"/>
      <c r="H408" s="44"/>
      <c r="I408" s="44"/>
      <c r="J408" s="44"/>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row>
    <row r="409" spans="1:56" s="41" customFormat="1" ht="15" customHeight="1">
      <c r="A409" s="11"/>
      <c r="B409" s="42"/>
      <c r="C409" s="56"/>
      <c r="D409" s="50"/>
      <c r="E409" s="43"/>
      <c r="F409" s="43"/>
      <c r="G409" s="44"/>
      <c r="H409" s="44"/>
      <c r="I409" s="44"/>
      <c r="J409" s="44"/>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row>
    <row r="410" spans="1:56" s="41" customFormat="1" ht="15" customHeight="1">
      <c r="A410" s="11"/>
      <c r="B410" s="42"/>
      <c r="C410" s="56"/>
      <c r="D410" s="50"/>
      <c r="E410" s="43"/>
      <c r="F410" s="43"/>
      <c r="G410" s="44"/>
      <c r="H410" s="44"/>
      <c r="I410" s="44"/>
      <c r="J410" s="44"/>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row>
    <row r="411" spans="1:56" s="41" customFormat="1" ht="15" customHeight="1">
      <c r="A411" s="11"/>
      <c r="B411" s="42"/>
      <c r="C411" s="56"/>
      <c r="D411" s="50"/>
      <c r="E411" s="43"/>
      <c r="F411" s="43"/>
      <c r="G411" s="44"/>
      <c r="H411" s="44"/>
      <c r="I411" s="44"/>
      <c r="J411" s="44"/>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row>
    <row r="412" spans="1:56" s="41" customFormat="1" ht="15" customHeight="1">
      <c r="A412" s="11"/>
      <c r="B412" s="42"/>
      <c r="C412" s="56"/>
      <c r="D412" s="50"/>
      <c r="E412" s="43"/>
      <c r="F412" s="43"/>
      <c r="G412" s="44"/>
      <c r="H412" s="44"/>
      <c r="I412" s="44"/>
      <c r="J412" s="44"/>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row>
    <row r="413" spans="1:56" s="41" customFormat="1" ht="15" customHeight="1">
      <c r="A413" s="11"/>
      <c r="B413" s="42"/>
      <c r="C413" s="56"/>
      <c r="D413" s="50"/>
      <c r="E413" s="43"/>
      <c r="F413" s="43"/>
      <c r="G413" s="44"/>
      <c r="H413" s="44"/>
      <c r="I413" s="44"/>
      <c r="J413" s="44"/>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row>
    <row r="414" spans="1:56" s="41" customFormat="1" ht="15" customHeight="1">
      <c r="A414" s="11"/>
      <c r="B414" s="42"/>
      <c r="C414" s="56"/>
      <c r="D414" s="50"/>
      <c r="E414" s="43"/>
      <c r="F414" s="43"/>
      <c r="G414" s="44"/>
      <c r="H414" s="44"/>
      <c r="I414" s="44"/>
      <c r="J414" s="44"/>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row>
    <row r="415" spans="1:56" s="41" customFormat="1" ht="15" customHeight="1">
      <c r="A415" s="11"/>
      <c r="B415" s="42"/>
      <c r="C415" s="56"/>
      <c r="D415" s="50"/>
      <c r="E415" s="43"/>
      <c r="F415" s="43"/>
      <c r="G415" s="44"/>
      <c r="H415" s="44"/>
      <c r="I415" s="44"/>
      <c r="J415" s="44"/>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row>
    <row r="416" spans="1:56" s="41" customFormat="1" ht="15" customHeight="1">
      <c r="A416" s="11"/>
      <c r="B416" s="42"/>
      <c r="C416" s="56"/>
      <c r="D416" s="50"/>
      <c r="E416" s="43"/>
      <c r="F416" s="43"/>
      <c r="G416" s="44"/>
      <c r="H416" s="44"/>
      <c r="I416" s="44"/>
      <c r="J416" s="44"/>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row>
    <row r="417" spans="1:56" s="41" customFormat="1" ht="15" customHeight="1">
      <c r="A417" s="11"/>
      <c r="B417" s="42"/>
      <c r="C417" s="56"/>
      <c r="D417" s="50"/>
      <c r="E417" s="43"/>
      <c r="F417" s="43"/>
      <c r="G417" s="44"/>
      <c r="H417" s="44"/>
      <c r="I417" s="44"/>
      <c r="J417" s="44"/>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row>
    <row r="418" spans="1:56" s="41" customFormat="1" ht="15" customHeight="1">
      <c r="A418" s="11"/>
      <c r="B418" s="42"/>
      <c r="C418" s="56"/>
      <c r="D418" s="50"/>
      <c r="E418" s="43"/>
      <c r="F418" s="43"/>
      <c r="G418" s="44"/>
      <c r="H418" s="44"/>
      <c r="I418" s="44"/>
      <c r="J418" s="44"/>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row>
    <row r="419" spans="1:56" s="41" customFormat="1" ht="15" customHeight="1">
      <c r="A419" s="11"/>
      <c r="B419" s="42"/>
      <c r="C419" s="56"/>
      <c r="D419" s="50"/>
      <c r="E419" s="43"/>
      <c r="F419" s="43"/>
      <c r="G419" s="44"/>
      <c r="H419" s="44"/>
      <c r="I419" s="44"/>
      <c r="J419" s="44"/>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row>
    <row r="420" spans="1:56" s="41" customFormat="1" ht="15" customHeight="1">
      <c r="A420" s="11"/>
      <c r="B420" s="42"/>
      <c r="C420" s="56"/>
      <c r="D420" s="50"/>
      <c r="E420" s="43"/>
      <c r="F420" s="43"/>
      <c r="G420" s="44"/>
      <c r="H420" s="44"/>
      <c r="I420" s="44"/>
      <c r="J420" s="44"/>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row>
    <row r="421" spans="1:56" s="41" customFormat="1" ht="15" customHeight="1">
      <c r="A421" s="11"/>
      <c r="B421" s="42"/>
      <c r="C421" s="56"/>
      <c r="D421" s="50"/>
      <c r="E421" s="43"/>
      <c r="F421" s="43"/>
      <c r="G421" s="44"/>
      <c r="H421" s="44"/>
      <c r="I421" s="44"/>
      <c r="J421" s="44"/>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row>
    <row r="422" spans="1:56" s="41" customFormat="1" ht="15" customHeight="1">
      <c r="A422" s="11"/>
      <c r="B422" s="42"/>
      <c r="C422" s="56"/>
      <c r="D422" s="50"/>
      <c r="E422" s="43"/>
      <c r="F422" s="43"/>
      <c r="G422" s="44"/>
      <c r="H422" s="44"/>
      <c r="I422" s="44"/>
      <c r="J422" s="44"/>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row>
    <row r="423" spans="1:56" s="41" customFormat="1" ht="15" customHeight="1">
      <c r="A423" s="11"/>
      <c r="B423" s="42"/>
      <c r="C423" s="56"/>
      <c r="D423" s="50"/>
      <c r="E423" s="43"/>
      <c r="F423" s="43"/>
      <c r="G423" s="44"/>
      <c r="H423" s="44"/>
      <c r="I423" s="44"/>
      <c r="J423" s="44"/>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row>
    <row r="424" spans="1:56" s="41" customFormat="1" ht="15" customHeight="1">
      <c r="A424" s="11"/>
      <c r="B424" s="42"/>
      <c r="C424" s="56"/>
      <c r="D424" s="50"/>
      <c r="E424" s="43"/>
      <c r="F424" s="43"/>
      <c r="G424" s="44"/>
      <c r="H424" s="44"/>
      <c r="I424" s="44"/>
      <c r="J424" s="44"/>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row>
    <row r="425" spans="1:56" s="41" customFormat="1" ht="15" customHeight="1">
      <c r="A425" s="11"/>
      <c r="B425" s="42"/>
      <c r="C425" s="56"/>
      <c r="D425" s="50"/>
      <c r="E425" s="43"/>
      <c r="F425" s="43"/>
      <c r="G425" s="44"/>
      <c r="H425" s="44"/>
      <c r="I425" s="44"/>
      <c r="J425" s="44"/>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row>
    <row r="426" spans="1:56" s="41" customFormat="1" ht="15" customHeight="1">
      <c r="A426" s="11"/>
      <c r="B426" s="42"/>
      <c r="C426" s="56"/>
      <c r="D426" s="50"/>
      <c r="E426" s="43"/>
      <c r="F426" s="43"/>
      <c r="G426" s="44"/>
      <c r="H426" s="44"/>
      <c r="I426" s="44"/>
      <c r="J426" s="44"/>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row>
    <row r="427" spans="1:56" s="41" customFormat="1" ht="15" customHeight="1">
      <c r="A427" s="11"/>
      <c r="B427" s="42"/>
      <c r="C427" s="56"/>
      <c r="D427" s="50"/>
      <c r="E427" s="43"/>
      <c r="F427" s="43"/>
      <c r="G427" s="44"/>
      <c r="H427" s="44"/>
      <c r="I427" s="44"/>
      <c r="J427" s="44"/>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row>
    <row r="428" spans="1:56" s="41" customFormat="1" ht="15" customHeight="1">
      <c r="A428" s="11"/>
      <c r="B428" s="42"/>
      <c r="C428" s="56"/>
      <c r="D428" s="50"/>
      <c r="E428" s="43"/>
      <c r="F428" s="43"/>
      <c r="G428" s="44"/>
      <c r="H428" s="44"/>
      <c r="I428" s="44"/>
      <c r="J428" s="44"/>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row>
    <row r="429" spans="1:56" s="41" customFormat="1" ht="15" customHeight="1">
      <c r="A429" s="11"/>
      <c r="B429" s="42"/>
      <c r="C429" s="56"/>
      <c r="D429" s="50"/>
      <c r="E429" s="43"/>
      <c r="F429" s="43"/>
      <c r="G429" s="44"/>
      <c r="H429" s="44"/>
      <c r="I429" s="44"/>
      <c r="J429" s="44"/>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row>
    <row r="430" spans="1:56" s="41" customFormat="1" ht="15" customHeight="1">
      <c r="A430" s="11"/>
      <c r="B430" s="42"/>
      <c r="C430" s="56"/>
      <c r="D430" s="50"/>
      <c r="E430" s="43"/>
      <c r="F430" s="43"/>
      <c r="G430" s="44"/>
      <c r="H430" s="44"/>
      <c r="I430" s="44"/>
      <c r="J430" s="44"/>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row>
    <row r="431" spans="1:56" s="41" customFormat="1" ht="15" customHeight="1">
      <c r="A431" s="11"/>
      <c r="B431" s="42"/>
      <c r="C431" s="56"/>
      <c r="D431" s="50"/>
      <c r="E431" s="43"/>
      <c r="F431" s="43"/>
      <c r="G431" s="44"/>
      <c r="H431" s="44"/>
      <c r="I431" s="44"/>
      <c r="J431" s="44"/>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row>
    <row r="432" spans="1:56" s="41" customFormat="1" ht="15" customHeight="1">
      <c r="A432" s="11"/>
      <c r="B432" s="42"/>
      <c r="C432" s="56"/>
      <c r="D432" s="50"/>
      <c r="E432" s="43"/>
      <c r="F432" s="43"/>
      <c r="G432" s="44"/>
      <c r="H432" s="44"/>
      <c r="I432" s="44"/>
      <c r="J432" s="44"/>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row>
    <row r="433" spans="1:56" s="41" customFormat="1" ht="15" customHeight="1">
      <c r="A433" s="11"/>
      <c r="B433" s="42"/>
      <c r="C433" s="56"/>
      <c r="D433" s="50"/>
      <c r="E433" s="43"/>
      <c r="F433" s="43"/>
      <c r="G433" s="44"/>
      <c r="H433" s="44"/>
      <c r="I433" s="44"/>
      <c r="J433" s="44"/>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row>
    <row r="434" spans="1:56" s="41" customFormat="1" ht="15" customHeight="1">
      <c r="A434" s="11"/>
      <c r="B434" s="42"/>
      <c r="C434" s="56"/>
      <c r="D434" s="50"/>
      <c r="E434" s="43"/>
      <c r="F434" s="43"/>
      <c r="G434" s="44"/>
      <c r="H434" s="44"/>
      <c r="I434" s="44"/>
      <c r="J434" s="44"/>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row>
    <row r="435" spans="1:56" s="41" customFormat="1" ht="15" customHeight="1">
      <c r="A435" s="11"/>
      <c r="B435" s="42"/>
      <c r="C435" s="56"/>
      <c r="D435" s="50"/>
      <c r="E435" s="43"/>
      <c r="F435" s="43"/>
      <c r="G435" s="44"/>
      <c r="H435" s="44"/>
      <c r="I435" s="44"/>
      <c r="J435" s="44"/>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row>
    <row r="436" spans="1:56" s="41" customFormat="1" ht="15" customHeight="1">
      <c r="A436" s="11"/>
      <c r="B436" s="42"/>
      <c r="C436" s="56"/>
      <c r="D436" s="50"/>
      <c r="E436" s="43"/>
      <c r="F436" s="43"/>
      <c r="G436" s="44"/>
      <c r="H436" s="44"/>
      <c r="I436" s="44"/>
      <c r="J436" s="44"/>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row>
    <row r="437" spans="1:56" s="41" customFormat="1" ht="15" customHeight="1">
      <c r="A437" s="11"/>
      <c r="B437" s="42"/>
      <c r="C437" s="56"/>
      <c r="D437" s="50"/>
      <c r="E437" s="43"/>
      <c r="F437" s="43"/>
      <c r="G437" s="44"/>
      <c r="H437" s="44"/>
      <c r="I437" s="44"/>
      <c r="J437" s="44"/>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row>
    <row r="438" spans="1:56" s="41" customFormat="1" ht="15" customHeight="1">
      <c r="A438" s="11"/>
      <c r="B438" s="42"/>
      <c r="C438" s="56"/>
      <c r="D438" s="50"/>
      <c r="E438" s="43"/>
      <c r="F438" s="43"/>
      <c r="G438" s="44"/>
      <c r="H438" s="44"/>
      <c r="I438" s="44"/>
      <c r="J438" s="44"/>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row>
    <row r="439" spans="1:56" s="41" customFormat="1" ht="15" customHeight="1">
      <c r="A439" s="11"/>
      <c r="B439" s="42"/>
      <c r="C439" s="56"/>
      <c r="D439" s="50"/>
      <c r="E439" s="43"/>
      <c r="F439" s="43"/>
      <c r="G439" s="44"/>
      <c r="H439" s="44"/>
      <c r="I439" s="44"/>
      <c r="J439" s="44"/>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row>
    <row r="440" spans="1:56" s="41" customFormat="1" ht="15" customHeight="1">
      <c r="A440" s="11"/>
      <c r="B440" s="42"/>
      <c r="C440" s="56"/>
      <c r="D440" s="50"/>
      <c r="E440" s="43"/>
      <c r="F440" s="43"/>
      <c r="G440" s="44"/>
      <c r="H440" s="44"/>
      <c r="I440" s="44"/>
      <c r="J440" s="44"/>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row>
    <row r="441" spans="1:56" s="41" customFormat="1" ht="15" customHeight="1">
      <c r="A441" s="11"/>
      <c r="B441" s="42"/>
      <c r="C441" s="56"/>
      <c r="D441" s="50"/>
      <c r="E441" s="43"/>
      <c r="F441" s="43"/>
      <c r="G441" s="44"/>
      <c r="H441" s="44"/>
      <c r="I441" s="44"/>
      <c r="J441" s="44"/>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row>
    <row r="442" spans="1:56" s="41" customFormat="1" ht="15" customHeight="1">
      <c r="A442" s="11"/>
      <c r="B442" s="42"/>
      <c r="C442" s="56"/>
      <c r="D442" s="50"/>
      <c r="E442" s="43"/>
      <c r="F442" s="43"/>
      <c r="G442" s="44"/>
      <c r="H442" s="44"/>
      <c r="I442" s="44"/>
      <c r="J442" s="44"/>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row>
    <row r="443" spans="1:56" s="41" customFormat="1" ht="15" customHeight="1">
      <c r="A443" s="11"/>
      <c r="B443" s="42"/>
      <c r="C443" s="56"/>
      <c r="D443" s="50"/>
      <c r="E443" s="43"/>
      <c r="F443" s="43"/>
      <c r="G443" s="44"/>
      <c r="H443" s="44"/>
      <c r="I443" s="44"/>
      <c r="J443" s="44"/>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row>
    <row r="444" spans="1:56" s="41" customFormat="1" ht="15" customHeight="1">
      <c r="A444" s="11"/>
      <c r="B444" s="42"/>
      <c r="C444" s="56"/>
      <c r="D444" s="50"/>
      <c r="E444" s="43"/>
      <c r="F444" s="43"/>
      <c r="G444" s="44"/>
      <c r="H444" s="44"/>
      <c r="I444" s="44"/>
      <c r="J444" s="44"/>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row>
    <row r="445" spans="1:56" s="41" customFormat="1" ht="15" customHeight="1">
      <c r="A445" s="11"/>
      <c r="B445" s="42"/>
      <c r="C445" s="56"/>
      <c r="D445" s="50"/>
      <c r="E445" s="43"/>
      <c r="F445" s="43"/>
      <c r="G445" s="44"/>
      <c r="H445" s="44"/>
      <c r="I445" s="44"/>
      <c r="J445" s="44"/>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row>
    <row r="446" spans="1:56" s="41" customFormat="1" ht="15" customHeight="1">
      <c r="A446" s="11"/>
      <c r="B446" s="42"/>
      <c r="C446" s="56"/>
      <c r="D446" s="50"/>
      <c r="E446" s="43"/>
      <c r="F446" s="43"/>
      <c r="G446" s="44"/>
      <c r="H446" s="44"/>
      <c r="I446" s="44"/>
      <c r="J446" s="44"/>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row>
    <row r="447" spans="1:56" s="41" customFormat="1" ht="15" customHeight="1">
      <c r="A447" s="11"/>
      <c r="B447" s="42"/>
      <c r="C447" s="56"/>
      <c r="D447" s="50"/>
      <c r="E447" s="43"/>
      <c r="F447" s="43"/>
      <c r="G447" s="44"/>
      <c r="H447" s="44"/>
      <c r="I447" s="44"/>
      <c r="J447" s="44"/>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row>
    <row r="448" spans="1:56" s="41" customFormat="1" ht="15" customHeight="1">
      <c r="A448" s="11"/>
      <c r="B448" s="42"/>
      <c r="C448" s="56"/>
      <c r="D448" s="50"/>
      <c r="E448" s="43"/>
      <c r="F448" s="43"/>
      <c r="G448" s="44"/>
      <c r="H448" s="44"/>
      <c r="I448" s="44"/>
      <c r="J448" s="44"/>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row>
    <row r="449" spans="1:56" s="41" customFormat="1" ht="15" customHeight="1">
      <c r="A449" s="11"/>
      <c r="B449" s="42"/>
      <c r="C449" s="56"/>
      <c r="D449" s="50"/>
      <c r="E449" s="43"/>
      <c r="F449" s="43"/>
      <c r="G449" s="44"/>
      <c r="H449" s="44"/>
      <c r="I449" s="44"/>
      <c r="J449" s="44"/>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row>
    <row r="450" spans="1:56" s="41" customFormat="1" ht="15" customHeight="1">
      <c r="A450" s="11"/>
      <c r="B450" s="42"/>
      <c r="C450" s="56"/>
      <c r="D450" s="50"/>
      <c r="E450" s="43"/>
      <c r="F450" s="43"/>
      <c r="G450" s="44"/>
      <c r="H450" s="44"/>
      <c r="I450" s="44"/>
      <c r="J450" s="44"/>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row>
    <row r="451" spans="1:56" s="41" customFormat="1" ht="15" customHeight="1">
      <c r="A451" s="11"/>
      <c r="B451" s="42"/>
      <c r="C451" s="56"/>
      <c r="D451" s="50"/>
      <c r="E451" s="43"/>
      <c r="F451" s="43"/>
      <c r="G451" s="44"/>
      <c r="H451" s="44"/>
      <c r="I451" s="44"/>
      <c r="J451" s="44"/>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row>
    <row r="452" spans="1:56" s="41" customFormat="1" ht="15" customHeight="1">
      <c r="A452" s="11"/>
      <c r="B452" s="42"/>
      <c r="C452" s="56"/>
      <c r="D452" s="50"/>
      <c r="E452" s="43"/>
      <c r="F452" s="43"/>
      <c r="G452" s="44"/>
      <c r="H452" s="44"/>
      <c r="I452" s="44"/>
      <c r="J452" s="44"/>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row>
    <row r="453" spans="1:56" s="41" customFormat="1" ht="15" customHeight="1">
      <c r="A453" s="11"/>
      <c r="B453" s="42"/>
      <c r="C453" s="56"/>
      <c r="D453" s="50"/>
      <c r="E453" s="43"/>
      <c r="F453" s="43"/>
      <c r="G453" s="44"/>
      <c r="H453" s="44"/>
      <c r="I453" s="44"/>
      <c r="J453" s="44"/>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row>
    <row r="454" spans="1:56" s="41" customFormat="1" ht="15" customHeight="1">
      <c r="A454" s="11"/>
      <c r="B454" s="42"/>
      <c r="C454" s="56"/>
      <c r="D454" s="50"/>
      <c r="E454" s="43"/>
      <c r="F454" s="43"/>
      <c r="G454" s="44"/>
      <c r="H454" s="44"/>
      <c r="I454" s="44"/>
      <c r="J454" s="44"/>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row>
    <row r="455" spans="1:56" s="41" customFormat="1" ht="15" customHeight="1">
      <c r="A455" s="11"/>
      <c r="B455" s="42"/>
      <c r="C455" s="56"/>
      <c r="D455" s="50"/>
      <c r="E455" s="43"/>
      <c r="F455" s="43"/>
      <c r="G455" s="44"/>
      <c r="H455" s="44"/>
      <c r="I455" s="44"/>
      <c r="J455" s="44"/>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row>
    <row r="456" spans="1:56" s="41" customFormat="1" ht="15" customHeight="1">
      <c r="A456" s="11"/>
      <c r="B456" s="42"/>
      <c r="C456" s="56"/>
      <c r="D456" s="50"/>
      <c r="E456" s="43"/>
      <c r="F456" s="43"/>
      <c r="G456" s="44"/>
      <c r="H456" s="44"/>
      <c r="I456" s="44"/>
      <c r="J456" s="44"/>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row>
    <row r="457" spans="1:56" s="41" customFormat="1" ht="15" customHeight="1">
      <c r="A457" s="11"/>
      <c r="B457" s="42"/>
      <c r="C457" s="56"/>
      <c r="D457" s="50"/>
      <c r="E457" s="43"/>
      <c r="F457" s="43"/>
      <c r="G457" s="44"/>
      <c r="H457" s="44"/>
      <c r="I457" s="44"/>
      <c r="J457" s="44"/>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row>
    <row r="458" spans="1:56" s="41" customFormat="1" ht="15" customHeight="1">
      <c r="A458" s="11"/>
      <c r="B458" s="42"/>
      <c r="C458" s="56"/>
      <c r="D458" s="50"/>
      <c r="E458" s="43"/>
      <c r="F458" s="43"/>
      <c r="G458" s="44"/>
      <c r="H458" s="44"/>
      <c r="I458" s="44"/>
      <c r="J458" s="44"/>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row>
    <row r="459" spans="1:56" s="41" customFormat="1" ht="15" customHeight="1">
      <c r="A459" s="11"/>
      <c r="B459" s="42"/>
      <c r="C459" s="56"/>
      <c r="D459" s="50"/>
      <c r="E459" s="43"/>
      <c r="F459" s="43"/>
      <c r="G459" s="44"/>
      <c r="H459" s="44"/>
      <c r="I459" s="44"/>
      <c r="J459" s="44"/>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row>
    <row r="460" spans="1:56" s="41" customFormat="1" ht="15" customHeight="1">
      <c r="A460" s="11"/>
      <c r="B460" s="42"/>
      <c r="C460" s="56"/>
      <c r="D460" s="50"/>
      <c r="E460" s="43"/>
      <c r="F460" s="43"/>
      <c r="G460" s="44"/>
      <c r="H460" s="44"/>
      <c r="I460" s="44"/>
      <c r="J460" s="44"/>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row>
    <row r="461" spans="1:56" s="41" customFormat="1" ht="15" customHeight="1">
      <c r="A461" s="11"/>
      <c r="B461" s="42"/>
      <c r="C461" s="56"/>
      <c r="D461" s="50"/>
      <c r="E461" s="43"/>
      <c r="F461" s="43"/>
      <c r="G461" s="44"/>
      <c r="H461" s="44"/>
      <c r="I461" s="44"/>
      <c r="J461" s="44"/>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row>
    <row r="462" spans="1:56" s="41" customFormat="1" ht="15" customHeight="1">
      <c r="A462" s="11"/>
      <c r="B462" s="42"/>
      <c r="C462" s="56"/>
      <c r="D462" s="50"/>
      <c r="E462" s="43"/>
      <c r="F462" s="43"/>
      <c r="G462" s="44"/>
      <c r="H462" s="44"/>
      <c r="I462" s="44"/>
      <c r="J462" s="44"/>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row>
    <row r="463" spans="1:56" s="41" customFormat="1" ht="15" customHeight="1">
      <c r="A463" s="11"/>
      <c r="B463" s="42"/>
      <c r="C463" s="56"/>
      <c r="D463" s="50"/>
      <c r="E463" s="43"/>
      <c r="F463" s="43"/>
      <c r="G463" s="44"/>
      <c r="H463" s="44"/>
      <c r="I463" s="44"/>
      <c r="J463" s="44"/>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row>
    <row r="464" spans="1:56" s="41" customFormat="1" ht="15" customHeight="1">
      <c r="A464" s="11"/>
      <c r="B464" s="42"/>
      <c r="C464" s="56"/>
      <c r="D464" s="50"/>
      <c r="E464" s="43"/>
      <c r="F464" s="43"/>
      <c r="G464" s="44"/>
      <c r="H464" s="44"/>
      <c r="I464" s="44"/>
      <c r="J464" s="44"/>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row>
    <row r="465" spans="1:56" s="41" customFormat="1" ht="15" customHeight="1">
      <c r="A465" s="11"/>
      <c r="B465" s="42"/>
      <c r="C465" s="56"/>
      <c r="D465" s="50"/>
      <c r="E465" s="43"/>
      <c r="F465" s="43"/>
      <c r="G465" s="44"/>
      <c r="H465" s="44"/>
      <c r="I465" s="44"/>
      <c r="J465" s="44"/>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row>
    <row r="466" spans="1:56" s="41" customFormat="1" ht="15" customHeight="1">
      <c r="A466" s="11"/>
      <c r="B466" s="42"/>
      <c r="C466" s="56"/>
      <c r="D466" s="50"/>
      <c r="E466" s="43"/>
      <c r="F466" s="43"/>
      <c r="G466" s="44"/>
      <c r="H466" s="44"/>
      <c r="I466" s="44"/>
      <c r="J466" s="44"/>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row>
    <row r="467" spans="1:56" s="41" customFormat="1" ht="15" customHeight="1">
      <c r="A467" s="11"/>
      <c r="B467" s="42"/>
      <c r="C467" s="56"/>
      <c r="D467" s="50"/>
      <c r="E467" s="43"/>
      <c r="F467" s="43"/>
      <c r="G467" s="44"/>
      <c r="H467" s="44"/>
      <c r="I467" s="44"/>
      <c r="J467" s="44"/>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row>
    <row r="468" spans="1:56" s="41" customFormat="1" ht="15" customHeight="1">
      <c r="A468" s="11"/>
      <c r="B468" s="42"/>
      <c r="C468" s="56"/>
      <c r="D468" s="50"/>
      <c r="E468" s="43"/>
      <c r="F468" s="43"/>
      <c r="G468" s="44"/>
      <c r="H468" s="44"/>
      <c r="I468" s="44"/>
      <c r="J468" s="44"/>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row>
    <row r="469" spans="1:56" s="41" customFormat="1" ht="15" customHeight="1">
      <c r="A469" s="11"/>
      <c r="B469" s="42"/>
      <c r="C469" s="56"/>
      <c r="D469" s="50"/>
      <c r="E469" s="43"/>
      <c r="F469" s="43"/>
      <c r="G469" s="44"/>
      <c r="H469" s="44"/>
      <c r="I469" s="44"/>
      <c r="J469" s="44"/>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row>
    <row r="470" spans="1:56" s="41" customFormat="1" ht="15" customHeight="1">
      <c r="A470" s="11"/>
      <c r="B470" s="42"/>
      <c r="C470" s="56"/>
      <c r="D470" s="50"/>
      <c r="E470" s="43"/>
      <c r="F470" s="43"/>
      <c r="G470" s="44"/>
      <c r="H470" s="44"/>
      <c r="I470" s="44"/>
      <c r="J470" s="44"/>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row>
    <row r="471" spans="1:56" s="41" customFormat="1" ht="15" customHeight="1">
      <c r="A471" s="11"/>
      <c r="B471" s="42"/>
      <c r="C471" s="56"/>
      <c r="D471" s="50"/>
      <c r="E471" s="43"/>
      <c r="F471" s="43"/>
      <c r="G471" s="44"/>
      <c r="H471" s="44"/>
      <c r="I471" s="44"/>
      <c r="J471" s="44"/>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row>
    <row r="472" spans="1:56" s="41" customFormat="1" ht="15" customHeight="1">
      <c r="A472" s="11"/>
      <c r="B472" s="42"/>
      <c r="C472" s="56"/>
      <c r="D472" s="50"/>
      <c r="E472" s="43"/>
      <c r="F472" s="43"/>
      <c r="G472" s="44"/>
      <c r="H472" s="44"/>
      <c r="I472" s="44"/>
      <c r="J472" s="44"/>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row>
    <row r="473" spans="1:56" s="41" customFormat="1" ht="15" customHeight="1">
      <c r="A473" s="11"/>
      <c r="B473" s="42"/>
      <c r="C473" s="56"/>
      <c r="D473" s="50"/>
      <c r="E473" s="43"/>
      <c r="F473" s="43"/>
      <c r="G473" s="44"/>
      <c r="H473" s="44"/>
      <c r="I473" s="44"/>
      <c r="J473" s="44"/>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row>
    <row r="474" spans="1:56" s="41" customFormat="1" ht="15" customHeight="1">
      <c r="A474" s="11"/>
      <c r="B474" s="42"/>
      <c r="C474" s="56"/>
      <c r="D474" s="50"/>
      <c r="E474" s="43"/>
      <c r="F474" s="43"/>
      <c r="G474" s="44"/>
      <c r="H474" s="44"/>
      <c r="I474" s="44"/>
      <c r="J474" s="44"/>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row>
    <row r="475" spans="1:56" s="41" customFormat="1" ht="15" customHeight="1">
      <c r="A475" s="11"/>
      <c r="B475" s="42"/>
      <c r="C475" s="56"/>
      <c r="D475" s="50"/>
      <c r="E475" s="43"/>
      <c r="F475" s="43"/>
      <c r="G475" s="44"/>
      <c r="H475" s="44"/>
      <c r="I475" s="44"/>
      <c r="J475" s="44"/>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row>
    <row r="476" spans="1:56" s="41" customFormat="1" ht="15" customHeight="1">
      <c r="A476" s="11"/>
      <c r="B476" s="42"/>
      <c r="C476" s="56"/>
      <c r="D476" s="50"/>
      <c r="E476" s="43"/>
      <c r="F476" s="43"/>
      <c r="G476" s="44"/>
      <c r="H476" s="44"/>
      <c r="I476" s="44"/>
      <c r="J476" s="44"/>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row>
    <row r="477" spans="1:56" s="41" customFormat="1" ht="15" customHeight="1">
      <c r="A477" s="11"/>
      <c r="B477" s="42"/>
      <c r="C477" s="56"/>
      <c r="D477" s="50"/>
      <c r="E477" s="43"/>
      <c r="F477" s="43"/>
      <c r="G477" s="44"/>
      <c r="H477" s="44"/>
      <c r="I477" s="44"/>
      <c r="J477" s="44"/>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row>
    <row r="478" spans="1:56" s="41" customFormat="1" ht="15" customHeight="1">
      <c r="A478" s="11"/>
      <c r="B478" s="42"/>
      <c r="C478" s="56"/>
      <c r="D478" s="50"/>
      <c r="E478" s="43"/>
      <c r="F478" s="43"/>
      <c r="G478" s="44"/>
      <c r="H478" s="44"/>
      <c r="I478" s="44"/>
      <c r="J478" s="44"/>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row>
    <row r="479" spans="1:56" s="41" customFormat="1" ht="15" customHeight="1">
      <c r="A479" s="11"/>
      <c r="B479" s="42"/>
      <c r="C479" s="56"/>
      <c r="D479" s="50"/>
      <c r="E479" s="43"/>
      <c r="F479" s="43"/>
      <c r="G479" s="44"/>
      <c r="H479" s="44"/>
      <c r="I479" s="44"/>
      <c r="J479" s="44"/>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row>
    <row r="480" spans="1:56" s="41" customFormat="1" ht="15" customHeight="1">
      <c r="A480" s="11"/>
      <c r="B480" s="42"/>
      <c r="C480" s="56"/>
      <c r="D480" s="50"/>
      <c r="E480" s="43"/>
      <c r="F480" s="43"/>
      <c r="G480" s="44"/>
      <c r="H480" s="44"/>
      <c r="I480" s="44"/>
      <c r="J480" s="44"/>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row>
    <row r="481" spans="1:56" s="41" customFormat="1" ht="15" customHeight="1">
      <c r="A481" s="11"/>
      <c r="B481" s="42"/>
      <c r="C481" s="56"/>
      <c r="D481" s="50"/>
      <c r="E481" s="43"/>
      <c r="F481" s="43"/>
      <c r="G481" s="44"/>
      <c r="H481" s="44"/>
      <c r="I481" s="44"/>
      <c r="J481" s="44"/>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row>
    <row r="482" spans="1:56" s="41" customFormat="1" ht="15" customHeight="1">
      <c r="A482" s="11"/>
      <c r="B482" s="42"/>
      <c r="C482" s="56"/>
      <c r="D482" s="50"/>
      <c r="E482" s="43"/>
      <c r="F482" s="43"/>
      <c r="G482" s="44"/>
      <c r="H482" s="44"/>
      <c r="I482" s="44"/>
      <c r="J482" s="44"/>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row>
    <row r="483" spans="1:56" s="41" customFormat="1" ht="15" customHeight="1">
      <c r="A483" s="11"/>
      <c r="B483" s="42"/>
      <c r="C483" s="56"/>
      <c r="D483" s="50"/>
      <c r="E483" s="43"/>
      <c r="F483" s="43"/>
      <c r="G483" s="44"/>
      <c r="H483" s="44"/>
      <c r="I483" s="44"/>
      <c r="J483" s="44"/>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row>
    <row r="484" spans="1:56" s="41" customFormat="1" ht="15" customHeight="1">
      <c r="A484" s="11"/>
      <c r="B484" s="42"/>
      <c r="C484" s="56"/>
      <c r="D484" s="50"/>
      <c r="E484" s="43"/>
      <c r="F484" s="43"/>
      <c r="G484" s="44"/>
      <c r="H484" s="44"/>
      <c r="I484" s="44"/>
      <c r="J484" s="44"/>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row>
    <row r="485" spans="1:56" s="41" customFormat="1" ht="15" customHeight="1">
      <c r="A485" s="11"/>
      <c r="B485" s="42"/>
      <c r="C485" s="56"/>
      <c r="D485" s="50"/>
      <c r="E485" s="43"/>
      <c r="F485" s="43"/>
      <c r="G485" s="44"/>
      <c r="H485" s="44"/>
      <c r="I485" s="44"/>
      <c r="J485" s="44"/>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row>
    <row r="486" spans="1:56" s="41" customFormat="1" ht="15" customHeight="1">
      <c r="A486" s="11"/>
      <c r="B486" s="42"/>
      <c r="C486" s="56"/>
      <c r="D486" s="50"/>
      <c r="E486" s="43"/>
      <c r="F486" s="43"/>
      <c r="G486" s="44"/>
      <c r="H486" s="44"/>
      <c r="I486" s="44"/>
      <c r="J486" s="44"/>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row>
    <row r="487" spans="1:56" s="41" customFormat="1" ht="15" customHeight="1">
      <c r="A487" s="11"/>
      <c r="B487" s="42"/>
      <c r="C487" s="56"/>
      <c r="D487" s="50"/>
      <c r="E487" s="43"/>
      <c r="F487" s="43"/>
      <c r="G487" s="44"/>
      <c r="H487" s="44"/>
      <c r="I487" s="44"/>
      <c r="J487" s="44"/>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row>
    <row r="488" spans="1:56" s="41" customFormat="1" ht="15" customHeight="1">
      <c r="A488" s="11"/>
      <c r="B488" s="42"/>
      <c r="C488" s="56"/>
      <c r="D488" s="50"/>
      <c r="E488" s="43"/>
      <c r="F488" s="43"/>
      <c r="G488" s="44"/>
      <c r="H488" s="44"/>
      <c r="I488" s="44"/>
      <c r="J488" s="44"/>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row>
    <row r="489" spans="1:56" s="41" customFormat="1" ht="15" customHeight="1">
      <c r="A489" s="11"/>
      <c r="B489" s="42"/>
      <c r="C489" s="56"/>
      <c r="D489" s="50"/>
      <c r="E489" s="43"/>
      <c r="F489" s="43"/>
      <c r="G489" s="44"/>
      <c r="H489" s="44"/>
      <c r="I489" s="44"/>
      <c r="J489" s="44"/>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row>
    <row r="490" spans="1:56" s="41" customFormat="1" ht="15" customHeight="1">
      <c r="A490" s="11"/>
      <c r="B490" s="42"/>
      <c r="C490" s="56"/>
      <c r="D490" s="50"/>
      <c r="E490" s="43"/>
      <c r="F490" s="43"/>
      <c r="G490" s="44"/>
      <c r="H490" s="44"/>
      <c r="I490" s="44"/>
      <c r="J490" s="44"/>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row>
    <row r="491" spans="1:56" s="41" customFormat="1" ht="15" customHeight="1">
      <c r="A491" s="11"/>
      <c r="B491" s="42"/>
      <c r="C491" s="56"/>
      <c r="D491" s="50"/>
      <c r="E491" s="43"/>
      <c r="F491" s="43"/>
      <c r="G491" s="44"/>
      <c r="H491" s="44"/>
      <c r="I491" s="44"/>
      <c r="J491" s="44"/>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row>
    <row r="492" spans="1:56" s="41" customFormat="1" ht="15" customHeight="1">
      <c r="A492" s="11"/>
      <c r="B492" s="42"/>
      <c r="C492" s="56"/>
      <c r="D492" s="50"/>
      <c r="E492" s="43"/>
      <c r="F492" s="43"/>
      <c r="G492" s="44"/>
      <c r="H492" s="44"/>
      <c r="I492" s="44"/>
      <c r="J492" s="44"/>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row>
    <row r="493" spans="1:56" s="41" customFormat="1" ht="15" customHeight="1">
      <c r="A493" s="11"/>
      <c r="B493" s="42"/>
      <c r="C493" s="56"/>
      <c r="D493" s="50"/>
      <c r="E493" s="43"/>
      <c r="F493" s="43"/>
      <c r="G493" s="44"/>
      <c r="H493" s="44"/>
      <c r="I493" s="44"/>
      <c r="J493" s="44"/>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row>
    <row r="494" spans="1:56" s="41" customFormat="1" ht="15" customHeight="1">
      <c r="A494" s="11"/>
      <c r="B494" s="42"/>
      <c r="C494" s="56"/>
      <c r="D494" s="50"/>
      <c r="E494" s="43"/>
      <c r="F494" s="43"/>
      <c r="G494" s="44"/>
      <c r="H494" s="44"/>
      <c r="I494" s="44"/>
      <c r="J494" s="44"/>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row>
    <row r="495" spans="1:56" s="41" customFormat="1" ht="15" customHeight="1">
      <c r="A495" s="11"/>
      <c r="B495" s="42"/>
      <c r="C495" s="56"/>
      <c r="D495" s="50"/>
      <c r="E495" s="43"/>
      <c r="F495" s="43"/>
      <c r="G495" s="44"/>
      <c r="H495" s="44"/>
      <c r="I495" s="44"/>
      <c r="J495" s="44"/>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row>
    <row r="496" spans="1:56" s="41" customFormat="1" ht="15" customHeight="1">
      <c r="A496" s="11"/>
      <c r="B496" s="42"/>
      <c r="C496" s="56"/>
      <c r="D496" s="50"/>
      <c r="E496" s="43"/>
      <c r="F496" s="43"/>
      <c r="G496" s="44"/>
      <c r="H496" s="44"/>
      <c r="I496" s="44"/>
      <c r="J496" s="44"/>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row>
    <row r="497" spans="1:56" s="41" customFormat="1" ht="15" customHeight="1">
      <c r="A497" s="11"/>
      <c r="B497" s="42"/>
      <c r="C497" s="56"/>
      <c r="D497" s="50"/>
      <c r="E497" s="43"/>
      <c r="F497" s="43"/>
      <c r="G497" s="44"/>
      <c r="H497" s="44"/>
      <c r="I497" s="44"/>
      <c r="J497" s="44"/>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row>
    <row r="498" spans="1:56" s="41" customFormat="1" ht="15" customHeight="1">
      <c r="A498" s="11"/>
      <c r="B498" s="42"/>
      <c r="C498" s="56"/>
      <c r="D498" s="50"/>
      <c r="E498" s="43"/>
      <c r="F498" s="43"/>
      <c r="G498" s="44"/>
      <c r="H498" s="44"/>
      <c r="I498" s="44"/>
      <c r="J498" s="44"/>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row>
    <row r="499" spans="1:56" s="41" customFormat="1" ht="15" customHeight="1">
      <c r="A499" s="11"/>
      <c r="B499" s="42"/>
      <c r="C499" s="56"/>
      <c r="D499" s="50"/>
      <c r="E499" s="43"/>
      <c r="F499" s="43"/>
      <c r="G499" s="44"/>
      <c r="H499" s="44"/>
      <c r="I499" s="44"/>
      <c r="J499" s="44"/>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row>
    <row r="500" spans="1:56" s="41" customFormat="1" ht="15" customHeight="1">
      <c r="A500" s="11"/>
      <c r="B500" s="42"/>
      <c r="C500" s="56"/>
      <c r="D500" s="50"/>
      <c r="E500" s="43"/>
      <c r="F500" s="43"/>
      <c r="G500" s="44"/>
      <c r="H500" s="44"/>
      <c r="I500" s="44"/>
      <c r="J500" s="44"/>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row>
    <row r="501" spans="1:56" s="41" customFormat="1" ht="15" customHeight="1">
      <c r="A501" s="11"/>
      <c r="B501" s="42"/>
      <c r="C501" s="56"/>
      <c r="D501" s="50"/>
      <c r="E501" s="43"/>
      <c r="F501" s="43"/>
      <c r="G501" s="44"/>
      <c r="H501" s="44"/>
      <c r="I501" s="44"/>
      <c r="J501" s="44"/>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row>
    <row r="502" spans="1:56" s="41" customFormat="1" ht="15" customHeight="1">
      <c r="A502" s="11"/>
      <c r="B502" s="42"/>
      <c r="C502" s="56"/>
      <c r="D502" s="50"/>
      <c r="E502" s="43"/>
      <c r="F502" s="43"/>
      <c r="G502" s="44"/>
      <c r="H502" s="44"/>
      <c r="I502" s="44"/>
      <c r="J502" s="44"/>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row>
    <row r="503" spans="1:56" s="41" customFormat="1" ht="15" customHeight="1">
      <c r="A503" s="11"/>
      <c r="B503" s="42"/>
      <c r="C503" s="56"/>
      <c r="D503" s="50"/>
      <c r="E503" s="43"/>
      <c r="F503" s="43"/>
      <c r="G503" s="44"/>
      <c r="H503" s="44"/>
      <c r="I503" s="44"/>
      <c r="J503" s="44"/>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row>
    <row r="504" spans="1:56" s="41" customFormat="1" ht="15" customHeight="1">
      <c r="A504" s="11"/>
      <c r="B504" s="42"/>
      <c r="C504" s="56"/>
      <c r="D504" s="50"/>
      <c r="E504" s="43"/>
      <c r="F504" s="43"/>
      <c r="G504" s="44"/>
      <c r="H504" s="44"/>
      <c r="I504" s="44"/>
      <c r="J504" s="44"/>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row>
    <row r="505" spans="1:56" s="41" customFormat="1" ht="15" customHeight="1">
      <c r="A505" s="11"/>
      <c r="B505" s="42"/>
      <c r="C505" s="56"/>
      <c r="D505" s="50"/>
      <c r="E505" s="43"/>
      <c r="F505" s="43"/>
      <c r="G505" s="44"/>
      <c r="H505" s="44"/>
      <c r="I505" s="44"/>
      <c r="J505" s="44"/>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row>
    <row r="506" spans="1:56" s="41" customFormat="1" ht="15" customHeight="1">
      <c r="A506" s="11"/>
      <c r="B506" s="42"/>
      <c r="C506" s="56"/>
      <c r="D506" s="50"/>
      <c r="E506" s="43"/>
      <c r="F506" s="43"/>
      <c r="G506" s="44"/>
      <c r="H506" s="44"/>
      <c r="I506" s="44"/>
      <c r="J506" s="44"/>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row>
    <row r="507" spans="1:56" s="41" customFormat="1" ht="15" customHeight="1">
      <c r="A507" s="11"/>
      <c r="B507" s="42"/>
      <c r="C507" s="56"/>
      <c r="D507" s="50"/>
      <c r="E507" s="43"/>
      <c r="F507" s="43"/>
      <c r="G507" s="44"/>
      <c r="H507" s="44"/>
      <c r="I507" s="44"/>
      <c r="J507" s="44"/>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row>
    <row r="508" spans="1:56" s="41" customFormat="1" ht="15" customHeight="1">
      <c r="A508" s="11"/>
      <c r="B508" s="42"/>
      <c r="C508" s="56"/>
      <c r="D508" s="50"/>
      <c r="E508" s="43"/>
      <c r="F508" s="43"/>
      <c r="G508" s="44"/>
      <c r="H508" s="44"/>
      <c r="I508" s="44"/>
      <c r="J508" s="44"/>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row>
    <row r="509" spans="1:56" s="41" customFormat="1" ht="15" customHeight="1">
      <c r="A509" s="11"/>
      <c r="B509" s="42"/>
      <c r="C509" s="56"/>
      <c r="D509" s="50"/>
      <c r="E509" s="43"/>
      <c r="F509" s="43"/>
      <c r="G509" s="44"/>
      <c r="H509" s="44"/>
      <c r="I509" s="44"/>
      <c r="J509" s="44"/>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row>
    <row r="510" spans="1:56" s="41" customFormat="1" ht="15" customHeight="1">
      <c r="A510" s="11"/>
      <c r="B510" s="42"/>
      <c r="C510" s="56"/>
      <c r="D510" s="50"/>
      <c r="E510" s="43"/>
      <c r="F510" s="43"/>
      <c r="G510" s="44"/>
      <c r="H510" s="44"/>
      <c r="I510" s="44"/>
      <c r="J510" s="44"/>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row>
    <row r="511" spans="1:56" s="41" customFormat="1" ht="15" customHeight="1">
      <c r="A511" s="11"/>
      <c r="B511" s="42"/>
      <c r="C511" s="56"/>
      <c r="D511" s="50"/>
      <c r="E511" s="43"/>
      <c r="F511" s="43"/>
      <c r="G511" s="44"/>
      <c r="H511" s="44"/>
      <c r="I511" s="44"/>
      <c r="J511" s="44"/>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row>
    <row r="512" spans="1:56" s="41" customFormat="1" ht="15" customHeight="1">
      <c r="A512" s="11"/>
      <c r="B512" s="42"/>
      <c r="C512" s="56"/>
      <c r="D512" s="50"/>
      <c r="E512" s="43"/>
      <c r="F512" s="43"/>
      <c r="G512" s="44"/>
      <c r="H512" s="44"/>
      <c r="I512" s="44"/>
      <c r="J512" s="44"/>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row>
    <row r="513" spans="1:56" s="41" customFormat="1" ht="15" customHeight="1">
      <c r="A513" s="11"/>
      <c r="B513" s="42"/>
      <c r="C513" s="56"/>
      <c r="D513" s="50"/>
      <c r="E513" s="43"/>
      <c r="F513" s="43"/>
      <c r="G513" s="44"/>
      <c r="H513" s="44"/>
      <c r="I513" s="44"/>
      <c r="J513" s="44"/>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row>
    <row r="514" spans="1:56" s="41" customFormat="1" ht="15" customHeight="1">
      <c r="A514" s="11"/>
      <c r="B514" s="42"/>
      <c r="C514" s="56"/>
      <c r="D514" s="50"/>
      <c r="E514" s="43"/>
      <c r="F514" s="43"/>
      <c r="G514" s="44"/>
      <c r="H514" s="44"/>
      <c r="I514" s="44"/>
      <c r="J514" s="44"/>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row>
    <row r="515" spans="1:56" s="41" customFormat="1" ht="15" customHeight="1">
      <c r="A515" s="11"/>
      <c r="B515" s="42"/>
      <c r="C515" s="56"/>
      <c r="D515" s="50"/>
      <c r="E515" s="43"/>
      <c r="F515" s="43"/>
      <c r="G515" s="44"/>
      <c r="H515" s="44"/>
      <c r="I515" s="44"/>
      <c r="J515" s="44"/>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row>
    <row r="516" spans="1:56" s="41" customFormat="1" ht="15" customHeight="1">
      <c r="A516" s="11"/>
      <c r="B516" s="42"/>
      <c r="C516" s="56"/>
      <c r="D516" s="50"/>
      <c r="E516" s="43"/>
      <c r="F516" s="43"/>
      <c r="G516" s="44"/>
      <c r="H516" s="44"/>
      <c r="I516" s="44"/>
      <c r="J516" s="44"/>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row>
    <row r="517" spans="1:56" s="41" customFormat="1" ht="15" customHeight="1">
      <c r="A517" s="11"/>
      <c r="B517" s="42"/>
      <c r="C517" s="56"/>
      <c r="D517" s="50"/>
      <c r="E517" s="43"/>
      <c r="F517" s="43"/>
      <c r="G517" s="44"/>
      <c r="H517" s="44"/>
      <c r="I517" s="44"/>
      <c r="J517" s="44"/>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row>
    <row r="518" spans="1:56" s="41" customFormat="1" ht="15" customHeight="1">
      <c r="A518" s="11"/>
      <c r="B518" s="42"/>
      <c r="C518" s="56"/>
      <c r="D518" s="50"/>
      <c r="E518" s="43"/>
      <c r="F518" s="43"/>
      <c r="G518" s="44"/>
      <c r="H518" s="44"/>
      <c r="I518" s="44"/>
      <c r="J518" s="44"/>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row>
    <row r="519" spans="1:56" s="41" customFormat="1" ht="15" customHeight="1">
      <c r="A519" s="11"/>
      <c r="B519" s="42"/>
      <c r="C519" s="56"/>
      <c r="D519" s="50"/>
      <c r="E519" s="43"/>
      <c r="F519" s="43"/>
      <c r="G519" s="44"/>
      <c r="H519" s="44"/>
      <c r="I519" s="44"/>
      <c r="J519" s="44"/>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row>
    <row r="520" spans="1:56" s="41" customFormat="1" ht="15" customHeight="1">
      <c r="A520" s="11"/>
      <c r="B520" s="42"/>
      <c r="C520" s="56"/>
      <c r="D520" s="50"/>
      <c r="E520" s="43"/>
      <c r="F520" s="43"/>
      <c r="G520" s="44"/>
      <c r="H520" s="44"/>
      <c r="I520" s="44"/>
      <c r="J520" s="44"/>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row>
    <row r="521" spans="1:56" s="41" customFormat="1" ht="15" customHeight="1">
      <c r="A521" s="11"/>
      <c r="B521" s="42"/>
      <c r="C521" s="56"/>
      <c r="D521" s="50"/>
      <c r="E521" s="43"/>
      <c r="F521" s="43"/>
      <c r="G521" s="44"/>
      <c r="H521" s="44"/>
      <c r="I521" s="44"/>
      <c r="J521" s="44"/>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row>
    <row r="522" spans="1:56" s="41" customFormat="1" ht="15" customHeight="1">
      <c r="A522" s="11"/>
      <c r="B522" s="42"/>
      <c r="C522" s="56"/>
      <c r="D522" s="50"/>
      <c r="E522" s="43"/>
      <c r="F522" s="43"/>
      <c r="G522" s="44"/>
      <c r="H522" s="44"/>
      <c r="I522" s="44"/>
      <c r="J522" s="44"/>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row>
    <row r="523" spans="1:56" s="41" customFormat="1" ht="15" customHeight="1">
      <c r="A523" s="11"/>
      <c r="B523" s="42"/>
      <c r="C523" s="56"/>
      <c r="D523" s="50"/>
      <c r="E523" s="43"/>
      <c r="F523" s="43"/>
      <c r="G523" s="44"/>
      <c r="H523" s="44"/>
      <c r="I523" s="44"/>
      <c r="J523" s="44"/>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row>
    <row r="524" spans="1:56" s="41" customFormat="1" ht="15" customHeight="1">
      <c r="A524" s="11"/>
      <c r="B524" s="42"/>
      <c r="C524" s="56"/>
      <c r="D524" s="50"/>
      <c r="E524" s="43"/>
      <c r="F524" s="43"/>
      <c r="G524" s="44"/>
      <c r="H524" s="44"/>
      <c r="I524" s="44"/>
      <c r="J524" s="44"/>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row>
    <row r="525" spans="1:56" s="41" customFormat="1" ht="15" customHeight="1">
      <c r="A525" s="11"/>
      <c r="B525" s="42"/>
      <c r="C525" s="56"/>
      <c r="D525" s="50"/>
      <c r="E525" s="43"/>
      <c r="F525" s="43"/>
      <c r="G525" s="44"/>
      <c r="H525" s="44"/>
      <c r="I525" s="44"/>
      <c r="J525" s="44"/>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row>
    <row r="526" spans="1:56" s="41" customFormat="1" ht="15" customHeight="1">
      <c r="A526" s="11"/>
      <c r="B526" s="42"/>
      <c r="C526" s="56"/>
      <c r="D526" s="50"/>
      <c r="E526" s="43"/>
      <c r="F526" s="43"/>
      <c r="G526" s="44"/>
      <c r="H526" s="44"/>
      <c r="I526" s="44"/>
      <c r="J526" s="44"/>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row>
    <row r="527" spans="1:56" s="41" customFormat="1" ht="15" customHeight="1">
      <c r="A527" s="11"/>
      <c r="B527" s="42"/>
      <c r="C527" s="56"/>
      <c r="D527" s="50"/>
      <c r="E527" s="43"/>
      <c r="F527" s="43"/>
      <c r="G527" s="44"/>
      <c r="H527" s="44"/>
      <c r="I527" s="44"/>
      <c r="J527" s="44"/>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row>
    <row r="528" spans="1:56" s="41" customFormat="1" ht="15" customHeight="1">
      <c r="A528" s="11"/>
      <c r="B528" s="42"/>
      <c r="C528" s="56"/>
      <c r="D528" s="50"/>
      <c r="E528" s="43"/>
      <c r="F528" s="43"/>
      <c r="G528" s="44"/>
      <c r="H528" s="44"/>
      <c r="I528" s="44"/>
      <c r="J528" s="44"/>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row>
    <row r="529" spans="1:56" s="41" customFormat="1" ht="15" customHeight="1">
      <c r="A529" s="11"/>
      <c r="B529" s="42"/>
      <c r="C529" s="56"/>
      <c r="D529" s="50"/>
      <c r="E529" s="43"/>
      <c r="F529" s="43"/>
      <c r="G529" s="44"/>
      <c r="H529" s="44"/>
      <c r="I529" s="44"/>
      <c r="J529" s="44"/>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row>
    <row r="530" spans="1:56" s="41" customFormat="1" ht="15" customHeight="1">
      <c r="A530" s="11"/>
      <c r="B530" s="42"/>
      <c r="C530" s="56"/>
      <c r="D530" s="50"/>
      <c r="E530" s="43"/>
      <c r="F530" s="43"/>
      <c r="G530" s="44"/>
      <c r="H530" s="44"/>
      <c r="I530" s="44"/>
      <c r="J530" s="44"/>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row>
    <row r="531" spans="1:56" s="41" customFormat="1" ht="15" customHeight="1">
      <c r="A531" s="11"/>
      <c r="B531" s="42"/>
      <c r="C531" s="56"/>
      <c r="D531" s="50"/>
      <c r="E531" s="43"/>
      <c r="F531" s="43"/>
      <c r="G531" s="44"/>
      <c r="H531" s="44"/>
      <c r="I531" s="44"/>
      <c r="J531" s="44"/>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row>
    <row r="532" spans="1:56" s="41" customFormat="1" ht="15" customHeight="1">
      <c r="A532" s="11"/>
      <c r="B532" s="42"/>
      <c r="C532" s="56"/>
      <c r="D532" s="50"/>
      <c r="E532" s="43"/>
      <c r="F532" s="43"/>
      <c r="G532" s="44"/>
      <c r="H532" s="44"/>
      <c r="I532" s="44"/>
      <c r="J532" s="44"/>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row>
    <row r="533" spans="1:56" s="41" customFormat="1" ht="15" customHeight="1">
      <c r="A533" s="11"/>
      <c r="B533" s="42"/>
      <c r="C533" s="56"/>
      <c r="D533" s="50"/>
      <c r="E533" s="43"/>
      <c r="F533" s="43"/>
      <c r="G533" s="44"/>
      <c r="H533" s="44"/>
      <c r="I533" s="44"/>
      <c r="J533" s="44"/>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row>
    <row r="534" spans="1:56" s="41" customFormat="1" ht="15" customHeight="1">
      <c r="A534" s="11"/>
      <c r="B534" s="42"/>
      <c r="C534" s="56"/>
      <c r="D534" s="50"/>
      <c r="E534" s="43"/>
      <c r="F534" s="43"/>
      <c r="G534" s="44"/>
      <c r="H534" s="44"/>
      <c r="I534" s="44"/>
      <c r="J534" s="44"/>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row>
    <row r="535" spans="1:56" s="41" customFormat="1" ht="15" customHeight="1">
      <c r="A535" s="11"/>
      <c r="B535" s="42"/>
      <c r="C535" s="56"/>
      <c r="D535" s="50"/>
      <c r="E535" s="43"/>
      <c r="F535" s="43"/>
      <c r="G535" s="44"/>
      <c r="H535" s="44"/>
      <c r="I535" s="44"/>
      <c r="J535" s="44"/>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row>
    <row r="536" spans="1:56" s="41" customFormat="1" ht="15" customHeight="1">
      <c r="A536" s="11"/>
      <c r="B536" s="42"/>
      <c r="C536" s="56"/>
      <c r="D536" s="50"/>
      <c r="E536" s="43"/>
      <c r="F536" s="43"/>
      <c r="G536" s="44"/>
      <c r="H536" s="44"/>
      <c r="I536" s="44"/>
      <c r="J536" s="44"/>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row>
    <row r="537" spans="1:56" s="41" customFormat="1" ht="15" customHeight="1">
      <c r="A537" s="11"/>
      <c r="B537" s="42"/>
      <c r="C537" s="56"/>
      <c r="D537" s="50"/>
      <c r="E537" s="43"/>
      <c r="F537" s="43"/>
      <c r="G537" s="44"/>
      <c r="H537" s="44"/>
      <c r="I537" s="44"/>
      <c r="J537" s="44"/>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row>
    <row r="538" spans="1:56" s="41" customFormat="1" ht="15" customHeight="1">
      <c r="A538" s="11"/>
      <c r="B538" s="42"/>
      <c r="C538" s="56"/>
      <c r="D538" s="50"/>
      <c r="E538" s="43"/>
      <c r="F538" s="43"/>
      <c r="G538" s="44"/>
      <c r="H538" s="44"/>
      <c r="I538" s="44"/>
      <c r="J538" s="44"/>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row>
    <row r="539" spans="1:56" s="41" customFormat="1" ht="15" customHeight="1">
      <c r="A539" s="11"/>
      <c r="B539" s="42"/>
      <c r="C539" s="56"/>
      <c r="D539" s="50"/>
      <c r="E539" s="43"/>
      <c r="F539" s="43"/>
      <c r="G539" s="44"/>
      <c r="H539" s="44"/>
      <c r="I539" s="44"/>
      <c r="J539" s="44"/>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row>
    <row r="540" spans="1:56" s="41" customFormat="1" ht="15" customHeight="1">
      <c r="A540" s="11"/>
      <c r="B540" s="42"/>
      <c r="C540" s="56"/>
      <c r="D540" s="50"/>
      <c r="E540" s="43"/>
      <c r="F540" s="43"/>
      <c r="G540" s="44"/>
      <c r="H540" s="44"/>
      <c r="I540" s="44"/>
      <c r="J540" s="44"/>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row>
    <row r="541" spans="1:56" s="41" customFormat="1" ht="15" customHeight="1">
      <c r="A541" s="11"/>
      <c r="B541" s="42"/>
      <c r="C541" s="56"/>
      <c r="D541" s="50"/>
      <c r="E541" s="43"/>
      <c r="F541" s="43"/>
      <c r="G541" s="44"/>
      <c r="H541" s="44"/>
      <c r="I541" s="44"/>
      <c r="J541" s="44"/>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row>
    <row r="542" spans="1:56" s="41" customFormat="1" ht="15" customHeight="1">
      <c r="A542" s="11"/>
      <c r="B542" s="42"/>
      <c r="C542" s="56"/>
      <c r="D542" s="50"/>
      <c r="E542" s="43"/>
      <c r="F542" s="43"/>
      <c r="G542" s="44"/>
      <c r="H542" s="44"/>
      <c r="I542" s="44"/>
      <c r="J542" s="44"/>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row>
    <row r="543" spans="1:56" s="41" customFormat="1" ht="15" customHeight="1">
      <c r="A543" s="11"/>
      <c r="B543" s="42"/>
      <c r="C543" s="56"/>
      <c r="D543" s="50"/>
      <c r="E543" s="43"/>
      <c r="F543" s="43"/>
      <c r="G543" s="44"/>
      <c r="H543" s="44"/>
      <c r="I543" s="44"/>
      <c r="J543" s="44"/>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row>
    <row r="544" spans="1:56" s="41" customFormat="1" ht="15" customHeight="1">
      <c r="A544" s="11"/>
      <c r="B544" s="42"/>
      <c r="C544" s="56"/>
      <c r="D544" s="50"/>
      <c r="E544" s="43"/>
      <c r="F544" s="43"/>
      <c r="G544" s="44"/>
      <c r="H544" s="44"/>
      <c r="I544" s="44"/>
      <c r="J544" s="44"/>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row>
    <row r="545" spans="1:56" s="41" customFormat="1" ht="15" customHeight="1">
      <c r="A545" s="11"/>
      <c r="B545" s="42"/>
      <c r="C545" s="56"/>
      <c r="D545" s="50"/>
      <c r="E545" s="43"/>
      <c r="F545" s="43"/>
      <c r="G545" s="44"/>
      <c r="H545" s="44"/>
      <c r="I545" s="44"/>
      <c r="J545" s="44"/>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row>
    <row r="546" spans="1:56" s="41" customFormat="1" ht="15" customHeight="1">
      <c r="A546" s="11"/>
      <c r="B546" s="42"/>
      <c r="C546" s="56"/>
      <c r="D546" s="50"/>
      <c r="E546" s="43"/>
      <c r="F546" s="43"/>
      <c r="G546" s="44"/>
      <c r="H546" s="44"/>
      <c r="I546" s="44"/>
      <c r="J546" s="44"/>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row>
    <row r="547" spans="1:56" s="41" customFormat="1" ht="15" customHeight="1">
      <c r="A547" s="11"/>
      <c r="B547" s="42"/>
      <c r="C547" s="56"/>
      <c r="D547" s="50"/>
      <c r="E547" s="43"/>
      <c r="F547" s="43"/>
      <c r="G547" s="44"/>
      <c r="H547" s="44"/>
      <c r="I547" s="44"/>
      <c r="J547" s="44"/>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row>
    <row r="548" spans="1:56" s="41" customFormat="1" ht="15" customHeight="1">
      <c r="A548" s="11"/>
      <c r="B548" s="42"/>
      <c r="C548" s="56"/>
      <c r="D548" s="50"/>
      <c r="E548" s="43"/>
      <c r="F548" s="43"/>
      <c r="G548" s="44"/>
      <c r="H548" s="44"/>
      <c r="I548" s="44"/>
      <c r="J548" s="44"/>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row>
    <row r="549" spans="1:56" s="41" customFormat="1" ht="15" customHeight="1">
      <c r="A549" s="11"/>
      <c r="B549" s="42"/>
      <c r="C549" s="56"/>
      <c r="D549" s="50"/>
      <c r="E549" s="43"/>
      <c r="F549" s="43"/>
      <c r="G549" s="44"/>
      <c r="H549" s="44"/>
      <c r="I549" s="44"/>
      <c r="J549" s="44"/>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row>
    <row r="550" spans="1:56" s="41" customFormat="1" ht="15" customHeight="1">
      <c r="A550" s="11"/>
      <c r="B550" s="42"/>
      <c r="C550" s="56"/>
      <c r="D550" s="50"/>
      <c r="E550" s="43"/>
      <c r="F550" s="43"/>
      <c r="G550" s="44"/>
      <c r="H550" s="44"/>
      <c r="I550" s="44"/>
      <c r="J550" s="44"/>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row>
    <row r="551" spans="1:56" s="41" customFormat="1" ht="15" customHeight="1">
      <c r="A551" s="11"/>
      <c r="B551" s="42"/>
      <c r="C551" s="56"/>
      <c r="D551" s="50"/>
      <c r="E551" s="43"/>
      <c r="F551" s="43"/>
      <c r="G551" s="44"/>
      <c r="H551" s="44"/>
      <c r="I551" s="44"/>
      <c r="J551" s="44"/>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row>
    <row r="552" spans="1:56" s="41" customFormat="1" ht="15" customHeight="1">
      <c r="A552" s="11"/>
      <c r="B552" s="42"/>
      <c r="C552" s="56"/>
      <c r="D552" s="50"/>
      <c r="E552" s="43"/>
      <c r="F552" s="43"/>
      <c r="G552" s="44"/>
      <c r="H552" s="44"/>
      <c r="I552" s="44"/>
      <c r="J552" s="44"/>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row>
    <row r="553" spans="1:56" s="41" customFormat="1" ht="15" customHeight="1">
      <c r="A553" s="11"/>
      <c r="B553" s="42"/>
      <c r="C553" s="56"/>
      <c r="D553" s="50"/>
      <c r="E553" s="43"/>
      <c r="F553" s="43"/>
      <c r="G553" s="44"/>
      <c r="H553" s="44"/>
      <c r="I553" s="44"/>
      <c r="J553" s="44"/>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row>
    <row r="554" spans="1:56" s="41" customFormat="1" ht="15" customHeight="1">
      <c r="A554" s="11"/>
      <c r="B554" s="42"/>
      <c r="C554" s="56"/>
      <c r="D554" s="50"/>
      <c r="E554" s="43"/>
      <c r="F554" s="43"/>
      <c r="G554" s="44"/>
      <c r="H554" s="44"/>
      <c r="I554" s="44"/>
      <c r="J554" s="44"/>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row>
    <row r="555" spans="1:56" s="41" customFormat="1" ht="15" customHeight="1">
      <c r="A555" s="11"/>
      <c r="B555" s="42"/>
      <c r="C555" s="56"/>
      <c r="D555" s="50"/>
      <c r="E555" s="43"/>
      <c r="F555" s="43"/>
      <c r="G555" s="44"/>
      <c r="H555" s="44"/>
      <c r="I555" s="44"/>
      <c r="J555" s="44"/>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row>
    <row r="556" spans="1:56" s="41" customFormat="1" ht="15" customHeight="1">
      <c r="A556" s="11"/>
      <c r="B556" s="42"/>
      <c r="C556" s="56"/>
      <c r="D556" s="50"/>
      <c r="E556" s="43"/>
      <c r="F556" s="43"/>
      <c r="G556" s="44"/>
      <c r="H556" s="44"/>
      <c r="I556" s="44"/>
      <c r="J556" s="44"/>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row>
    <row r="557" spans="1:56" s="41" customFormat="1" ht="15" customHeight="1">
      <c r="A557" s="11"/>
      <c r="B557" s="42"/>
      <c r="C557" s="56"/>
      <c r="D557" s="50"/>
      <c r="E557" s="43"/>
      <c r="F557" s="43"/>
      <c r="G557" s="44"/>
      <c r="H557" s="44"/>
      <c r="I557" s="44"/>
      <c r="J557" s="44"/>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row>
    <row r="558" spans="1:56" s="41" customFormat="1" ht="15" customHeight="1">
      <c r="A558" s="11"/>
      <c r="B558" s="42"/>
      <c r="C558" s="56"/>
      <c r="D558" s="50"/>
      <c r="E558" s="43"/>
      <c r="F558" s="43"/>
      <c r="G558" s="44"/>
      <c r="H558" s="44"/>
      <c r="I558" s="44"/>
      <c r="J558" s="44"/>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row>
    <row r="559" spans="1:56" s="41" customFormat="1" ht="15" customHeight="1">
      <c r="A559" s="11"/>
      <c r="B559" s="42"/>
      <c r="C559" s="56"/>
      <c r="D559" s="50"/>
      <c r="E559" s="43"/>
      <c r="F559" s="43"/>
      <c r="G559" s="44"/>
      <c r="H559" s="44"/>
      <c r="I559" s="44"/>
      <c r="J559" s="44"/>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row>
    <row r="560" spans="1:56" s="41" customFormat="1" ht="15" customHeight="1">
      <c r="A560" s="11"/>
      <c r="B560" s="42"/>
      <c r="C560" s="56"/>
      <c r="D560" s="50"/>
      <c r="E560" s="43"/>
      <c r="F560" s="43"/>
      <c r="G560" s="44"/>
      <c r="H560" s="44"/>
      <c r="I560" s="44"/>
      <c r="J560" s="44"/>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row>
    <row r="561" spans="1:56" s="41" customFormat="1" ht="15" customHeight="1">
      <c r="A561" s="11"/>
      <c r="B561" s="42"/>
      <c r="C561" s="56"/>
      <c r="D561" s="50"/>
      <c r="E561" s="43"/>
      <c r="F561" s="43"/>
      <c r="G561" s="44"/>
      <c r="H561" s="44"/>
      <c r="I561" s="44"/>
      <c r="J561" s="44"/>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row>
    <row r="562" spans="1:56" s="41" customFormat="1" ht="15" customHeight="1">
      <c r="A562" s="11"/>
      <c r="B562" s="42"/>
      <c r="C562" s="56"/>
      <c r="D562" s="50"/>
      <c r="E562" s="43"/>
      <c r="F562" s="43"/>
      <c r="G562" s="44"/>
      <c r="H562" s="44"/>
      <c r="I562" s="44"/>
      <c r="J562" s="44"/>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row>
    <row r="563" spans="1:56" s="41" customFormat="1" ht="15" customHeight="1">
      <c r="A563" s="11"/>
      <c r="B563" s="42"/>
      <c r="C563" s="56"/>
      <c r="D563" s="50"/>
      <c r="E563" s="43"/>
      <c r="F563" s="43"/>
      <c r="G563" s="44"/>
      <c r="H563" s="44"/>
      <c r="I563" s="44"/>
      <c r="J563" s="44"/>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row>
    <row r="564" spans="1:56" s="41" customFormat="1" ht="15" customHeight="1">
      <c r="A564" s="11"/>
      <c r="B564" s="42"/>
      <c r="C564" s="56"/>
      <c r="D564" s="50"/>
      <c r="E564" s="43"/>
      <c r="F564" s="43"/>
      <c r="G564" s="44"/>
      <c r="H564" s="44"/>
      <c r="I564" s="44"/>
      <c r="J564" s="44"/>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row>
    <row r="565" spans="1:56" s="41" customFormat="1" ht="15" customHeight="1">
      <c r="A565" s="11"/>
      <c r="B565" s="42"/>
      <c r="C565" s="56"/>
      <c r="D565" s="50"/>
      <c r="E565" s="43"/>
      <c r="F565" s="43"/>
      <c r="G565" s="44"/>
      <c r="H565" s="44"/>
      <c r="I565" s="44"/>
      <c r="J565" s="44"/>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s="41" customFormat="1" ht="15" customHeight="1">
      <c r="A566" s="11"/>
      <c r="B566" s="42"/>
      <c r="C566" s="56"/>
      <c r="D566" s="50"/>
      <c r="E566" s="43"/>
      <c r="F566" s="43"/>
      <c r="G566" s="44"/>
      <c r="H566" s="44"/>
      <c r="I566" s="44"/>
      <c r="J566" s="44"/>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s="41" customFormat="1" ht="15" customHeight="1">
      <c r="A567" s="11"/>
      <c r="B567" s="42"/>
      <c r="C567" s="56"/>
      <c r="D567" s="50"/>
      <c r="E567" s="43"/>
      <c r="F567" s="43"/>
      <c r="G567" s="44"/>
      <c r="H567" s="44"/>
      <c r="I567" s="44"/>
      <c r="J567" s="44"/>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s="41" customFormat="1" ht="15" customHeight="1">
      <c r="A568" s="11"/>
      <c r="B568" s="42"/>
      <c r="C568" s="56"/>
      <c r="D568" s="50"/>
      <c r="E568" s="43"/>
      <c r="F568" s="43"/>
      <c r="G568" s="44"/>
      <c r="H568" s="44"/>
      <c r="I568" s="44"/>
      <c r="J568" s="44"/>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s="41" customFormat="1" ht="15" customHeight="1">
      <c r="A569" s="11"/>
      <c r="B569" s="42"/>
      <c r="C569" s="56"/>
      <c r="D569" s="50"/>
      <c r="E569" s="43"/>
      <c r="F569" s="43"/>
      <c r="G569" s="44"/>
      <c r="H569" s="44"/>
      <c r="I569" s="44"/>
      <c r="J569" s="44"/>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s="41" customFormat="1" ht="15" customHeight="1">
      <c r="A570" s="11"/>
      <c r="B570" s="42"/>
      <c r="C570" s="56"/>
      <c r="D570" s="50"/>
      <c r="E570" s="43"/>
      <c r="F570" s="43"/>
      <c r="G570" s="44"/>
      <c r="H570" s="44"/>
      <c r="I570" s="44"/>
      <c r="J570" s="44"/>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s="41" customFormat="1" ht="15" customHeight="1">
      <c r="A571" s="11"/>
      <c r="B571" s="42"/>
      <c r="C571" s="56"/>
      <c r="D571" s="50"/>
      <c r="E571" s="43"/>
      <c r="F571" s="43"/>
      <c r="G571" s="44"/>
      <c r="H571" s="44"/>
      <c r="I571" s="44"/>
      <c r="J571" s="44"/>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s="41" customFormat="1" ht="15" customHeight="1">
      <c r="A572" s="11"/>
      <c r="B572" s="42"/>
      <c r="C572" s="56"/>
      <c r="D572" s="50"/>
      <c r="E572" s="43"/>
      <c r="F572" s="43"/>
      <c r="G572" s="44"/>
      <c r="H572" s="44"/>
      <c r="I572" s="44"/>
      <c r="J572" s="44"/>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s="41" customFormat="1" ht="15" customHeight="1">
      <c r="A573" s="11"/>
      <c r="B573" s="42"/>
      <c r="C573" s="56"/>
      <c r="D573" s="50"/>
      <c r="E573" s="43"/>
      <c r="F573" s="43"/>
      <c r="G573" s="44"/>
      <c r="H573" s="44"/>
      <c r="I573" s="44"/>
      <c r="J573" s="44"/>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s="41" customFormat="1" ht="15" customHeight="1">
      <c r="A574" s="11"/>
      <c r="B574" s="42"/>
      <c r="C574" s="56"/>
      <c r="D574" s="50"/>
      <c r="E574" s="43"/>
      <c r="F574" s="43"/>
      <c r="G574" s="44"/>
      <c r="H574" s="44"/>
      <c r="I574" s="44"/>
      <c r="J574" s="44"/>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s="41" customFormat="1" ht="15" customHeight="1">
      <c r="A575" s="11"/>
      <c r="B575" s="42"/>
      <c r="C575" s="56"/>
      <c r="D575" s="50"/>
      <c r="E575" s="43"/>
      <c r="F575" s="43"/>
      <c r="G575" s="44"/>
      <c r="H575" s="44"/>
      <c r="I575" s="44"/>
      <c r="J575" s="44"/>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s="41" customFormat="1" ht="15" customHeight="1">
      <c r="A576" s="11"/>
      <c r="B576" s="42"/>
      <c r="C576" s="56"/>
      <c r="D576" s="50"/>
      <c r="E576" s="43"/>
      <c r="F576" s="43"/>
      <c r="G576" s="44"/>
      <c r="H576" s="44"/>
      <c r="I576" s="44"/>
      <c r="J576" s="44"/>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s="41" customFormat="1" ht="15" customHeight="1">
      <c r="A577" s="11"/>
      <c r="B577" s="42"/>
      <c r="C577" s="56"/>
      <c r="D577" s="50"/>
      <c r="E577" s="43"/>
      <c r="F577" s="43"/>
      <c r="G577" s="44"/>
      <c r="H577" s="44"/>
      <c r="I577" s="44"/>
      <c r="J577" s="44"/>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s="41" customFormat="1" ht="15" customHeight="1">
      <c r="A578" s="11"/>
      <c r="B578" s="42"/>
      <c r="C578" s="56"/>
      <c r="D578" s="50"/>
      <c r="E578" s="43"/>
      <c r="F578" s="43"/>
      <c r="G578" s="44"/>
      <c r="H578" s="44"/>
      <c r="I578" s="44"/>
      <c r="J578" s="44"/>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s="41" customFormat="1" ht="15" customHeight="1">
      <c r="A579" s="11"/>
      <c r="B579" s="42"/>
      <c r="C579" s="56"/>
      <c r="D579" s="50"/>
      <c r="E579" s="43"/>
      <c r="F579" s="43"/>
      <c r="G579" s="44"/>
      <c r="H579" s="44"/>
      <c r="I579" s="44"/>
      <c r="J579" s="44"/>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s="41" customFormat="1" ht="15" customHeight="1">
      <c r="A580" s="11"/>
      <c r="B580" s="42"/>
      <c r="C580" s="56"/>
      <c r="D580" s="50"/>
      <c r="E580" s="43"/>
      <c r="F580" s="43"/>
      <c r="G580" s="44"/>
      <c r="H580" s="44"/>
      <c r="I580" s="44"/>
      <c r="J580" s="44"/>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s="41" customFormat="1" ht="15" customHeight="1">
      <c r="A581" s="11"/>
      <c r="B581" s="42"/>
      <c r="C581" s="56"/>
      <c r="D581" s="50"/>
      <c r="E581" s="43"/>
      <c r="F581" s="43"/>
      <c r="G581" s="44"/>
      <c r="H581" s="44"/>
      <c r="I581" s="44"/>
      <c r="J581" s="44"/>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s="41" customFormat="1" ht="15" customHeight="1">
      <c r="A582" s="11"/>
      <c r="B582" s="42"/>
      <c r="C582" s="56"/>
      <c r="D582" s="50"/>
      <c r="E582" s="43"/>
      <c r="F582" s="43"/>
      <c r="G582" s="44"/>
      <c r="H582" s="44"/>
      <c r="I582" s="44"/>
      <c r="J582" s="44"/>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s="41" customFormat="1" ht="15" customHeight="1">
      <c r="A583" s="11"/>
      <c r="B583" s="42"/>
      <c r="C583" s="56"/>
      <c r="D583" s="50"/>
      <c r="E583" s="43"/>
      <c r="F583" s="43"/>
      <c r="G583" s="44"/>
      <c r="H583" s="44"/>
      <c r="I583" s="44"/>
      <c r="J583" s="44"/>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s="41" customFormat="1" ht="15" customHeight="1">
      <c r="A584" s="11"/>
      <c r="B584" s="42"/>
      <c r="C584" s="56"/>
      <c r="D584" s="50"/>
      <c r="E584" s="43"/>
      <c r="F584" s="43"/>
      <c r="G584" s="44"/>
      <c r="H584" s="44"/>
      <c r="I584" s="44"/>
      <c r="J584" s="44"/>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s="41" customFormat="1" ht="15" customHeight="1">
      <c r="A585" s="11"/>
      <c r="B585" s="42"/>
      <c r="C585" s="56"/>
      <c r="D585" s="50"/>
      <c r="E585" s="43"/>
      <c r="F585" s="43"/>
      <c r="G585" s="44"/>
      <c r="H585" s="44"/>
      <c r="I585" s="44"/>
      <c r="J585" s="44"/>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s="41" customFormat="1" ht="15" customHeight="1">
      <c r="A586" s="11"/>
      <c r="B586" s="42"/>
      <c r="C586" s="56"/>
      <c r="D586" s="50"/>
      <c r="E586" s="43"/>
      <c r="F586" s="43"/>
      <c r="G586" s="44"/>
      <c r="H586" s="44"/>
      <c r="I586" s="44"/>
      <c r="J586" s="44"/>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s="41" customFormat="1" ht="15" customHeight="1">
      <c r="A587" s="11"/>
      <c r="B587" s="42"/>
      <c r="C587" s="56"/>
      <c r="D587" s="50"/>
      <c r="E587" s="43"/>
      <c r="F587" s="43"/>
      <c r="G587" s="44"/>
      <c r="H587" s="44"/>
      <c r="I587" s="44"/>
      <c r="J587" s="44"/>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s="41" customFormat="1" ht="15" customHeight="1">
      <c r="A588" s="11"/>
      <c r="B588" s="42"/>
      <c r="C588" s="56"/>
      <c r="D588" s="50"/>
      <c r="E588" s="43"/>
      <c r="F588" s="43"/>
      <c r="G588" s="44"/>
      <c r="H588" s="44"/>
      <c r="I588" s="44"/>
      <c r="J588" s="44"/>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s="41" customFormat="1" ht="15" customHeight="1">
      <c r="A589" s="11"/>
      <c r="B589" s="42"/>
      <c r="C589" s="56"/>
      <c r="D589" s="50"/>
      <c r="E589" s="43"/>
      <c r="F589" s="43"/>
      <c r="G589" s="44"/>
      <c r="H589" s="44"/>
      <c r="I589" s="44"/>
      <c r="J589" s="44"/>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s="41" customFormat="1" ht="15" customHeight="1">
      <c r="A590" s="11"/>
      <c r="B590" s="42"/>
      <c r="C590" s="56"/>
      <c r="D590" s="50"/>
      <c r="E590" s="43"/>
      <c r="F590" s="43"/>
      <c r="G590" s="44"/>
      <c r="H590" s="44"/>
      <c r="I590" s="44"/>
      <c r="J590" s="44"/>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s="41" customFormat="1" ht="15" customHeight="1">
      <c r="A591" s="11"/>
      <c r="B591" s="42"/>
      <c r="C591" s="56"/>
      <c r="D591" s="50"/>
      <c r="E591" s="43"/>
      <c r="F591" s="43"/>
      <c r="G591" s="44"/>
      <c r="H591" s="44"/>
      <c r="I591" s="44"/>
      <c r="J591" s="44"/>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s="41" customFormat="1" ht="15" customHeight="1">
      <c r="A592" s="11"/>
      <c r="B592" s="42"/>
      <c r="C592" s="56"/>
      <c r="D592" s="50"/>
      <c r="E592" s="43"/>
      <c r="F592" s="43"/>
      <c r="G592" s="44"/>
      <c r="H592" s="44"/>
      <c r="I592" s="44"/>
      <c r="J592" s="44"/>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s="41" customFormat="1" ht="15" customHeight="1">
      <c r="A593" s="11"/>
      <c r="B593" s="42"/>
      <c r="C593" s="56"/>
      <c r="D593" s="50"/>
      <c r="E593" s="43"/>
      <c r="F593" s="43"/>
      <c r="G593" s="44"/>
      <c r="H593" s="44"/>
      <c r="I593" s="44"/>
      <c r="J593" s="44"/>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s="41" customFormat="1" ht="15" customHeight="1">
      <c r="A594" s="11"/>
      <c r="B594" s="42"/>
      <c r="C594" s="56"/>
      <c r="D594" s="50"/>
      <c r="E594" s="43"/>
      <c r="F594" s="43"/>
      <c r="G594" s="44"/>
      <c r="H594" s="44"/>
      <c r="I594" s="44"/>
      <c r="J594" s="44"/>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s="41" customFormat="1" ht="15" customHeight="1">
      <c r="A595" s="11"/>
      <c r="B595" s="42"/>
      <c r="C595" s="56"/>
      <c r="D595" s="50"/>
      <c r="E595" s="43"/>
      <c r="F595" s="43"/>
      <c r="G595" s="44"/>
      <c r="H595" s="44"/>
      <c r="I595" s="44"/>
      <c r="J595" s="44"/>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s="41" customFormat="1" ht="15" customHeight="1">
      <c r="A596" s="11"/>
      <c r="B596" s="42"/>
      <c r="C596" s="56"/>
      <c r="D596" s="50"/>
      <c r="E596" s="43"/>
      <c r="F596" s="43"/>
      <c r="G596" s="44"/>
      <c r="H596" s="44"/>
      <c r="I596" s="44"/>
      <c r="J596" s="44"/>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s="41" customFormat="1" ht="15" customHeight="1">
      <c r="A597" s="11"/>
      <c r="B597" s="42"/>
      <c r="C597" s="56"/>
      <c r="D597" s="50"/>
      <c r="E597" s="43"/>
      <c r="F597" s="43"/>
      <c r="G597" s="44"/>
      <c r="H597" s="44"/>
      <c r="I597" s="44"/>
      <c r="J597" s="44"/>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s="41" customFormat="1" ht="15" customHeight="1">
      <c r="A598" s="11"/>
      <c r="B598" s="42"/>
      <c r="C598" s="56"/>
      <c r="D598" s="50"/>
      <c r="E598" s="43"/>
      <c r="F598" s="43"/>
      <c r="G598" s="44"/>
      <c r="H598" s="44"/>
      <c r="I598" s="44"/>
      <c r="J598" s="44"/>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s="41" customFormat="1" ht="15" customHeight="1">
      <c r="A599" s="11"/>
      <c r="B599" s="42"/>
      <c r="C599" s="56"/>
      <c r="D599" s="50"/>
      <c r="E599" s="43"/>
      <c r="F599" s="43"/>
      <c r="G599" s="44"/>
      <c r="H599" s="44"/>
      <c r="I599" s="44"/>
      <c r="J599" s="44"/>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s="41" customFormat="1" ht="15" customHeight="1">
      <c r="A600" s="11"/>
      <c r="B600" s="42"/>
      <c r="C600" s="56"/>
      <c r="D600" s="50"/>
      <c r="E600" s="43"/>
      <c r="F600" s="43"/>
      <c r="G600" s="44"/>
      <c r="H600" s="44"/>
      <c r="I600" s="44"/>
      <c r="J600" s="44"/>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s="41" customFormat="1" ht="15" customHeight="1">
      <c r="A601" s="11"/>
      <c r="B601" s="42"/>
      <c r="C601" s="56"/>
      <c r="D601" s="50"/>
      <c r="E601" s="43"/>
      <c r="F601" s="43"/>
      <c r="G601" s="44"/>
      <c r="H601" s="44"/>
      <c r="I601" s="44"/>
      <c r="J601" s="44"/>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s="41" customFormat="1" ht="15" customHeight="1">
      <c r="A602" s="11"/>
      <c r="B602" s="42"/>
      <c r="C602" s="56"/>
      <c r="D602" s="50"/>
      <c r="E602" s="43"/>
      <c r="F602" s="43"/>
      <c r="G602" s="44"/>
      <c r="H602" s="44"/>
      <c r="I602" s="44"/>
      <c r="J602" s="44"/>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s="41" customFormat="1" ht="15" customHeight="1">
      <c r="A603" s="11"/>
      <c r="B603" s="42"/>
      <c r="C603" s="56"/>
      <c r="D603" s="50"/>
      <c r="E603" s="43"/>
      <c r="F603" s="43"/>
      <c r="G603" s="44"/>
      <c r="H603" s="44"/>
      <c r="I603" s="44"/>
      <c r="J603" s="44"/>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s="41" customFormat="1" ht="15" customHeight="1">
      <c r="A604" s="11"/>
      <c r="B604" s="42"/>
      <c r="C604" s="56"/>
      <c r="D604" s="50"/>
      <c r="E604" s="43"/>
      <c r="F604" s="43"/>
      <c r="G604" s="44"/>
      <c r="H604" s="44"/>
      <c r="I604" s="44"/>
      <c r="J604" s="44"/>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s="41" customFormat="1" ht="15" customHeight="1">
      <c r="A605" s="11"/>
      <c r="B605" s="42"/>
      <c r="C605" s="56"/>
      <c r="D605" s="50"/>
      <c r="E605" s="43"/>
      <c r="F605" s="43"/>
      <c r="G605" s="44"/>
      <c r="H605" s="44"/>
      <c r="I605" s="44"/>
      <c r="J605" s="44"/>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s="41" customFormat="1" ht="15" customHeight="1">
      <c r="A606" s="11"/>
      <c r="B606" s="42"/>
      <c r="C606" s="56"/>
      <c r="D606" s="50"/>
      <c r="E606" s="43"/>
      <c r="F606" s="43"/>
      <c r="G606" s="44"/>
      <c r="H606" s="44"/>
      <c r="I606" s="44"/>
      <c r="J606" s="44"/>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s="41" customFormat="1" ht="15" customHeight="1">
      <c r="A607" s="11"/>
      <c r="B607" s="42"/>
      <c r="C607" s="56"/>
      <c r="D607" s="50"/>
      <c r="E607" s="43"/>
      <c r="F607" s="43"/>
      <c r="G607" s="44"/>
      <c r="H607" s="44"/>
      <c r="I607" s="44"/>
      <c r="J607" s="44"/>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s="41" customFormat="1" ht="15" customHeight="1">
      <c r="A608" s="11"/>
      <c r="B608" s="42"/>
      <c r="C608" s="56"/>
      <c r="D608" s="50"/>
      <c r="E608" s="43"/>
      <c r="F608" s="43"/>
      <c r="G608" s="44"/>
      <c r="H608" s="44"/>
      <c r="I608" s="44"/>
      <c r="J608" s="44"/>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s="41" customFormat="1" ht="15" customHeight="1">
      <c r="A609" s="11"/>
      <c r="B609" s="42"/>
      <c r="C609" s="56"/>
      <c r="D609" s="50"/>
      <c r="E609" s="43"/>
      <c r="F609" s="43"/>
      <c r="G609" s="44"/>
      <c r="H609" s="44"/>
      <c r="I609" s="44"/>
      <c r="J609" s="44"/>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s="41" customFormat="1" ht="15" customHeight="1">
      <c r="A610" s="11"/>
      <c r="B610" s="42"/>
      <c r="C610" s="56"/>
      <c r="D610" s="50"/>
      <c r="E610" s="43"/>
      <c r="F610" s="43"/>
      <c r="G610" s="44"/>
      <c r="H610" s="44"/>
      <c r="I610" s="44"/>
      <c r="J610" s="44"/>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s="41" customFormat="1" ht="15" customHeight="1">
      <c r="A611" s="11"/>
      <c r="B611" s="42"/>
      <c r="C611" s="56"/>
      <c r="D611" s="50"/>
      <c r="E611" s="43"/>
      <c r="F611" s="43"/>
      <c r="G611" s="44"/>
      <c r="H611" s="44"/>
      <c r="I611" s="44"/>
      <c r="J611" s="44"/>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s="41" customFormat="1" ht="15" customHeight="1">
      <c r="A612" s="11"/>
      <c r="B612" s="42"/>
      <c r="C612" s="56"/>
      <c r="D612" s="50"/>
      <c r="E612" s="43"/>
      <c r="F612" s="43"/>
      <c r="G612" s="44"/>
      <c r="H612" s="44"/>
      <c r="I612" s="44"/>
      <c r="J612" s="44"/>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s="41" customFormat="1" ht="15" customHeight="1">
      <c r="A613" s="11"/>
      <c r="B613" s="42"/>
      <c r="C613" s="56"/>
      <c r="D613" s="50"/>
      <c r="E613" s="43"/>
      <c r="F613" s="43"/>
      <c r="G613" s="44"/>
      <c r="H613" s="44"/>
      <c r="I613" s="44"/>
      <c r="J613" s="44"/>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s="41" customFormat="1" ht="15" customHeight="1">
      <c r="A614" s="11"/>
      <c r="B614" s="42"/>
      <c r="C614" s="56"/>
      <c r="D614" s="50"/>
      <c r="E614" s="43"/>
      <c r="F614" s="43"/>
      <c r="G614" s="44"/>
      <c r="H614" s="44"/>
      <c r="I614" s="44"/>
      <c r="J614" s="44"/>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s="41" customFormat="1" ht="15" customHeight="1">
      <c r="A615" s="11"/>
      <c r="B615" s="42"/>
      <c r="C615" s="56"/>
      <c r="D615" s="50"/>
      <c r="E615" s="43"/>
      <c r="F615" s="43"/>
      <c r="G615" s="44"/>
      <c r="H615" s="44"/>
      <c r="I615" s="44"/>
      <c r="J615" s="44"/>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s="41" customFormat="1" ht="15" customHeight="1">
      <c r="A616" s="11"/>
      <c r="B616" s="42"/>
      <c r="C616" s="56"/>
      <c r="D616" s="50"/>
      <c r="E616" s="43"/>
      <c r="F616" s="43"/>
      <c r="G616" s="44"/>
      <c r="H616" s="44"/>
      <c r="I616" s="44"/>
      <c r="J616" s="44"/>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s="41" customFormat="1" ht="15" customHeight="1">
      <c r="A617" s="11"/>
      <c r="B617" s="42"/>
      <c r="C617" s="56"/>
      <c r="D617" s="50"/>
      <c r="E617" s="43"/>
      <c r="F617" s="43"/>
      <c r="G617" s="44"/>
      <c r="H617" s="44"/>
      <c r="I617" s="44"/>
      <c r="J617" s="44"/>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s="41" customFormat="1" ht="15" customHeight="1">
      <c r="A618" s="11"/>
      <c r="B618" s="42"/>
      <c r="C618" s="56"/>
      <c r="D618" s="50"/>
      <c r="E618" s="43"/>
      <c r="F618" s="43"/>
      <c r="G618" s="44"/>
      <c r="H618" s="44"/>
      <c r="I618" s="44"/>
      <c r="J618" s="44"/>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s="41" customFormat="1" ht="15" customHeight="1">
      <c r="A619" s="11"/>
      <c r="B619" s="42"/>
      <c r="C619" s="56"/>
      <c r="D619" s="50"/>
      <c r="E619" s="43"/>
      <c r="F619" s="43"/>
      <c r="G619" s="44"/>
      <c r="H619" s="44"/>
      <c r="I619" s="44"/>
      <c r="J619" s="44"/>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s="41" customFormat="1" ht="15" customHeight="1">
      <c r="A664" s="11"/>
      <c r="B664" s="42"/>
      <c r="C664" s="56"/>
      <c r="D664" s="50"/>
      <c r="E664" s="43"/>
      <c r="F664" s="43"/>
      <c r="G664" s="44"/>
      <c r="H664" s="44"/>
      <c r="I664" s="44"/>
      <c r="J664" s="44"/>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s="41" customFormat="1" ht="15" customHeight="1">
      <c r="A665" s="11"/>
      <c r="B665" s="42"/>
      <c r="C665" s="56"/>
      <c r="D665" s="50"/>
      <c r="E665" s="43"/>
      <c r="F665" s="43"/>
      <c r="G665" s="44"/>
      <c r="H665" s="44"/>
      <c r="I665" s="44"/>
      <c r="J665" s="44"/>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s="41" customFormat="1" ht="15" customHeight="1">
      <c r="A666" s="11"/>
      <c r="B666" s="42"/>
      <c r="C666" s="56"/>
      <c r="D666" s="50"/>
      <c r="E666" s="43"/>
      <c r="F666" s="43"/>
      <c r="G666" s="44"/>
      <c r="H666" s="44"/>
      <c r="I666" s="44"/>
      <c r="J666" s="44"/>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s="41" customFormat="1" ht="15" customHeight="1">
      <c r="A667" s="11"/>
      <c r="B667" s="42"/>
      <c r="C667" s="56"/>
      <c r="D667" s="50"/>
      <c r="E667" s="43"/>
      <c r="F667" s="43"/>
      <c r="G667" s="44"/>
      <c r="H667" s="44"/>
      <c r="I667" s="44"/>
      <c r="J667" s="44"/>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s="41" customFormat="1" ht="15" customHeight="1">
      <c r="A668" s="11"/>
      <c r="B668" s="42"/>
      <c r="C668" s="56"/>
      <c r="D668" s="50"/>
      <c r="E668" s="43"/>
      <c r="F668" s="43"/>
      <c r="G668" s="44"/>
      <c r="H668" s="44"/>
      <c r="I668" s="44"/>
      <c r="J668" s="44"/>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s="41" customFormat="1" ht="15" customHeight="1">
      <c r="A669" s="11"/>
      <c r="B669" s="42"/>
      <c r="C669" s="56"/>
      <c r="D669" s="50"/>
      <c r="E669" s="43"/>
      <c r="F669" s="43"/>
      <c r="G669" s="44"/>
      <c r="H669" s="44"/>
      <c r="I669" s="44"/>
      <c r="J669" s="44"/>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s="41" customFormat="1" ht="15" customHeight="1">
      <c r="A670" s="11"/>
      <c r="B670" s="42"/>
      <c r="C670" s="56"/>
      <c r="D670" s="50"/>
      <c r="E670" s="43"/>
      <c r="F670" s="43"/>
      <c r="G670" s="44"/>
      <c r="H670" s="44"/>
      <c r="I670" s="44"/>
      <c r="J670" s="44"/>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s="41" customFormat="1" ht="15" customHeight="1">
      <c r="A671" s="11"/>
      <c r="B671" s="42"/>
      <c r="C671" s="56"/>
      <c r="D671" s="50"/>
      <c r="E671" s="43"/>
      <c r="F671" s="43"/>
      <c r="G671" s="44"/>
      <c r="H671" s="44"/>
      <c r="I671" s="44"/>
      <c r="J671" s="44"/>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s="41" customFormat="1" ht="15" customHeight="1">
      <c r="A672" s="11"/>
      <c r="B672" s="42"/>
      <c r="C672" s="56"/>
      <c r="D672" s="50"/>
      <c r="E672" s="43"/>
      <c r="F672" s="43"/>
      <c r="G672" s="44"/>
      <c r="H672" s="44"/>
      <c r="I672" s="44"/>
      <c r="J672" s="44"/>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s="41" customFormat="1" ht="15" customHeight="1">
      <c r="A673" s="11"/>
      <c r="B673" s="42"/>
      <c r="C673" s="56"/>
      <c r="D673" s="50"/>
      <c r="E673" s="43"/>
      <c r="F673" s="43"/>
      <c r="G673" s="44"/>
      <c r="H673" s="44"/>
      <c r="I673" s="44"/>
      <c r="J673" s="44"/>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s="41" customFormat="1" ht="15" customHeight="1">
      <c r="A674" s="11"/>
      <c r="B674" s="42"/>
      <c r="C674" s="56"/>
      <c r="D674" s="50"/>
      <c r="E674" s="43"/>
      <c r="F674" s="43"/>
      <c r="G674" s="44"/>
      <c r="H674" s="44"/>
      <c r="I674" s="44"/>
      <c r="J674" s="44"/>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row r="675" spans="1:56" s="41" customFormat="1" ht="15" customHeight="1">
      <c r="A675" s="11"/>
      <c r="B675" s="42"/>
      <c r="C675" s="56"/>
      <c r="D675" s="50"/>
      <c r="E675" s="43"/>
      <c r="F675" s="43"/>
      <c r="G675" s="44"/>
      <c r="H675" s="44"/>
      <c r="I675" s="44"/>
      <c r="J675" s="44"/>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row>
    <row r="676" spans="1:56" s="41" customFormat="1" ht="15" customHeight="1">
      <c r="A676" s="11"/>
      <c r="B676" s="42"/>
      <c r="C676" s="56"/>
      <c r="D676" s="50"/>
      <c r="E676" s="43"/>
      <c r="F676" s="43"/>
      <c r="G676" s="44"/>
      <c r="H676" s="44"/>
      <c r="I676" s="44"/>
      <c r="J676" s="44"/>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row>
    <row r="677" spans="1:56" s="41" customFormat="1" ht="15" customHeight="1">
      <c r="A677" s="11"/>
      <c r="B677" s="42"/>
      <c r="C677" s="56"/>
      <c r="D677" s="50"/>
      <c r="E677" s="43"/>
      <c r="F677" s="43"/>
      <c r="G677" s="44"/>
      <c r="H677" s="44"/>
      <c r="I677" s="44"/>
      <c r="J677" s="44"/>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row>
    <row r="678" spans="1:56" s="41" customFormat="1" ht="15" customHeight="1">
      <c r="A678" s="11"/>
      <c r="B678" s="42"/>
      <c r="C678" s="56"/>
      <c r="D678" s="50"/>
      <c r="E678" s="43"/>
      <c r="F678" s="43"/>
      <c r="G678" s="44"/>
      <c r="H678" s="44"/>
      <c r="I678" s="44"/>
      <c r="J678" s="44"/>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row>
    <row r="679" spans="1:56" s="41" customFormat="1" ht="15" customHeight="1">
      <c r="A679" s="11"/>
      <c r="B679" s="42"/>
      <c r="C679" s="56"/>
      <c r="D679" s="50"/>
      <c r="E679" s="43"/>
      <c r="F679" s="43"/>
      <c r="G679" s="44"/>
      <c r="H679" s="44"/>
      <c r="I679" s="44"/>
      <c r="J679" s="44"/>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row>
    <row r="680" spans="1:56" s="41" customFormat="1" ht="15" customHeight="1">
      <c r="A680" s="11"/>
      <c r="B680" s="42"/>
      <c r="C680" s="56"/>
      <c r="D680" s="50"/>
      <c r="E680" s="43"/>
      <c r="F680" s="43"/>
      <c r="G680" s="44"/>
      <c r="H680" s="44"/>
      <c r="I680" s="44"/>
      <c r="J680" s="44"/>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row>
    <row r="681" spans="1:56" s="41" customFormat="1" ht="15" customHeight="1">
      <c r="A681" s="11"/>
      <c r="B681" s="42"/>
      <c r="C681" s="56"/>
      <c r="D681" s="50"/>
      <c r="E681" s="43"/>
      <c r="F681" s="43"/>
      <c r="G681" s="44"/>
      <c r="H681" s="44"/>
      <c r="I681" s="44"/>
      <c r="J681" s="44"/>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row>
    <row r="682" spans="1:56" s="41" customFormat="1" ht="15" customHeight="1">
      <c r="A682" s="11"/>
      <c r="B682" s="42"/>
      <c r="C682" s="56"/>
      <c r="D682" s="50"/>
      <c r="E682" s="43"/>
      <c r="F682" s="43"/>
      <c r="G682" s="44"/>
      <c r="H682" s="44"/>
      <c r="I682" s="44"/>
      <c r="J682" s="44"/>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row>
    <row r="683" spans="1:56" s="41" customFormat="1" ht="15" customHeight="1">
      <c r="A683" s="11"/>
      <c r="B683" s="42"/>
      <c r="C683" s="56"/>
      <c r="D683" s="50"/>
      <c r="E683" s="43"/>
      <c r="F683" s="43"/>
      <c r="G683" s="44"/>
      <c r="H683" s="44"/>
      <c r="I683" s="44"/>
      <c r="J683" s="44"/>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row>
    <row r="684" spans="1:56" s="41" customFormat="1" ht="15" customHeight="1">
      <c r="A684" s="11"/>
      <c r="B684" s="42"/>
      <c r="C684" s="56"/>
      <c r="D684" s="50"/>
      <c r="E684" s="43"/>
      <c r="F684" s="43"/>
      <c r="G684" s="44"/>
      <c r="H684" s="44"/>
      <c r="I684" s="44"/>
      <c r="J684" s="44"/>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row>
    <row r="685" spans="1:56" s="41" customFormat="1" ht="15" customHeight="1">
      <c r="A685" s="11"/>
      <c r="B685" s="42"/>
      <c r="C685" s="56"/>
      <c r="D685" s="50"/>
      <c r="E685" s="43"/>
      <c r="F685" s="43"/>
      <c r="G685" s="44"/>
      <c r="H685" s="44"/>
      <c r="I685" s="44"/>
      <c r="J685" s="44"/>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row>
    <row r="686" spans="1:56" s="41" customFormat="1" ht="15" customHeight="1">
      <c r="A686" s="11"/>
      <c r="B686" s="42"/>
      <c r="C686" s="56"/>
      <c r="D686" s="50"/>
      <c r="E686" s="43"/>
      <c r="F686" s="43"/>
      <c r="G686" s="44"/>
      <c r="H686" s="44"/>
      <c r="I686" s="44"/>
      <c r="J686" s="44"/>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row>
    <row r="687" spans="1:56" s="41" customFormat="1" ht="15" customHeight="1">
      <c r="A687" s="11"/>
      <c r="B687" s="42"/>
      <c r="C687" s="56"/>
      <c r="D687" s="50"/>
      <c r="E687" s="43"/>
      <c r="F687" s="43"/>
      <c r="G687" s="44"/>
      <c r="H687" s="44"/>
      <c r="I687" s="44"/>
      <c r="J687" s="44"/>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row>
    <row r="688" spans="1:56" s="41" customFormat="1" ht="15" customHeight="1">
      <c r="A688" s="11"/>
      <c r="B688" s="42"/>
      <c r="C688" s="56"/>
      <c r="D688" s="50"/>
      <c r="E688" s="43"/>
      <c r="F688" s="43"/>
      <c r="G688" s="44"/>
      <c r="H688" s="44"/>
      <c r="I688" s="44"/>
      <c r="J688" s="44"/>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row>
    <row r="689" spans="1:56" s="41" customFormat="1" ht="15" customHeight="1">
      <c r="A689" s="11"/>
      <c r="B689" s="42"/>
      <c r="C689" s="56"/>
      <c r="D689" s="50"/>
      <c r="E689" s="43"/>
      <c r="F689" s="43"/>
      <c r="G689" s="44"/>
      <c r="H689" s="44"/>
      <c r="I689" s="44"/>
      <c r="J689" s="44"/>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row>
    <row r="690" spans="1:56" s="41" customFormat="1" ht="15" customHeight="1">
      <c r="A690" s="11"/>
      <c r="B690" s="42"/>
      <c r="C690" s="56"/>
      <c r="D690" s="50"/>
      <c r="E690" s="43"/>
      <c r="F690" s="43"/>
      <c r="G690" s="44"/>
      <c r="H690" s="44"/>
      <c r="I690" s="44"/>
      <c r="J690" s="44"/>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row>
    <row r="691" spans="1:56" s="41" customFormat="1" ht="15" customHeight="1">
      <c r="A691" s="11"/>
      <c r="B691" s="42"/>
      <c r="C691" s="56"/>
      <c r="D691" s="50"/>
      <c r="E691" s="43"/>
      <c r="F691" s="43"/>
      <c r="G691" s="44"/>
      <c r="H691" s="44"/>
      <c r="I691" s="44"/>
      <c r="J691" s="44"/>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row>
    <row r="692" spans="1:56" s="41" customFormat="1" ht="15" customHeight="1">
      <c r="A692" s="11"/>
      <c r="B692" s="42"/>
      <c r="C692" s="56"/>
      <c r="D692" s="50"/>
      <c r="E692" s="43"/>
      <c r="F692" s="43"/>
      <c r="G692" s="44"/>
      <c r="H692" s="44"/>
      <c r="I692" s="44"/>
      <c r="J692" s="44"/>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row>
    <row r="693" spans="1:56" s="41" customFormat="1" ht="15" customHeight="1">
      <c r="A693" s="11"/>
      <c r="B693" s="42"/>
      <c r="C693" s="56"/>
      <c r="D693" s="50"/>
      <c r="E693" s="43"/>
      <c r="F693" s="43"/>
      <c r="G693" s="44"/>
      <c r="H693" s="44"/>
      <c r="I693" s="44"/>
      <c r="J693" s="44"/>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row>
    <row r="694" spans="1:56" s="41" customFormat="1" ht="15" customHeight="1">
      <c r="A694" s="11"/>
      <c r="B694" s="42"/>
      <c r="C694" s="56"/>
      <c r="D694" s="50"/>
      <c r="E694" s="43"/>
      <c r="F694" s="43"/>
      <c r="G694" s="44"/>
      <c r="H694" s="44"/>
      <c r="I694" s="44"/>
      <c r="J694" s="44"/>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row>
    <row r="695" spans="1:56" s="41" customFormat="1" ht="15" customHeight="1">
      <c r="A695" s="11"/>
      <c r="B695" s="42"/>
      <c r="C695" s="56"/>
      <c r="D695" s="50"/>
      <c r="E695" s="43"/>
      <c r="F695" s="43"/>
      <c r="G695" s="44"/>
      <c r="H695" s="44"/>
      <c r="I695" s="44"/>
      <c r="J695" s="44"/>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row>
    <row r="696" spans="1:56" s="41" customFormat="1" ht="15" customHeight="1">
      <c r="A696" s="11"/>
      <c r="B696" s="42"/>
      <c r="C696" s="56"/>
      <c r="D696" s="50"/>
      <c r="E696" s="43"/>
      <c r="F696" s="43"/>
      <c r="G696" s="44"/>
      <c r="H696" s="44"/>
      <c r="I696" s="44"/>
      <c r="J696" s="44"/>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row>
    <row r="697" spans="1:56" s="41" customFormat="1" ht="15" customHeight="1">
      <c r="A697" s="11"/>
      <c r="B697" s="42"/>
      <c r="C697" s="56"/>
      <c r="D697" s="50"/>
      <c r="E697" s="43"/>
      <c r="F697" s="43"/>
      <c r="G697" s="44"/>
      <c r="H697" s="44"/>
      <c r="I697" s="44"/>
      <c r="J697" s="44"/>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row>
    <row r="698" spans="1:56" s="41" customFormat="1" ht="15" customHeight="1">
      <c r="A698" s="11"/>
      <c r="B698" s="42"/>
      <c r="C698" s="56"/>
      <c r="D698" s="50"/>
      <c r="E698" s="43"/>
      <c r="F698" s="43"/>
      <c r="G698" s="44"/>
      <c r="H698" s="44"/>
      <c r="I698" s="44"/>
      <c r="J698" s="44"/>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row>
    <row r="699" spans="1:56" s="41" customFormat="1" ht="15" customHeight="1">
      <c r="A699" s="11"/>
      <c r="B699" s="42"/>
      <c r="C699" s="56"/>
      <c r="D699" s="50"/>
      <c r="E699" s="43"/>
      <c r="F699" s="43"/>
      <c r="G699" s="44"/>
      <c r="H699" s="44"/>
      <c r="I699" s="44"/>
      <c r="J699" s="44"/>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row>
    <row r="700" spans="1:56" s="41" customFormat="1" ht="15" customHeight="1">
      <c r="A700" s="11"/>
      <c r="B700" s="42"/>
      <c r="C700" s="56"/>
      <c r="D700" s="50"/>
      <c r="E700" s="43"/>
      <c r="F700" s="43"/>
      <c r="G700" s="44"/>
      <c r="H700" s="44"/>
      <c r="I700" s="44"/>
      <c r="J700" s="44"/>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row>
    <row r="701" spans="1:56" s="41" customFormat="1" ht="15" customHeight="1">
      <c r="A701" s="11"/>
      <c r="B701" s="42"/>
      <c r="C701" s="56"/>
      <c r="D701" s="50"/>
      <c r="E701" s="43"/>
      <c r="F701" s="43"/>
      <c r="G701" s="44"/>
      <c r="H701" s="44"/>
      <c r="I701" s="44"/>
      <c r="J701" s="44"/>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row>
    <row r="702" spans="1:56" s="41" customFormat="1" ht="15" customHeight="1">
      <c r="A702" s="11"/>
      <c r="B702" s="42"/>
      <c r="C702" s="56"/>
      <c r="D702" s="50"/>
      <c r="E702" s="43"/>
      <c r="F702" s="43"/>
      <c r="G702" s="44"/>
      <c r="H702" s="44"/>
      <c r="I702" s="44"/>
      <c r="J702" s="44"/>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row>
    <row r="703" spans="1:56" s="41" customFormat="1" ht="15" customHeight="1">
      <c r="A703" s="11"/>
      <c r="B703" s="42"/>
      <c r="C703" s="56"/>
      <c r="D703" s="50"/>
      <c r="E703" s="43"/>
      <c r="F703" s="43"/>
      <c r="G703" s="44"/>
      <c r="H703" s="44"/>
      <c r="I703" s="44"/>
      <c r="J703" s="44"/>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row>
    <row r="704" spans="1:56" s="41" customFormat="1" ht="15" customHeight="1">
      <c r="A704" s="11"/>
      <c r="B704" s="42"/>
      <c r="C704" s="56"/>
      <c r="D704" s="50"/>
      <c r="E704" s="43"/>
      <c r="F704" s="43"/>
      <c r="G704" s="44"/>
      <c r="H704" s="44"/>
      <c r="I704" s="44"/>
      <c r="J704" s="44"/>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row>
    <row r="705" spans="1:56" s="41" customFormat="1" ht="15" customHeight="1">
      <c r="A705" s="11"/>
      <c r="B705" s="42"/>
      <c r="C705" s="56"/>
      <c r="D705" s="50"/>
      <c r="E705" s="43"/>
      <c r="F705" s="43"/>
      <c r="G705" s="44"/>
      <c r="H705" s="44"/>
      <c r="I705" s="44"/>
      <c r="J705" s="44"/>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row>
    <row r="706" spans="1:56" s="41" customFormat="1" ht="15" customHeight="1">
      <c r="A706" s="11"/>
      <c r="B706" s="42"/>
      <c r="C706" s="56"/>
      <c r="D706" s="50"/>
      <c r="E706" s="43"/>
      <c r="F706" s="43"/>
      <c r="G706" s="44"/>
      <c r="H706" s="44"/>
      <c r="I706" s="44"/>
      <c r="J706" s="44"/>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row>
    <row r="707" spans="1:56" s="41" customFormat="1" ht="15" customHeight="1">
      <c r="A707" s="11"/>
      <c r="B707" s="42"/>
      <c r="C707" s="56"/>
      <c r="D707" s="50"/>
      <c r="E707" s="43"/>
      <c r="F707" s="43"/>
      <c r="G707" s="44"/>
      <c r="H707" s="44"/>
      <c r="I707" s="44"/>
      <c r="J707" s="44"/>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row>
    <row r="708" spans="1:56" s="41" customFormat="1" ht="15" customHeight="1">
      <c r="A708" s="11"/>
      <c r="B708" s="42"/>
      <c r="C708" s="56"/>
      <c r="D708" s="50"/>
      <c r="E708" s="43"/>
      <c r="F708" s="43"/>
      <c r="G708" s="44"/>
      <c r="H708" s="44"/>
      <c r="I708" s="44"/>
      <c r="J708" s="44"/>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row>
    <row r="709" spans="1:56" s="41" customFormat="1" ht="15" customHeight="1">
      <c r="A709" s="11"/>
      <c r="B709" s="42"/>
      <c r="C709" s="56"/>
      <c r="D709" s="50"/>
      <c r="E709" s="43"/>
      <c r="F709" s="43"/>
      <c r="G709" s="44"/>
      <c r="H709" s="44"/>
      <c r="I709" s="44"/>
      <c r="J709" s="44"/>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row>
    <row r="710" spans="1:56" s="41" customFormat="1" ht="15" customHeight="1">
      <c r="A710" s="11"/>
      <c r="B710" s="42"/>
      <c r="C710" s="56"/>
      <c r="D710" s="50"/>
      <c r="E710" s="43"/>
      <c r="F710" s="43"/>
      <c r="G710" s="44"/>
      <c r="H710" s="44"/>
      <c r="I710" s="44"/>
      <c r="J710" s="44"/>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row>
    <row r="711" spans="1:56" s="41" customFormat="1" ht="15" customHeight="1">
      <c r="A711" s="11"/>
      <c r="B711" s="42"/>
      <c r="C711" s="56"/>
      <c r="D711" s="50"/>
      <c r="E711" s="43"/>
      <c r="F711" s="43"/>
      <c r="G711" s="44"/>
      <c r="H711" s="44"/>
      <c r="I711" s="44"/>
      <c r="J711" s="44"/>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row>
    <row r="712" spans="1:56" s="41" customFormat="1" ht="15" customHeight="1">
      <c r="A712" s="11"/>
      <c r="B712" s="42"/>
      <c r="C712" s="56"/>
      <c r="D712" s="50"/>
      <c r="E712" s="43"/>
      <c r="F712" s="43"/>
      <c r="G712" s="44"/>
      <c r="H712" s="44"/>
      <c r="I712" s="44"/>
      <c r="J712" s="44"/>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row>
    <row r="713" spans="1:56" s="41" customFormat="1" ht="15" customHeight="1">
      <c r="A713" s="11"/>
      <c r="B713" s="42"/>
      <c r="C713" s="56"/>
      <c r="D713" s="50"/>
      <c r="E713" s="43"/>
      <c r="F713" s="43"/>
      <c r="G713" s="44"/>
      <c r="H713" s="44"/>
      <c r="I713" s="44"/>
      <c r="J713" s="44"/>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row>
    <row r="714" spans="1:56" s="41" customFormat="1" ht="15" customHeight="1">
      <c r="A714" s="11"/>
      <c r="B714" s="42"/>
      <c r="C714" s="56"/>
      <c r="D714" s="50"/>
      <c r="E714" s="43"/>
      <c r="F714" s="43"/>
      <c r="G714" s="44"/>
      <c r="H714" s="44"/>
      <c r="I714" s="44"/>
      <c r="J714" s="44"/>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row>
    <row r="715" spans="1:56" s="41" customFormat="1" ht="15" customHeight="1">
      <c r="A715" s="11"/>
      <c r="B715" s="42"/>
      <c r="C715" s="56"/>
      <c r="D715" s="50"/>
      <c r="E715" s="43"/>
      <c r="F715" s="43"/>
      <c r="G715" s="44"/>
      <c r="H715" s="44"/>
      <c r="I715" s="44"/>
      <c r="J715" s="44"/>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row>
    <row r="716" spans="1:56" s="41" customFormat="1" ht="15" customHeight="1">
      <c r="A716" s="11"/>
      <c r="B716" s="42"/>
      <c r="C716" s="56"/>
      <c r="D716" s="50"/>
      <c r="E716" s="43"/>
      <c r="F716" s="43"/>
      <c r="G716" s="44"/>
      <c r="H716" s="44"/>
      <c r="I716" s="44"/>
      <c r="J716" s="44"/>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row>
    <row r="717" spans="1:56" s="41" customFormat="1" ht="15" customHeight="1">
      <c r="A717" s="11"/>
      <c r="B717" s="42"/>
      <c r="C717" s="56"/>
      <c r="D717" s="50"/>
      <c r="E717" s="43"/>
      <c r="F717" s="43"/>
      <c r="G717" s="44"/>
      <c r="H717" s="44"/>
      <c r="I717" s="44"/>
      <c r="J717" s="44"/>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row>
    <row r="718" spans="1:56" s="41" customFormat="1" ht="15" customHeight="1">
      <c r="A718" s="11"/>
      <c r="B718" s="42"/>
      <c r="C718" s="56"/>
      <c r="D718" s="50"/>
      <c r="E718" s="43"/>
      <c r="F718" s="43"/>
      <c r="G718" s="44"/>
      <c r="H718" s="44"/>
      <c r="I718" s="44"/>
      <c r="J718" s="44"/>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row>
    <row r="719" spans="1:56" s="41" customFormat="1" ht="15" customHeight="1">
      <c r="A719" s="11"/>
      <c r="B719" s="42"/>
      <c r="C719" s="56"/>
      <c r="D719" s="50"/>
      <c r="E719" s="43"/>
      <c r="F719" s="43"/>
      <c r="G719" s="44"/>
      <c r="H719" s="44"/>
      <c r="I719" s="44"/>
      <c r="J719" s="44"/>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row>
    <row r="720" spans="1:56" s="41" customFormat="1" ht="15" customHeight="1">
      <c r="A720" s="11"/>
      <c r="B720" s="42"/>
      <c r="C720" s="56"/>
      <c r="D720" s="50"/>
      <c r="E720" s="43"/>
      <c r="F720" s="43"/>
      <c r="G720" s="44"/>
      <c r="H720" s="44"/>
      <c r="I720" s="44"/>
      <c r="J720" s="44"/>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row>
    <row r="721" spans="1:56" s="41" customFormat="1" ht="15" customHeight="1">
      <c r="A721" s="11"/>
      <c r="B721" s="42"/>
      <c r="C721" s="56"/>
      <c r="D721" s="50"/>
      <c r="E721" s="43"/>
      <c r="F721" s="43"/>
      <c r="G721" s="44"/>
      <c r="H721" s="44"/>
      <c r="I721" s="44"/>
      <c r="J721" s="44"/>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row>
    <row r="722" spans="1:56" s="41" customFormat="1" ht="15" customHeight="1">
      <c r="A722" s="11"/>
      <c r="B722" s="42"/>
      <c r="C722" s="56"/>
      <c r="D722" s="50"/>
      <c r="E722" s="43"/>
      <c r="F722" s="43"/>
      <c r="G722" s="44"/>
      <c r="H722" s="44"/>
      <c r="I722" s="44"/>
      <c r="J722" s="44"/>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row>
    <row r="723" spans="1:56" s="41" customFormat="1" ht="15" customHeight="1">
      <c r="A723" s="11"/>
      <c r="B723" s="42"/>
      <c r="C723" s="56"/>
      <c r="D723" s="50"/>
      <c r="E723" s="43"/>
      <c r="F723" s="43"/>
      <c r="G723" s="44"/>
      <c r="H723" s="44"/>
      <c r="I723" s="44"/>
      <c r="J723" s="44"/>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row>
    <row r="724" spans="1:56" s="41" customFormat="1" ht="15" customHeight="1">
      <c r="A724" s="11"/>
      <c r="B724" s="42"/>
      <c r="C724" s="56"/>
      <c r="D724" s="50"/>
      <c r="E724" s="43"/>
      <c r="F724" s="43"/>
      <c r="G724" s="44"/>
      <c r="H724" s="44"/>
      <c r="I724" s="44"/>
      <c r="J724" s="44"/>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row>
    <row r="725" spans="1:56" s="41" customFormat="1" ht="15" customHeight="1">
      <c r="A725" s="11"/>
      <c r="B725" s="42"/>
      <c r="C725" s="56"/>
      <c r="D725" s="50"/>
      <c r="E725" s="43"/>
      <c r="F725" s="43"/>
      <c r="G725" s="44"/>
      <c r="H725" s="44"/>
      <c r="I725" s="44"/>
      <c r="J725" s="44"/>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row>
    <row r="726" spans="1:56" s="41" customFormat="1" ht="15" customHeight="1">
      <c r="A726" s="11"/>
      <c r="B726" s="42"/>
      <c r="C726" s="56"/>
      <c r="D726" s="50"/>
      <c r="E726" s="43"/>
      <c r="F726" s="43"/>
      <c r="G726" s="44"/>
      <c r="H726" s="44"/>
      <c r="I726" s="44"/>
      <c r="J726" s="44"/>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row>
    <row r="727" spans="1:56" s="41" customFormat="1" ht="15" customHeight="1">
      <c r="A727" s="11"/>
      <c r="B727" s="42"/>
      <c r="C727" s="56"/>
      <c r="D727" s="50"/>
      <c r="E727" s="43"/>
      <c r="F727" s="43"/>
      <c r="G727" s="44"/>
      <c r="H727" s="44"/>
      <c r="I727" s="44"/>
      <c r="J727" s="44"/>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row>
    <row r="728" spans="1:56" s="41" customFormat="1" ht="15" customHeight="1">
      <c r="A728" s="11"/>
      <c r="B728" s="42"/>
      <c r="C728" s="56"/>
      <c r="D728" s="50"/>
      <c r="E728" s="43"/>
      <c r="F728" s="43"/>
      <c r="G728" s="44"/>
      <c r="H728" s="44"/>
      <c r="I728" s="44"/>
      <c r="J728" s="44"/>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row>
    <row r="729" spans="1:56" s="41" customFormat="1" ht="15" customHeight="1">
      <c r="A729" s="11"/>
      <c r="B729" s="42"/>
      <c r="C729" s="56"/>
      <c r="D729" s="50"/>
      <c r="E729" s="43"/>
      <c r="F729" s="43"/>
      <c r="G729" s="44"/>
      <c r="H729" s="44"/>
      <c r="I729" s="44"/>
      <c r="J729" s="44"/>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row>
    <row r="730" spans="1:56" s="41" customFormat="1" ht="15" customHeight="1">
      <c r="A730" s="11"/>
      <c r="B730" s="42"/>
      <c r="C730" s="56"/>
      <c r="D730" s="50"/>
      <c r="E730" s="43"/>
      <c r="F730" s="43"/>
      <c r="G730" s="44"/>
      <c r="H730" s="44"/>
      <c r="I730" s="44"/>
      <c r="J730" s="44"/>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row>
    <row r="731" spans="1:56" s="41" customFormat="1" ht="15" customHeight="1">
      <c r="A731" s="11"/>
      <c r="B731" s="42"/>
      <c r="C731" s="56"/>
      <c r="D731" s="50"/>
      <c r="E731" s="43"/>
      <c r="F731" s="43"/>
      <c r="G731" s="44"/>
      <c r="H731" s="44"/>
      <c r="I731" s="44"/>
      <c r="J731" s="44"/>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row>
    <row r="732" spans="1:56" s="41" customFormat="1" ht="15" customHeight="1">
      <c r="A732" s="11"/>
      <c r="B732" s="42"/>
      <c r="C732" s="56"/>
      <c r="D732" s="50"/>
      <c r="E732" s="43"/>
      <c r="F732" s="43"/>
      <c r="G732" s="44"/>
      <c r="H732" s="44"/>
      <c r="I732" s="44"/>
      <c r="J732" s="44"/>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row>
    <row r="733" spans="1:56" s="41" customFormat="1" ht="15" customHeight="1">
      <c r="A733" s="11"/>
      <c r="B733" s="42"/>
      <c r="C733" s="56"/>
      <c r="D733" s="50"/>
      <c r="E733" s="43"/>
      <c r="F733" s="43"/>
      <c r="G733" s="44"/>
      <c r="H733" s="44"/>
      <c r="I733" s="44"/>
      <c r="J733" s="44"/>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row>
    <row r="734" spans="1:56" s="41" customFormat="1" ht="15" customHeight="1">
      <c r="A734" s="11"/>
      <c r="B734" s="42"/>
      <c r="C734" s="56"/>
      <c r="D734" s="50"/>
      <c r="E734" s="43"/>
      <c r="F734" s="43"/>
      <c r="G734" s="44"/>
      <c r="H734" s="44"/>
      <c r="I734" s="44"/>
      <c r="J734" s="44"/>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row>
    <row r="735" spans="1:56" s="41" customFormat="1" ht="15" customHeight="1">
      <c r="A735" s="11"/>
      <c r="B735" s="42"/>
      <c r="C735" s="56"/>
      <c r="D735" s="50"/>
      <c r="E735" s="43"/>
      <c r="F735" s="43"/>
      <c r="G735" s="44"/>
      <c r="H735" s="44"/>
      <c r="I735" s="44"/>
      <c r="J735" s="44"/>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row>
    <row r="736" spans="1:56" s="41" customFormat="1" ht="15" customHeight="1">
      <c r="A736" s="11"/>
      <c r="B736" s="42"/>
      <c r="C736" s="56"/>
      <c r="D736" s="50"/>
      <c r="E736" s="43"/>
      <c r="F736" s="43"/>
      <c r="G736" s="44"/>
      <c r="H736" s="44"/>
      <c r="I736" s="44"/>
      <c r="J736" s="44"/>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row>
    <row r="737" spans="1:56" s="41" customFormat="1" ht="15" customHeight="1">
      <c r="A737" s="11"/>
      <c r="B737" s="42"/>
      <c r="C737" s="56"/>
      <c r="D737" s="50"/>
      <c r="E737" s="43"/>
      <c r="F737" s="43"/>
      <c r="G737" s="44"/>
      <c r="H737" s="44"/>
      <c r="I737" s="44"/>
      <c r="J737" s="44"/>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row>
    <row r="738" spans="1:56" s="41" customFormat="1" ht="15" customHeight="1">
      <c r="A738" s="11"/>
      <c r="B738" s="42"/>
      <c r="C738" s="56"/>
      <c r="D738" s="50"/>
      <c r="E738" s="43"/>
      <c r="F738" s="43"/>
      <c r="G738" s="44"/>
      <c r="H738" s="44"/>
      <c r="I738" s="44"/>
      <c r="J738" s="44"/>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row>
    <row r="739" spans="1:56" s="41" customFormat="1" ht="15" customHeight="1">
      <c r="A739" s="11"/>
      <c r="B739" s="42"/>
      <c r="C739" s="56"/>
      <c r="D739" s="50"/>
      <c r="E739" s="43"/>
      <c r="F739" s="43"/>
      <c r="G739" s="44"/>
      <c r="H739" s="44"/>
      <c r="I739" s="44"/>
      <c r="J739" s="44"/>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row>
    <row r="740" spans="1:56" s="41" customFormat="1" ht="15" customHeight="1">
      <c r="A740" s="11"/>
      <c r="B740" s="42"/>
      <c r="C740" s="56"/>
      <c r="D740" s="50"/>
      <c r="E740" s="43"/>
      <c r="F740" s="43"/>
      <c r="G740" s="44"/>
      <c r="H740" s="44"/>
      <c r="I740" s="44"/>
      <c r="J740" s="44"/>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row>
    <row r="741" spans="1:56" s="41" customFormat="1" ht="15" customHeight="1">
      <c r="A741" s="11"/>
      <c r="B741" s="42"/>
      <c r="C741" s="56"/>
      <c r="D741" s="50"/>
      <c r="E741" s="43"/>
      <c r="F741" s="43"/>
      <c r="G741" s="44"/>
      <c r="H741" s="44"/>
      <c r="I741" s="44"/>
      <c r="J741" s="44"/>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row>
    <row r="742" spans="1:56" s="41" customFormat="1" ht="15" customHeight="1">
      <c r="A742" s="11"/>
      <c r="B742" s="42"/>
      <c r="C742" s="56"/>
      <c r="D742" s="50"/>
      <c r="E742" s="43"/>
      <c r="F742" s="43"/>
      <c r="G742" s="44"/>
      <c r="H742" s="44"/>
      <c r="I742" s="44"/>
      <c r="J742" s="44"/>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row>
    <row r="743" spans="1:56" s="41" customFormat="1" ht="15" customHeight="1">
      <c r="A743" s="11"/>
      <c r="B743" s="42"/>
      <c r="C743" s="56"/>
      <c r="D743" s="50"/>
      <c r="E743" s="43"/>
      <c r="F743" s="43"/>
      <c r="G743" s="44"/>
      <c r="H743" s="44"/>
      <c r="I743" s="44"/>
      <c r="J743" s="44"/>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row>
    <row r="744" spans="1:56" s="41" customFormat="1" ht="15" customHeight="1">
      <c r="A744" s="11"/>
      <c r="B744" s="42"/>
      <c r="C744" s="56"/>
      <c r="D744" s="50"/>
      <c r="E744" s="43"/>
      <c r="F744" s="43"/>
      <c r="G744" s="44"/>
      <c r="H744" s="44"/>
      <c r="I744" s="44"/>
      <c r="J744" s="44"/>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row>
    <row r="745" spans="1:56" s="41" customFormat="1" ht="15" customHeight="1">
      <c r="A745" s="11"/>
      <c r="B745" s="42"/>
      <c r="C745" s="56"/>
      <c r="D745" s="50"/>
      <c r="E745" s="43"/>
      <c r="F745" s="43"/>
      <c r="G745" s="44"/>
      <c r="H745" s="44"/>
      <c r="I745" s="44"/>
      <c r="J745" s="44"/>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row>
    <row r="746" spans="1:56" s="41" customFormat="1" ht="15" customHeight="1">
      <c r="A746" s="11"/>
      <c r="B746" s="42"/>
      <c r="C746" s="56"/>
      <c r="D746" s="50"/>
      <c r="E746" s="43"/>
      <c r="F746" s="43"/>
      <c r="G746" s="44"/>
      <c r="H746" s="44"/>
      <c r="I746" s="44"/>
      <c r="J746" s="44"/>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row>
    <row r="747" spans="1:56" s="41" customFormat="1" ht="15" customHeight="1">
      <c r="A747" s="11"/>
      <c r="B747" s="42"/>
      <c r="C747" s="56"/>
      <c r="D747" s="50"/>
      <c r="E747" s="43"/>
      <c r="F747" s="43"/>
      <c r="G747" s="44"/>
      <c r="H747" s="44"/>
      <c r="I747" s="44"/>
      <c r="J747" s="44"/>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row>
    <row r="748" spans="1:56" s="41" customFormat="1" ht="15" customHeight="1">
      <c r="A748" s="11"/>
      <c r="B748" s="42"/>
      <c r="C748" s="56"/>
      <c r="D748" s="50"/>
      <c r="E748" s="43"/>
      <c r="F748" s="43"/>
      <c r="G748" s="44"/>
      <c r="H748" s="44"/>
      <c r="I748" s="44"/>
      <c r="J748" s="44"/>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row>
    <row r="749" spans="1:56" s="41" customFormat="1" ht="15" customHeight="1">
      <c r="A749" s="11"/>
      <c r="B749" s="42"/>
      <c r="C749" s="56"/>
      <c r="D749" s="50"/>
      <c r="E749" s="43"/>
      <c r="F749" s="43"/>
      <c r="G749" s="44"/>
      <c r="H749" s="44"/>
      <c r="I749" s="44"/>
      <c r="J749" s="44"/>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row>
    <row r="750" spans="1:56" s="41" customFormat="1" ht="15" customHeight="1">
      <c r="A750" s="11"/>
      <c r="B750" s="42"/>
      <c r="C750" s="56"/>
      <c r="D750" s="50"/>
      <c r="E750" s="43"/>
      <c r="F750" s="43"/>
      <c r="G750" s="44"/>
      <c r="H750" s="44"/>
      <c r="I750" s="44"/>
      <c r="J750" s="44"/>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row>
    <row r="751" spans="1:56" s="41" customFormat="1" ht="15" customHeight="1">
      <c r="A751" s="11"/>
      <c r="B751" s="42"/>
      <c r="C751" s="56"/>
      <c r="D751" s="50"/>
      <c r="E751" s="43"/>
      <c r="F751" s="43"/>
      <c r="G751" s="44"/>
      <c r="H751" s="44"/>
      <c r="I751" s="44"/>
      <c r="J751" s="44"/>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row>
    <row r="752" spans="1:56" s="41" customFormat="1" ht="15" customHeight="1">
      <c r="A752" s="11"/>
      <c r="B752" s="42"/>
      <c r="C752" s="56"/>
      <c r="D752" s="50"/>
      <c r="E752" s="43"/>
      <c r="F752" s="43"/>
      <c r="G752" s="44"/>
      <c r="H752" s="44"/>
      <c r="I752" s="44"/>
      <c r="J752" s="44"/>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row>
    <row r="753" spans="1:56" s="41" customFormat="1" ht="15" customHeight="1">
      <c r="A753" s="11"/>
      <c r="B753" s="42"/>
      <c r="C753" s="56"/>
      <c r="D753" s="50"/>
      <c r="E753" s="43"/>
      <c r="F753" s="43"/>
      <c r="G753" s="44"/>
      <c r="H753" s="44"/>
      <c r="I753" s="44"/>
      <c r="J753" s="44"/>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row>
    <row r="754" spans="1:56" s="41" customFormat="1" ht="15" customHeight="1">
      <c r="A754" s="11"/>
      <c r="B754" s="42"/>
      <c r="C754" s="56"/>
      <c r="D754" s="50"/>
      <c r="E754" s="43"/>
      <c r="F754" s="43"/>
      <c r="G754" s="44"/>
      <c r="H754" s="44"/>
      <c r="I754" s="44"/>
      <c r="J754" s="44"/>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row>
    <row r="755" spans="1:56" s="41" customFormat="1" ht="15" customHeight="1">
      <c r="A755" s="11"/>
      <c r="B755" s="42"/>
      <c r="C755" s="56"/>
      <c r="D755" s="50"/>
      <c r="E755" s="43"/>
      <c r="F755" s="43"/>
      <c r="G755" s="44"/>
      <c r="H755" s="44"/>
      <c r="I755" s="44"/>
      <c r="J755" s="44"/>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row>
    <row r="756" spans="1:56" s="41" customFormat="1" ht="15" customHeight="1">
      <c r="A756" s="11"/>
      <c r="B756" s="42"/>
      <c r="C756" s="56"/>
      <c r="D756" s="50"/>
      <c r="E756" s="43"/>
      <c r="F756" s="43"/>
      <c r="G756" s="44"/>
      <c r="H756" s="44"/>
      <c r="I756" s="44"/>
      <c r="J756" s="44"/>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row>
    <row r="757" spans="1:56" s="41" customFormat="1" ht="15" customHeight="1">
      <c r="A757" s="11"/>
      <c r="B757" s="42"/>
      <c r="C757" s="56"/>
      <c r="D757" s="50"/>
      <c r="E757" s="43"/>
      <c r="F757" s="43"/>
      <c r="G757" s="44"/>
      <c r="H757" s="44"/>
      <c r="I757" s="44"/>
      <c r="J757" s="44"/>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row>
    <row r="758" spans="1:56" s="41" customFormat="1" ht="15" customHeight="1">
      <c r="A758" s="11"/>
      <c r="B758" s="42"/>
      <c r="C758" s="56"/>
      <c r="D758" s="50"/>
      <c r="E758" s="43"/>
      <c r="F758" s="43"/>
      <c r="G758" s="44"/>
      <c r="H758" s="44"/>
      <c r="I758" s="44"/>
      <c r="J758" s="44"/>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row>
    <row r="759" spans="1:56" s="41" customFormat="1" ht="15" customHeight="1">
      <c r="A759" s="11"/>
      <c r="B759" s="42"/>
      <c r="C759" s="56"/>
      <c r="D759" s="50"/>
      <c r="E759" s="43"/>
      <c r="F759" s="43"/>
      <c r="G759" s="44"/>
      <c r="H759" s="44"/>
      <c r="I759" s="44"/>
      <c r="J759" s="44"/>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row>
    <row r="760" spans="1:56" s="41" customFormat="1" ht="15" customHeight="1">
      <c r="A760" s="11"/>
      <c r="B760" s="42"/>
      <c r="C760" s="56"/>
      <c r="D760" s="50"/>
      <c r="E760" s="43"/>
      <c r="F760" s="43"/>
      <c r="G760" s="44"/>
      <c r="H760" s="44"/>
      <c r="I760" s="44"/>
      <c r="J760" s="44"/>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row>
    <row r="761" spans="1:56" s="41" customFormat="1" ht="15" customHeight="1">
      <c r="A761" s="11"/>
      <c r="B761" s="42"/>
      <c r="C761" s="56"/>
      <c r="D761" s="50"/>
      <c r="E761" s="43"/>
      <c r="F761" s="43"/>
      <c r="G761" s="44"/>
      <c r="H761" s="44"/>
      <c r="I761" s="44"/>
      <c r="J761" s="44"/>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row>
    <row r="762" spans="1:56" s="41" customFormat="1" ht="15" customHeight="1">
      <c r="A762" s="11"/>
      <c r="B762" s="42"/>
      <c r="C762" s="56"/>
      <c r="D762" s="50"/>
      <c r="E762" s="43"/>
      <c r="F762" s="43"/>
      <c r="G762" s="44"/>
      <c r="H762" s="44"/>
      <c r="I762" s="44"/>
      <c r="J762" s="44"/>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row>
    <row r="763" spans="1:56" s="41" customFormat="1" ht="15" customHeight="1">
      <c r="A763" s="11"/>
      <c r="B763" s="42"/>
      <c r="C763" s="56"/>
      <c r="D763" s="50"/>
      <c r="E763" s="43"/>
      <c r="F763" s="43"/>
      <c r="G763" s="44"/>
      <c r="H763" s="44"/>
      <c r="I763" s="44"/>
      <c r="J763" s="44"/>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row>
    <row r="764" spans="1:56" s="41" customFormat="1" ht="15" customHeight="1">
      <c r="A764" s="11"/>
      <c r="B764" s="42"/>
      <c r="C764" s="56"/>
      <c r="D764" s="50"/>
      <c r="E764" s="43"/>
      <c r="F764" s="43"/>
      <c r="G764" s="44"/>
      <c r="H764" s="44"/>
      <c r="I764" s="44"/>
      <c r="J764" s="44"/>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row>
    <row r="765" spans="1:56" s="41" customFormat="1" ht="15" customHeight="1">
      <c r="A765" s="11"/>
      <c r="B765" s="42"/>
      <c r="C765" s="56"/>
      <c r="D765" s="50"/>
      <c r="E765" s="43"/>
      <c r="F765" s="43"/>
      <c r="G765" s="44"/>
      <c r="H765" s="44"/>
      <c r="I765" s="44"/>
      <c r="J765" s="44"/>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row>
    <row r="766" spans="1:56" s="41" customFormat="1" ht="15" customHeight="1">
      <c r="A766" s="11"/>
      <c r="B766" s="42"/>
      <c r="C766" s="56"/>
      <c r="D766" s="50"/>
      <c r="E766" s="43"/>
      <c r="F766" s="43"/>
      <c r="G766" s="44"/>
      <c r="H766" s="44"/>
      <c r="I766" s="44"/>
      <c r="J766" s="44"/>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row>
    <row r="767" spans="1:56" s="41" customFormat="1" ht="15" customHeight="1">
      <c r="A767" s="11"/>
      <c r="B767" s="42"/>
      <c r="C767" s="56"/>
      <c r="D767" s="50"/>
      <c r="E767" s="43"/>
      <c r="F767" s="43"/>
      <c r="G767" s="44"/>
      <c r="H767" s="44"/>
      <c r="I767" s="44"/>
      <c r="J767" s="44"/>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row>
    <row r="768" spans="1:56" s="41" customFormat="1" ht="15" customHeight="1">
      <c r="A768" s="11"/>
      <c r="B768" s="42"/>
      <c r="C768" s="56"/>
      <c r="D768" s="50"/>
      <c r="E768" s="43"/>
      <c r="F768" s="43"/>
      <c r="G768" s="44"/>
      <c r="H768" s="44"/>
      <c r="I768" s="44"/>
      <c r="J768" s="44"/>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row>
    <row r="769" spans="1:56" s="41" customFormat="1" ht="15" customHeight="1">
      <c r="A769" s="11"/>
      <c r="B769" s="42"/>
      <c r="C769" s="56"/>
      <c r="D769" s="50"/>
      <c r="E769" s="43"/>
      <c r="F769" s="43"/>
      <c r="G769" s="44"/>
      <c r="H769" s="44"/>
      <c r="I769" s="44"/>
      <c r="J769" s="44"/>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row>
    <row r="770" spans="1:56" s="41" customFormat="1" ht="15" customHeight="1">
      <c r="A770" s="11"/>
      <c r="B770" s="42"/>
      <c r="C770" s="56"/>
      <c r="D770" s="50"/>
      <c r="E770" s="43"/>
      <c r="F770" s="43"/>
      <c r="G770" s="44"/>
      <c r="H770" s="44"/>
      <c r="I770" s="44"/>
      <c r="J770" s="44"/>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row>
    <row r="771" spans="1:56" s="41" customFormat="1" ht="15" customHeight="1">
      <c r="A771" s="11"/>
      <c r="B771" s="42"/>
      <c r="C771" s="56"/>
      <c r="D771" s="50"/>
      <c r="E771" s="43"/>
      <c r="F771" s="43"/>
      <c r="G771" s="44"/>
      <c r="H771" s="44"/>
      <c r="I771" s="44"/>
      <c r="J771" s="44"/>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row>
    <row r="772" spans="1:56" s="41" customFormat="1" ht="15" customHeight="1">
      <c r="A772" s="11"/>
      <c r="B772" s="42"/>
      <c r="C772" s="56"/>
      <c r="D772" s="50"/>
      <c r="E772" s="43"/>
      <c r="F772" s="43"/>
      <c r="G772" s="44"/>
      <c r="H772" s="44"/>
      <c r="I772" s="44"/>
      <c r="J772" s="44"/>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row>
    <row r="773" spans="1:56" s="41" customFormat="1" ht="15" customHeight="1">
      <c r="A773" s="11"/>
      <c r="B773" s="42"/>
      <c r="C773" s="56"/>
      <c r="D773" s="50"/>
      <c r="E773" s="43"/>
      <c r="F773" s="43"/>
      <c r="G773" s="44"/>
      <c r="H773" s="44"/>
      <c r="I773" s="44"/>
      <c r="J773" s="44"/>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row>
    <row r="774" spans="1:56" s="41" customFormat="1" ht="15" customHeight="1">
      <c r="A774" s="11"/>
      <c r="B774" s="42"/>
      <c r="C774" s="56"/>
      <c r="D774" s="50"/>
      <c r="E774" s="43"/>
      <c r="F774" s="43"/>
      <c r="G774" s="44"/>
      <c r="H774" s="44"/>
      <c r="I774" s="44"/>
      <c r="J774" s="44"/>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row>
    <row r="775" spans="1:56" s="41" customFormat="1" ht="15" customHeight="1">
      <c r="A775" s="11"/>
      <c r="B775" s="42"/>
      <c r="C775" s="56"/>
      <c r="D775" s="50"/>
      <c r="E775" s="43"/>
      <c r="F775" s="43"/>
      <c r="G775" s="44"/>
      <c r="H775" s="44"/>
      <c r="I775" s="44"/>
      <c r="J775" s="44"/>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row>
    <row r="776" spans="1:56" s="41" customFormat="1" ht="15" customHeight="1">
      <c r="A776" s="11"/>
      <c r="B776" s="42"/>
      <c r="C776" s="56"/>
      <c r="D776" s="50"/>
      <c r="E776" s="43"/>
      <c r="F776" s="43"/>
      <c r="G776" s="44"/>
      <c r="H776" s="44"/>
      <c r="I776" s="44"/>
      <c r="J776" s="44"/>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row>
    <row r="777" spans="1:56" s="41" customFormat="1" ht="15" customHeight="1">
      <c r="A777" s="11"/>
      <c r="B777" s="42"/>
      <c r="C777" s="56"/>
      <c r="D777" s="50"/>
      <c r="E777" s="43"/>
      <c r="F777" s="43"/>
      <c r="G777" s="44"/>
      <c r="H777" s="44"/>
      <c r="I777" s="44"/>
      <c r="J777" s="44"/>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row>
    <row r="778" spans="1:56" s="41" customFormat="1" ht="15" customHeight="1">
      <c r="A778" s="11"/>
      <c r="B778" s="42"/>
      <c r="C778" s="56"/>
      <c r="D778" s="50"/>
      <c r="E778" s="43"/>
      <c r="F778" s="43"/>
      <c r="G778" s="44"/>
      <c r="H778" s="44"/>
      <c r="I778" s="44"/>
      <c r="J778" s="44"/>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row>
    <row r="779" spans="1:56" s="41" customFormat="1" ht="15" customHeight="1">
      <c r="A779" s="11"/>
      <c r="B779" s="42"/>
      <c r="C779" s="56"/>
      <c r="D779" s="50"/>
      <c r="E779" s="43"/>
      <c r="F779" s="43"/>
      <c r="G779" s="44"/>
      <c r="H779" s="44"/>
      <c r="I779" s="44"/>
      <c r="J779" s="44"/>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row>
    <row r="780" spans="1:56" s="41" customFormat="1" ht="15" customHeight="1">
      <c r="A780" s="11"/>
      <c r="B780" s="42"/>
      <c r="C780" s="56"/>
      <c r="D780" s="50"/>
      <c r="E780" s="43"/>
      <c r="F780" s="43"/>
      <c r="G780" s="44"/>
      <c r="H780" s="44"/>
      <c r="I780" s="44"/>
      <c r="J780" s="44"/>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row>
    <row r="781" spans="1:56" s="41" customFormat="1" ht="15" customHeight="1">
      <c r="A781" s="11"/>
      <c r="B781" s="42"/>
      <c r="C781" s="56"/>
      <c r="D781" s="50"/>
      <c r="E781" s="43"/>
      <c r="F781" s="43"/>
      <c r="G781" s="44"/>
      <c r="H781" s="44"/>
      <c r="I781" s="44"/>
      <c r="J781" s="44"/>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row>
    <row r="782" spans="1:56" s="41" customFormat="1" ht="15" customHeight="1">
      <c r="A782" s="11"/>
      <c r="B782" s="42"/>
      <c r="C782" s="56"/>
      <c r="D782" s="50"/>
      <c r="E782" s="43"/>
      <c r="F782" s="43"/>
      <c r="G782" s="44"/>
      <c r="H782" s="44"/>
      <c r="I782" s="44"/>
      <c r="J782" s="44"/>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row>
    <row r="783" spans="1:56" s="41" customFormat="1" ht="15" customHeight="1">
      <c r="A783" s="11"/>
      <c r="B783" s="42"/>
      <c r="C783" s="56"/>
      <c r="D783" s="50"/>
      <c r="E783" s="43"/>
      <c r="F783" s="43"/>
      <c r="G783" s="44"/>
      <c r="H783" s="44"/>
      <c r="I783" s="44"/>
      <c r="J783" s="44"/>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row>
    <row r="784" spans="1:56" s="41" customFormat="1" ht="15" customHeight="1">
      <c r="A784" s="11"/>
      <c r="B784" s="42"/>
      <c r="C784" s="56"/>
      <c r="D784" s="50"/>
      <c r="E784" s="43"/>
      <c r="F784" s="43"/>
      <c r="G784" s="44"/>
      <c r="H784" s="44"/>
      <c r="I784" s="44"/>
      <c r="J784" s="44"/>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row>
    <row r="785" spans="1:56" s="41" customFormat="1" ht="15" customHeight="1">
      <c r="A785" s="11"/>
      <c r="B785" s="42"/>
      <c r="C785" s="56"/>
      <c r="D785" s="50"/>
      <c r="E785" s="43"/>
      <c r="F785" s="43"/>
      <c r="G785" s="44"/>
      <c r="H785" s="44"/>
      <c r="I785" s="44"/>
      <c r="J785" s="44"/>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row>
    <row r="786" spans="1:56" s="41" customFormat="1" ht="15" customHeight="1">
      <c r="A786" s="11"/>
      <c r="B786" s="42"/>
      <c r="C786" s="56"/>
      <c r="D786" s="50"/>
      <c r="E786" s="43"/>
      <c r="F786" s="43"/>
      <c r="G786" s="44"/>
      <c r="H786" s="44"/>
      <c r="I786" s="44"/>
      <c r="J786" s="44"/>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row>
    <row r="787" spans="1:56" s="41" customFormat="1" ht="15" customHeight="1">
      <c r="A787" s="11"/>
      <c r="B787" s="42"/>
      <c r="C787" s="56"/>
      <c r="D787" s="50"/>
      <c r="E787" s="43"/>
      <c r="F787" s="43"/>
      <c r="G787" s="44"/>
      <c r="H787" s="44"/>
      <c r="I787" s="44"/>
      <c r="J787" s="44"/>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row>
    <row r="788" spans="1:56" s="41" customFormat="1" ht="15" customHeight="1">
      <c r="A788" s="11"/>
      <c r="B788" s="42"/>
      <c r="C788" s="56"/>
      <c r="D788" s="50"/>
      <c r="E788" s="43"/>
      <c r="F788" s="43"/>
      <c r="G788" s="44"/>
      <c r="H788" s="44"/>
      <c r="I788" s="44"/>
      <c r="J788" s="44"/>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row>
    <row r="789" spans="1:56" s="41" customFormat="1" ht="15" customHeight="1">
      <c r="A789" s="11"/>
      <c r="B789" s="42"/>
      <c r="C789" s="56"/>
      <c r="D789" s="50"/>
      <c r="E789" s="43"/>
      <c r="F789" s="43"/>
      <c r="G789" s="44"/>
      <c r="H789" s="44"/>
      <c r="I789" s="44"/>
      <c r="J789" s="44"/>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row>
    <row r="790" spans="1:56" s="41" customFormat="1" ht="15" customHeight="1">
      <c r="A790" s="11"/>
      <c r="B790" s="42"/>
      <c r="C790" s="56"/>
      <c r="D790" s="50"/>
      <c r="E790" s="43"/>
      <c r="F790" s="43"/>
      <c r="G790" s="44"/>
      <c r="H790" s="44"/>
      <c r="I790" s="44"/>
      <c r="J790" s="44"/>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row>
    <row r="791" spans="1:56" s="41" customFormat="1" ht="15" customHeight="1">
      <c r="A791" s="11"/>
      <c r="B791" s="42"/>
      <c r="C791" s="56"/>
      <c r="D791" s="50"/>
      <c r="E791" s="43"/>
      <c r="F791" s="43"/>
      <c r="G791" s="44"/>
      <c r="H791" s="44"/>
      <c r="I791" s="44"/>
      <c r="J791" s="44"/>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row>
    <row r="792" spans="1:56" s="41" customFormat="1" ht="15" customHeight="1">
      <c r="A792" s="11"/>
      <c r="B792" s="42"/>
      <c r="C792" s="56"/>
      <c r="D792" s="50"/>
      <c r="E792" s="43"/>
      <c r="F792" s="43"/>
      <c r="G792" s="44"/>
      <c r="H792" s="44"/>
      <c r="I792" s="44"/>
      <c r="J792" s="44"/>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row>
    <row r="793" spans="1:56" s="41" customFormat="1" ht="15" customHeight="1">
      <c r="A793" s="11"/>
      <c r="B793" s="42"/>
      <c r="C793" s="56"/>
      <c r="D793" s="50"/>
      <c r="E793" s="43"/>
      <c r="F793" s="43"/>
      <c r="G793" s="44"/>
      <c r="H793" s="44"/>
      <c r="I793" s="44"/>
      <c r="J793" s="44"/>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row>
    <row r="794" spans="1:56" s="41" customFormat="1" ht="15" customHeight="1">
      <c r="A794" s="11"/>
      <c r="B794" s="42"/>
      <c r="C794" s="56"/>
      <c r="D794" s="50"/>
      <c r="E794" s="43"/>
      <c r="F794" s="43"/>
      <c r="G794" s="44"/>
      <c r="H794" s="44"/>
      <c r="I794" s="44"/>
      <c r="J794" s="44"/>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row>
    <row r="795" spans="1:56" s="41" customFormat="1" ht="15" customHeight="1">
      <c r="A795" s="11"/>
      <c r="B795" s="42"/>
      <c r="C795" s="56"/>
      <c r="D795" s="50"/>
      <c r="E795" s="43"/>
      <c r="F795" s="43"/>
      <c r="G795" s="44"/>
      <c r="H795" s="44"/>
      <c r="I795" s="44"/>
      <c r="J795" s="44"/>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row>
    <row r="796" spans="1:56" s="41" customFormat="1" ht="15" customHeight="1">
      <c r="A796" s="11"/>
      <c r="B796" s="42"/>
      <c r="C796" s="56"/>
      <c r="D796" s="50"/>
      <c r="E796" s="43"/>
      <c r="F796" s="43"/>
      <c r="G796" s="44"/>
      <c r="H796" s="44"/>
      <c r="I796" s="44"/>
      <c r="J796" s="44"/>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row>
    <row r="797" spans="1:56" s="41" customFormat="1" ht="15" customHeight="1">
      <c r="A797" s="11"/>
      <c r="B797" s="42"/>
      <c r="C797" s="56"/>
      <c r="D797" s="50"/>
      <c r="E797" s="43"/>
      <c r="F797" s="43"/>
      <c r="G797" s="44"/>
      <c r="H797" s="44"/>
      <c r="I797" s="44"/>
      <c r="J797" s="44"/>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row>
    <row r="798" spans="1:56" s="41" customFormat="1" ht="15" customHeight="1">
      <c r="A798" s="11"/>
      <c r="B798" s="42"/>
      <c r="C798" s="56"/>
      <c r="D798" s="50"/>
      <c r="E798" s="43"/>
      <c r="F798" s="43"/>
      <c r="G798" s="44"/>
      <c r="H798" s="44"/>
      <c r="I798" s="44"/>
      <c r="J798" s="44"/>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row>
    <row r="799" spans="1:56" s="41" customFormat="1" ht="15" customHeight="1">
      <c r="A799" s="11"/>
      <c r="B799" s="42"/>
      <c r="C799" s="56"/>
      <c r="D799" s="50"/>
      <c r="E799" s="43"/>
      <c r="F799" s="43"/>
      <c r="G799" s="44"/>
      <c r="H799" s="44"/>
      <c r="I799" s="44"/>
      <c r="J799" s="44"/>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row>
    <row r="800" spans="1:56" s="41" customFormat="1" ht="15" customHeight="1">
      <c r="A800" s="11"/>
      <c r="B800" s="42"/>
      <c r="C800" s="56"/>
      <c r="D800" s="50"/>
      <c r="E800" s="43"/>
      <c r="F800" s="43"/>
      <c r="G800" s="44"/>
      <c r="H800" s="44"/>
      <c r="I800" s="44"/>
      <c r="J800" s="44"/>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row>
    <row r="801" spans="1:56" s="41" customFormat="1" ht="15" customHeight="1">
      <c r="A801" s="11"/>
      <c r="B801" s="42"/>
      <c r="C801" s="56"/>
      <c r="D801" s="50"/>
      <c r="E801" s="43"/>
      <c r="F801" s="43"/>
      <c r="G801" s="44"/>
      <c r="H801" s="44"/>
      <c r="I801" s="44"/>
      <c r="J801" s="44"/>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row>
    <row r="802" spans="1:56" s="41" customFormat="1" ht="15" customHeight="1">
      <c r="A802" s="11"/>
      <c r="B802" s="42"/>
      <c r="C802" s="56"/>
      <c r="D802" s="50"/>
      <c r="E802" s="43"/>
      <c r="F802" s="43"/>
      <c r="G802" s="44"/>
      <c r="H802" s="44"/>
      <c r="I802" s="44"/>
      <c r="J802" s="44"/>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row>
    <row r="803" spans="1:56" s="41" customFormat="1" ht="15" customHeight="1">
      <c r="A803" s="11"/>
      <c r="B803" s="42"/>
      <c r="C803" s="56"/>
      <c r="D803" s="50"/>
      <c r="E803" s="43"/>
      <c r="F803" s="43"/>
      <c r="G803" s="44"/>
      <c r="H803" s="44"/>
      <c r="I803" s="44"/>
      <c r="J803" s="44"/>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row>
    <row r="804" spans="1:56" s="41" customFormat="1" ht="15" customHeight="1">
      <c r="A804" s="11"/>
      <c r="B804" s="42"/>
      <c r="C804" s="56"/>
      <c r="D804" s="50"/>
      <c r="E804" s="43"/>
      <c r="F804" s="43"/>
      <c r="G804" s="44"/>
      <c r="H804" s="44"/>
      <c r="I804" s="44"/>
      <c r="J804" s="44"/>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row>
    <row r="805" spans="1:56" s="41" customFormat="1" ht="15" customHeight="1">
      <c r="A805" s="11"/>
      <c r="B805" s="42"/>
      <c r="C805" s="56"/>
      <c r="D805" s="50"/>
      <c r="E805" s="43"/>
      <c r="F805" s="43"/>
      <c r="G805" s="44"/>
      <c r="H805" s="44"/>
      <c r="I805" s="44"/>
      <c r="J805" s="44"/>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row>
    <row r="806" spans="1:56" s="41" customFormat="1" ht="15" customHeight="1">
      <c r="A806" s="11"/>
      <c r="B806" s="42"/>
      <c r="C806" s="56"/>
      <c r="D806" s="50"/>
      <c r="E806" s="43"/>
      <c r="F806" s="43"/>
      <c r="G806" s="44"/>
      <c r="H806" s="44"/>
      <c r="I806" s="44"/>
      <c r="J806" s="44"/>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row>
    <row r="807" spans="1:56" s="41" customFormat="1" ht="15" customHeight="1">
      <c r="A807" s="11"/>
      <c r="B807" s="42"/>
      <c r="C807" s="56"/>
      <c r="D807" s="50"/>
      <c r="E807" s="43"/>
      <c r="F807" s="43"/>
      <c r="G807" s="44"/>
      <c r="H807" s="44"/>
      <c r="I807" s="44"/>
      <c r="J807" s="44"/>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row>
    <row r="808" spans="1:56" s="41" customFormat="1" ht="15" customHeight="1">
      <c r="A808" s="11"/>
      <c r="B808" s="42"/>
      <c r="C808" s="56"/>
      <c r="D808" s="50"/>
      <c r="E808" s="43"/>
      <c r="F808" s="43"/>
      <c r="G808" s="44"/>
      <c r="H808" s="44"/>
      <c r="I808" s="44"/>
      <c r="J808" s="44"/>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row>
    <row r="809" spans="1:56" s="41" customFormat="1" ht="15" customHeight="1">
      <c r="A809" s="11"/>
      <c r="B809" s="42"/>
      <c r="C809" s="56"/>
      <c r="D809" s="50"/>
      <c r="E809" s="43"/>
      <c r="F809" s="43"/>
      <c r="G809" s="44"/>
      <c r="H809" s="44"/>
      <c r="I809" s="44"/>
      <c r="J809" s="44"/>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row>
    <row r="810" spans="1:56" s="41" customFormat="1" ht="15" customHeight="1">
      <c r="A810" s="11"/>
      <c r="B810" s="42"/>
      <c r="C810" s="56"/>
      <c r="D810" s="50"/>
      <c r="E810" s="43"/>
      <c r="F810" s="43"/>
      <c r="G810" s="44"/>
      <c r="H810" s="44"/>
      <c r="I810" s="44"/>
      <c r="J810" s="44"/>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row>
    <row r="811" spans="1:56" s="41" customFormat="1" ht="15" customHeight="1">
      <c r="A811" s="11"/>
      <c r="B811" s="42"/>
      <c r="C811" s="56"/>
      <c r="D811" s="50"/>
      <c r="E811" s="43"/>
      <c r="F811" s="43"/>
      <c r="G811" s="44"/>
      <c r="H811" s="44"/>
      <c r="I811" s="44"/>
      <c r="J811" s="44"/>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row>
    <row r="812" spans="1:56" s="41" customFormat="1" ht="15" customHeight="1">
      <c r="A812" s="11"/>
      <c r="B812" s="42"/>
      <c r="C812" s="56"/>
      <c r="D812" s="50"/>
      <c r="E812" s="43"/>
      <c r="F812" s="43"/>
      <c r="G812" s="44"/>
      <c r="H812" s="44"/>
      <c r="I812" s="44"/>
      <c r="J812" s="44"/>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row>
    <row r="813" spans="1:56" s="41" customFormat="1" ht="15" customHeight="1">
      <c r="A813" s="11"/>
      <c r="B813" s="42"/>
      <c r="C813" s="56"/>
      <c r="D813" s="50"/>
      <c r="E813" s="43"/>
      <c r="F813" s="43"/>
      <c r="G813" s="44"/>
      <c r="H813" s="44"/>
      <c r="I813" s="44"/>
      <c r="J813" s="44"/>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row>
    <row r="814" spans="1:56" s="41" customFormat="1" ht="15" customHeight="1">
      <c r="A814" s="11"/>
      <c r="B814" s="42"/>
      <c r="C814" s="56"/>
      <c r="D814" s="50"/>
      <c r="E814" s="43"/>
      <c r="F814" s="43"/>
      <c r="G814" s="44"/>
      <c r="H814" s="44"/>
      <c r="I814" s="44"/>
      <c r="J814" s="44"/>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row>
    <row r="815" spans="1:56" s="41" customFormat="1" ht="15" customHeight="1">
      <c r="A815" s="11"/>
      <c r="B815" s="42"/>
      <c r="C815" s="56"/>
      <c r="D815" s="50"/>
      <c r="E815" s="43"/>
      <c r="F815" s="43"/>
      <c r="G815" s="44"/>
      <c r="H815" s="44"/>
      <c r="I815" s="44"/>
      <c r="J815" s="44"/>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row>
    <row r="816" spans="1:56" s="41" customFormat="1" ht="15" customHeight="1">
      <c r="A816" s="11"/>
      <c r="B816" s="42"/>
      <c r="C816" s="56"/>
      <c r="D816" s="50"/>
      <c r="E816" s="43"/>
      <c r="F816" s="43"/>
      <c r="G816" s="44"/>
      <c r="H816" s="44"/>
      <c r="I816" s="44"/>
      <c r="J816" s="44"/>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row>
    <row r="817" spans="1:56" s="41" customFormat="1" ht="15" customHeight="1">
      <c r="A817" s="11"/>
      <c r="B817" s="42"/>
      <c r="C817" s="56"/>
      <c r="D817" s="50"/>
      <c r="E817" s="43"/>
      <c r="F817" s="43"/>
      <c r="G817" s="44"/>
      <c r="H817" s="44"/>
      <c r="I817" s="44"/>
      <c r="J817" s="44"/>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row>
    <row r="818" spans="1:56" s="41" customFormat="1" ht="15" customHeight="1">
      <c r="A818" s="11"/>
      <c r="B818" s="42"/>
      <c r="C818" s="56"/>
      <c r="D818" s="50"/>
      <c r="E818" s="43"/>
      <c r="F818" s="43"/>
      <c r="G818" s="44"/>
      <c r="H818" s="44"/>
      <c r="I818" s="44"/>
      <c r="J818" s="44"/>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row>
    <row r="819" spans="1:56" s="41" customFormat="1" ht="15" customHeight="1">
      <c r="A819" s="11"/>
      <c r="B819" s="42"/>
      <c r="C819" s="56"/>
      <c r="D819" s="50"/>
      <c r="E819" s="43"/>
      <c r="F819" s="43"/>
      <c r="G819" s="44"/>
      <c r="H819" s="44"/>
      <c r="I819" s="44"/>
      <c r="J819" s="44"/>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row>
    <row r="820" spans="1:56" s="41" customFormat="1" ht="15" customHeight="1">
      <c r="A820" s="11"/>
      <c r="B820" s="42"/>
      <c r="C820" s="56"/>
      <c r="D820" s="50"/>
      <c r="E820" s="43"/>
      <c r="F820" s="43"/>
      <c r="G820" s="44"/>
      <c r="H820" s="44"/>
      <c r="I820" s="44"/>
      <c r="J820" s="44"/>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row>
    <row r="821" spans="1:56" s="41" customFormat="1" ht="15" customHeight="1">
      <c r="A821" s="11"/>
      <c r="B821" s="42"/>
      <c r="C821" s="56"/>
      <c r="D821" s="50"/>
      <c r="E821" s="43"/>
      <c r="F821" s="43"/>
      <c r="G821" s="44"/>
      <c r="H821" s="44"/>
      <c r="I821" s="44"/>
      <c r="J821" s="44"/>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row>
    <row r="822" spans="1:56" s="41" customFormat="1" ht="15" customHeight="1">
      <c r="A822" s="11"/>
      <c r="B822" s="42"/>
      <c r="C822" s="56"/>
      <c r="D822" s="50"/>
      <c r="E822" s="43"/>
      <c r="F822" s="43"/>
      <c r="G822" s="44"/>
      <c r="H822" s="44"/>
      <c r="I822" s="44"/>
      <c r="J822" s="44"/>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row>
    <row r="823" spans="1:56" s="41" customFormat="1" ht="15" customHeight="1">
      <c r="A823" s="11"/>
      <c r="B823" s="42"/>
      <c r="C823" s="56"/>
      <c r="D823" s="50"/>
      <c r="E823" s="43"/>
      <c r="F823" s="43"/>
      <c r="G823" s="44"/>
      <c r="H823" s="44"/>
      <c r="I823" s="44"/>
      <c r="J823" s="44"/>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row>
    <row r="824" spans="1:56" s="41" customFormat="1" ht="15" customHeight="1">
      <c r="A824" s="11"/>
      <c r="B824" s="42"/>
      <c r="C824" s="56"/>
      <c r="D824" s="50"/>
      <c r="E824" s="43"/>
      <c r="F824" s="43"/>
      <c r="G824" s="44"/>
      <c r="H824" s="44"/>
      <c r="I824" s="44"/>
      <c r="J824" s="44"/>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row>
    <row r="825" spans="1:56" s="41" customFormat="1" ht="15" customHeight="1">
      <c r="A825" s="11"/>
      <c r="B825" s="42"/>
      <c r="C825" s="56"/>
      <c r="D825" s="50"/>
      <c r="E825" s="43"/>
      <c r="F825" s="43"/>
      <c r="G825" s="44"/>
      <c r="H825" s="44"/>
      <c r="I825" s="44"/>
      <c r="J825" s="44"/>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row>
    <row r="826" spans="1:56" s="41" customFormat="1" ht="15" customHeight="1">
      <c r="A826" s="11"/>
      <c r="B826" s="42"/>
      <c r="C826" s="56"/>
      <c r="D826" s="50"/>
      <c r="E826" s="43"/>
      <c r="F826" s="43"/>
      <c r="G826" s="44"/>
      <c r="H826" s="44"/>
      <c r="I826" s="44"/>
      <c r="J826" s="44"/>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row>
    <row r="827" spans="1:56" s="41" customFormat="1" ht="15" customHeight="1">
      <c r="A827" s="11"/>
      <c r="B827" s="42"/>
      <c r="C827" s="56"/>
      <c r="D827" s="50"/>
      <c r="E827" s="43"/>
      <c r="F827" s="43"/>
      <c r="G827" s="44"/>
      <c r="H827" s="44"/>
      <c r="I827" s="44"/>
      <c r="J827" s="44"/>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row>
    <row r="828" spans="1:56" s="41" customFormat="1" ht="15" customHeight="1">
      <c r="A828" s="11"/>
      <c r="B828" s="42"/>
      <c r="C828" s="56"/>
      <c r="D828" s="50"/>
      <c r="E828" s="43"/>
      <c r="F828" s="43"/>
      <c r="G828" s="44"/>
      <c r="H828" s="44"/>
      <c r="I828" s="44"/>
      <c r="J828" s="44"/>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row>
    <row r="829" spans="1:56" s="41" customFormat="1" ht="15" customHeight="1">
      <c r="A829" s="11"/>
      <c r="B829" s="42"/>
      <c r="C829" s="56"/>
      <c r="D829" s="50"/>
      <c r="E829" s="43"/>
      <c r="F829" s="43"/>
      <c r="G829" s="44"/>
      <c r="H829" s="44"/>
      <c r="I829" s="44"/>
      <c r="J829" s="44"/>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row>
    <row r="830" spans="1:56" s="41" customFormat="1" ht="15" customHeight="1">
      <c r="A830" s="11"/>
      <c r="B830" s="42"/>
      <c r="C830" s="56"/>
      <c r="D830" s="50"/>
      <c r="E830" s="43"/>
      <c r="F830" s="43"/>
      <c r="G830" s="44"/>
      <c r="H830" s="44"/>
      <c r="I830" s="44"/>
      <c r="J830" s="44"/>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row>
    <row r="831" spans="1:56" s="41" customFormat="1" ht="15" customHeight="1">
      <c r="A831" s="11"/>
      <c r="B831" s="42"/>
      <c r="C831" s="56"/>
      <c r="D831" s="50"/>
      <c r="E831" s="43"/>
      <c r="F831" s="43"/>
      <c r="G831" s="44"/>
      <c r="H831" s="44"/>
      <c r="I831" s="44"/>
      <c r="J831" s="44"/>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row>
    <row r="832" spans="1:56" s="41" customFormat="1" ht="15" customHeight="1">
      <c r="A832" s="11"/>
      <c r="B832" s="42"/>
      <c r="C832" s="56"/>
      <c r="D832" s="50"/>
      <c r="E832" s="43"/>
      <c r="F832" s="43"/>
      <c r="G832" s="44"/>
      <c r="H832" s="44"/>
      <c r="I832" s="44"/>
      <c r="J832" s="44"/>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row>
    <row r="833" spans="1:56" s="41" customFormat="1" ht="15" customHeight="1">
      <c r="A833" s="11"/>
      <c r="B833" s="42"/>
      <c r="C833" s="56"/>
      <c r="D833" s="50"/>
      <c r="E833" s="43"/>
      <c r="F833" s="43"/>
      <c r="G833" s="44"/>
      <c r="H833" s="44"/>
      <c r="I833" s="44"/>
      <c r="J833" s="44"/>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row>
    <row r="834" spans="1:56" s="41" customFormat="1" ht="15" customHeight="1">
      <c r="A834" s="11"/>
      <c r="B834" s="42"/>
      <c r="C834" s="56"/>
      <c r="D834" s="50"/>
      <c r="E834" s="43"/>
      <c r="F834" s="43"/>
      <c r="G834" s="44"/>
      <c r="H834" s="44"/>
      <c r="I834" s="44"/>
      <c r="J834" s="44"/>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row>
    <row r="835" spans="1:56" s="41" customFormat="1" ht="15" customHeight="1">
      <c r="A835" s="11"/>
      <c r="B835" s="42"/>
      <c r="C835" s="56"/>
      <c r="D835" s="50"/>
      <c r="E835" s="43"/>
      <c r="F835" s="43"/>
      <c r="G835" s="44"/>
      <c r="H835" s="44"/>
      <c r="I835" s="44"/>
      <c r="J835" s="44"/>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row>
    <row r="836" spans="1:56" s="41" customFormat="1" ht="15" customHeight="1">
      <c r="A836" s="11"/>
      <c r="B836" s="42"/>
      <c r="C836" s="56"/>
      <c r="D836" s="50"/>
      <c r="E836" s="43"/>
      <c r="F836" s="43"/>
      <c r="G836" s="44"/>
      <c r="H836" s="44"/>
      <c r="I836" s="44"/>
      <c r="J836" s="44"/>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row>
    <row r="837" spans="1:56" s="41" customFormat="1" ht="15" customHeight="1">
      <c r="A837" s="11"/>
      <c r="B837" s="42"/>
      <c r="C837" s="56"/>
      <c r="D837" s="50"/>
      <c r="E837" s="43"/>
      <c r="F837" s="43"/>
      <c r="G837" s="44"/>
      <c r="H837" s="44"/>
      <c r="I837" s="44"/>
      <c r="J837" s="44"/>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row>
    <row r="838" spans="1:56" s="41" customFormat="1" ht="15" customHeight="1">
      <c r="A838" s="11"/>
      <c r="B838" s="42"/>
      <c r="C838" s="56"/>
      <c r="D838" s="50"/>
      <c r="E838" s="43"/>
      <c r="F838" s="43"/>
      <c r="G838" s="44"/>
      <c r="H838" s="44"/>
      <c r="I838" s="44"/>
      <c r="J838" s="44"/>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row>
    <row r="839" spans="1:56" s="41" customFormat="1" ht="15" customHeight="1">
      <c r="A839" s="11"/>
      <c r="B839" s="42"/>
      <c r="C839" s="56"/>
      <c r="D839" s="50"/>
      <c r="E839" s="43"/>
      <c r="F839" s="43"/>
      <c r="G839" s="44"/>
      <c r="H839" s="44"/>
      <c r="I839" s="44"/>
      <c r="J839" s="44"/>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row>
    <row r="840" spans="1:56" s="41" customFormat="1" ht="15" customHeight="1">
      <c r="A840" s="11"/>
      <c r="B840" s="42"/>
      <c r="C840" s="56"/>
      <c r="D840" s="50"/>
      <c r="E840" s="43"/>
      <c r="F840" s="43"/>
      <c r="G840" s="44"/>
      <c r="H840" s="44"/>
      <c r="I840" s="44"/>
      <c r="J840" s="44"/>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row>
    <row r="841" spans="1:56" s="41" customFormat="1" ht="15" customHeight="1">
      <c r="A841" s="11"/>
      <c r="B841" s="42"/>
      <c r="C841" s="56"/>
      <c r="D841" s="50"/>
      <c r="E841" s="43"/>
      <c r="F841" s="43"/>
      <c r="G841" s="44"/>
      <c r="H841" s="44"/>
      <c r="I841" s="44"/>
      <c r="J841" s="44"/>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row>
    <row r="842" spans="1:56" s="41" customFormat="1" ht="15" customHeight="1">
      <c r="A842" s="11"/>
      <c r="B842" s="42"/>
      <c r="C842" s="56"/>
      <c r="D842" s="50"/>
      <c r="E842" s="43"/>
      <c r="F842" s="43"/>
      <c r="G842" s="44"/>
      <c r="H842" s="44"/>
      <c r="I842" s="44"/>
      <c r="J842" s="44"/>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row>
    <row r="843" spans="1:56" s="41" customFormat="1" ht="15" customHeight="1">
      <c r="A843" s="11"/>
      <c r="B843" s="42"/>
      <c r="C843" s="56"/>
      <c r="D843" s="50"/>
      <c r="E843" s="43"/>
      <c r="F843" s="43"/>
      <c r="G843" s="44"/>
      <c r="H843" s="44"/>
      <c r="I843" s="44"/>
      <c r="J843" s="44"/>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row>
    <row r="844" spans="1:56" s="41" customFormat="1" ht="15" customHeight="1">
      <c r="A844" s="11"/>
      <c r="B844" s="42"/>
      <c r="C844" s="56"/>
      <c r="D844" s="50"/>
      <c r="E844" s="43"/>
      <c r="F844" s="43"/>
      <c r="G844" s="44"/>
      <c r="H844" s="44"/>
      <c r="I844" s="44"/>
      <c r="J844" s="44"/>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row>
    <row r="845" spans="1:56" s="41" customFormat="1" ht="15" customHeight="1">
      <c r="A845" s="11"/>
      <c r="B845" s="42"/>
      <c r="C845" s="56"/>
      <c r="D845" s="50"/>
      <c r="E845" s="43"/>
      <c r="F845" s="43"/>
      <c r="G845" s="44"/>
      <c r="H845" s="44"/>
      <c r="I845" s="44"/>
      <c r="J845" s="44"/>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row>
    <row r="846" spans="1:56" s="41" customFormat="1" ht="15" customHeight="1">
      <c r="A846" s="11"/>
      <c r="B846" s="42"/>
      <c r="C846" s="56"/>
      <c r="D846" s="50"/>
      <c r="E846" s="43"/>
      <c r="F846" s="43"/>
      <c r="G846" s="44"/>
      <c r="H846" s="44"/>
      <c r="I846" s="44"/>
      <c r="J846" s="44"/>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row>
    <row r="847" spans="1:56" s="41" customFormat="1" ht="15" customHeight="1">
      <c r="A847" s="11"/>
      <c r="B847" s="42"/>
      <c r="C847" s="56"/>
      <c r="D847" s="50"/>
      <c r="E847" s="43"/>
      <c r="F847" s="43"/>
      <c r="G847" s="44"/>
      <c r="H847" s="44"/>
      <c r="I847" s="44"/>
      <c r="J847" s="44"/>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row>
    <row r="848" spans="1:56" s="41" customFormat="1" ht="15" customHeight="1">
      <c r="A848" s="11"/>
      <c r="B848" s="42"/>
      <c r="C848" s="56"/>
      <c r="D848" s="50"/>
      <c r="E848" s="43"/>
      <c r="F848" s="43"/>
      <c r="G848" s="44"/>
      <c r="H848" s="44"/>
      <c r="I848" s="44"/>
      <c r="J848" s="44"/>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row>
    <row r="849" spans="1:56" s="41" customFormat="1" ht="15" customHeight="1">
      <c r="A849" s="11"/>
      <c r="B849" s="42"/>
      <c r="C849" s="56"/>
      <c r="D849" s="50"/>
      <c r="E849" s="43"/>
      <c r="F849" s="43"/>
      <c r="G849" s="44"/>
      <c r="H849" s="44"/>
      <c r="I849" s="44"/>
      <c r="J849" s="44"/>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row>
    <row r="850" spans="1:56" s="41" customFormat="1" ht="15" customHeight="1">
      <c r="A850" s="11"/>
      <c r="B850" s="42"/>
      <c r="C850" s="56"/>
      <c r="D850" s="50"/>
      <c r="E850" s="43"/>
      <c r="F850" s="43"/>
      <c r="G850" s="44"/>
      <c r="H850" s="44"/>
      <c r="I850" s="44"/>
      <c r="J850" s="44"/>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row>
    <row r="851" spans="1:56" s="41" customFormat="1" ht="15" customHeight="1">
      <c r="A851" s="11"/>
      <c r="B851" s="42"/>
      <c r="C851" s="56"/>
      <c r="D851" s="50"/>
      <c r="E851" s="43"/>
      <c r="F851" s="43"/>
      <c r="G851" s="44"/>
      <c r="H851" s="44"/>
      <c r="I851" s="44"/>
      <c r="J851" s="44"/>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row>
    <row r="852" spans="1:56" s="41" customFormat="1" ht="15" customHeight="1">
      <c r="A852" s="11"/>
      <c r="B852" s="42"/>
      <c r="C852" s="56"/>
      <c r="D852" s="50"/>
      <c r="E852" s="43"/>
      <c r="F852" s="43"/>
      <c r="G852" s="44"/>
      <c r="H852" s="44"/>
      <c r="I852" s="44"/>
      <c r="J852" s="44"/>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row>
    <row r="853" spans="1:56" s="41" customFormat="1" ht="15" customHeight="1">
      <c r="A853" s="11"/>
      <c r="B853" s="42"/>
      <c r="C853" s="56"/>
      <c r="D853" s="50"/>
      <c r="E853" s="43"/>
      <c r="F853" s="43"/>
      <c r="G853" s="44"/>
      <c r="H853" s="44"/>
      <c r="I853" s="44"/>
      <c r="J853" s="44"/>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row>
    <row r="854" spans="1:56" s="41" customFormat="1" ht="15" customHeight="1">
      <c r="A854" s="11"/>
      <c r="B854" s="42"/>
      <c r="C854" s="56"/>
      <c r="D854" s="50"/>
      <c r="E854" s="43"/>
      <c r="F854" s="43"/>
      <c r="G854" s="44"/>
      <c r="H854" s="44"/>
      <c r="I854" s="44"/>
      <c r="J854" s="44"/>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row>
    <row r="855" spans="1:56" s="41" customFormat="1" ht="15" customHeight="1">
      <c r="A855" s="11"/>
      <c r="B855" s="42"/>
      <c r="C855" s="56"/>
      <c r="D855" s="50"/>
      <c r="E855" s="43"/>
      <c r="F855" s="43"/>
      <c r="G855" s="44"/>
      <c r="H855" s="44"/>
      <c r="I855" s="44"/>
      <c r="J855" s="44"/>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row>
    <row r="856" spans="1:56" s="41" customFormat="1" ht="15" customHeight="1">
      <c r="A856" s="11"/>
      <c r="B856" s="42"/>
      <c r="C856" s="56"/>
      <c r="D856" s="50"/>
      <c r="E856" s="43"/>
      <c r="F856" s="43"/>
      <c r="G856" s="44"/>
      <c r="H856" s="44"/>
      <c r="I856" s="44"/>
      <c r="J856" s="44"/>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row>
  </sheetData>
  <autoFilter ref="A4:J203"/>
  <mergeCells count="7">
    <mergeCell ref="A204:C204"/>
    <mergeCell ref="A2:B4"/>
    <mergeCell ref="C2:C4"/>
    <mergeCell ref="D2:J2"/>
    <mergeCell ref="D3:D4"/>
    <mergeCell ref="E3:G3"/>
    <mergeCell ref="H3:J3"/>
  </mergeCells>
  <phoneticPr fontId="2"/>
  <printOptions horizontalCentered="1"/>
  <pageMargins left="0.59055118110236227" right="0.59055118110236227" top="0.59055118110236227" bottom="0.39370078740157483" header="0.31496062992125984" footer="0.51181102362204722"/>
  <pageSetup paperSize="9" scale="50" orientation="portrait" r:id="rId1"/>
  <headerFooter alignWithMargins="0">
    <oddHeader>&amp;L&amp;A</oddHeader>
  </headerFooter>
  <legacyDrawing r:id="rId2"/>
</worksheet>
</file>

<file path=xl/worksheets/sheet4.xml><?xml version="1.0" encoding="utf-8"?>
<worksheet xmlns="http://schemas.openxmlformats.org/spreadsheetml/2006/main" xmlns:r="http://schemas.openxmlformats.org/officeDocument/2006/relationships">
  <sheetPr>
    <tabColor rgb="FF0070C0"/>
  </sheetPr>
  <dimension ref="A1:BD856"/>
  <sheetViews>
    <sheetView view="pageBreakPreview" zoomScale="85" zoomScaleNormal="55" zoomScaleSheetLayoutView="85" workbookViewId="0"/>
  </sheetViews>
  <sheetFormatPr defaultRowHeight="13.5"/>
  <cols>
    <col min="1" max="1" width="4.75" style="11" bestFit="1" customWidth="1"/>
    <col min="2" max="2" width="38.625" style="42" customWidth="1"/>
    <col min="3" max="3" width="38.625" style="56" customWidth="1"/>
    <col min="4" max="4" width="6.75" style="50" customWidth="1"/>
    <col min="5" max="6" width="15.125" style="43" customWidth="1"/>
    <col min="7" max="10" width="15.125" style="44" customWidth="1"/>
    <col min="11" max="16384" width="9" style="45"/>
  </cols>
  <sheetData>
    <row r="1" spans="1:10" s="11" customFormat="1" ht="30" customHeight="1">
      <c r="A1" s="62" t="s">
        <v>864</v>
      </c>
      <c r="B1" s="38"/>
      <c r="C1" s="38"/>
      <c r="D1" s="49"/>
      <c r="E1" s="39"/>
      <c r="F1" s="39"/>
      <c r="G1" s="40"/>
      <c r="H1" s="40"/>
      <c r="I1" s="40"/>
      <c r="J1" s="40"/>
    </row>
    <row r="2" spans="1:10" s="11" customFormat="1" ht="16.5" customHeight="1">
      <c r="A2" s="138" t="s">
        <v>6</v>
      </c>
      <c r="B2" s="138"/>
      <c r="C2" s="139" t="s">
        <v>372</v>
      </c>
      <c r="D2" s="140" t="s">
        <v>786</v>
      </c>
      <c r="E2" s="141"/>
      <c r="F2" s="141"/>
      <c r="G2" s="141"/>
      <c r="H2" s="141"/>
      <c r="I2" s="141"/>
      <c r="J2" s="141"/>
    </row>
    <row r="3" spans="1:10" s="11" customFormat="1" ht="16.5" customHeight="1">
      <c r="A3" s="138"/>
      <c r="B3" s="138"/>
      <c r="C3" s="139"/>
      <c r="D3" s="142" t="s">
        <v>1</v>
      </c>
      <c r="E3" s="144" t="s">
        <v>5</v>
      </c>
      <c r="F3" s="144"/>
      <c r="G3" s="144"/>
      <c r="H3" s="145" t="s">
        <v>4</v>
      </c>
      <c r="I3" s="145"/>
      <c r="J3" s="145"/>
    </row>
    <row r="4" spans="1:10" s="37" customFormat="1" ht="16.5" customHeight="1">
      <c r="A4" s="138"/>
      <c r="B4" s="138"/>
      <c r="C4" s="139"/>
      <c r="D4" s="143"/>
      <c r="E4" s="64" t="s">
        <v>0</v>
      </c>
      <c r="F4" s="64" t="s">
        <v>3</v>
      </c>
      <c r="G4" s="77" t="s">
        <v>2</v>
      </c>
      <c r="H4" s="65" t="s">
        <v>0</v>
      </c>
      <c r="I4" s="65" t="s">
        <v>3</v>
      </c>
      <c r="J4" s="78" t="s">
        <v>2</v>
      </c>
    </row>
    <row r="5" spans="1:10" s="11" customFormat="1" ht="27" customHeight="1">
      <c r="A5" s="23">
        <v>1</v>
      </c>
      <c r="B5" s="79" t="s">
        <v>532</v>
      </c>
      <c r="C5" s="27" t="s">
        <v>684</v>
      </c>
      <c r="D5" s="80">
        <v>20</v>
      </c>
      <c r="E5" s="81">
        <v>210</v>
      </c>
      <c r="F5" s="81">
        <v>1822575</v>
      </c>
      <c r="G5" s="82">
        <v>8679</v>
      </c>
      <c r="H5" s="81">
        <v>19236.25</v>
      </c>
      <c r="I5" s="81">
        <v>1822575</v>
      </c>
      <c r="J5" s="82">
        <v>95</v>
      </c>
    </row>
    <row r="6" spans="1:10" s="11" customFormat="1" ht="27" customHeight="1">
      <c r="A6" s="23">
        <v>2</v>
      </c>
      <c r="B6" s="83" t="s">
        <v>111</v>
      </c>
      <c r="C6" s="24" t="s">
        <v>413</v>
      </c>
      <c r="D6" s="84">
        <v>20</v>
      </c>
      <c r="E6" s="85">
        <v>290</v>
      </c>
      <c r="F6" s="85">
        <v>2535144</v>
      </c>
      <c r="G6" s="82">
        <v>8742</v>
      </c>
      <c r="H6" s="85">
        <v>26469</v>
      </c>
      <c r="I6" s="85">
        <v>2535144</v>
      </c>
      <c r="J6" s="82">
        <v>96</v>
      </c>
    </row>
    <row r="7" spans="1:10" s="11" customFormat="1" ht="27" customHeight="1">
      <c r="A7" s="23">
        <v>3</v>
      </c>
      <c r="B7" s="83" t="s">
        <v>26</v>
      </c>
      <c r="C7" s="24" t="s">
        <v>516</v>
      </c>
      <c r="D7" s="84">
        <v>15</v>
      </c>
      <c r="E7" s="85">
        <v>168</v>
      </c>
      <c r="F7" s="85">
        <v>1894500</v>
      </c>
      <c r="G7" s="82">
        <v>11277</v>
      </c>
      <c r="H7" s="85">
        <v>19629</v>
      </c>
      <c r="I7" s="85">
        <v>1894500</v>
      </c>
      <c r="J7" s="82">
        <v>97</v>
      </c>
    </row>
    <row r="8" spans="1:10" s="11" customFormat="1" ht="27" customHeight="1">
      <c r="A8" s="23">
        <v>4</v>
      </c>
      <c r="B8" s="25" t="s">
        <v>118</v>
      </c>
      <c r="C8" s="25" t="s">
        <v>434</v>
      </c>
      <c r="D8" s="84">
        <v>20</v>
      </c>
      <c r="E8" s="85">
        <v>278</v>
      </c>
      <c r="F8" s="85">
        <v>2508160</v>
      </c>
      <c r="G8" s="82">
        <v>9022</v>
      </c>
      <c r="H8" s="85">
        <v>25747</v>
      </c>
      <c r="I8" s="85">
        <v>2508160</v>
      </c>
      <c r="J8" s="82">
        <v>97</v>
      </c>
    </row>
    <row r="9" spans="1:10" s="11" customFormat="1" ht="27" customHeight="1">
      <c r="A9" s="23">
        <v>5</v>
      </c>
      <c r="B9" s="25" t="s">
        <v>193</v>
      </c>
      <c r="C9" s="25" t="s">
        <v>478</v>
      </c>
      <c r="D9" s="84">
        <v>40</v>
      </c>
      <c r="E9" s="85">
        <v>477</v>
      </c>
      <c r="F9" s="85">
        <v>3531456</v>
      </c>
      <c r="G9" s="82">
        <v>7403</v>
      </c>
      <c r="H9" s="85">
        <v>36280</v>
      </c>
      <c r="I9" s="85">
        <v>3531456</v>
      </c>
      <c r="J9" s="82">
        <v>97</v>
      </c>
    </row>
    <row r="10" spans="1:10" s="11" customFormat="1" ht="27" customHeight="1">
      <c r="A10" s="23">
        <v>6</v>
      </c>
      <c r="B10" s="25" t="s">
        <v>116</v>
      </c>
      <c r="C10" s="25" t="s">
        <v>689</v>
      </c>
      <c r="D10" s="84">
        <v>65</v>
      </c>
      <c r="E10" s="85">
        <v>814</v>
      </c>
      <c r="F10" s="85">
        <v>8654082</v>
      </c>
      <c r="G10" s="82">
        <v>10632</v>
      </c>
      <c r="H10" s="85">
        <v>87006</v>
      </c>
      <c r="I10" s="85">
        <v>8654082</v>
      </c>
      <c r="J10" s="82">
        <v>99</v>
      </c>
    </row>
    <row r="11" spans="1:10" s="11" customFormat="1" ht="27" customHeight="1">
      <c r="A11" s="23">
        <v>7</v>
      </c>
      <c r="B11" s="86" t="s">
        <v>370</v>
      </c>
      <c r="C11" s="25" t="s">
        <v>688</v>
      </c>
      <c r="D11" s="84">
        <v>20</v>
      </c>
      <c r="E11" s="85">
        <v>82</v>
      </c>
      <c r="F11" s="85">
        <v>735780</v>
      </c>
      <c r="G11" s="82">
        <v>8973</v>
      </c>
      <c r="H11" s="85">
        <v>7422</v>
      </c>
      <c r="I11" s="85">
        <v>735780</v>
      </c>
      <c r="J11" s="82">
        <v>99</v>
      </c>
    </row>
    <row r="12" spans="1:10" s="11" customFormat="1" ht="27" customHeight="1">
      <c r="A12" s="23">
        <v>8</v>
      </c>
      <c r="B12" s="25" t="s">
        <v>175</v>
      </c>
      <c r="C12" s="25" t="s">
        <v>511</v>
      </c>
      <c r="D12" s="84">
        <v>20</v>
      </c>
      <c r="E12" s="85">
        <v>254</v>
      </c>
      <c r="F12" s="85">
        <v>2174400</v>
      </c>
      <c r="G12" s="82">
        <v>8561</v>
      </c>
      <c r="H12" s="85">
        <v>21730</v>
      </c>
      <c r="I12" s="85">
        <v>2174400</v>
      </c>
      <c r="J12" s="82">
        <v>100</v>
      </c>
    </row>
    <row r="13" spans="1:10" s="11" customFormat="1" ht="27" customHeight="1">
      <c r="A13" s="23">
        <v>9</v>
      </c>
      <c r="B13" s="34" t="s">
        <v>271</v>
      </c>
      <c r="C13" s="34" t="s">
        <v>667</v>
      </c>
      <c r="D13" s="84">
        <v>14</v>
      </c>
      <c r="E13" s="85">
        <v>197</v>
      </c>
      <c r="F13" s="85">
        <v>1646675</v>
      </c>
      <c r="G13" s="82">
        <v>8359</v>
      </c>
      <c r="H13" s="85">
        <v>16433</v>
      </c>
      <c r="I13" s="85">
        <v>1646675</v>
      </c>
      <c r="J13" s="82">
        <v>100</v>
      </c>
    </row>
    <row r="14" spans="1:10" s="11" customFormat="1" ht="27" customHeight="1">
      <c r="A14" s="23">
        <v>10</v>
      </c>
      <c r="B14" s="79" t="s">
        <v>722</v>
      </c>
      <c r="C14" s="27" t="s">
        <v>409</v>
      </c>
      <c r="D14" s="80">
        <v>10</v>
      </c>
      <c r="E14" s="81">
        <v>97</v>
      </c>
      <c r="F14" s="81">
        <v>919131</v>
      </c>
      <c r="G14" s="82">
        <v>9476</v>
      </c>
      <c r="H14" s="81">
        <v>9191.31</v>
      </c>
      <c r="I14" s="81">
        <v>919131</v>
      </c>
      <c r="J14" s="82">
        <v>100</v>
      </c>
    </row>
    <row r="15" spans="1:10" s="11" customFormat="1" ht="27" customHeight="1">
      <c r="A15" s="23">
        <v>11</v>
      </c>
      <c r="B15" s="79" t="s">
        <v>533</v>
      </c>
      <c r="C15" s="27" t="s">
        <v>704</v>
      </c>
      <c r="D15" s="80">
        <v>20</v>
      </c>
      <c r="E15" s="81">
        <v>190</v>
      </c>
      <c r="F15" s="81">
        <v>884100</v>
      </c>
      <c r="G15" s="82">
        <v>4653</v>
      </c>
      <c r="H15" s="81">
        <v>8841.5</v>
      </c>
      <c r="I15" s="81">
        <v>884100</v>
      </c>
      <c r="J15" s="82">
        <v>100</v>
      </c>
    </row>
    <row r="16" spans="1:10" s="11" customFormat="1" ht="27" customHeight="1">
      <c r="A16" s="23">
        <v>12</v>
      </c>
      <c r="B16" s="87" t="s">
        <v>113</v>
      </c>
      <c r="C16" s="53" t="s">
        <v>695</v>
      </c>
      <c r="D16" s="84">
        <v>25</v>
      </c>
      <c r="E16" s="85">
        <v>406</v>
      </c>
      <c r="F16" s="85">
        <v>3737290</v>
      </c>
      <c r="G16" s="82">
        <v>9205</v>
      </c>
      <c r="H16" s="85">
        <v>36877.5</v>
      </c>
      <c r="I16" s="85">
        <v>3737290</v>
      </c>
      <c r="J16" s="82">
        <v>101</v>
      </c>
    </row>
    <row r="17" spans="1:10" s="11" customFormat="1" ht="27" customHeight="1">
      <c r="A17" s="23">
        <v>13</v>
      </c>
      <c r="B17" s="25" t="s">
        <v>194</v>
      </c>
      <c r="C17" s="25" t="s">
        <v>478</v>
      </c>
      <c r="D17" s="84">
        <v>40</v>
      </c>
      <c r="E17" s="85">
        <v>399</v>
      </c>
      <c r="F17" s="85">
        <v>2813777</v>
      </c>
      <c r="G17" s="82">
        <v>7052</v>
      </c>
      <c r="H17" s="85">
        <v>27991</v>
      </c>
      <c r="I17" s="85">
        <v>2813777</v>
      </c>
      <c r="J17" s="82">
        <v>101</v>
      </c>
    </row>
    <row r="18" spans="1:10" s="11" customFormat="1" ht="27" customHeight="1">
      <c r="A18" s="23">
        <v>14</v>
      </c>
      <c r="B18" s="79" t="s">
        <v>503</v>
      </c>
      <c r="C18" s="27" t="s">
        <v>504</v>
      </c>
      <c r="D18" s="80">
        <v>20</v>
      </c>
      <c r="E18" s="81">
        <v>512</v>
      </c>
      <c r="F18" s="81">
        <v>1902489</v>
      </c>
      <c r="G18" s="82">
        <v>3716</v>
      </c>
      <c r="H18" s="81">
        <v>18759</v>
      </c>
      <c r="I18" s="81">
        <v>1902489</v>
      </c>
      <c r="J18" s="82">
        <v>101</v>
      </c>
    </row>
    <row r="19" spans="1:10" s="11" customFormat="1" ht="27" customHeight="1">
      <c r="A19" s="23">
        <v>15</v>
      </c>
      <c r="B19" s="83" t="s">
        <v>86</v>
      </c>
      <c r="C19" s="27" t="s">
        <v>587</v>
      </c>
      <c r="D19" s="80">
        <v>20</v>
      </c>
      <c r="E19" s="81">
        <v>225</v>
      </c>
      <c r="F19" s="81">
        <v>1815800</v>
      </c>
      <c r="G19" s="82">
        <v>8070</v>
      </c>
      <c r="H19" s="81">
        <v>17557</v>
      </c>
      <c r="I19" s="81">
        <v>1815800</v>
      </c>
      <c r="J19" s="82">
        <v>103</v>
      </c>
    </row>
    <row r="20" spans="1:10" s="11" customFormat="1" ht="27" customHeight="1">
      <c r="A20" s="23">
        <v>16</v>
      </c>
      <c r="B20" s="25" t="s">
        <v>200</v>
      </c>
      <c r="C20" s="25" t="s">
        <v>554</v>
      </c>
      <c r="D20" s="84">
        <v>10</v>
      </c>
      <c r="E20" s="85">
        <v>72</v>
      </c>
      <c r="F20" s="85">
        <v>746242</v>
      </c>
      <c r="G20" s="82">
        <v>10364</v>
      </c>
      <c r="H20" s="85">
        <v>7266</v>
      </c>
      <c r="I20" s="85">
        <v>746242</v>
      </c>
      <c r="J20" s="82">
        <v>103</v>
      </c>
    </row>
    <row r="21" spans="1:10" s="11" customFormat="1" ht="27" customHeight="1">
      <c r="A21" s="23">
        <v>17</v>
      </c>
      <c r="B21" s="25" t="s">
        <v>245</v>
      </c>
      <c r="C21" s="25" t="s">
        <v>621</v>
      </c>
      <c r="D21" s="84">
        <v>20</v>
      </c>
      <c r="E21" s="85">
        <v>165</v>
      </c>
      <c r="F21" s="85">
        <v>1952750</v>
      </c>
      <c r="G21" s="82">
        <v>11835</v>
      </c>
      <c r="H21" s="85">
        <v>18798</v>
      </c>
      <c r="I21" s="85">
        <v>1952750</v>
      </c>
      <c r="J21" s="82">
        <v>104</v>
      </c>
    </row>
    <row r="22" spans="1:10" s="11" customFormat="1" ht="27" customHeight="1">
      <c r="A22" s="23">
        <v>18</v>
      </c>
      <c r="B22" s="79" t="s">
        <v>819</v>
      </c>
      <c r="C22" s="27" t="s">
        <v>820</v>
      </c>
      <c r="D22" s="80">
        <v>13</v>
      </c>
      <c r="E22" s="81">
        <v>60</v>
      </c>
      <c r="F22" s="81">
        <v>112140</v>
      </c>
      <c r="G22" s="82">
        <v>1869</v>
      </c>
      <c r="H22" s="81">
        <v>1074</v>
      </c>
      <c r="I22" s="81">
        <v>112140</v>
      </c>
      <c r="J22" s="82">
        <v>104</v>
      </c>
    </row>
    <row r="23" spans="1:10" s="11" customFormat="1" ht="27" customHeight="1">
      <c r="A23" s="23">
        <v>19</v>
      </c>
      <c r="B23" s="25" t="s">
        <v>147</v>
      </c>
      <c r="C23" s="25" t="s">
        <v>604</v>
      </c>
      <c r="D23" s="84">
        <v>40</v>
      </c>
      <c r="E23" s="85">
        <v>532</v>
      </c>
      <c r="F23" s="85">
        <v>4913570</v>
      </c>
      <c r="G23" s="82">
        <v>9236</v>
      </c>
      <c r="H23" s="85">
        <v>46744</v>
      </c>
      <c r="I23" s="85">
        <v>4913570</v>
      </c>
      <c r="J23" s="82">
        <v>105</v>
      </c>
    </row>
    <row r="24" spans="1:10" s="11" customFormat="1" ht="27" customHeight="1">
      <c r="A24" s="23">
        <v>20</v>
      </c>
      <c r="B24" s="25" t="s">
        <v>227</v>
      </c>
      <c r="C24" s="25" t="s">
        <v>765</v>
      </c>
      <c r="D24" s="84">
        <v>10</v>
      </c>
      <c r="E24" s="85">
        <v>135</v>
      </c>
      <c r="F24" s="85">
        <v>920310</v>
      </c>
      <c r="G24" s="88">
        <v>6817</v>
      </c>
      <c r="H24" s="85">
        <v>8765</v>
      </c>
      <c r="I24" s="85">
        <v>920310</v>
      </c>
      <c r="J24" s="88">
        <v>105</v>
      </c>
    </row>
    <row r="25" spans="1:10" s="11" customFormat="1" ht="27" customHeight="1">
      <c r="A25" s="23">
        <v>21</v>
      </c>
      <c r="B25" s="86" t="s">
        <v>578</v>
      </c>
      <c r="C25" s="25" t="s">
        <v>577</v>
      </c>
      <c r="D25" s="84">
        <v>20</v>
      </c>
      <c r="E25" s="85">
        <v>221</v>
      </c>
      <c r="F25" s="85">
        <v>1905550</v>
      </c>
      <c r="G25" s="82">
        <v>8622</v>
      </c>
      <c r="H25" s="85">
        <v>18062.5</v>
      </c>
      <c r="I25" s="85">
        <v>1905550</v>
      </c>
      <c r="J25" s="82">
        <v>105</v>
      </c>
    </row>
    <row r="26" spans="1:10" s="11" customFormat="1" ht="27" customHeight="1">
      <c r="A26" s="23">
        <v>22</v>
      </c>
      <c r="B26" s="25" t="s">
        <v>197</v>
      </c>
      <c r="C26" s="25" t="s">
        <v>478</v>
      </c>
      <c r="D26" s="84">
        <v>40</v>
      </c>
      <c r="E26" s="85">
        <v>695</v>
      </c>
      <c r="F26" s="85">
        <v>3415105</v>
      </c>
      <c r="G26" s="82">
        <v>4914</v>
      </c>
      <c r="H26" s="85">
        <v>32200</v>
      </c>
      <c r="I26" s="85">
        <v>3415105</v>
      </c>
      <c r="J26" s="82">
        <v>106</v>
      </c>
    </row>
    <row r="27" spans="1:10" s="11" customFormat="1" ht="27" customHeight="1">
      <c r="A27" s="23">
        <v>23</v>
      </c>
      <c r="B27" s="25" t="s">
        <v>237</v>
      </c>
      <c r="C27" s="25" t="s">
        <v>770</v>
      </c>
      <c r="D27" s="84">
        <v>20</v>
      </c>
      <c r="E27" s="85">
        <v>262</v>
      </c>
      <c r="F27" s="85">
        <v>2721700</v>
      </c>
      <c r="G27" s="82">
        <v>10388</v>
      </c>
      <c r="H27" s="85">
        <v>25590</v>
      </c>
      <c r="I27" s="85">
        <v>2721700</v>
      </c>
      <c r="J27" s="82">
        <v>106</v>
      </c>
    </row>
    <row r="28" spans="1:10" s="11" customFormat="1" ht="27" customHeight="1">
      <c r="A28" s="23">
        <v>24</v>
      </c>
      <c r="B28" s="25" t="s">
        <v>246</v>
      </c>
      <c r="C28" s="25" t="s">
        <v>415</v>
      </c>
      <c r="D28" s="84">
        <v>20</v>
      </c>
      <c r="E28" s="85">
        <v>209</v>
      </c>
      <c r="F28" s="85">
        <v>1416320</v>
      </c>
      <c r="G28" s="82">
        <v>6777</v>
      </c>
      <c r="H28" s="85">
        <v>13301</v>
      </c>
      <c r="I28" s="85">
        <v>1416320</v>
      </c>
      <c r="J28" s="82">
        <v>106</v>
      </c>
    </row>
    <row r="29" spans="1:10" s="11" customFormat="1" ht="27" customHeight="1">
      <c r="A29" s="23">
        <v>25</v>
      </c>
      <c r="B29" s="83" t="s">
        <v>36</v>
      </c>
      <c r="C29" s="24" t="s">
        <v>540</v>
      </c>
      <c r="D29" s="84">
        <v>20</v>
      </c>
      <c r="E29" s="85">
        <v>38</v>
      </c>
      <c r="F29" s="85">
        <v>303030</v>
      </c>
      <c r="G29" s="82">
        <v>7974</v>
      </c>
      <c r="H29" s="85">
        <v>2817</v>
      </c>
      <c r="I29" s="85">
        <v>303030</v>
      </c>
      <c r="J29" s="82">
        <v>108</v>
      </c>
    </row>
    <row r="30" spans="1:10" s="11" customFormat="1" ht="27" customHeight="1">
      <c r="A30" s="23">
        <v>26</v>
      </c>
      <c r="B30" s="83" t="s">
        <v>51</v>
      </c>
      <c r="C30" s="24" t="s">
        <v>417</v>
      </c>
      <c r="D30" s="84">
        <v>11</v>
      </c>
      <c r="E30" s="85">
        <v>131</v>
      </c>
      <c r="F30" s="85">
        <v>1658275</v>
      </c>
      <c r="G30" s="82">
        <v>12659</v>
      </c>
      <c r="H30" s="85">
        <v>15290</v>
      </c>
      <c r="I30" s="85">
        <v>1658275</v>
      </c>
      <c r="J30" s="82">
        <v>108</v>
      </c>
    </row>
    <row r="31" spans="1:10" s="11" customFormat="1" ht="27" customHeight="1">
      <c r="A31" s="23">
        <v>27</v>
      </c>
      <c r="B31" s="25" t="s">
        <v>208</v>
      </c>
      <c r="C31" s="25" t="s">
        <v>615</v>
      </c>
      <c r="D31" s="84">
        <v>30</v>
      </c>
      <c r="E31" s="85">
        <v>351</v>
      </c>
      <c r="F31" s="85">
        <v>4315530</v>
      </c>
      <c r="G31" s="82">
        <v>12295</v>
      </c>
      <c r="H31" s="85">
        <v>39780</v>
      </c>
      <c r="I31" s="85">
        <v>4315530</v>
      </c>
      <c r="J31" s="82">
        <v>108</v>
      </c>
    </row>
    <row r="32" spans="1:10" s="11" customFormat="1" ht="27" customHeight="1">
      <c r="A32" s="23">
        <v>28</v>
      </c>
      <c r="B32" s="34" t="s">
        <v>275</v>
      </c>
      <c r="C32" s="34" t="s">
        <v>708</v>
      </c>
      <c r="D32" s="84">
        <v>20</v>
      </c>
      <c r="E32" s="85">
        <v>284</v>
      </c>
      <c r="F32" s="85">
        <v>1487890</v>
      </c>
      <c r="G32" s="82">
        <v>5239</v>
      </c>
      <c r="H32" s="85">
        <v>13615</v>
      </c>
      <c r="I32" s="85">
        <v>1487890</v>
      </c>
      <c r="J32" s="82">
        <v>109</v>
      </c>
    </row>
    <row r="33" spans="1:10" s="11" customFormat="1" ht="27" customHeight="1">
      <c r="A33" s="23">
        <v>29</v>
      </c>
      <c r="B33" s="79" t="s">
        <v>830</v>
      </c>
      <c r="C33" s="27" t="s">
        <v>831</v>
      </c>
      <c r="D33" s="80">
        <v>20</v>
      </c>
      <c r="E33" s="81">
        <v>275</v>
      </c>
      <c r="F33" s="81">
        <v>2140075</v>
      </c>
      <c r="G33" s="82">
        <v>7782</v>
      </c>
      <c r="H33" s="81">
        <v>19667.25</v>
      </c>
      <c r="I33" s="81">
        <v>2140075</v>
      </c>
      <c r="J33" s="82">
        <v>109</v>
      </c>
    </row>
    <row r="34" spans="1:10" s="11" customFormat="1" ht="27" customHeight="1">
      <c r="A34" s="23">
        <v>30</v>
      </c>
      <c r="B34" s="83" t="s">
        <v>68</v>
      </c>
      <c r="C34" s="24" t="s">
        <v>726</v>
      </c>
      <c r="D34" s="84">
        <v>12</v>
      </c>
      <c r="E34" s="85">
        <v>108</v>
      </c>
      <c r="F34" s="85">
        <v>1320370</v>
      </c>
      <c r="G34" s="82">
        <v>12226</v>
      </c>
      <c r="H34" s="85">
        <v>12002</v>
      </c>
      <c r="I34" s="85">
        <v>1320370</v>
      </c>
      <c r="J34" s="82">
        <v>110</v>
      </c>
    </row>
    <row r="35" spans="1:10" s="11" customFormat="1" ht="27" customHeight="1">
      <c r="A35" s="23">
        <v>31</v>
      </c>
      <c r="B35" s="25" t="s">
        <v>127</v>
      </c>
      <c r="C35" s="25" t="s">
        <v>500</v>
      </c>
      <c r="D35" s="84">
        <v>40</v>
      </c>
      <c r="E35" s="85">
        <v>432</v>
      </c>
      <c r="F35" s="85">
        <v>2483676</v>
      </c>
      <c r="G35" s="82">
        <v>5749</v>
      </c>
      <c r="H35" s="85">
        <v>22663.5</v>
      </c>
      <c r="I35" s="85">
        <v>2483676</v>
      </c>
      <c r="J35" s="82">
        <v>110</v>
      </c>
    </row>
    <row r="36" spans="1:10" s="11" customFormat="1" ht="27" customHeight="1">
      <c r="A36" s="23">
        <v>32</v>
      </c>
      <c r="B36" s="79" t="s">
        <v>436</v>
      </c>
      <c r="C36" s="27" t="s">
        <v>721</v>
      </c>
      <c r="D36" s="80">
        <v>14</v>
      </c>
      <c r="E36" s="81">
        <v>127</v>
      </c>
      <c r="F36" s="81">
        <v>1184757</v>
      </c>
      <c r="G36" s="82">
        <v>9329</v>
      </c>
      <c r="H36" s="81">
        <v>10768</v>
      </c>
      <c r="I36" s="81">
        <v>1184757</v>
      </c>
      <c r="J36" s="82">
        <v>110</v>
      </c>
    </row>
    <row r="37" spans="1:10" s="11" customFormat="1" ht="27" customHeight="1">
      <c r="A37" s="23">
        <v>33</v>
      </c>
      <c r="B37" s="79" t="s">
        <v>570</v>
      </c>
      <c r="C37" s="27" t="s">
        <v>570</v>
      </c>
      <c r="D37" s="80">
        <v>13</v>
      </c>
      <c r="E37" s="81">
        <v>136</v>
      </c>
      <c r="F37" s="81">
        <v>1597350</v>
      </c>
      <c r="G37" s="82">
        <v>11745</v>
      </c>
      <c r="H37" s="81">
        <v>14426</v>
      </c>
      <c r="I37" s="81">
        <v>1597350</v>
      </c>
      <c r="J37" s="82">
        <v>111</v>
      </c>
    </row>
    <row r="38" spans="1:10" s="11" customFormat="1" ht="27" customHeight="1">
      <c r="A38" s="23">
        <v>34</v>
      </c>
      <c r="B38" s="25" t="s">
        <v>146</v>
      </c>
      <c r="C38" s="25" t="s">
        <v>604</v>
      </c>
      <c r="D38" s="84">
        <v>40</v>
      </c>
      <c r="E38" s="85">
        <v>510</v>
      </c>
      <c r="F38" s="85">
        <v>4871900</v>
      </c>
      <c r="G38" s="82">
        <v>9553</v>
      </c>
      <c r="H38" s="85">
        <v>43245</v>
      </c>
      <c r="I38" s="85">
        <v>4871900</v>
      </c>
      <c r="J38" s="82">
        <v>113</v>
      </c>
    </row>
    <row r="39" spans="1:10" s="11" customFormat="1" ht="27" customHeight="1">
      <c r="A39" s="23">
        <v>35</v>
      </c>
      <c r="B39" s="83" t="s">
        <v>62</v>
      </c>
      <c r="C39" s="24" t="s">
        <v>619</v>
      </c>
      <c r="D39" s="84">
        <v>20</v>
      </c>
      <c r="E39" s="85">
        <v>397</v>
      </c>
      <c r="F39" s="85">
        <v>2293575</v>
      </c>
      <c r="G39" s="82">
        <v>5777</v>
      </c>
      <c r="H39" s="85">
        <v>20044</v>
      </c>
      <c r="I39" s="85">
        <v>2293575</v>
      </c>
      <c r="J39" s="82">
        <v>114</v>
      </c>
    </row>
    <row r="40" spans="1:10" s="11" customFormat="1" ht="27" customHeight="1">
      <c r="A40" s="23">
        <v>36</v>
      </c>
      <c r="B40" s="25" t="s">
        <v>240</v>
      </c>
      <c r="C40" s="25" t="s">
        <v>440</v>
      </c>
      <c r="D40" s="84">
        <v>14</v>
      </c>
      <c r="E40" s="85">
        <v>307</v>
      </c>
      <c r="F40" s="85">
        <v>1922430</v>
      </c>
      <c r="G40" s="82">
        <v>6262</v>
      </c>
      <c r="H40" s="85">
        <v>16839</v>
      </c>
      <c r="I40" s="85">
        <v>1922430</v>
      </c>
      <c r="J40" s="82">
        <v>114</v>
      </c>
    </row>
    <row r="41" spans="1:10" s="11" customFormat="1" ht="27" customHeight="1">
      <c r="A41" s="23">
        <v>37</v>
      </c>
      <c r="B41" s="34" t="s">
        <v>266</v>
      </c>
      <c r="C41" s="34" t="s">
        <v>657</v>
      </c>
      <c r="D41" s="84">
        <v>10</v>
      </c>
      <c r="E41" s="85">
        <v>126</v>
      </c>
      <c r="F41" s="85">
        <v>1486294</v>
      </c>
      <c r="G41" s="82">
        <v>11796</v>
      </c>
      <c r="H41" s="85">
        <v>13002</v>
      </c>
      <c r="I41" s="85">
        <v>1486294</v>
      </c>
      <c r="J41" s="82">
        <v>114</v>
      </c>
    </row>
    <row r="42" spans="1:10" s="11" customFormat="1" ht="27" customHeight="1">
      <c r="A42" s="23">
        <v>38</v>
      </c>
      <c r="B42" s="83" t="s">
        <v>64</v>
      </c>
      <c r="C42" s="24" t="s">
        <v>442</v>
      </c>
      <c r="D42" s="84">
        <v>25</v>
      </c>
      <c r="E42" s="85">
        <v>190</v>
      </c>
      <c r="F42" s="85">
        <v>1481387</v>
      </c>
      <c r="G42" s="82">
        <v>7797</v>
      </c>
      <c r="H42" s="85">
        <v>12925</v>
      </c>
      <c r="I42" s="85">
        <v>1481387</v>
      </c>
      <c r="J42" s="82">
        <v>115</v>
      </c>
    </row>
    <row r="43" spans="1:10" s="11" customFormat="1" ht="27" customHeight="1">
      <c r="A43" s="23">
        <v>39</v>
      </c>
      <c r="B43" s="83" t="s">
        <v>97</v>
      </c>
      <c r="C43" s="24" t="s">
        <v>580</v>
      </c>
      <c r="D43" s="84">
        <v>19</v>
      </c>
      <c r="E43" s="85">
        <v>228</v>
      </c>
      <c r="F43" s="85">
        <v>1724550</v>
      </c>
      <c r="G43" s="82">
        <v>7564</v>
      </c>
      <c r="H43" s="85">
        <v>14894</v>
      </c>
      <c r="I43" s="85">
        <v>1724550</v>
      </c>
      <c r="J43" s="82">
        <v>116</v>
      </c>
    </row>
    <row r="44" spans="1:10" s="11" customFormat="1" ht="27" customHeight="1">
      <c r="A44" s="23">
        <v>40</v>
      </c>
      <c r="B44" s="27" t="s">
        <v>131</v>
      </c>
      <c r="C44" s="27" t="s">
        <v>507</v>
      </c>
      <c r="D44" s="84">
        <v>20</v>
      </c>
      <c r="E44" s="85">
        <v>227</v>
      </c>
      <c r="F44" s="85">
        <v>1993895</v>
      </c>
      <c r="G44" s="82">
        <v>8784</v>
      </c>
      <c r="H44" s="85">
        <v>17201.5</v>
      </c>
      <c r="I44" s="85">
        <v>1993895</v>
      </c>
      <c r="J44" s="82">
        <v>116</v>
      </c>
    </row>
    <row r="45" spans="1:10" s="11" customFormat="1" ht="27" customHeight="1">
      <c r="A45" s="23">
        <v>41</v>
      </c>
      <c r="B45" s="25" t="s">
        <v>137</v>
      </c>
      <c r="C45" s="25" t="s">
        <v>534</v>
      </c>
      <c r="D45" s="84">
        <v>20</v>
      </c>
      <c r="E45" s="85">
        <v>250</v>
      </c>
      <c r="F45" s="85">
        <v>2013680</v>
      </c>
      <c r="G45" s="82">
        <v>8055</v>
      </c>
      <c r="H45" s="85">
        <v>17379</v>
      </c>
      <c r="I45" s="85">
        <v>2013680</v>
      </c>
      <c r="J45" s="82">
        <v>116</v>
      </c>
    </row>
    <row r="46" spans="1:10" s="11" customFormat="1" ht="27" customHeight="1">
      <c r="A46" s="23">
        <v>42</v>
      </c>
      <c r="B46" s="83" t="s">
        <v>47</v>
      </c>
      <c r="C46" s="24" t="s">
        <v>548</v>
      </c>
      <c r="D46" s="84">
        <v>10</v>
      </c>
      <c r="E46" s="85">
        <v>84</v>
      </c>
      <c r="F46" s="85">
        <v>477280</v>
      </c>
      <c r="G46" s="82">
        <v>5682</v>
      </c>
      <c r="H46" s="85">
        <v>4074</v>
      </c>
      <c r="I46" s="85">
        <v>477280</v>
      </c>
      <c r="J46" s="82">
        <v>117</v>
      </c>
    </row>
    <row r="47" spans="1:10" s="11" customFormat="1" ht="27" customHeight="1">
      <c r="A47" s="23">
        <v>43</v>
      </c>
      <c r="B47" s="89" t="s">
        <v>54</v>
      </c>
      <c r="C47" s="52" t="s">
        <v>528</v>
      </c>
      <c r="D47" s="80">
        <v>20</v>
      </c>
      <c r="E47" s="81">
        <v>92</v>
      </c>
      <c r="F47" s="81">
        <v>917500</v>
      </c>
      <c r="G47" s="82">
        <v>9973</v>
      </c>
      <c r="H47" s="81">
        <v>7815</v>
      </c>
      <c r="I47" s="81">
        <v>917500</v>
      </c>
      <c r="J47" s="82">
        <v>117</v>
      </c>
    </row>
    <row r="48" spans="1:10" s="11" customFormat="1" ht="27" customHeight="1">
      <c r="A48" s="23">
        <v>44</v>
      </c>
      <c r="B48" s="83" t="s">
        <v>38</v>
      </c>
      <c r="C48" s="24" t="s">
        <v>550</v>
      </c>
      <c r="D48" s="84">
        <v>10</v>
      </c>
      <c r="E48" s="85">
        <v>103</v>
      </c>
      <c r="F48" s="85">
        <v>233626</v>
      </c>
      <c r="G48" s="82">
        <v>2268</v>
      </c>
      <c r="H48" s="85">
        <v>1982</v>
      </c>
      <c r="I48" s="85">
        <v>233626</v>
      </c>
      <c r="J48" s="82">
        <v>118</v>
      </c>
    </row>
    <row r="49" spans="1:10" s="11" customFormat="1" ht="27" customHeight="1">
      <c r="A49" s="23">
        <v>45</v>
      </c>
      <c r="B49" s="83" t="s">
        <v>95</v>
      </c>
      <c r="C49" s="24" t="s">
        <v>513</v>
      </c>
      <c r="D49" s="84">
        <v>10</v>
      </c>
      <c r="E49" s="85">
        <v>144</v>
      </c>
      <c r="F49" s="85">
        <v>1579100</v>
      </c>
      <c r="G49" s="82">
        <v>10966</v>
      </c>
      <c r="H49" s="85">
        <v>13181</v>
      </c>
      <c r="I49" s="85">
        <v>1579100</v>
      </c>
      <c r="J49" s="82">
        <v>120</v>
      </c>
    </row>
    <row r="50" spans="1:10" s="11" customFormat="1" ht="27" customHeight="1">
      <c r="A50" s="23">
        <v>46</v>
      </c>
      <c r="B50" s="25" t="s">
        <v>724</v>
      </c>
      <c r="C50" s="25" t="s">
        <v>725</v>
      </c>
      <c r="D50" s="84">
        <v>20</v>
      </c>
      <c r="E50" s="85">
        <v>212</v>
      </c>
      <c r="F50" s="85">
        <v>2684544</v>
      </c>
      <c r="G50" s="82">
        <v>12663</v>
      </c>
      <c r="H50" s="85">
        <v>22392</v>
      </c>
      <c r="I50" s="85">
        <v>2684544</v>
      </c>
      <c r="J50" s="82">
        <v>120</v>
      </c>
    </row>
    <row r="51" spans="1:10" s="11" customFormat="1" ht="27" customHeight="1">
      <c r="A51" s="23">
        <v>47</v>
      </c>
      <c r="B51" s="25" t="s">
        <v>226</v>
      </c>
      <c r="C51" s="25" t="s">
        <v>772</v>
      </c>
      <c r="D51" s="84">
        <v>10</v>
      </c>
      <c r="E51" s="85">
        <v>85</v>
      </c>
      <c r="F51" s="85">
        <v>739740</v>
      </c>
      <c r="G51" s="88">
        <v>8703</v>
      </c>
      <c r="H51" s="85">
        <v>6171.75</v>
      </c>
      <c r="I51" s="85">
        <v>739740</v>
      </c>
      <c r="J51" s="88">
        <v>120</v>
      </c>
    </row>
    <row r="52" spans="1:10" s="11" customFormat="1" ht="27" customHeight="1">
      <c r="A52" s="23">
        <v>48</v>
      </c>
      <c r="B52" s="83" t="s">
        <v>57</v>
      </c>
      <c r="C52" s="24" t="s">
        <v>692</v>
      </c>
      <c r="D52" s="84">
        <v>20</v>
      </c>
      <c r="E52" s="85">
        <v>210</v>
      </c>
      <c r="F52" s="85">
        <v>1420380</v>
      </c>
      <c r="G52" s="82">
        <v>6764</v>
      </c>
      <c r="H52" s="85">
        <v>11752</v>
      </c>
      <c r="I52" s="85">
        <v>1420380</v>
      </c>
      <c r="J52" s="82">
        <v>121</v>
      </c>
    </row>
    <row r="53" spans="1:10" s="11" customFormat="1" ht="27" customHeight="1">
      <c r="A53" s="23">
        <v>49</v>
      </c>
      <c r="B53" s="83" t="s">
        <v>103</v>
      </c>
      <c r="C53" s="24" t="s">
        <v>740</v>
      </c>
      <c r="D53" s="84">
        <v>20</v>
      </c>
      <c r="E53" s="85">
        <v>199</v>
      </c>
      <c r="F53" s="85">
        <v>2697740</v>
      </c>
      <c r="G53" s="82">
        <v>13556</v>
      </c>
      <c r="H53" s="85">
        <v>22038</v>
      </c>
      <c r="I53" s="85">
        <v>2697740</v>
      </c>
      <c r="J53" s="82">
        <v>122</v>
      </c>
    </row>
    <row r="54" spans="1:10" s="11" customFormat="1" ht="27" customHeight="1">
      <c r="A54" s="23">
        <v>50</v>
      </c>
      <c r="B54" s="25" t="s">
        <v>243</v>
      </c>
      <c r="C54" s="25" t="s">
        <v>443</v>
      </c>
      <c r="D54" s="84">
        <v>50</v>
      </c>
      <c r="E54" s="85">
        <v>607</v>
      </c>
      <c r="F54" s="85">
        <v>8678400</v>
      </c>
      <c r="G54" s="82">
        <v>14297</v>
      </c>
      <c r="H54" s="85">
        <v>70770</v>
      </c>
      <c r="I54" s="85">
        <v>8678400</v>
      </c>
      <c r="J54" s="82">
        <v>123</v>
      </c>
    </row>
    <row r="55" spans="1:10" s="11" customFormat="1" ht="27" customHeight="1">
      <c r="A55" s="23">
        <v>51</v>
      </c>
      <c r="B55" s="83" t="s">
        <v>71</v>
      </c>
      <c r="C55" s="24" t="s">
        <v>518</v>
      </c>
      <c r="D55" s="84">
        <v>20</v>
      </c>
      <c r="E55" s="85">
        <v>168</v>
      </c>
      <c r="F55" s="85">
        <v>1993500</v>
      </c>
      <c r="G55" s="82">
        <v>11866</v>
      </c>
      <c r="H55" s="85">
        <v>16080</v>
      </c>
      <c r="I55" s="85">
        <v>1993500</v>
      </c>
      <c r="J55" s="82">
        <v>124</v>
      </c>
    </row>
    <row r="56" spans="1:10" s="11" customFormat="1" ht="27" customHeight="1">
      <c r="A56" s="23">
        <v>52</v>
      </c>
      <c r="B56" s="83" t="s">
        <v>70</v>
      </c>
      <c r="C56" s="24" t="s">
        <v>518</v>
      </c>
      <c r="D56" s="84">
        <v>60</v>
      </c>
      <c r="E56" s="85">
        <v>666</v>
      </c>
      <c r="F56" s="85">
        <v>7909100</v>
      </c>
      <c r="G56" s="82">
        <v>11876</v>
      </c>
      <c r="H56" s="85">
        <v>63431</v>
      </c>
      <c r="I56" s="85">
        <v>7909100</v>
      </c>
      <c r="J56" s="82">
        <v>125</v>
      </c>
    </row>
    <row r="57" spans="1:10" s="11" customFormat="1" ht="27" customHeight="1">
      <c r="A57" s="23">
        <v>53</v>
      </c>
      <c r="B57" s="33" t="s">
        <v>280</v>
      </c>
      <c r="C57" s="33" t="s">
        <v>417</v>
      </c>
      <c r="D57" s="84">
        <v>20</v>
      </c>
      <c r="E57" s="85">
        <v>418</v>
      </c>
      <c r="F57" s="85">
        <v>1770321</v>
      </c>
      <c r="G57" s="82">
        <v>4235</v>
      </c>
      <c r="H57" s="85">
        <v>14209.050000000001</v>
      </c>
      <c r="I57" s="85">
        <v>1770321</v>
      </c>
      <c r="J57" s="82">
        <v>125</v>
      </c>
    </row>
    <row r="58" spans="1:10" s="11" customFormat="1" ht="27" customHeight="1">
      <c r="A58" s="23">
        <v>54</v>
      </c>
      <c r="B58" s="33" t="s">
        <v>281</v>
      </c>
      <c r="C58" s="33" t="s">
        <v>464</v>
      </c>
      <c r="D58" s="84">
        <v>21</v>
      </c>
      <c r="E58" s="85">
        <v>243</v>
      </c>
      <c r="F58" s="85">
        <v>1487675</v>
      </c>
      <c r="G58" s="82">
        <v>6122</v>
      </c>
      <c r="H58" s="85">
        <v>11917</v>
      </c>
      <c r="I58" s="85">
        <v>1487675</v>
      </c>
      <c r="J58" s="82">
        <v>125</v>
      </c>
    </row>
    <row r="59" spans="1:10" s="11" customFormat="1" ht="27" customHeight="1">
      <c r="A59" s="23">
        <v>55</v>
      </c>
      <c r="B59" s="83" t="s">
        <v>79</v>
      </c>
      <c r="C59" s="24" t="s">
        <v>596</v>
      </c>
      <c r="D59" s="84">
        <v>20</v>
      </c>
      <c r="E59" s="85">
        <v>276</v>
      </c>
      <c r="F59" s="85">
        <v>3187975</v>
      </c>
      <c r="G59" s="82">
        <v>11551</v>
      </c>
      <c r="H59" s="85">
        <v>25379</v>
      </c>
      <c r="I59" s="85">
        <v>3187975</v>
      </c>
      <c r="J59" s="82">
        <v>126</v>
      </c>
    </row>
    <row r="60" spans="1:10" s="11" customFormat="1" ht="27" customHeight="1">
      <c r="A60" s="23">
        <v>56</v>
      </c>
      <c r="B60" s="27" t="s">
        <v>223</v>
      </c>
      <c r="C60" s="27" t="s">
        <v>658</v>
      </c>
      <c r="D60" s="80">
        <v>10</v>
      </c>
      <c r="E60" s="81">
        <v>137</v>
      </c>
      <c r="F60" s="81">
        <v>966742</v>
      </c>
      <c r="G60" s="82">
        <v>7057</v>
      </c>
      <c r="H60" s="81">
        <v>7684</v>
      </c>
      <c r="I60" s="81">
        <v>966742</v>
      </c>
      <c r="J60" s="82">
        <v>126</v>
      </c>
    </row>
    <row r="61" spans="1:10" s="11" customFormat="1" ht="27" customHeight="1">
      <c r="A61" s="23">
        <v>57</v>
      </c>
      <c r="B61" s="25" t="s">
        <v>241</v>
      </c>
      <c r="C61" s="25" t="s">
        <v>710</v>
      </c>
      <c r="D61" s="84">
        <v>20</v>
      </c>
      <c r="E61" s="85">
        <v>244</v>
      </c>
      <c r="F61" s="85">
        <v>1481159</v>
      </c>
      <c r="G61" s="82">
        <v>6070</v>
      </c>
      <c r="H61" s="85">
        <v>11738</v>
      </c>
      <c r="I61" s="85">
        <v>1481159</v>
      </c>
      <c r="J61" s="82">
        <v>126</v>
      </c>
    </row>
    <row r="62" spans="1:10" s="11" customFormat="1" ht="27" customHeight="1">
      <c r="A62" s="23">
        <v>58</v>
      </c>
      <c r="B62" s="89" t="s">
        <v>76</v>
      </c>
      <c r="C62" s="52" t="s">
        <v>743</v>
      </c>
      <c r="D62" s="80">
        <v>20</v>
      </c>
      <c r="E62" s="81">
        <v>93</v>
      </c>
      <c r="F62" s="81">
        <v>826392</v>
      </c>
      <c r="G62" s="82">
        <v>8886</v>
      </c>
      <c r="H62" s="81">
        <v>6516</v>
      </c>
      <c r="I62" s="81">
        <v>826392</v>
      </c>
      <c r="J62" s="82">
        <v>127</v>
      </c>
    </row>
    <row r="63" spans="1:10" s="11" customFormat="1" ht="27" customHeight="1">
      <c r="A63" s="23">
        <v>59</v>
      </c>
      <c r="B63" s="25" t="s">
        <v>233</v>
      </c>
      <c r="C63" s="25" t="s">
        <v>463</v>
      </c>
      <c r="D63" s="84">
        <v>20</v>
      </c>
      <c r="E63" s="85">
        <v>204</v>
      </c>
      <c r="F63" s="85">
        <v>1664100</v>
      </c>
      <c r="G63" s="82">
        <v>8157</v>
      </c>
      <c r="H63" s="85">
        <v>13085</v>
      </c>
      <c r="I63" s="85">
        <v>1664100</v>
      </c>
      <c r="J63" s="82">
        <v>127</v>
      </c>
    </row>
    <row r="64" spans="1:10" s="11" customFormat="1" ht="27" customHeight="1">
      <c r="A64" s="23">
        <v>60</v>
      </c>
      <c r="B64" s="83" t="s">
        <v>58</v>
      </c>
      <c r="C64" s="24" t="s">
        <v>530</v>
      </c>
      <c r="D64" s="84">
        <v>17</v>
      </c>
      <c r="E64" s="85">
        <v>229</v>
      </c>
      <c r="F64" s="85">
        <v>3095431</v>
      </c>
      <c r="G64" s="82">
        <v>13517</v>
      </c>
      <c r="H64" s="85">
        <v>24160</v>
      </c>
      <c r="I64" s="85">
        <v>3095431</v>
      </c>
      <c r="J64" s="82">
        <v>128</v>
      </c>
    </row>
    <row r="65" spans="1:10" s="11" customFormat="1" ht="27" customHeight="1">
      <c r="A65" s="23">
        <v>61</v>
      </c>
      <c r="B65" s="83" t="s">
        <v>81</v>
      </c>
      <c r="C65" s="24" t="s">
        <v>530</v>
      </c>
      <c r="D65" s="84">
        <v>20</v>
      </c>
      <c r="E65" s="85">
        <v>258</v>
      </c>
      <c r="F65" s="85">
        <v>3266436</v>
      </c>
      <c r="G65" s="82">
        <v>12661</v>
      </c>
      <c r="H65" s="85">
        <v>25586</v>
      </c>
      <c r="I65" s="85">
        <v>3266436</v>
      </c>
      <c r="J65" s="82">
        <v>128</v>
      </c>
    </row>
    <row r="66" spans="1:10" s="11" customFormat="1" ht="27" customHeight="1">
      <c r="A66" s="23">
        <v>62</v>
      </c>
      <c r="B66" s="31" t="s">
        <v>289</v>
      </c>
      <c r="C66" s="31" t="s">
        <v>610</v>
      </c>
      <c r="D66" s="80">
        <v>34</v>
      </c>
      <c r="E66" s="81">
        <v>436</v>
      </c>
      <c r="F66" s="81">
        <v>5839000</v>
      </c>
      <c r="G66" s="82">
        <v>13392</v>
      </c>
      <c r="H66" s="81">
        <v>45660</v>
      </c>
      <c r="I66" s="81">
        <v>5839000</v>
      </c>
      <c r="J66" s="82">
        <v>128</v>
      </c>
    </row>
    <row r="67" spans="1:10" s="11" customFormat="1" ht="27" customHeight="1">
      <c r="A67" s="23">
        <v>63</v>
      </c>
      <c r="B67" s="30" t="s">
        <v>291</v>
      </c>
      <c r="C67" s="30" t="s">
        <v>597</v>
      </c>
      <c r="D67" s="84">
        <v>20</v>
      </c>
      <c r="E67" s="85">
        <v>216</v>
      </c>
      <c r="F67" s="85">
        <v>2737771</v>
      </c>
      <c r="G67" s="88">
        <v>12675</v>
      </c>
      <c r="H67" s="85">
        <v>21420</v>
      </c>
      <c r="I67" s="85">
        <v>2737771</v>
      </c>
      <c r="J67" s="88">
        <v>128</v>
      </c>
    </row>
    <row r="68" spans="1:10" s="11" customFormat="1" ht="27" customHeight="1">
      <c r="A68" s="23">
        <v>64</v>
      </c>
      <c r="B68" s="79" t="s">
        <v>469</v>
      </c>
      <c r="C68" s="27" t="s">
        <v>647</v>
      </c>
      <c r="D68" s="80">
        <v>23</v>
      </c>
      <c r="E68" s="81">
        <v>210</v>
      </c>
      <c r="F68" s="81">
        <v>638250</v>
      </c>
      <c r="G68" s="82">
        <v>3039</v>
      </c>
      <c r="H68" s="81">
        <v>5003</v>
      </c>
      <c r="I68" s="81">
        <v>638250</v>
      </c>
      <c r="J68" s="82">
        <v>128</v>
      </c>
    </row>
    <row r="69" spans="1:10" s="11" customFormat="1" ht="27" customHeight="1">
      <c r="A69" s="23">
        <v>65</v>
      </c>
      <c r="B69" s="83" t="s">
        <v>32</v>
      </c>
      <c r="C69" s="24" t="s">
        <v>420</v>
      </c>
      <c r="D69" s="84">
        <v>60</v>
      </c>
      <c r="E69" s="85">
        <v>618</v>
      </c>
      <c r="F69" s="85">
        <v>7746106</v>
      </c>
      <c r="G69" s="82">
        <v>12534</v>
      </c>
      <c r="H69" s="85">
        <v>60180</v>
      </c>
      <c r="I69" s="85">
        <v>7746106</v>
      </c>
      <c r="J69" s="82">
        <v>129</v>
      </c>
    </row>
    <row r="70" spans="1:10" s="11" customFormat="1" ht="27" customHeight="1">
      <c r="A70" s="23">
        <v>66</v>
      </c>
      <c r="B70" s="24" t="s">
        <v>332</v>
      </c>
      <c r="C70" s="24" t="s">
        <v>630</v>
      </c>
      <c r="D70" s="84">
        <v>20</v>
      </c>
      <c r="E70" s="85">
        <v>200</v>
      </c>
      <c r="F70" s="85">
        <v>1035870</v>
      </c>
      <c r="G70" s="82">
        <v>5179</v>
      </c>
      <c r="H70" s="85">
        <v>8021</v>
      </c>
      <c r="I70" s="85">
        <v>1035870</v>
      </c>
      <c r="J70" s="82">
        <v>129</v>
      </c>
    </row>
    <row r="71" spans="1:10" s="11" customFormat="1" ht="27" customHeight="1">
      <c r="A71" s="23">
        <v>67</v>
      </c>
      <c r="B71" s="25" t="s">
        <v>192</v>
      </c>
      <c r="C71" s="25" t="s">
        <v>493</v>
      </c>
      <c r="D71" s="84">
        <v>11</v>
      </c>
      <c r="E71" s="85">
        <v>163</v>
      </c>
      <c r="F71" s="85">
        <v>1512200</v>
      </c>
      <c r="G71" s="82">
        <v>9277</v>
      </c>
      <c r="H71" s="85">
        <v>11745</v>
      </c>
      <c r="I71" s="85">
        <v>1512200</v>
      </c>
      <c r="J71" s="82">
        <v>129</v>
      </c>
    </row>
    <row r="72" spans="1:10" s="11" customFormat="1" ht="27" customHeight="1">
      <c r="A72" s="23">
        <v>68</v>
      </c>
      <c r="B72" s="25" t="s">
        <v>219</v>
      </c>
      <c r="C72" s="25" t="s">
        <v>784</v>
      </c>
      <c r="D72" s="84">
        <v>20</v>
      </c>
      <c r="E72" s="85">
        <v>180</v>
      </c>
      <c r="F72" s="85">
        <v>1488135</v>
      </c>
      <c r="G72" s="88">
        <v>8267</v>
      </c>
      <c r="H72" s="85">
        <v>11422.5</v>
      </c>
      <c r="I72" s="85">
        <v>1488135</v>
      </c>
      <c r="J72" s="88">
        <v>130</v>
      </c>
    </row>
    <row r="73" spans="1:10" s="11" customFormat="1" ht="27" customHeight="1">
      <c r="A73" s="23">
        <v>69</v>
      </c>
      <c r="B73" s="25" t="s">
        <v>132</v>
      </c>
      <c r="C73" s="25" t="s">
        <v>378</v>
      </c>
      <c r="D73" s="84">
        <v>15</v>
      </c>
      <c r="E73" s="85">
        <v>280</v>
      </c>
      <c r="F73" s="85">
        <v>4204118</v>
      </c>
      <c r="G73" s="82">
        <v>15015</v>
      </c>
      <c r="H73" s="85">
        <v>32207</v>
      </c>
      <c r="I73" s="85">
        <v>4204118</v>
      </c>
      <c r="J73" s="82">
        <v>131</v>
      </c>
    </row>
    <row r="74" spans="1:10" s="11" customFormat="1" ht="27" customHeight="1">
      <c r="A74" s="23">
        <v>70</v>
      </c>
      <c r="B74" s="25" t="s">
        <v>207</v>
      </c>
      <c r="C74" s="25" t="s">
        <v>718</v>
      </c>
      <c r="D74" s="84">
        <v>20</v>
      </c>
      <c r="E74" s="85">
        <v>373</v>
      </c>
      <c r="F74" s="85">
        <v>1351309</v>
      </c>
      <c r="G74" s="82">
        <v>3623</v>
      </c>
      <c r="H74" s="85">
        <v>10346</v>
      </c>
      <c r="I74" s="85">
        <v>1351309</v>
      </c>
      <c r="J74" s="82">
        <v>131</v>
      </c>
    </row>
    <row r="75" spans="1:10" s="11" customFormat="1" ht="27" customHeight="1">
      <c r="A75" s="23">
        <v>71</v>
      </c>
      <c r="B75" s="79" t="s">
        <v>544</v>
      </c>
      <c r="C75" s="27" t="s">
        <v>417</v>
      </c>
      <c r="D75" s="80">
        <v>34</v>
      </c>
      <c r="E75" s="81">
        <v>448</v>
      </c>
      <c r="F75" s="81">
        <v>6042345</v>
      </c>
      <c r="G75" s="82">
        <v>13487</v>
      </c>
      <c r="H75" s="81">
        <v>46130</v>
      </c>
      <c r="I75" s="81">
        <v>6042345</v>
      </c>
      <c r="J75" s="82">
        <v>131</v>
      </c>
    </row>
    <row r="76" spans="1:10" s="11" customFormat="1" ht="27" customHeight="1">
      <c r="A76" s="23">
        <v>72</v>
      </c>
      <c r="B76" s="25" t="s">
        <v>238</v>
      </c>
      <c r="C76" s="25" t="s">
        <v>614</v>
      </c>
      <c r="D76" s="84">
        <v>20</v>
      </c>
      <c r="E76" s="85">
        <v>328</v>
      </c>
      <c r="F76" s="85">
        <v>2625000</v>
      </c>
      <c r="G76" s="82">
        <v>8003</v>
      </c>
      <c r="H76" s="85">
        <v>19845</v>
      </c>
      <c r="I76" s="85">
        <v>2625000</v>
      </c>
      <c r="J76" s="82">
        <v>132</v>
      </c>
    </row>
    <row r="77" spans="1:10" s="11" customFormat="1" ht="27" customHeight="1">
      <c r="A77" s="23">
        <v>73</v>
      </c>
      <c r="B77" s="83" t="s">
        <v>45</v>
      </c>
      <c r="C77" s="24" t="s">
        <v>539</v>
      </c>
      <c r="D77" s="84">
        <v>29</v>
      </c>
      <c r="E77" s="85">
        <v>373</v>
      </c>
      <c r="F77" s="85">
        <v>5089278</v>
      </c>
      <c r="G77" s="82">
        <v>13644</v>
      </c>
      <c r="H77" s="85">
        <v>38351.5</v>
      </c>
      <c r="I77" s="85">
        <v>5089278</v>
      </c>
      <c r="J77" s="82">
        <v>133</v>
      </c>
    </row>
    <row r="78" spans="1:10" s="11" customFormat="1" ht="27" customHeight="1">
      <c r="A78" s="23">
        <v>74</v>
      </c>
      <c r="B78" s="83" t="s">
        <v>92</v>
      </c>
      <c r="C78" s="24" t="s">
        <v>537</v>
      </c>
      <c r="D78" s="84">
        <v>15</v>
      </c>
      <c r="E78" s="85">
        <v>300</v>
      </c>
      <c r="F78" s="85">
        <v>1343220</v>
      </c>
      <c r="G78" s="82">
        <v>4477</v>
      </c>
      <c r="H78" s="85">
        <v>10040.4</v>
      </c>
      <c r="I78" s="85">
        <v>1343220</v>
      </c>
      <c r="J78" s="82">
        <v>134</v>
      </c>
    </row>
    <row r="79" spans="1:10" s="11" customFormat="1" ht="27" customHeight="1">
      <c r="A79" s="23">
        <v>75</v>
      </c>
      <c r="B79" s="32" t="s">
        <v>166</v>
      </c>
      <c r="C79" s="32" t="s">
        <v>541</v>
      </c>
      <c r="D79" s="84">
        <v>40</v>
      </c>
      <c r="E79" s="85">
        <v>569</v>
      </c>
      <c r="F79" s="85">
        <v>9255300</v>
      </c>
      <c r="G79" s="82">
        <v>16266</v>
      </c>
      <c r="H79" s="85">
        <v>69168</v>
      </c>
      <c r="I79" s="85">
        <v>9255300</v>
      </c>
      <c r="J79" s="82">
        <v>134</v>
      </c>
    </row>
    <row r="80" spans="1:10" s="11" customFormat="1" ht="27" customHeight="1">
      <c r="A80" s="23">
        <v>76</v>
      </c>
      <c r="B80" s="83" t="s">
        <v>328</v>
      </c>
      <c r="C80" s="24" t="s">
        <v>608</v>
      </c>
      <c r="D80" s="84">
        <v>10</v>
      </c>
      <c r="E80" s="85">
        <v>159</v>
      </c>
      <c r="F80" s="85">
        <v>1910328</v>
      </c>
      <c r="G80" s="82">
        <v>12015</v>
      </c>
      <c r="H80" s="85">
        <v>14131</v>
      </c>
      <c r="I80" s="85">
        <v>1910328</v>
      </c>
      <c r="J80" s="82">
        <v>135</v>
      </c>
    </row>
    <row r="81" spans="1:10" s="11" customFormat="1" ht="27" customHeight="1">
      <c r="A81" s="23">
        <v>77</v>
      </c>
      <c r="B81" s="25" t="s">
        <v>177</v>
      </c>
      <c r="C81" s="25" t="s">
        <v>700</v>
      </c>
      <c r="D81" s="84">
        <v>25</v>
      </c>
      <c r="E81" s="85">
        <v>440</v>
      </c>
      <c r="F81" s="85">
        <v>5588710</v>
      </c>
      <c r="G81" s="82">
        <v>12702</v>
      </c>
      <c r="H81" s="85">
        <v>41360</v>
      </c>
      <c r="I81" s="85">
        <v>5588710</v>
      </c>
      <c r="J81" s="82">
        <v>135</v>
      </c>
    </row>
    <row r="82" spans="1:10" s="11" customFormat="1" ht="27" customHeight="1">
      <c r="A82" s="23">
        <v>78</v>
      </c>
      <c r="B82" s="25" t="s">
        <v>196</v>
      </c>
      <c r="C82" s="25" t="s">
        <v>478</v>
      </c>
      <c r="D82" s="84">
        <v>40</v>
      </c>
      <c r="E82" s="85">
        <v>556</v>
      </c>
      <c r="F82" s="85">
        <v>4292126</v>
      </c>
      <c r="G82" s="82">
        <v>7720</v>
      </c>
      <c r="H82" s="85">
        <v>31774</v>
      </c>
      <c r="I82" s="85">
        <v>4292126</v>
      </c>
      <c r="J82" s="82">
        <v>135</v>
      </c>
    </row>
    <row r="83" spans="1:10" s="11" customFormat="1" ht="27" customHeight="1">
      <c r="A83" s="23">
        <v>79</v>
      </c>
      <c r="B83" s="34" t="s">
        <v>277</v>
      </c>
      <c r="C83" s="34" t="s">
        <v>515</v>
      </c>
      <c r="D83" s="84">
        <v>20</v>
      </c>
      <c r="E83" s="85">
        <v>170</v>
      </c>
      <c r="F83" s="85">
        <v>1063530</v>
      </c>
      <c r="G83" s="82">
        <v>6256</v>
      </c>
      <c r="H83" s="85">
        <v>7876</v>
      </c>
      <c r="I83" s="85">
        <v>1063530</v>
      </c>
      <c r="J83" s="82">
        <v>135</v>
      </c>
    </row>
    <row r="84" spans="1:10" s="11" customFormat="1" ht="27" customHeight="1">
      <c r="A84" s="23">
        <v>80</v>
      </c>
      <c r="B84" s="83" t="s">
        <v>107</v>
      </c>
      <c r="C84" s="24" t="s">
        <v>453</v>
      </c>
      <c r="D84" s="84">
        <v>34</v>
      </c>
      <c r="E84" s="85">
        <v>467</v>
      </c>
      <c r="F84" s="85">
        <v>5679455</v>
      </c>
      <c r="G84" s="82">
        <v>12162</v>
      </c>
      <c r="H84" s="85">
        <v>41109</v>
      </c>
      <c r="I84" s="85">
        <v>5679455</v>
      </c>
      <c r="J84" s="82">
        <v>138</v>
      </c>
    </row>
    <row r="85" spans="1:10" s="11" customFormat="1" ht="27" customHeight="1">
      <c r="A85" s="23">
        <v>81</v>
      </c>
      <c r="B85" s="83" t="s">
        <v>75</v>
      </c>
      <c r="C85" s="24" t="s">
        <v>548</v>
      </c>
      <c r="D85" s="84">
        <v>31</v>
      </c>
      <c r="E85" s="85">
        <v>375</v>
      </c>
      <c r="F85" s="85">
        <v>4741259</v>
      </c>
      <c r="G85" s="82">
        <v>12643</v>
      </c>
      <c r="H85" s="85">
        <v>34179</v>
      </c>
      <c r="I85" s="85">
        <v>4741259</v>
      </c>
      <c r="J85" s="82">
        <v>139</v>
      </c>
    </row>
    <row r="86" spans="1:10" s="11" customFormat="1" ht="27" customHeight="1">
      <c r="A86" s="23">
        <v>82</v>
      </c>
      <c r="B86" s="27" t="s">
        <v>256</v>
      </c>
      <c r="C86" s="27" t="s">
        <v>716</v>
      </c>
      <c r="D86" s="84">
        <v>10</v>
      </c>
      <c r="E86" s="85">
        <v>177</v>
      </c>
      <c r="F86" s="85">
        <v>910780</v>
      </c>
      <c r="G86" s="82">
        <v>5146</v>
      </c>
      <c r="H86" s="85">
        <v>6572</v>
      </c>
      <c r="I86" s="85">
        <v>910780</v>
      </c>
      <c r="J86" s="82">
        <v>139</v>
      </c>
    </row>
    <row r="87" spans="1:10" s="11" customFormat="1" ht="27" customHeight="1">
      <c r="A87" s="23">
        <v>83</v>
      </c>
      <c r="B87" s="25" t="s">
        <v>134</v>
      </c>
      <c r="C87" s="25" t="s">
        <v>741</v>
      </c>
      <c r="D87" s="84">
        <v>10</v>
      </c>
      <c r="E87" s="85">
        <v>111</v>
      </c>
      <c r="F87" s="85">
        <v>1554490</v>
      </c>
      <c r="G87" s="82">
        <v>14004</v>
      </c>
      <c r="H87" s="85">
        <v>11112</v>
      </c>
      <c r="I87" s="85">
        <v>1554490</v>
      </c>
      <c r="J87" s="82">
        <v>140</v>
      </c>
    </row>
    <row r="88" spans="1:10" s="11" customFormat="1" ht="27" customHeight="1">
      <c r="A88" s="23">
        <v>84</v>
      </c>
      <c r="B88" s="25" t="s">
        <v>165</v>
      </c>
      <c r="C88" s="25" t="s">
        <v>682</v>
      </c>
      <c r="D88" s="84">
        <v>20</v>
      </c>
      <c r="E88" s="85">
        <v>165</v>
      </c>
      <c r="F88" s="85">
        <v>1848360</v>
      </c>
      <c r="G88" s="82">
        <v>11202</v>
      </c>
      <c r="H88" s="85">
        <v>13219</v>
      </c>
      <c r="I88" s="85">
        <v>1848360</v>
      </c>
      <c r="J88" s="82">
        <v>140</v>
      </c>
    </row>
    <row r="89" spans="1:10" s="11" customFormat="1" ht="27" customHeight="1">
      <c r="A89" s="23">
        <v>85</v>
      </c>
      <c r="B89" s="25" t="s">
        <v>251</v>
      </c>
      <c r="C89" s="25" t="s">
        <v>712</v>
      </c>
      <c r="D89" s="84">
        <v>20</v>
      </c>
      <c r="E89" s="85">
        <v>275</v>
      </c>
      <c r="F89" s="85">
        <v>3960600</v>
      </c>
      <c r="G89" s="82">
        <v>14402</v>
      </c>
      <c r="H89" s="85">
        <v>28080</v>
      </c>
      <c r="I89" s="85">
        <v>3960600</v>
      </c>
      <c r="J89" s="82">
        <v>141</v>
      </c>
    </row>
    <row r="90" spans="1:10" s="11" customFormat="1" ht="27" customHeight="1">
      <c r="A90" s="23">
        <v>86</v>
      </c>
      <c r="B90" s="25" t="s">
        <v>229</v>
      </c>
      <c r="C90" s="25" t="s">
        <v>455</v>
      </c>
      <c r="D90" s="84">
        <v>20</v>
      </c>
      <c r="E90" s="85">
        <v>145</v>
      </c>
      <c r="F90" s="85">
        <v>1440650</v>
      </c>
      <c r="G90" s="88">
        <v>9936</v>
      </c>
      <c r="H90" s="85">
        <v>10135</v>
      </c>
      <c r="I90" s="85">
        <v>1440650</v>
      </c>
      <c r="J90" s="88">
        <v>142</v>
      </c>
    </row>
    <row r="91" spans="1:10" s="11" customFormat="1" ht="27" customHeight="1">
      <c r="A91" s="23">
        <v>87</v>
      </c>
      <c r="B91" s="25" t="s">
        <v>341</v>
      </c>
      <c r="C91" s="25" t="s">
        <v>586</v>
      </c>
      <c r="D91" s="84">
        <v>12</v>
      </c>
      <c r="E91" s="85">
        <v>335</v>
      </c>
      <c r="F91" s="85">
        <v>1129624</v>
      </c>
      <c r="G91" s="82">
        <v>3372</v>
      </c>
      <c r="H91" s="85">
        <v>7978</v>
      </c>
      <c r="I91" s="85">
        <v>1129624</v>
      </c>
      <c r="J91" s="82">
        <v>142</v>
      </c>
    </row>
    <row r="92" spans="1:10" s="11" customFormat="1" ht="27" customHeight="1">
      <c r="A92" s="23">
        <v>88</v>
      </c>
      <c r="B92" s="34" t="s">
        <v>267</v>
      </c>
      <c r="C92" s="34" t="s">
        <v>649</v>
      </c>
      <c r="D92" s="84">
        <v>31</v>
      </c>
      <c r="E92" s="85">
        <v>507</v>
      </c>
      <c r="F92" s="85">
        <v>6109350</v>
      </c>
      <c r="G92" s="82">
        <v>12050</v>
      </c>
      <c r="H92" s="85">
        <v>43103</v>
      </c>
      <c r="I92" s="85">
        <v>6109350</v>
      </c>
      <c r="J92" s="82">
        <v>142</v>
      </c>
    </row>
    <row r="93" spans="1:10" s="11" customFormat="1" ht="27" customHeight="1">
      <c r="A93" s="23">
        <v>89</v>
      </c>
      <c r="B93" s="27" t="s">
        <v>212</v>
      </c>
      <c r="C93" s="27" t="s">
        <v>666</v>
      </c>
      <c r="D93" s="80">
        <v>20</v>
      </c>
      <c r="E93" s="81">
        <v>371</v>
      </c>
      <c r="F93" s="81">
        <v>1584484</v>
      </c>
      <c r="G93" s="82">
        <v>4271</v>
      </c>
      <c r="H93" s="81">
        <v>11022</v>
      </c>
      <c r="I93" s="81">
        <v>1584484</v>
      </c>
      <c r="J93" s="82">
        <v>144</v>
      </c>
    </row>
    <row r="94" spans="1:10" s="11" customFormat="1" ht="27" customHeight="1">
      <c r="A94" s="23">
        <v>90</v>
      </c>
      <c r="B94" s="83" t="s">
        <v>766</v>
      </c>
      <c r="C94" s="24" t="s">
        <v>779</v>
      </c>
      <c r="D94" s="84">
        <v>20</v>
      </c>
      <c r="E94" s="85">
        <v>223</v>
      </c>
      <c r="F94" s="85">
        <v>2774545</v>
      </c>
      <c r="G94" s="88">
        <v>12442</v>
      </c>
      <c r="H94" s="85">
        <v>19125</v>
      </c>
      <c r="I94" s="85">
        <v>2774545</v>
      </c>
      <c r="J94" s="88">
        <v>145</v>
      </c>
    </row>
    <row r="95" spans="1:10" s="11" customFormat="1" ht="27" customHeight="1">
      <c r="A95" s="23">
        <v>91</v>
      </c>
      <c r="B95" s="79" t="s">
        <v>821</v>
      </c>
      <c r="C95" s="27" t="s">
        <v>822</v>
      </c>
      <c r="D95" s="80">
        <v>10</v>
      </c>
      <c r="E95" s="81">
        <v>2</v>
      </c>
      <c r="F95" s="81">
        <v>30000</v>
      </c>
      <c r="G95" s="82">
        <v>15000</v>
      </c>
      <c r="H95" s="81">
        <v>206.5</v>
      </c>
      <c r="I95" s="81">
        <v>30000</v>
      </c>
      <c r="J95" s="82">
        <v>145</v>
      </c>
    </row>
    <row r="96" spans="1:10" s="11" customFormat="1" ht="27" customHeight="1">
      <c r="A96" s="23">
        <v>92</v>
      </c>
      <c r="B96" s="86" t="s">
        <v>354</v>
      </c>
      <c r="C96" s="25" t="s">
        <v>460</v>
      </c>
      <c r="D96" s="84">
        <v>20</v>
      </c>
      <c r="E96" s="85">
        <v>60</v>
      </c>
      <c r="F96" s="85">
        <v>868137</v>
      </c>
      <c r="G96" s="82">
        <v>14469</v>
      </c>
      <c r="H96" s="85">
        <v>5915</v>
      </c>
      <c r="I96" s="85">
        <v>868137</v>
      </c>
      <c r="J96" s="82">
        <v>147</v>
      </c>
    </row>
    <row r="97" spans="1:10" s="11" customFormat="1" ht="27" customHeight="1">
      <c r="A97" s="23">
        <v>93</v>
      </c>
      <c r="B97" s="83" t="s">
        <v>50</v>
      </c>
      <c r="C97" s="24" t="s">
        <v>505</v>
      </c>
      <c r="D97" s="84">
        <v>40</v>
      </c>
      <c r="E97" s="85">
        <v>872</v>
      </c>
      <c r="F97" s="85">
        <v>4437620</v>
      </c>
      <c r="G97" s="82">
        <v>5089</v>
      </c>
      <c r="H97" s="85">
        <v>29915.5</v>
      </c>
      <c r="I97" s="85">
        <v>4437620</v>
      </c>
      <c r="J97" s="82">
        <v>148</v>
      </c>
    </row>
    <row r="98" spans="1:10" s="11" customFormat="1" ht="27" customHeight="1">
      <c r="A98" s="23">
        <v>94</v>
      </c>
      <c r="B98" s="25" t="s">
        <v>195</v>
      </c>
      <c r="C98" s="25" t="s">
        <v>478</v>
      </c>
      <c r="D98" s="84">
        <v>40</v>
      </c>
      <c r="E98" s="85">
        <v>478</v>
      </c>
      <c r="F98" s="85">
        <v>5805187</v>
      </c>
      <c r="G98" s="82">
        <v>12145</v>
      </c>
      <c r="H98" s="85">
        <v>38960</v>
      </c>
      <c r="I98" s="85">
        <v>5805187</v>
      </c>
      <c r="J98" s="82">
        <v>149</v>
      </c>
    </row>
    <row r="99" spans="1:10" s="11" customFormat="1" ht="27" customHeight="1">
      <c r="A99" s="23">
        <v>95</v>
      </c>
      <c r="B99" s="86" t="s">
        <v>361</v>
      </c>
      <c r="C99" s="25" t="s">
        <v>519</v>
      </c>
      <c r="D99" s="84">
        <v>10</v>
      </c>
      <c r="E99" s="85">
        <v>133</v>
      </c>
      <c r="F99" s="85">
        <v>2053950</v>
      </c>
      <c r="G99" s="82">
        <v>15443</v>
      </c>
      <c r="H99" s="85">
        <v>13794</v>
      </c>
      <c r="I99" s="85">
        <v>2053950</v>
      </c>
      <c r="J99" s="82">
        <v>149</v>
      </c>
    </row>
    <row r="100" spans="1:10" s="11" customFormat="1" ht="27" customHeight="1">
      <c r="A100" s="23">
        <v>96</v>
      </c>
      <c r="B100" s="83" t="s">
        <v>69</v>
      </c>
      <c r="C100" s="24" t="s">
        <v>414</v>
      </c>
      <c r="D100" s="84">
        <v>37</v>
      </c>
      <c r="E100" s="85">
        <v>355</v>
      </c>
      <c r="F100" s="85">
        <v>2149857</v>
      </c>
      <c r="G100" s="88">
        <v>6056</v>
      </c>
      <c r="H100" s="85">
        <v>14294</v>
      </c>
      <c r="I100" s="85">
        <v>2149857</v>
      </c>
      <c r="J100" s="88">
        <v>150</v>
      </c>
    </row>
    <row r="101" spans="1:10" s="11" customFormat="1" ht="27" customHeight="1">
      <c r="A101" s="23">
        <v>97</v>
      </c>
      <c r="B101" s="83" t="s">
        <v>74</v>
      </c>
      <c r="C101" s="24" t="s">
        <v>426</v>
      </c>
      <c r="D101" s="84">
        <v>20</v>
      </c>
      <c r="E101" s="85">
        <v>246</v>
      </c>
      <c r="F101" s="85">
        <v>4179885</v>
      </c>
      <c r="G101" s="82">
        <v>16991</v>
      </c>
      <c r="H101" s="85">
        <v>27904</v>
      </c>
      <c r="I101" s="85">
        <v>4179885</v>
      </c>
      <c r="J101" s="82">
        <v>150</v>
      </c>
    </row>
    <row r="102" spans="1:10" s="11" customFormat="1" ht="27" customHeight="1">
      <c r="A102" s="23">
        <v>98</v>
      </c>
      <c r="B102" s="30" t="s">
        <v>293</v>
      </c>
      <c r="C102" s="30" t="s">
        <v>483</v>
      </c>
      <c r="D102" s="84">
        <v>10</v>
      </c>
      <c r="E102" s="85">
        <v>101</v>
      </c>
      <c r="F102" s="85">
        <v>517257</v>
      </c>
      <c r="G102" s="82">
        <v>5121</v>
      </c>
      <c r="H102" s="85">
        <v>3441</v>
      </c>
      <c r="I102" s="85">
        <v>517257</v>
      </c>
      <c r="J102" s="82">
        <v>150</v>
      </c>
    </row>
    <row r="103" spans="1:10" s="11" customFormat="1" ht="27" customHeight="1">
      <c r="A103" s="23">
        <v>99</v>
      </c>
      <c r="B103" s="86" t="s">
        <v>360</v>
      </c>
      <c r="C103" s="25" t="s">
        <v>720</v>
      </c>
      <c r="D103" s="84">
        <v>20</v>
      </c>
      <c r="E103" s="85">
        <v>217</v>
      </c>
      <c r="F103" s="85">
        <v>531775</v>
      </c>
      <c r="G103" s="82">
        <v>2451</v>
      </c>
      <c r="H103" s="85">
        <v>3554</v>
      </c>
      <c r="I103" s="85">
        <v>531775</v>
      </c>
      <c r="J103" s="82">
        <v>150</v>
      </c>
    </row>
    <row r="104" spans="1:10" s="11" customFormat="1" ht="27" customHeight="1">
      <c r="A104" s="23">
        <v>100</v>
      </c>
      <c r="B104" s="79" t="s">
        <v>529</v>
      </c>
      <c r="C104" s="27" t="s">
        <v>637</v>
      </c>
      <c r="D104" s="80">
        <v>20</v>
      </c>
      <c r="E104" s="81">
        <v>139</v>
      </c>
      <c r="F104" s="81">
        <v>1802475</v>
      </c>
      <c r="G104" s="82">
        <v>12967</v>
      </c>
      <c r="H104" s="81">
        <v>12016.5</v>
      </c>
      <c r="I104" s="81">
        <v>1802475</v>
      </c>
      <c r="J104" s="82">
        <v>150</v>
      </c>
    </row>
    <row r="105" spans="1:10" s="11" customFormat="1" ht="27" customHeight="1">
      <c r="A105" s="23">
        <v>101</v>
      </c>
      <c r="B105" s="79" t="s">
        <v>809</v>
      </c>
      <c r="C105" s="27" t="s">
        <v>810</v>
      </c>
      <c r="D105" s="80">
        <v>20</v>
      </c>
      <c r="E105" s="81">
        <v>72</v>
      </c>
      <c r="F105" s="81">
        <v>627118</v>
      </c>
      <c r="G105" s="82">
        <v>8710</v>
      </c>
      <c r="H105" s="81">
        <v>4186</v>
      </c>
      <c r="I105" s="81">
        <v>627118</v>
      </c>
      <c r="J105" s="82">
        <v>150</v>
      </c>
    </row>
    <row r="106" spans="1:10" s="11" customFormat="1" ht="27" customHeight="1">
      <c r="A106" s="23">
        <v>102</v>
      </c>
      <c r="B106" s="83" t="s">
        <v>29</v>
      </c>
      <c r="C106" s="24" t="s">
        <v>420</v>
      </c>
      <c r="D106" s="84">
        <v>60</v>
      </c>
      <c r="E106" s="85">
        <v>428</v>
      </c>
      <c r="F106" s="85">
        <v>7323267</v>
      </c>
      <c r="G106" s="82">
        <v>17110</v>
      </c>
      <c r="H106" s="85">
        <v>48462</v>
      </c>
      <c r="I106" s="85">
        <v>7323267</v>
      </c>
      <c r="J106" s="82">
        <v>151</v>
      </c>
    </row>
    <row r="107" spans="1:10" s="11" customFormat="1" ht="27" customHeight="1">
      <c r="A107" s="23">
        <v>103</v>
      </c>
      <c r="B107" s="25" t="s">
        <v>121</v>
      </c>
      <c r="C107" s="25" t="s">
        <v>711</v>
      </c>
      <c r="D107" s="84">
        <v>30</v>
      </c>
      <c r="E107" s="85">
        <v>521</v>
      </c>
      <c r="F107" s="85">
        <v>10001690</v>
      </c>
      <c r="G107" s="82">
        <v>19197</v>
      </c>
      <c r="H107" s="85">
        <v>66168</v>
      </c>
      <c r="I107" s="85">
        <v>10001690</v>
      </c>
      <c r="J107" s="82">
        <v>151</v>
      </c>
    </row>
    <row r="108" spans="1:10" s="11" customFormat="1" ht="27" customHeight="1">
      <c r="A108" s="23">
        <v>104</v>
      </c>
      <c r="B108" s="83" t="s">
        <v>30</v>
      </c>
      <c r="C108" s="24" t="s">
        <v>420</v>
      </c>
      <c r="D108" s="84">
        <v>50</v>
      </c>
      <c r="E108" s="85">
        <v>363</v>
      </c>
      <c r="F108" s="85">
        <v>5795352</v>
      </c>
      <c r="G108" s="82">
        <v>15965</v>
      </c>
      <c r="H108" s="85">
        <v>37926</v>
      </c>
      <c r="I108" s="85">
        <v>5795352</v>
      </c>
      <c r="J108" s="82">
        <v>153</v>
      </c>
    </row>
    <row r="109" spans="1:10" s="11" customFormat="1" ht="27" customHeight="1">
      <c r="A109" s="23">
        <v>105</v>
      </c>
      <c r="B109" s="83" t="s">
        <v>55</v>
      </c>
      <c r="C109" s="24" t="s">
        <v>735</v>
      </c>
      <c r="D109" s="84">
        <v>15</v>
      </c>
      <c r="E109" s="85">
        <v>201</v>
      </c>
      <c r="F109" s="85">
        <v>2690102</v>
      </c>
      <c r="G109" s="82">
        <v>13384</v>
      </c>
      <c r="H109" s="85">
        <v>17613</v>
      </c>
      <c r="I109" s="85">
        <v>2690102</v>
      </c>
      <c r="J109" s="82">
        <v>153</v>
      </c>
    </row>
    <row r="110" spans="1:10" s="11" customFormat="1" ht="27" customHeight="1">
      <c r="A110" s="23">
        <v>106</v>
      </c>
      <c r="B110" s="79" t="s">
        <v>824</v>
      </c>
      <c r="C110" s="27" t="s">
        <v>609</v>
      </c>
      <c r="D110" s="80">
        <v>20</v>
      </c>
      <c r="E110" s="81">
        <v>200</v>
      </c>
      <c r="F110" s="81">
        <v>1244122</v>
      </c>
      <c r="G110" s="82">
        <v>6221</v>
      </c>
      <c r="H110" s="81">
        <v>8147.5</v>
      </c>
      <c r="I110" s="81">
        <v>1244122</v>
      </c>
      <c r="J110" s="82">
        <v>153</v>
      </c>
    </row>
    <row r="111" spans="1:10" s="11" customFormat="1" ht="27" customHeight="1">
      <c r="A111" s="23">
        <v>107</v>
      </c>
      <c r="B111" s="25" t="s">
        <v>149</v>
      </c>
      <c r="C111" s="25" t="s">
        <v>680</v>
      </c>
      <c r="D111" s="84">
        <v>20</v>
      </c>
      <c r="E111" s="85">
        <v>279</v>
      </c>
      <c r="F111" s="85">
        <v>4429292</v>
      </c>
      <c r="G111" s="82">
        <v>15876</v>
      </c>
      <c r="H111" s="85">
        <v>28557</v>
      </c>
      <c r="I111" s="85">
        <v>4429292</v>
      </c>
      <c r="J111" s="82">
        <v>155</v>
      </c>
    </row>
    <row r="112" spans="1:10" s="11" customFormat="1" ht="27" customHeight="1">
      <c r="A112" s="23">
        <v>108</v>
      </c>
      <c r="B112" s="83" t="s">
        <v>59</v>
      </c>
      <c r="C112" s="24" t="s">
        <v>734</v>
      </c>
      <c r="D112" s="84">
        <v>35</v>
      </c>
      <c r="E112" s="85">
        <v>406</v>
      </c>
      <c r="F112" s="85">
        <v>5865410</v>
      </c>
      <c r="G112" s="82">
        <v>14447</v>
      </c>
      <c r="H112" s="85">
        <v>37510</v>
      </c>
      <c r="I112" s="85">
        <v>5865410</v>
      </c>
      <c r="J112" s="82">
        <v>156</v>
      </c>
    </row>
    <row r="113" spans="1:10" s="11" customFormat="1" ht="27" customHeight="1">
      <c r="A113" s="23">
        <v>109</v>
      </c>
      <c r="B113" s="83" t="s">
        <v>98</v>
      </c>
      <c r="C113" s="24" t="s">
        <v>642</v>
      </c>
      <c r="D113" s="84">
        <v>10</v>
      </c>
      <c r="E113" s="85">
        <v>150</v>
      </c>
      <c r="F113" s="85">
        <v>2684880</v>
      </c>
      <c r="G113" s="82">
        <v>17899</v>
      </c>
      <c r="H113" s="85">
        <v>17133</v>
      </c>
      <c r="I113" s="85">
        <v>2684880</v>
      </c>
      <c r="J113" s="82">
        <v>157</v>
      </c>
    </row>
    <row r="114" spans="1:10" s="11" customFormat="1" ht="27" customHeight="1">
      <c r="A114" s="23">
        <v>110</v>
      </c>
      <c r="B114" s="30" t="s">
        <v>155</v>
      </c>
      <c r="C114" s="30" t="s">
        <v>732</v>
      </c>
      <c r="D114" s="84">
        <v>20</v>
      </c>
      <c r="E114" s="85">
        <v>190</v>
      </c>
      <c r="F114" s="85">
        <v>1968652</v>
      </c>
      <c r="G114" s="88">
        <v>10361</v>
      </c>
      <c r="H114" s="85">
        <v>12446</v>
      </c>
      <c r="I114" s="85">
        <v>1968652</v>
      </c>
      <c r="J114" s="88">
        <v>158</v>
      </c>
    </row>
    <row r="115" spans="1:10" s="11" customFormat="1" ht="27" customHeight="1">
      <c r="A115" s="23">
        <v>111</v>
      </c>
      <c r="B115" s="86" t="s">
        <v>368</v>
      </c>
      <c r="C115" s="25" t="s">
        <v>543</v>
      </c>
      <c r="D115" s="84">
        <v>34</v>
      </c>
      <c r="E115" s="85">
        <v>277</v>
      </c>
      <c r="F115" s="85">
        <v>2699432</v>
      </c>
      <c r="G115" s="82">
        <v>9745</v>
      </c>
      <c r="H115" s="85">
        <v>17107</v>
      </c>
      <c r="I115" s="85">
        <v>2699432</v>
      </c>
      <c r="J115" s="82">
        <v>158</v>
      </c>
    </row>
    <row r="116" spans="1:10" s="11" customFormat="1" ht="27" customHeight="1">
      <c r="A116" s="23">
        <v>112</v>
      </c>
      <c r="B116" s="79" t="s">
        <v>545</v>
      </c>
      <c r="C116" s="27" t="s">
        <v>546</v>
      </c>
      <c r="D116" s="80">
        <v>14</v>
      </c>
      <c r="E116" s="81">
        <v>229</v>
      </c>
      <c r="F116" s="81">
        <v>2697058</v>
      </c>
      <c r="G116" s="82">
        <v>11778</v>
      </c>
      <c r="H116" s="81">
        <v>17052</v>
      </c>
      <c r="I116" s="81">
        <v>2697058</v>
      </c>
      <c r="J116" s="82">
        <v>158</v>
      </c>
    </row>
    <row r="117" spans="1:10" s="11" customFormat="1" ht="27" customHeight="1">
      <c r="A117" s="23">
        <v>113</v>
      </c>
      <c r="B117" s="79" t="s">
        <v>803</v>
      </c>
      <c r="C117" s="27" t="s">
        <v>606</v>
      </c>
      <c r="D117" s="80">
        <v>20</v>
      </c>
      <c r="E117" s="81">
        <v>150</v>
      </c>
      <c r="F117" s="81">
        <v>2288697</v>
      </c>
      <c r="G117" s="82">
        <v>15258</v>
      </c>
      <c r="H117" s="81">
        <v>14466</v>
      </c>
      <c r="I117" s="81">
        <v>2288697</v>
      </c>
      <c r="J117" s="82">
        <v>158</v>
      </c>
    </row>
    <row r="118" spans="1:10" s="11" customFormat="1" ht="27" customHeight="1">
      <c r="A118" s="23">
        <v>114</v>
      </c>
      <c r="B118" s="83" t="s">
        <v>61</v>
      </c>
      <c r="C118" s="24" t="s">
        <v>461</v>
      </c>
      <c r="D118" s="84">
        <v>20</v>
      </c>
      <c r="E118" s="85">
        <v>268</v>
      </c>
      <c r="F118" s="85">
        <v>3659100</v>
      </c>
      <c r="G118" s="82">
        <v>13653</v>
      </c>
      <c r="H118" s="85">
        <v>22903</v>
      </c>
      <c r="I118" s="85">
        <v>3659100</v>
      </c>
      <c r="J118" s="82">
        <v>160</v>
      </c>
    </row>
    <row r="119" spans="1:10" s="11" customFormat="1" ht="27" customHeight="1">
      <c r="A119" s="23">
        <v>115</v>
      </c>
      <c r="B119" s="25" t="s">
        <v>249</v>
      </c>
      <c r="C119" s="25" t="s">
        <v>482</v>
      </c>
      <c r="D119" s="84">
        <v>20</v>
      </c>
      <c r="E119" s="85">
        <v>283</v>
      </c>
      <c r="F119" s="85">
        <v>2549608</v>
      </c>
      <c r="G119" s="82">
        <v>9009</v>
      </c>
      <c r="H119" s="85">
        <v>15968</v>
      </c>
      <c r="I119" s="85">
        <v>2549608</v>
      </c>
      <c r="J119" s="82">
        <v>160</v>
      </c>
    </row>
    <row r="120" spans="1:10" s="11" customFormat="1" ht="27" customHeight="1">
      <c r="A120" s="23">
        <v>116</v>
      </c>
      <c r="B120" s="25" t="s">
        <v>119</v>
      </c>
      <c r="C120" s="25" t="s">
        <v>781</v>
      </c>
      <c r="D120" s="84">
        <v>30</v>
      </c>
      <c r="E120" s="85">
        <v>402</v>
      </c>
      <c r="F120" s="85">
        <v>6596950</v>
      </c>
      <c r="G120" s="88">
        <v>16410</v>
      </c>
      <c r="H120" s="85">
        <v>40820</v>
      </c>
      <c r="I120" s="85">
        <v>6596950</v>
      </c>
      <c r="J120" s="88">
        <v>162</v>
      </c>
    </row>
    <row r="121" spans="1:10" s="11" customFormat="1" ht="27" customHeight="1">
      <c r="A121" s="23">
        <v>117</v>
      </c>
      <c r="B121" s="25" t="s">
        <v>124</v>
      </c>
      <c r="C121" s="25" t="s">
        <v>467</v>
      </c>
      <c r="D121" s="84">
        <v>25</v>
      </c>
      <c r="E121" s="85">
        <v>322</v>
      </c>
      <c r="F121" s="85">
        <v>3762243</v>
      </c>
      <c r="G121" s="82">
        <v>11684</v>
      </c>
      <c r="H121" s="85">
        <v>22844</v>
      </c>
      <c r="I121" s="85">
        <v>3762243</v>
      </c>
      <c r="J121" s="82">
        <v>165</v>
      </c>
    </row>
    <row r="122" spans="1:10" s="11" customFormat="1" ht="27" customHeight="1">
      <c r="A122" s="23">
        <v>118</v>
      </c>
      <c r="B122" s="83" t="s">
        <v>82</v>
      </c>
      <c r="C122" s="24" t="s">
        <v>422</v>
      </c>
      <c r="D122" s="84">
        <v>11</v>
      </c>
      <c r="E122" s="85">
        <v>132</v>
      </c>
      <c r="F122" s="85">
        <v>2406806</v>
      </c>
      <c r="G122" s="82">
        <v>18233</v>
      </c>
      <c r="H122" s="85">
        <v>14376</v>
      </c>
      <c r="I122" s="85">
        <v>2406806</v>
      </c>
      <c r="J122" s="82">
        <v>167</v>
      </c>
    </row>
    <row r="123" spans="1:10" s="11" customFormat="1" ht="27" customHeight="1">
      <c r="A123" s="23">
        <v>119</v>
      </c>
      <c r="B123" s="79" t="s">
        <v>832</v>
      </c>
      <c r="C123" s="27" t="s">
        <v>833</v>
      </c>
      <c r="D123" s="80">
        <v>20</v>
      </c>
      <c r="E123" s="81">
        <v>95</v>
      </c>
      <c r="F123" s="81">
        <v>1796000</v>
      </c>
      <c r="G123" s="82">
        <v>18905</v>
      </c>
      <c r="H123" s="81">
        <v>10776</v>
      </c>
      <c r="I123" s="81">
        <v>1796000</v>
      </c>
      <c r="J123" s="82">
        <v>167</v>
      </c>
    </row>
    <row r="124" spans="1:10" s="11" customFormat="1" ht="27" customHeight="1">
      <c r="A124" s="23">
        <v>120</v>
      </c>
      <c r="B124" s="83" t="s">
        <v>60</v>
      </c>
      <c r="C124" s="24" t="s">
        <v>461</v>
      </c>
      <c r="D124" s="84">
        <v>40</v>
      </c>
      <c r="E124" s="85">
        <v>526</v>
      </c>
      <c r="F124" s="85">
        <v>6710100</v>
      </c>
      <c r="G124" s="82">
        <v>12757</v>
      </c>
      <c r="H124" s="85">
        <v>40047</v>
      </c>
      <c r="I124" s="85">
        <v>6710100</v>
      </c>
      <c r="J124" s="82">
        <v>168</v>
      </c>
    </row>
    <row r="125" spans="1:10" s="11" customFormat="1" ht="27" customHeight="1">
      <c r="A125" s="23">
        <v>121</v>
      </c>
      <c r="B125" s="89" t="s">
        <v>102</v>
      </c>
      <c r="C125" s="52" t="s">
        <v>458</v>
      </c>
      <c r="D125" s="80">
        <v>38</v>
      </c>
      <c r="E125" s="81">
        <v>673</v>
      </c>
      <c r="F125" s="81">
        <v>3719975</v>
      </c>
      <c r="G125" s="82">
        <v>5527</v>
      </c>
      <c r="H125" s="81">
        <v>22016</v>
      </c>
      <c r="I125" s="81">
        <v>3719975</v>
      </c>
      <c r="J125" s="82">
        <v>169</v>
      </c>
    </row>
    <row r="126" spans="1:10" s="11" customFormat="1" ht="27" customHeight="1">
      <c r="A126" s="23">
        <v>122</v>
      </c>
      <c r="B126" s="27" t="s">
        <v>215</v>
      </c>
      <c r="C126" s="27" t="s">
        <v>538</v>
      </c>
      <c r="D126" s="80">
        <v>11</v>
      </c>
      <c r="E126" s="81">
        <v>176</v>
      </c>
      <c r="F126" s="81">
        <v>2685515</v>
      </c>
      <c r="G126" s="82">
        <v>15259</v>
      </c>
      <c r="H126" s="81">
        <v>15911.5</v>
      </c>
      <c r="I126" s="81">
        <v>2685515</v>
      </c>
      <c r="J126" s="82">
        <v>169</v>
      </c>
    </row>
    <row r="127" spans="1:10" s="11" customFormat="1" ht="27" customHeight="1">
      <c r="A127" s="23">
        <v>123</v>
      </c>
      <c r="B127" s="25" t="s">
        <v>122</v>
      </c>
      <c r="C127" s="25" t="s">
        <v>612</v>
      </c>
      <c r="D127" s="90">
        <v>40</v>
      </c>
      <c r="E127" s="91">
        <v>570</v>
      </c>
      <c r="F127" s="91">
        <v>9061170</v>
      </c>
      <c r="G127" s="92">
        <v>15897</v>
      </c>
      <c r="H127" s="91">
        <v>52805</v>
      </c>
      <c r="I127" s="91">
        <v>9061170</v>
      </c>
      <c r="J127" s="92">
        <v>172</v>
      </c>
    </row>
    <row r="128" spans="1:10" s="11" customFormat="1" ht="27" customHeight="1">
      <c r="A128" s="23">
        <v>124</v>
      </c>
      <c r="B128" s="25" t="s">
        <v>128</v>
      </c>
      <c r="C128" s="25" t="s">
        <v>650</v>
      </c>
      <c r="D128" s="84">
        <v>20</v>
      </c>
      <c r="E128" s="85">
        <v>250</v>
      </c>
      <c r="F128" s="85">
        <v>4839500</v>
      </c>
      <c r="G128" s="82">
        <v>19358</v>
      </c>
      <c r="H128" s="85">
        <v>28017</v>
      </c>
      <c r="I128" s="85">
        <v>4839500</v>
      </c>
      <c r="J128" s="82">
        <v>173</v>
      </c>
    </row>
    <row r="129" spans="1:10" s="11" customFormat="1" ht="27" customHeight="1">
      <c r="A129" s="23">
        <v>125</v>
      </c>
      <c r="B129" s="25" t="s">
        <v>201</v>
      </c>
      <c r="C129" s="25" t="s">
        <v>536</v>
      </c>
      <c r="D129" s="84">
        <v>28</v>
      </c>
      <c r="E129" s="85">
        <v>395</v>
      </c>
      <c r="F129" s="85">
        <v>6317833</v>
      </c>
      <c r="G129" s="82">
        <v>15995</v>
      </c>
      <c r="H129" s="85">
        <v>36560</v>
      </c>
      <c r="I129" s="85">
        <v>6317833</v>
      </c>
      <c r="J129" s="82">
        <v>173</v>
      </c>
    </row>
    <row r="130" spans="1:10" s="11" customFormat="1" ht="27" customHeight="1">
      <c r="A130" s="23">
        <v>126</v>
      </c>
      <c r="B130" s="25" t="s">
        <v>204</v>
      </c>
      <c r="C130" s="25" t="s">
        <v>434</v>
      </c>
      <c r="D130" s="84">
        <v>10</v>
      </c>
      <c r="E130" s="85">
        <v>132</v>
      </c>
      <c r="F130" s="85">
        <v>2223377</v>
      </c>
      <c r="G130" s="82">
        <v>16844</v>
      </c>
      <c r="H130" s="85">
        <v>12767</v>
      </c>
      <c r="I130" s="85">
        <v>2223377</v>
      </c>
      <c r="J130" s="82">
        <v>174</v>
      </c>
    </row>
    <row r="131" spans="1:10" s="11" customFormat="1" ht="27" customHeight="1">
      <c r="A131" s="23">
        <v>127</v>
      </c>
      <c r="B131" s="79" t="s">
        <v>571</v>
      </c>
      <c r="C131" s="27" t="s">
        <v>572</v>
      </c>
      <c r="D131" s="80">
        <v>20</v>
      </c>
      <c r="E131" s="81">
        <v>214</v>
      </c>
      <c r="F131" s="81">
        <v>4377000</v>
      </c>
      <c r="G131" s="82">
        <v>20453</v>
      </c>
      <c r="H131" s="81">
        <v>25130</v>
      </c>
      <c r="I131" s="81">
        <v>4377000</v>
      </c>
      <c r="J131" s="82">
        <v>174</v>
      </c>
    </row>
    <row r="132" spans="1:10" s="11" customFormat="1" ht="27" customHeight="1">
      <c r="A132" s="23">
        <v>128</v>
      </c>
      <c r="B132" s="25" t="s">
        <v>336</v>
      </c>
      <c r="C132" s="25" t="s">
        <v>572</v>
      </c>
      <c r="D132" s="84">
        <v>26</v>
      </c>
      <c r="E132" s="85">
        <v>395</v>
      </c>
      <c r="F132" s="85">
        <v>8002000</v>
      </c>
      <c r="G132" s="82">
        <v>20258</v>
      </c>
      <c r="H132" s="85">
        <v>45751</v>
      </c>
      <c r="I132" s="85">
        <v>8002000</v>
      </c>
      <c r="J132" s="82">
        <v>175</v>
      </c>
    </row>
    <row r="133" spans="1:10" s="11" customFormat="1" ht="27" customHeight="1">
      <c r="A133" s="23">
        <v>129</v>
      </c>
      <c r="B133" s="93" t="s">
        <v>344</v>
      </c>
      <c r="C133" s="55" t="s">
        <v>432</v>
      </c>
      <c r="D133" s="84">
        <v>20</v>
      </c>
      <c r="E133" s="85">
        <v>335</v>
      </c>
      <c r="F133" s="85">
        <v>5735250</v>
      </c>
      <c r="G133" s="82">
        <v>17120</v>
      </c>
      <c r="H133" s="85">
        <v>32788.5</v>
      </c>
      <c r="I133" s="85">
        <v>5735250</v>
      </c>
      <c r="J133" s="82">
        <v>175</v>
      </c>
    </row>
    <row r="134" spans="1:10" s="11" customFormat="1" ht="27" customHeight="1">
      <c r="A134" s="23">
        <v>130</v>
      </c>
      <c r="B134" s="89" t="s">
        <v>43</v>
      </c>
      <c r="C134" s="52" t="s">
        <v>429</v>
      </c>
      <c r="D134" s="80">
        <v>20</v>
      </c>
      <c r="E134" s="81">
        <v>268</v>
      </c>
      <c r="F134" s="81">
        <v>4759620</v>
      </c>
      <c r="G134" s="82">
        <v>17760</v>
      </c>
      <c r="H134" s="81">
        <v>27070.5</v>
      </c>
      <c r="I134" s="81">
        <v>4759620</v>
      </c>
      <c r="J134" s="82">
        <v>176</v>
      </c>
    </row>
    <row r="135" spans="1:10" s="11" customFormat="1" ht="27" customHeight="1">
      <c r="A135" s="23">
        <v>131</v>
      </c>
      <c r="B135" s="31" t="s">
        <v>334</v>
      </c>
      <c r="C135" s="31" t="s">
        <v>396</v>
      </c>
      <c r="D135" s="84">
        <v>20</v>
      </c>
      <c r="E135" s="85">
        <v>162</v>
      </c>
      <c r="F135" s="85">
        <v>1834310</v>
      </c>
      <c r="G135" s="82">
        <v>11323</v>
      </c>
      <c r="H135" s="85">
        <v>10429.5</v>
      </c>
      <c r="I135" s="85">
        <v>1834310</v>
      </c>
      <c r="J135" s="82">
        <v>176</v>
      </c>
    </row>
    <row r="136" spans="1:10" s="11" customFormat="1" ht="27" customHeight="1">
      <c r="A136" s="23">
        <v>132</v>
      </c>
      <c r="B136" s="25" t="s">
        <v>176</v>
      </c>
      <c r="C136" s="25" t="s">
        <v>511</v>
      </c>
      <c r="D136" s="84">
        <v>30</v>
      </c>
      <c r="E136" s="85">
        <v>312</v>
      </c>
      <c r="F136" s="85">
        <v>4803850</v>
      </c>
      <c r="G136" s="82">
        <v>15397</v>
      </c>
      <c r="H136" s="85">
        <v>27366</v>
      </c>
      <c r="I136" s="85">
        <v>4803850</v>
      </c>
      <c r="J136" s="82">
        <v>176</v>
      </c>
    </row>
    <row r="137" spans="1:10" s="11" customFormat="1" ht="27" customHeight="1">
      <c r="A137" s="23">
        <v>133</v>
      </c>
      <c r="B137" s="25" t="s">
        <v>126</v>
      </c>
      <c r="C137" s="25" t="s">
        <v>477</v>
      </c>
      <c r="D137" s="84">
        <v>30</v>
      </c>
      <c r="E137" s="85">
        <v>648</v>
      </c>
      <c r="F137" s="85">
        <v>2877077</v>
      </c>
      <c r="G137" s="82">
        <v>4440</v>
      </c>
      <c r="H137" s="85">
        <v>16281.75</v>
      </c>
      <c r="I137" s="85">
        <v>2877077</v>
      </c>
      <c r="J137" s="82">
        <v>177</v>
      </c>
    </row>
    <row r="138" spans="1:10" s="11" customFormat="1" ht="27" customHeight="1">
      <c r="A138" s="23">
        <v>134</v>
      </c>
      <c r="B138" s="27" t="s">
        <v>218</v>
      </c>
      <c r="C138" s="27" t="s">
        <v>449</v>
      </c>
      <c r="D138" s="80">
        <v>60</v>
      </c>
      <c r="E138" s="81">
        <v>726</v>
      </c>
      <c r="F138" s="81">
        <v>15227735</v>
      </c>
      <c r="G138" s="82">
        <v>20975</v>
      </c>
      <c r="H138" s="81">
        <v>86250</v>
      </c>
      <c r="I138" s="81">
        <v>15227735</v>
      </c>
      <c r="J138" s="82">
        <v>177</v>
      </c>
    </row>
    <row r="139" spans="1:10" s="11" customFormat="1" ht="27" customHeight="1">
      <c r="A139" s="23">
        <v>135</v>
      </c>
      <c r="B139" s="79" t="s">
        <v>562</v>
      </c>
      <c r="C139" s="27" t="s">
        <v>736</v>
      </c>
      <c r="D139" s="80">
        <v>14</v>
      </c>
      <c r="E139" s="81">
        <v>135</v>
      </c>
      <c r="F139" s="81">
        <v>1704070</v>
      </c>
      <c r="G139" s="82">
        <v>12623</v>
      </c>
      <c r="H139" s="81">
        <v>9498</v>
      </c>
      <c r="I139" s="81">
        <v>1704070</v>
      </c>
      <c r="J139" s="82">
        <v>179</v>
      </c>
    </row>
    <row r="140" spans="1:10" s="11" customFormat="1" ht="27" customHeight="1">
      <c r="A140" s="23">
        <v>136</v>
      </c>
      <c r="B140" s="83" t="s">
        <v>42</v>
      </c>
      <c r="C140" s="24" t="s">
        <v>539</v>
      </c>
      <c r="D140" s="84">
        <v>20</v>
      </c>
      <c r="E140" s="85">
        <v>198</v>
      </c>
      <c r="F140" s="85">
        <v>3127346</v>
      </c>
      <c r="G140" s="82">
        <v>15795</v>
      </c>
      <c r="H140" s="85">
        <v>17333</v>
      </c>
      <c r="I140" s="85">
        <v>3127346</v>
      </c>
      <c r="J140" s="82">
        <v>180</v>
      </c>
    </row>
    <row r="141" spans="1:10" s="11" customFormat="1" ht="27" customHeight="1">
      <c r="A141" s="23">
        <v>137</v>
      </c>
      <c r="B141" s="25" t="s">
        <v>339</v>
      </c>
      <c r="C141" s="25" t="s">
        <v>584</v>
      </c>
      <c r="D141" s="84">
        <v>20</v>
      </c>
      <c r="E141" s="85">
        <v>303</v>
      </c>
      <c r="F141" s="85">
        <v>2068293</v>
      </c>
      <c r="G141" s="82">
        <v>6826</v>
      </c>
      <c r="H141" s="85">
        <v>11469</v>
      </c>
      <c r="I141" s="85">
        <v>2068293</v>
      </c>
      <c r="J141" s="82">
        <v>180</v>
      </c>
    </row>
    <row r="142" spans="1:10" s="11" customFormat="1" ht="27" customHeight="1">
      <c r="A142" s="23">
        <v>138</v>
      </c>
      <c r="B142" s="83" t="s">
        <v>77</v>
      </c>
      <c r="C142" s="24" t="s">
        <v>567</v>
      </c>
      <c r="D142" s="84">
        <v>54</v>
      </c>
      <c r="E142" s="85">
        <v>790</v>
      </c>
      <c r="F142" s="85">
        <v>15628195</v>
      </c>
      <c r="G142" s="82">
        <v>19783</v>
      </c>
      <c r="H142" s="85">
        <v>86091</v>
      </c>
      <c r="I142" s="85">
        <v>15628195</v>
      </c>
      <c r="J142" s="82">
        <v>182</v>
      </c>
    </row>
    <row r="143" spans="1:10" s="11" customFormat="1" ht="27" customHeight="1">
      <c r="A143" s="23">
        <v>139</v>
      </c>
      <c r="B143" s="30" t="s">
        <v>333</v>
      </c>
      <c r="C143" s="30" t="s">
        <v>709</v>
      </c>
      <c r="D143" s="84">
        <v>10</v>
      </c>
      <c r="E143" s="85">
        <v>156</v>
      </c>
      <c r="F143" s="85">
        <v>1665051</v>
      </c>
      <c r="G143" s="82">
        <v>10673</v>
      </c>
      <c r="H143" s="85">
        <v>9137</v>
      </c>
      <c r="I143" s="85">
        <v>1665051</v>
      </c>
      <c r="J143" s="82">
        <v>182</v>
      </c>
    </row>
    <row r="144" spans="1:10" s="11" customFormat="1" ht="27" customHeight="1">
      <c r="A144" s="23">
        <v>140</v>
      </c>
      <c r="B144" s="25" t="s">
        <v>182</v>
      </c>
      <c r="C144" s="25" t="s">
        <v>645</v>
      </c>
      <c r="D144" s="84">
        <v>20</v>
      </c>
      <c r="E144" s="85">
        <v>320</v>
      </c>
      <c r="F144" s="85">
        <v>1282650</v>
      </c>
      <c r="G144" s="82">
        <v>4008</v>
      </c>
      <c r="H144" s="85">
        <v>7048</v>
      </c>
      <c r="I144" s="85">
        <v>1282650</v>
      </c>
      <c r="J144" s="82">
        <v>182</v>
      </c>
    </row>
    <row r="145" spans="1:10" s="11" customFormat="1" ht="27" customHeight="1">
      <c r="A145" s="23">
        <v>141</v>
      </c>
      <c r="B145" s="30" t="s">
        <v>283</v>
      </c>
      <c r="C145" s="30" t="s">
        <v>780</v>
      </c>
      <c r="D145" s="84">
        <v>25</v>
      </c>
      <c r="E145" s="85">
        <v>170</v>
      </c>
      <c r="F145" s="85">
        <v>716898</v>
      </c>
      <c r="G145" s="88">
        <v>4217</v>
      </c>
      <c r="H145" s="85">
        <v>3847</v>
      </c>
      <c r="I145" s="85">
        <v>716898</v>
      </c>
      <c r="J145" s="88">
        <v>186</v>
      </c>
    </row>
    <row r="146" spans="1:10" s="11" customFormat="1" ht="27" customHeight="1">
      <c r="A146" s="23">
        <v>142</v>
      </c>
      <c r="B146" s="87" t="s">
        <v>114</v>
      </c>
      <c r="C146" s="53" t="s">
        <v>392</v>
      </c>
      <c r="D146" s="84">
        <v>28</v>
      </c>
      <c r="E146" s="85">
        <v>276</v>
      </c>
      <c r="F146" s="85">
        <v>6642361</v>
      </c>
      <c r="G146" s="82">
        <v>24067</v>
      </c>
      <c r="H146" s="85">
        <v>35064</v>
      </c>
      <c r="I146" s="85">
        <v>6642361</v>
      </c>
      <c r="J146" s="82">
        <v>189</v>
      </c>
    </row>
    <row r="147" spans="1:10" s="11" customFormat="1" ht="27" customHeight="1">
      <c r="A147" s="23">
        <v>143</v>
      </c>
      <c r="B147" s="25" t="s">
        <v>203</v>
      </c>
      <c r="C147" s="25" t="s">
        <v>638</v>
      </c>
      <c r="D147" s="84">
        <v>20</v>
      </c>
      <c r="E147" s="85">
        <v>234</v>
      </c>
      <c r="F147" s="85">
        <v>1507569</v>
      </c>
      <c r="G147" s="82">
        <v>6443</v>
      </c>
      <c r="H147" s="85">
        <v>7962</v>
      </c>
      <c r="I147" s="85">
        <v>1507569</v>
      </c>
      <c r="J147" s="82">
        <v>189</v>
      </c>
    </row>
    <row r="148" spans="1:10" s="11" customFormat="1" ht="27" customHeight="1">
      <c r="A148" s="23">
        <v>144</v>
      </c>
      <c r="B148" s="25" t="s">
        <v>260</v>
      </c>
      <c r="C148" s="25" t="s">
        <v>774</v>
      </c>
      <c r="D148" s="84">
        <v>10</v>
      </c>
      <c r="E148" s="85">
        <v>90</v>
      </c>
      <c r="F148" s="85">
        <v>777060</v>
      </c>
      <c r="G148" s="88">
        <v>8634</v>
      </c>
      <c r="H148" s="85">
        <v>4103</v>
      </c>
      <c r="I148" s="85">
        <v>777060</v>
      </c>
      <c r="J148" s="88">
        <v>189</v>
      </c>
    </row>
    <row r="149" spans="1:10" s="11" customFormat="1" ht="27" customHeight="1">
      <c r="A149" s="23">
        <v>145</v>
      </c>
      <c r="B149" s="83" t="s">
        <v>53</v>
      </c>
      <c r="C149" s="24" t="s">
        <v>448</v>
      </c>
      <c r="D149" s="84">
        <v>20</v>
      </c>
      <c r="E149" s="85">
        <v>261</v>
      </c>
      <c r="F149" s="85">
        <v>4645840</v>
      </c>
      <c r="G149" s="82">
        <v>17800</v>
      </c>
      <c r="H149" s="85">
        <v>24414.5</v>
      </c>
      <c r="I149" s="85">
        <v>4645840</v>
      </c>
      <c r="J149" s="82">
        <v>190</v>
      </c>
    </row>
    <row r="150" spans="1:10" s="11" customFormat="1" ht="27" customHeight="1">
      <c r="A150" s="23">
        <v>146</v>
      </c>
      <c r="B150" s="83" t="s">
        <v>40</v>
      </c>
      <c r="C150" s="24" t="s">
        <v>760</v>
      </c>
      <c r="D150" s="84">
        <v>15</v>
      </c>
      <c r="E150" s="85">
        <v>151</v>
      </c>
      <c r="F150" s="85">
        <v>3054647</v>
      </c>
      <c r="G150" s="82">
        <v>20229</v>
      </c>
      <c r="H150" s="85">
        <v>16034.5</v>
      </c>
      <c r="I150" s="85">
        <v>3054647</v>
      </c>
      <c r="J150" s="82">
        <v>191</v>
      </c>
    </row>
    <row r="151" spans="1:10" s="11" customFormat="1" ht="27" customHeight="1">
      <c r="A151" s="23">
        <v>147</v>
      </c>
      <c r="B151" s="83" t="s">
        <v>66</v>
      </c>
      <c r="C151" s="24" t="s">
        <v>478</v>
      </c>
      <c r="D151" s="84">
        <v>20</v>
      </c>
      <c r="E151" s="85">
        <v>286</v>
      </c>
      <c r="F151" s="85">
        <v>2275121</v>
      </c>
      <c r="G151" s="82">
        <v>7955</v>
      </c>
      <c r="H151" s="85">
        <v>11854</v>
      </c>
      <c r="I151" s="85">
        <v>2275121</v>
      </c>
      <c r="J151" s="82">
        <v>192</v>
      </c>
    </row>
    <row r="152" spans="1:10" s="11" customFormat="1" ht="27" customHeight="1">
      <c r="A152" s="23">
        <v>148</v>
      </c>
      <c r="B152" s="25" t="s">
        <v>228</v>
      </c>
      <c r="C152" s="25" t="s">
        <v>738</v>
      </c>
      <c r="D152" s="84">
        <v>20</v>
      </c>
      <c r="E152" s="85">
        <v>254.49999999999997</v>
      </c>
      <c r="F152" s="85">
        <v>5319450</v>
      </c>
      <c r="G152" s="88">
        <v>20902</v>
      </c>
      <c r="H152" s="85">
        <v>27656</v>
      </c>
      <c r="I152" s="85">
        <v>5319450</v>
      </c>
      <c r="J152" s="88">
        <v>192</v>
      </c>
    </row>
    <row r="153" spans="1:10" s="11" customFormat="1" ht="27" customHeight="1">
      <c r="A153" s="23">
        <v>149</v>
      </c>
      <c r="B153" s="25" t="s">
        <v>173</v>
      </c>
      <c r="C153" s="25" t="s">
        <v>462</v>
      </c>
      <c r="D153" s="84">
        <v>20</v>
      </c>
      <c r="E153" s="85">
        <v>294</v>
      </c>
      <c r="F153" s="85">
        <v>3377755</v>
      </c>
      <c r="G153" s="82">
        <v>11489</v>
      </c>
      <c r="H153" s="85">
        <v>17380</v>
      </c>
      <c r="I153" s="85">
        <v>3377755</v>
      </c>
      <c r="J153" s="82">
        <v>194</v>
      </c>
    </row>
    <row r="154" spans="1:10" s="11" customFormat="1" ht="27" customHeight="1">
      <c r="A154" s="23">
        <v>150</v>
      </c>
      <c r="B154" s="25" t="s">
        <v>340</v>
      </c>
      <c r="C154" s="25" t="s">
        <v>705</v>
      </c>
      <c r="D154" s="84">
        <v>20</v>
      </c>
      <c r="E154" s="85">
        <v>285</v>
      </c>
      <c r="F154" s="85">
        <v>4865600</v>
      </c>
      <c r="G154" s="82">
        <v>17072</v>
      </c>
      <c r="H154" s="85">
        <v>24675</v>
      </c>
      <c r="I154" s="85">
        <v>4865600</v>
      </c>
      <c r="J154" s="82">
        <v>197</v>
      </c>
    </row>
    <row r="155" spans="1:10" s="11" customFormat="1" ht="27" customHeight="1">
      <c r="A155" s="23">
        <v>151</v>
      </c>
      <c r="B155" s="25" t="s">
        <v>186</v>
      </c>
      <c r="C155" s="25" t="s">
        <v>633</v>
      </c>
      <c r="D155" s="84">
        <v>20</v>
      </c>
      <c r="E155" s="85">
        <v>239</v>
      </c>
      <c r="F155" s="85">
        <v>4820240</v>
      </c>
      <c r="G155" s="82">
        <v>20168</v>
      </c>
      <c r="H155" s="85">
        <v>24253</v>
      </c>
      <c r="I155" s="85">
        <v>4820240</v>
      </c>
      <c r="J155" s="82">
        <v>199</v>
      </c>
    </row>
    <row r="156" spans="1:10" s="11" customFormat="1" ht="27" customHeight="1">
      <c r="A156" s="23">
        <v>152</v>
      </c>
      <c r="B156" s="86" t="s">
        <v>428</v>
      </c>
      <c r="C156" s="25" t="s">
        <v>776</v>
      </c>
      <c r="D156" s="84">
        <v>20</v>
      </c>
      <c r="E156" s="85">
        <v>97</v>
      </c>
      <c r="F156" s="85">
        <v>1406165</v>
      </c>
      <c r="G156" s="88">
        <v>14497</v>
      </c>
      <c r="H156" s="85">
        <v>6978</v>
      </c>
      <c r="I156" s="85">
        <v>1406165</v>
      </c>
      <c r="J156" s="88">
        <v>202</v>
      </c>
    </row>
    <row r="157" spans="1:10" s="11" customFormat="1" ht="27" customHeight="1">
      <c r="A157" s="23">
        <v>153</v>
      </c>
      <c r="B157" s="79" t="s">
        <v>369</v>
      </c>
      <c r="C157" s="27" t="s">
        <v>697</v>
      </c>
      <c r="D157" s="80">
        <v>40</v>
      </c>
      <c r="E157" s="81">
        <v>395</v>
      </c>
      <c r="F157" s="81">
        <v>4408000</v>
      </c>
      <c r="G157" s="82">
        <v>11159</v>
      </c>
      <c r="H157" s="81">
        <v>21688</v>
      </c>
      <c r="I157" s="81">
        <v>4408000</v>
      </c>
      <c r="J157" s="82">
        <v>203</v>
      </c>
    </row>
    <row r="158" spans="1:10" s="11" customFormat="1" ht="27" customHeight="1">
      <c r="A158" s="23">
        <v>154</v>
      </c>
      <c r="B158" s="79" t="s">
        <v>840</v>
      </c>
      <c r="C158" s="27" t="s">
        <v>841</v>
      </c>
      <c r="D158" s="80">
        <v>20</v>
      </c>
      <c r="E158" s="81">
        <v>17</v>
      </c>
      <c r="F158" s="81">
        <v>347339</v>
      </c>
      <c r="G158" s="82">
        <v>20432</v>
      </c>
      <c r="H158" s="81">
        <v>1701.5</v>
      </c>
      <c r="I158" s="81">
        <v>347339</v>
      </c>
      <c r="J158" s="82">
        <v>204</v>
      </c>
    </row>
    <row r="159" spans="1:10" s="11" customFormat="1" ht="27" customHeight="1">
      <c r="A159" s="23">
        <v>155</v>
      </c>
      <c r="B159" s="25" t="s">
        <v>236</v>
      </c>
      <c r="C159" s="57" t="s">
        <v>603</v>
      </c>
      <c r="D159" s="84">
        <v>30</v>
      </c>
      <c r="E159" s="85">
        <v>362</v>
      </c>
      <c r="F159" s="85">
        <v>9135500</v>
      </c>
      <c r="G159" s="88">
        <v>25236</v>
      </c>
      <c r="H159" s="85">
        <v>44532</v>
      </c>
      <c r="I159" s="85">
        <v>9135500</v>
      </c>
      <c r="J159" s="88">
        <v>205</v>
      </c>
    </row>
    <row r="160" spans="1:10" s="11" customFormat="1" ht="27" customHeight="1">
      <c r="A160" s="23">
        <v>156</v>
      </c>
      <c r="B160" s="30" t="s">
        <v>288</v>
      </c>
      <c r="C160" s="30" t="s">
        <v>524</v>
      </c>
      <c r="D160" s="84">
        <v>20</v>
      </c>
      <c r="E160" s="85">
        <v>423</v>
      </c>
      <c r="F160" s="85">
        <v>3500875</v>
      </c>
      <c r="G160" s="82">
        <v>8276</v>
      </c>
      <c r="H160" s="85">
        <v>17085.5</v>
      </c>
      <c r="I160" s="85">
        <v>3500875</v>
      </c>
      <c r="J160" s="82">
        <v>205</v>
      </c>
    </row>
    <row r="161" spans="1:10" s="11" customFormat="1" ht="27" customHeight="1">
      <c r="A161" s="23">
        <v>157</v>
      </c>
      <c r="B161" s="79" t="s">
        <v>488</v>
      </c>
      <c r="C161" s="27" t="s">
        <v>613</v>
      </c>
      <c r="D161" s="80">
        <v>20</v>
      </c>
      <c r="E161" s="81">
        <v>200</v>
      </c>
      <c r="F161" s="81">
        <v>1873379</v>
      </c>
      <c r="G161" s="82">
        <v>9367</v>
      </c>
      <c r="H161" s="81">
        <v>9128</v>
      </c>
      <c r="I161" s="81">
        <v>1873379</v>
      </c>
      <c r="J161" s="82">
        <v>205</v>
      </c>
    </row>
    <row r="162" spans="1:10" s="11" customFormat="1" ht="27" customHeight="1">
      <c r="A162" s="23">
        <v>158</v>
      </c>
      <c r="B162" s="83" t="s">
        <v>329</v>
      </c>
      <c r="C162" s="24" t="s">
        <v>681</v>
      </c>
      <c r="D162" s="84">
        <v>34</v>
      </c>
      <c r="E162" s="85">
        <v>513</v>
      </c>
      <c r="F162" s="85">
        <v>5338430</v>
      </c>
      <c r="G162" s="82">
        <v>10406</v>
      </c>
      <c r="H162" s="85">
        <v>25858</v>
      </c>
      <c r="I162" s="85">
        <v>5338430</v>
      </c>
      <c r="J162" s="82">
        <v>206</v>
      </c>
    </row>
    <row r="163" spans="1:10" s="11" customFormat="1" ht="27" customHeight="1">
      <c r="A163" s="23">
        <v>159</v>
      </c>
      <c r="B163" s="30" t="s">
        <v>285</v>
      </c>
      <c r="C163" s="34" t="s">
        <v>515</v>
      </c>
      <c r="D163" s="84">
        <v>20</v>
      </c>
      <c r="E163" s="85">
        <v>260</v>
      </c>
      <c r="F163" s="85">
        <v>5826174</v>
      </c>
      <c r="G163" s="82">
        <v>22408</v>
      </c>
      <c r="H163" s="85">
        <v>28241</v>
      </c>
      <c r="I163" s="85">
        <v>5826174</v>
      </c>
      <c r="J163" s="82">
        <v>206</v>
      </c>
    </row>
    <row r="164" spans="1:10" s="11" customFormat="1" ht="27" customHeight="1">
      <c r="A164" s="23">
        <v>160</v>
      </c>
      <c r="B164" s="86" t="s">
        <v>345</v>
      </c>
      <c r="C164" s="25" t="s">
        <v>416</v>
      </c>
      <c r="D164" s="84">
        <v>20</v>
      </c>
      <c r="E164" s="85">
        <v>195</v>
      </c>
      <c r="F164" s="85">
        <v>2633931</v>
      </c>
      <c r="G164" s="82">
        <v>13507</v>
      </c>
      <c r="H164" s="85">
        <v>12709</v>
      </c>
      <c r="I164" s="85">
        <v>2633931</v>
      </c>
      <c r="J164" s="82">
        <v>207</v>
      </c>
    </row>
    <row r="165" spans="1:10" s="11" customFormat="1" ht="27" customHeight="1">
      <c r="A165" s="23">
        <v>161</v>
      </c>
      <c r="B165" s="89" t="s">
        <v>110</v>
      </c>
      <c r="C165" s="52" t="s">
        <v>717</v>
      </c>
      <c r="D165" s="84">
        <v>36</v>
      </c>
      <c r="E165" s="85">
        <v>476</v>
      </c>
      <c r="F165" s="85">
        <v>10961480</v>
      </c>
      <c r="G165" s="82">
        <v>23028</v>
      </c>
      <c r="H165" s="85">
        <v>52668</v>
      </c>
      <c r="I165" s="85">
        <v>10961480</v>
      </c>
      <c r="J165" s="82">
        <v>208</v>
      </c>
    </row>
    <row r="166" spans="1:10" s="11" customFormat="1" ht="27" customHeight="1">
      <c r="A166" s="23">
        <v>162</v>
      </c>
      <c r="B166" s="79" t="s">
        <v>405</v>
      </c>
      <c r="C166" s="27" t="s">
        <v>679</v>
      </c>
      <c r="D166" s="80">
        <v>20</v>
      </c>
      <c r="E166" s="81">
        <v>203</v>
      </c>
      <c r="F166" s="81">
        <v>6267830</v>
      </c>
      <c r="G166" s="82">
        <v>30876</v>
      </c>
      <c r="H166" s="81">
        <v>29997.7</v>
      </c>
      <c r="I166" s="81">
        <v>6267830</v>
      </c>
      <c r="J166" s="82">
        <v>209</v>
      </c>
    </row>
    <row r="167" spans="1:10" s="11" customFormat="1" ht="27" customHeight="1">
      <c r="A167" s="23">
        <v>163</v>
      </c>
      <c r="B167" s="83" t="s">
        <v>80</v>
      </c>
      <c r="C167" s="24" t="s">
        <v>659</v>
      </c>
      <c r="D167" s="84">
        <v>20</v>
      </c>
      <c r="E167" s="85">
        <v>369</v>
      </c>
      <c r="F167" s="85">
        <v>1036232</v>
      </c>
      <c r="G167" s="82">
        <v>2808</v>
      </c>
      <c r="H167" s="85">
        <v>4940</v>
      </c>
      <c r="I167" s="85">
        <v>1036232</v>
      </c>
      <c r="J167" s="82">
        <v>210</v>
      </c>
    </row>
    <row r="168" spans="1:10" s="11" customFormat="1" ht="27" customHeight="1">
      <c r="A168" s="23">
        <v>164</v>
      </c>
      <c r="B168" s="25" t="s">
        <v>153</v>
      </c>
      <c r="C168" s="25" t="s">
        <v>621</v>
      </c>
      <c r="D168" s="84">
        <v>40</v>
      </c>
      <c r="E168" s="85">
        <v>481</v>
      </c>
      <c r="F168" s="85">
        <v>11077727</v>
      </c>
      <c r="G168" s="82">
        <v>23031</v>
      </c>
      <c r="H168" s="85">
        <v>52714</v>
      </c>
      <c r="I168" s="85">
        <v>11077727</v>
      </c>
      <c r="J168" s="82">
        <v>210</v>
      </c>
    </row>
    <row r="169" spans="1:10" s="11" customFormat="1" ht="27" customHeight="1">
      <c r="A169" s="23">
        <v>165</v>
      </c>
      <c r="B169" s="79" t="s">
        <v>838</v>
      </c>
      <c r="C169" s="27" t="s">
        <v>839</v>
      </c>
      <c r="D169" s="80">
        <v>24</v>
      </c>
      <c r="E169" s="81">
        <v>37</v>
      </c>
      <c r="F169" s="81">
        <v>299338</v>
      </c>
      <c r="G169" s="82">
        <v>8090</v>
      </c>
      <c r="H169" s="81">
        <v>1421</v>
      </c>
      <c r="I169" s="81">
        <v>299338</v>
      </c>
      <c r="J169" s="82">
        <v>211</v>
      </c>
    </row>
    <row r="170" spans="1:10" s="11" customFormat="1" ht="27" customHeight="1">
      <c r="A170" s="23">
        <v>166</v>
      </c>
      <c r="B170" s="25" t="s">
        <v>168</v>
      </c>
      <c r="C170" s="25" t="s">
        <v>480</v>
      </c>
      <c r="D170" s="84">
        <v>20</v>
      </c>
      <c r="E170" s="85">
        <v>311</v>
      </c>
      <c r="F170" s="85">
        <v>4631680</v>
      </c>
      <c r="G170" s="82">
        <v>14893</v>
      </c>
      <c r="H170" s="85">
        <v>21822</v>
      </c>
      <c r="I170" s="85">
        <v>4631680</v>
      </c>
      <c r="J170" s="82">
        <v>212</v>
      </c>
    </row>
    <row r="171" spans="1:10" s="11" customFormat="1" ht="27" customHeight="1">
      <c r="A171" s="23">
        <v>167</v>
      </c>
      <c r="B171" s="86" t="s">
        <v>357</v>
      </c>
      <c r="C171" s="25" t="s">
        <v>486</v>
      </c>
      <c r="D171" s="84">
        <v>20</v>
      </c>
      <c r="E171" s="85">
        <v>225</v>
      </c>
      <c r="F171" s="85">
        <v>2499400</v>
      </c>
      <c r="G171" s="82">
        <v>11108</v>
      </c>
      <c r="H171" s="85">
        <v>11803</v>
      </c>
      <c r="I171" s="85">
        <v>2499400</v>
      </c>
      <c r="J171" s="82">
        <v>212</v>
      </c>
    </row>
    <row r="172" spans="1:10" s="11" customFormat="1" ht="27" customHeight="1">
      <c r="A172" s="23">
        <v>168</v>
      </c>
      <c r="B172" s="83" t="s">
        <v>78</v>
      </c>
      <c r="C172" s="24" t="s">
        <v>495</v>
      </c>
      <c r="D172" s="84">
        <v>35</v>
      </c>
      <c r="E172" s="85">
        <v>650</v>
      </c>
      <c r="F172" s="85">
        <v>6458270</v>
      </c>
      <c r="G172" s="82">
        <v>9936</v>
      </c>
      <c r="H172" s="85">
        <v>30263.25</v>
      </c>
      <c r="I172" s="85">
        <v>6458270</v>
      </c>
      <c r="J172" s="82">
        <v>213</v>
      </c>
    </row>
    <row r="173" spans="1:10" s="11" customFormat="1" ht="27" customHeight="1">
      <c r="A173" s="23">
        <v>169</v>
      </c>
      <c r="B173" s="83" t="s">
        <v>90</v>
      </c>
      <c r="C173" s="24" t="s">
        <v>655</v>
      </c>
      <c r="D173" s="84">
        <v>22</v>
      </c>
      <c r="E173" s="85">
        <v>269</v>
      </c>
      <c r="F173" s="85">
        <v>5666453</v>
      </c>
      <c r="G173" s="82">
        <v>21065</v>
      </c>
      <c r="H173" s="85">
        <v>26664</v>
      </c>
      <c r="I173" s="85">
        <v>5666453</v>
      </c>
      <c r="J173" s="82">
        <v>213</v>
      </c>
    </row>
    <row r="174" spans="1:10" s="11" customFormat="1" ht="27" customHeight="1">
      <c r="A174" s="23">
        <v>170</v>
      </c>
      <c r="B174" s="79" t="s">
        <v>806</v>
      </c>
      <c r="C174" s="27" t="s">
        <v>384</v>
      </c>
      <c r="D174" s="80">
        <v>10</v>
      </c>
      <c r="E174" s="81">
        <v>25</v>
      </c>
      <c r="F174" s="81">
        <v>312500</v>
      </c>
      <c r="G174" s="82">
        <v>12500</v>
      </c>
      <c r="H174" s="81">
        <v>1461.4299999999998</v>
      </c>
      <c r="I174" s="81">
        <v>312500</v>
      </c>
      <c r="J174" s="82">
        <v>214</v>
      </c>
    </row>
    <row r="175" spans="1:10" s="11" customFormat="1" ht="27" customHeight="1">
      <c r="A175" s="23">
        <v>171</v>
      </c>
      <c r="B175" s="79" t="s">
        <v>842</v>
      </c>
      <c r="C175" s="27" t="s">
        <v>480</v>
      </c>
      <c r="D175" s="80">
        <v>20</v>
      </c>
      <c r="E175" s="81">
        <v>5</v>
      </c>
      <c r="F175" s="81">
        <v>102380</v>
      </c>
      <c r="G175" s="82">
        <v>20476</v>
      </c>
      <c r="H175" s="81">
        <v>477</v>
      </c>
      <c r="I175" s="81">
        <v>102380</v>
      </c>
      <c r="J175" s="82">
        <v>215</v>
      </c>
    </row>
    <row r="176" spans="1:10" s="11" customFormat="1" ht="27" customHeight="1">
      <c r="A176" s="23">
        <v>172</v>
      </c>
      <c r="B176" s="25" t="s">
        <v>217</v>
      </c>
      <c r="C176" s="25" t="s">
        <v>606</v>
      </c>
      <c r="D176" s="84">
        <v>20</v>
      </c>
      <c r="E176" s="85">
        <v>227</v>
      </c>
      <c r="F176" s="85">
        <v>5294347</v>
      </c>
      <c r="G176" s="82">
        <v>23323</v>
      </c>
      <c r="H176" s="85">
        <v>24556</v>
      </c>
      <c r="I176" s="85">
        <v>5294347</v>
      </c>
      <c r="J176" s="82">
        <v>216</v>
      </c>
    </row>
    <row r="177" spans="1:10" s="11" customFormat="1" ht="27" customHeight="1">
      <c r="A177" s="23">
        <v>173</v>
      </c>
      <c r="B177" s="25" t="s">
        <v>235</v>
      </c>
      <c r="C177" s="25" t="s">
        <v>622</v>
      </c>
      <c r="D177" s="84">
        <v>22</v>
      </c>
      <c r="E177" s="85">
        <v>276</v>
      </c>
      <c r="F177" s="85">
        <v>3472410</v>
      </c>
      <c r="G177" s="82">
        <v>12581</v>
      </c>
      <c r="H177" s="85">
        <v>16064</v>
      </c>
      <c r="I177" s="85">
        <v>3472410</v>
      </c>
      <c r="J177" s="82">
        <v>216</v>
      </c>
    </row>
    <row r="178" spans="1:10" s="11" customFormat="1" ht="27" customHeight="1">
      <c r="A178" s="23">
        <v>174</v>
      </c>
      <c r="B178" s="32" t="s">
        <v>789</v>
      </c>
      <c r="C178" s="32" t="s">
        <v>683</v>
      </c>
      <c r="D178" s="84">
        <v>20</v>
      </c>
      <c r="E178" s="85">
        <v>331</v>
      </c>
      <c r="F178" s="85">
        <v>2549170</v>
      </c>
      <c r="G178" s="88">
        <v>7701</v>
      </c>
      <c r="H178" s="85">
        <v>11787</v>
      </c>
      <c r="I178" s="85">
        <v>2549170</v>
      </c>
      <c r="J178" s="88">
        <v>216</v>
      </c>
    </row>
    <row r="179" spans="1:10" s="11" customFormat="1" ht="27" customHeight="1">
      <c r="A179" s="23">
        <v>175</v>
      </c>
      <c r="B179" s="86" t="s">
        <v>347</v>
      </c>
      <c r="C179" s="25" t="s">
        <v>763</v>
      </c>
      <c r="D179" s="84">
        <v>20</v>
      </c>
      <c r="E179" s="85">
        <v>195</v>
      </c>
      <c r="F179" s="85">
        <v>2020055</v>
      </c>
      <c r="G179" s="88">
        <v>10359</v>
      </c>
      <c r="H179" s="85">
        <v>9249.5</v>
      </c>
      <c r="I179" s="85">
        <v>2020055</v>
      </c>
      <c r="J179" s="88">
        <v>218</v>
      </c>
    </row>
    <row r="180" spans="1:10" s="11" customFormat="1" ht="27" customHeight="1">
      <c r="A180" s="23">
        <v>176</v>
      </c>
      <c r="B180" s="79" t="s">
        <v>576</v>
      </c>
      <c r="C180" s="27" t="s">
        <v>694</v>
      </c>
      <c r="D180" s="80">
        <v>10</v>
      </c>
      <c r="E180" s="81">
        <v>66</v>
      </c>
      <c r="F180" s="81">
        <v>1371481</v>
      </c>
      <c r="G180" s="82">
        <v>20780</v>
      </c>
      <c r="H180" s="81">
        <v>6237</v>
      </c>
      <c r="I180" s="81">
        <v>1371481</v>
      </c>
      <c r="J180" s="82">
        <v>220</v>
      </c>
    </row>
    <row r="181" spans="1:10" s="11" customFormat="1" ht="27" customHeight="1">
      <c r="A181" s="23">
        <v>177</v>
      </c>
      <c r="B181" s="79" t="s">
        <v>813</v>
      </c>
      <c r="C181" s="27" t="s">
        <v>484</v>
      </c>
      <c r="D181" s="80">
        <v>20</v>
      </c>
      <c r="E181" s="81">
        <v>4</v>
      </c>
      <c r="F181" s="81">
        <v>27090</v>
      </c>
      <c r="G181" s="82">
        <v>6773</v>
      </c>
      <c r="H181" s="81">
        <v>123</v>
      </c>
      <c r="I181" s="81">
        <v>27090</v>
      </c>
      <c r="J181" s="82">
        <v>220</v>
      </c>
    </row>
    <row r="182" spans="1:10" s="11" customFormat="1" ht="27" customHeight="1">
      <c r="A182" s="23">
        <v>178</v>
      </c>
      <c r="B182" s="25" t="s">
        <v>143</v>
      </c>
      <c r="C182" s="25" t="s">
        <v>644</v>
      </c>
      <c r="D182" s="84">
        <v>20</v>
      </c>
      <c r="E182" s="85">
        <v>239</v>
      </c>
      <c r="F182" s="85">
        <v>1271070</v>
      </c>
      <c r="G182" s="82">
        <v>5318</v>
      </c>
      <c r="H182" s="85">
        <v>5751.5</v>
      </c>
      <c r="I182" s="85">
        <v>1271070</v>
      </c>
      <c r="J182" s="82">
        <v>221</v>
      </c>
    </row>
    <row r="183" spans="1:10" s="11" customFormat="1" ht="27" customHeight="1">
      <c r="A183" s="23">
        <v>179</v>
      </c>
      <c r="B183" s="25" t="s">
        <v>338</v>
      </c>
      <c r="C183" s="25" t="s">
        <v>622</v>
      </c>
      <c r="D183" s="84">
        <v>34</v>
      </c>
      <c r="E183" s="85">
        <v>434</v>
      </c>
      <c r="F183" s="85">
        <v>5857950</v>
      </c>
      <c r="G183" s="82">
        <v>13498</v>
      </c>
      <c r="H183" s="85">
        <v>26475</v>
      </c>
      <c r="I183" s="85">
        <v>5857950</v>
      </c>
      <c r="J183" s="82">
        <v>221</v>
      </c>
    </row>
    <row r="184" spans="1:10" s="11" customFormat="1" ht="27" customHeight="1">
      <c r="A184" s="23">
        <v>180</v>
      </c>
      <c r="B184" s="25" t="s">
        <v>172</v>
      </c>
      <c r="C184" s="25" t="s">
        <v>617</v>
      </c>
      <c r="D184" s="84">
        <v>20</v>
      </c>
      <c r="E184" s="85">
        <v>322</v>
      </c>
      <c r="F184" s="85">
        <v>5594896</v>
      </c>
      <c r="G184" s="82">
        <v>17375</v>
      </c>
      <c r="H184" s="85">
        <v>25110</v>
      </c>
      <c r="I184" s="85">
        <v>5594896</v>
      </c>
      <c r="J184" s="82">
        <v>223</v>
      </c>
    </row>
    <row r="185" spans="1:10" s="11" customFormat="1" ht="27" customHeight="1">
      <c r="A185" s="23">
        <v>181</v>
      </c>
      <c r="B185" s="86" t="s">
        <v>362</v>
      </c>
      <c r="C185" s="25" t="s">
        <v>712</v>
      </c>
      <c r="D185" s="84">
        <v>20</v>
      </c>
      <c r="E185" s="85">
        <v>150</v>
      </c>
      <c r="F185" s="85">
        <v>4656850</v>
      </c>
      <c r="G185" s="82">
        <v>31046</v>
      </c>
      <c r="H185" s="85">
        <v>20874</v>
      </c>
      <c r="I185" s="85">
        <v>4656850</v>
      </c>
      <c r="J185" s="82">
        <v>223</v>
      </c>
    </row>
    <row r="186" spans="1:10" s="11" customFormat="1" ht="27" customHeight="1">
      <c r="A186" s="23">
        <v>182</v>
      </c>
      <c r="B186" s="25" t="s">
        <v>191</v>
      </c>
      <c r="C186" s="25" t="s">
        <v>551</v>
      </c>
      <c r="D186" s="84">
        <v>11</v>
      </c>
      <c r="E186" s="85">
        <v>128</v>
      </c>
      <c r="F186" s="85">
        <v>3690625</v>
      </c>
      <c r="G186" s="82">
        <v>28833</v>
      </c>
      <c r="H186" s="85">
        <v>16451.5</v>
      </c>
      <c r="I186" s="85">
        <v>3690625</v>
      </c>
      <c r="J186" s="82">
        <v>224</v>
      </c>
    </row>
    <row r="187" spans="1:10" s="11" customFormat="1" ht="27" customHeight="1">
      <c r="A187" s="23">
        <v>183</v>
      </c>
      <c r="B187" s="83" t="s">
        <v>106</v>
      </c>
      <c r="C187" s="24" t="s">
        <v>457</v>
      </c>
      <c r="D187" s="84">
        <v>40</v>
      </c>
      <c r="E187" s="85">
        <v>481</v>
      </c>
      <c r="F187" s="85">
        <v>11984278</v>
      </c>
      <c r="G187" s="82">
        <v>24915</v>
      </c>
      <c r="H187" s="85">
        <v>53359</v>
      </c>
      <c r="I187" s="85">
        <v>11984278</v>
      </c>
      <c r="J187" s="82">
        <v>225</v>
      </c>
    </row>
    <row r="188" spans="1:10" s="11" customFormat="1" ht="27" customHeight="1">
      <c r="A188" s="23">
        <v>184</v>
      </c>
      <c r="B188" s="25" t="s">
        <v>252</v>
      </c>
      <c r="C188" s="25" t="s">
        <v>456</v>
      </c>
      <c r="D188" s="84">
        <v>20</v>
      </c>
      <c r="E188" s="85">
        <v>282</v>
      </c>
      <c r="F188" s="85">
        <v>848001</v>
      </c>
      <c r="G188" s="82">
        <v>3007</v>
      </c>
      <c r="H188" s="85">
        <v>3761</v>
      </c>
      <c r="I188" s="85">
        <v>848001</v>
      </c>
      <c r="J188" s="82">
        <v>225</v>
      </c>
    </row>
    <row r="189" spans="1:10" s="11" customFormat="1" ht="27" customHeight="1">
      <c r="A189" s="23">
        <v>185</v>
      </c>
      <c r="B189" s="25" t="s">
        <v>152</v>
      </c>
      <c r="C189" s="25" t="s">
        <v>435</v>
      </c>
      <c r="D189" s="84">
        <v>20</v>
      </c>
      <c r="E189" s="85">
        <v>381</v>
      </c>
      <c r="F189" s="85">
        <v>3485586</v>
      </c>
      <c r="G189" s="82">
        <v>9149</v>
      </c>
      <c r="H189" s="85">
        <v>15443</v>
      </c>
      <c r="I189" s="85">
        <v>3485586</v>
      </c>
      <c r="J189" s="82">
        <v>226</v>
      </c>
    </row>
    <row r="190" spans="1:10" s="11" customFormat="1" ht="27" customHeight="1">
      <c r="A190" s="23">
        <v>186</v>
      </c>
      <c r="B190" s="83" t="s">
        <v>49</v>
      </c>
      <c r="C190" s="24" t="s">
        <v>555</v>
      </c>
      <c r="D190" s="84">
        <v>10</v>
      </c>
      <c r="E190" s="85">
        <v>120</v>
      </c>
      <c r="F190" s="85">
        <v>1611650</v>
      </c>
      <c r="G190" s="82">
        <v>13430</v>
      </c>
      <c r="H190" s="85">
        <v>7029</v>
      </c>
      <c r="I190" s="85">
        <v>1611650</v>
      </c>
      <c r="J190" s="82">
        <v>229</v>
      </c>
    </row>
    <row r="191" spans="1:10" s="11" customFormat="1" ht="27" customHeight="1">
      <c r="A191" s="23">
        <v>187</v>
      </c>
      <c r="B191" s="79" t="s">
        <v>326</v>
      </c>
      <c r="C191" s="27" t="s">
        <v>679</v>
      </c>
      <c r="D191" s="80">
        <v>20</v>
      </c>
      <c r="E191" s="81">
        <v>177</v>
      </c>
      <c r="F191" s="81">
        <v>4952746</v>
      </c>
      <c r="G191" s="82">
        <v>27982</v>
      </c>
      <c r="H191" s="81">
        <v>21566</v>
      </c>
      <c r="I191" s="81">
        <v>4952746</v>
      </c>
      <c r="J191" s="82">
        <v>230</v>
      </c>
    </row>
    <row r="192" spans="1:10" s="11" customFormat="1" ht="27" customHeight="1">
      <c r="A192" s="23">
        <v>188</v>
      </c>
      <c r="B192" s="83" t="s">
        <v>848</v>
      </c>
      <c r="C192" s="24" t="s">
        <v>677</v>
      </c>
      <c r="D192" s="84">
        <v>30</v>
      </c>
      <c r="E192" s="85">
        <v>446</v>
      </c>
      <c r="F192" s="85">
        <v>2455945</v>
      </c>
      <c r="G192" s="82">
        <v>5507</v>
      </c>
      <c r="H192" s="85">
        <v>10611.5</v>
      </c>
      <c r="I192" s="85">
        <v>2455945</v>
      </c>
      <c r="J192" s="82">
        <v>231</v>
      </c>
    </row>
    <row r="193" spans="1:10" s="11" customFormat="1" ht="27" customHeight="1">
      <c r="A193" s="23">
        <v>189</v>
      </c>
      <c r="B193" s="25" t="s">
        <v>242</v>
      </c>
      <c r="C193" s="25" t="s">
        <v>437</v>
      </c>
      <c r="D193" s="84">
        <v>22</v>
      </c>
      <c r="E193" s="85">
        <v>344</v>
      </c>
      <c r="F193" s="85">
        <v>5206395</v>
      </c>
      <c r="G193" s="82">
        <v>15135</v>
      </c>
      <c r="H193" s="85">
        <v>22434.400000000001</v>
      </c>
      <c r="I193" s="85">
        <v>5206395</v>
      </c>
      <c r="J193" s="82">
        <v>232</v>
      </c>
    </row>
    <row r="194" spans="1:10" s="11" customFormat="1" ht="27" customHeight="1">
      <c r="A194" s="23">
        <v>190</v>
      </c>
      <c r="B194" s="83" t="s">
        <v>87</v>
      </c>
      <c r="C194" s="24" t="s">
        <v>616</v>
      </c>
      <c r="D194" s="84">
        <v>30</v>
      </c>
      <c r="E194" s="85">
        <v>478</v>
      </c>
      <c r="F194" s="85">
        <v>6145530</v>
      </c>
      <c r="G194" s="82">
        <v>12857</v>
      </c>
      <c r="H194" s="85">
        <v>26396</v>
      </c>
      <c r="I194" s="85">
        <v>6145530</v>
      </c>
      <c r="J194" s="82">
        <v>233</v>
      </c>
    </row>
    <row r="195" spans="1:10" s="11" customFormat="1" ht="27" customHeight="1">
      <c r="A195" s="23">
        <v>191</v>
      </c>
      <c r="B195" s="79" t="s">
        <v>487</v>
      </c>
      <c r="C195" s="27" t="s">
        <v>480</v>
      </c>
      <c r="D195" s="80">
        <v>20</v>
      </c>
      <c r="E195" s="81">
        <v>225</v>
      </c>
      <c r="F195" s="81">
        <v>4513355</v>
      </c>
      <c r="G195" s="82">
        <v>20059</v>
      </c>
      <c r="H195" s="81">
        <v>19306</v>
      </c>
      <c r="I195" s="81">
        <v>4513355</v>
      </c>
      <c r="J195" s="82">
        <v>234</v>
      </c>
    </row>
    <row r="196" spans="1:10" s="11" customFormat="1" ht="27" customHeight="1">
      <c r="A196" s="23">
        <v>192</v>
      </c>
      <c r="B196" s="83" t="s">
        <v>96</v>
      </c>
      <c r="C196" s="24" t="s">
        <v>759</v>
      </c>
      <c r="D196" s="84">
        <v>15</v>
      </c>
      <c r="E196" s="85">
        <v>242</v>
      </c>
      <c r="F196" s="85">
        <v>7644160</v>
      </c>
      <c r="G196" s="82">
        <v>31587</v>
      </c>
      <c r="H196" s="85">
        <v>32592</v>
      </c>
      <c r="I196" s="85">
        <v>7644160</v>
      </c>
      <c r="J196" s="82">
        <v>235</v>
      </c>
    </row>
    <row r="197" spans="1:10" s="11" customFormat="1" ht="27" customHeight="1">
      <c r="A197" s="23">
        <v>193</v>
      </c>
      <c r="B197" s="25" t="s">
        <v>231</v>
      </c>
      <c r="C197" s="25" t="s">
        <v>457</v>
      </c>
      <c r="D197" s="84">
        <v>20</v>
      </c>
      <c r="E197" s="85">
        <v>217</v>
      </c>
      <c r="F197" s="85">
        <v>4951729</v>
      </c>
      <c r="G197" s="82">
        <v>22819</v>
      </c>
      <c r="H197" s="85">
        <v>20787</v>
      </c>
      <c r="I197" s="85">
        <v>4951729</v>
      </c>
      <c r="J197" s="82">
        <v>238</v>
      </c>
    </row>
    <row r="198" spans="1:10" s="11" customFormat="1" ht="27" customHeight="1">
      <c r="A198" s="23">
        <v>194</v>
      </c>
      <c r="B198" s="34" t="s">
        <v>269</v>
      </c>
      <c r="C198" s="34" t="s">
        <v>631</v>
      </c>
      <c r="D198" s="84">
        <v>20</v>
      </c>
      <c r="E198" s="85">
        <v>168</v>
      </c>
      <c r="F198" s="85">
        <v>4628330</v>
      </c>
      <c r="G198" s="82">
        <v>27550</v>
      </c>
      <c r="H198" s="85">
        <v>19288</v>
      </c>
      <c r="I198" s="85">
        <v>4628330</v>
      </c>
      <c r="J198" s="82">
        <v>240</v>
      </c>
    </row>
    <row r="199" spans="1:10" s="11" customFormat="1" ht="27" customHeight="1">
      <c r="A199" s="23">
        <v>195</v>
      </c>
      <c r="B199" s="34" t="s">
        <v>278</v>
      </c>
      <c r="C199" s="34" t="s">
        <v>515</v>
      </c>
      <c r="D199" s="84">
        <v>40</v>
      </c>
      <c r="E199" s="85">
        <v>327</v>
      </c>
      <c r="F199" s="85">
        <v>8299030</v>
      </c>
      <c r="G199" s="82">
        <v>25379</v>
      </c>
      <c r="H199" s="85">
        <v>34094</v>
      </c>
      <c r="I199" s="85">
        <v>8299030</v>
      </c>
      <c r="J199" s="82">
        <v>243</v>
      </c>
    </row>
    <row r="200" spans="1:10" s="11" customFormat="1" ht="27" customHeight="1">
      <c r="A200" s="23">
        <v>196</v>
      </c>
      <c r="B200" s="33" t="s">
        <v>730</v>
      </c>
      <c r="C200" s="33" t="s">
        <v>731</v>
      </c>
      <c r="D200" s="84">
        <v>14</v>
      </c>
      <c r="E200" s="85">
        <v>317</v>
      </c>
      <c r="F200" s="85">
        <v>5519055</v>
      </c>
      <c r="G200" s="82">
        <v>17410</v>
      </c>
      <c r="H200" s="85">
        <v>22522</v>
      </c>
      <c r="I200" s="85">
        <v>5519055</v>
      </c>
      <c r="J200" s="82">
        <v>245</v>
      </c>
    </row>
    <row r="201" spans="1:10" s="11" customFormat="1" ht="27" customHeight="1">
      <c r="A201" s="23">
        <v>197</v>
      </c>
      <c r="B201" s="79" t="s">
        <v>423</v>
      </c>
      <c r="C201" s="27" t="s">
        <v>698</v>
      </c>
      <c r="D201" s="80">
        <v>20</v>
      </c>
      <c r="E201" s="81">
        <v>290</v>
      </c>
      <c r="F201" s="81">
        <v>2382184</v>
      </c>
      <c r="G201" s="82">
        <v>8214</v>
      </c>
      <c r="H201" s="81">
        <v>9710</v>
      </c>
      <c r="I201" s="81">
        <v>2382184</v>
      </c>
      <c r="J201" s="82">
        <v>245</v>
      </c>
    </row>
    <row r="202" spans="1:10" s="11" customFormat="1" ht="27" customHeight="1">
      <c r="A202" s="23">
        <v>198</v>
      </c>
      <c r="B202" s="30" t="s">
        <v>142</v>
      </c>
      <c r="C202" s="30" t="s">
        <v>418</v>
      </c>
      <c r="D202" s="84">
        <v>20</v>
      </c>
      <c r="E202" s="85">
        <v>326</v>
      </c>
      <c r="F202" s="85">
        <v>3724900</v>
      </c>
      <c r="G202" s="82">
        <v>11426</v>
      </c>
      <c r="H202" s="85">
        <v>15146</v>
      </c>
      <c r="I202" s="85">
        <v>3724900</v>
      </c>
      <c r="J202" s="82">
        <v>246</v>
      </c>
    </row>
    <row r="203" spans="1:10" s="11" customFormat="1" ht="27" customHeight="1">
      <c r="A203" s="23">
        <v>199</v>
      </c>
      <c r="B203" s="86" t="s">
        <v>355</v>
      </c>
      <c r="C203" s="25" t="s">
        <v>471</v>
      </c>
      <c r="D203" s="84">
        <v>20</v>
      </c>
      <c r="E203" s="85">
        <v>125</v>
      </c>
      <c r="F203" s="85">
        <v>1601942</v>
      </c>
      <c r="G203" s="82">
        <v>12816</v>
      </c>
      <c r="H203" s="85">
        <v>6476</v>
      </c>
      <c r="I203" s="85">
        <v>1601942</v>
      </c>
      <c r="J203" s="82">
        <v>247</v>
      </c>
    </row>
    <row r="204" spans="1:10" s="11" customFormat="1" ht="27" customHeight="1">
      <c r="A204" s="137" t="s">
        <v>849</v>
      </c>
      <c r="B204" s="137"/>
      <c r="C204" s="137"/>
      <c r="D204" s="60">
        <f>SUM(D5:D203)</f>
        <v>4571</v>
      </c>
      <c r="E204" s="60">
        <f>SUM(E5:E203)</f>
        <v>55535.5</v>
      </c>
      <c r="F204" s="60">
        <f>SUM(F5:F203)</f>
        <v>672189267</v>
      </c>
      <c r="G204" s="61">
        <f>ROUND(IF(AND(E204&gt;0,F204&gt;0),F204/E204,0),0)</f>
        <v>12104</v>
      </c>
      <c r="H204" s="60">
        <f>SUM(H5:H203)</f>
        <v>4274626.04</v>
      </c>
      <c r="I204" s="60">
        <f>SUM(I5:I203)</f>
        <v>672189267</v>
      </c>
      <c r="J204" s="61">
        <f>ROUND(IF(AND(H204&gt;0,I204&gt;0),I204/H204,0),0)</f>
        <v>157</v>
      </c>
    </row>
    <row r="205" spans="1:10" s="11" customFormat="1" ht="15" customHeight="1">
      <c r="B205" s="38"/>
      <c r="C205" s="51"/>
      <c r="D205" s="49"/>
      <c r="E205" s="39"/>
      <c r="F205" s="39"/>
      <c r="G205" s="40"/>
      <c r="H205" s="40"/>
      <c r="I205" s="40"/>
      <c r="J205" s="40"/>
    </row>
    <row r="206" spans="1:10" s="11" customFormat="1" ht="15" customHeight="1">
      <c r="B206" s="38"/>
      <c r="C206" s="51"/>
      <c r="D206" s="49"/>
      <c r="E206" s="39"/>
      <c r="F206" s="39"/>
      <c r="G206" s="40"/>
      <c r="H206" s="40"/>
      <c r="I206" s="40"/>
      <c r="J206" s="40"/>
    </row>
    <row r="207" spans="1:10" s="11" customFormat="1" ht="15" customHeight="1">
      <c r="B207" s="38"/>
      <c r="C207" s="51"/>
      <c r="D207" s="49"/>
      <c r="E207" s="39"/>
      <c r="F207" s="39"/>
      <c r="G207" s="40"/>
      <c r="H207" s="40"/>
      <c r="I207" s="40"/>
      <c r="J207" s="40"/>
    </row>
    <row r="208" spans="1:10" s="11" customFormat="1" ht="15" customHeight="1">
      <c r="B208" s="38"/>
      <c r="C208" s="51"/>
      <c r="D208" s="49"/>
      <c r="E208" s="39"/>
      <c r="F208" s="39"/>
      <c r="G208" s="40"/>
      <c r="H208" s="40"/>
      <c r="I208" s="40"/>
      <c r="J208" s="40"/>
    </row>
    <row r="209" spans="2:10" s="11" customFormat="1" ht="15" customHeight="1">
      <c r="B209" s="38"/>
      <c r="C209" s="51"/>
      <c r="D209" s="49"/>
      <c r="E209" s="39"/>
      <c r="F209" s="39"/>
      <c r="G209" s="40"/>
      <c r="H209" s="40"/>
      <c r="I209" s="40"/>
      <c r="J209" s="40"/>
    </row>
    <row r="210" spans="2:10" s="11" customFormat="1" ht="15" customHeight="1">
      <c r="B210" s="38"/>
      <c r="C210" s="51"/>
      <c r="D210" s="49"/>
      <c r="E210" s="39"/>
      <c r="F210" s="39"/>
      <c r="G210" s="40"/>
      <c r="H210" s="40"/>
      <c r="I210" s="40"/>
      <c r="J210" s="40"/>
    </row>
    <row r="211" spans="2:10" s="11" customFormat="1" ht="15" customHeight="1">
      <c r="B211" s="38"/>
      <c r="C211" s="51"/>
      <c r="D211" s="49"/>
      <c r="E211" s="39"/>
      <c r="F211" s="39"/>
      <c r="G211" s="40"/>
      <c r="H211" s="40"/>
      <c r="I211" s="40"/>
      <c r="J211" s="40"/>
    </row>
    <row r="212" spans="2:10" s="11" customFormat="1" ht="15" customHeight="1">
      <c r="B212" s="38"/>
      <c r="C212" s="51"/>
      <c r="D212" s="49"/>
      <c r="E212" s="39"/>
      <c r="F212" s="39"/>
      <c r="G212" s="40"/>
      <c r="H212" s="40"/>
      <c r="I212" s="40"/>
      <c r="J212" s="40"/>
    </row>
    <row r="213" spans="2:10" s="11" customFormat="1" ht="15" customHeight="1">
      <c r="B213" s="38"/>
      <c r="C213" s="51"/>
      <c r="D213" s="49"/>
      <c r="E213" s="39"/>
      <c r="F213" s="39"/>
      <c r="G213" s="40"/>
      <c r="H213" s="40"/>
      <c r="I213" s="40"/>
      <c r="J213" s="40"/>
    </row>
    <row r="214" spans="2:10" s="11" customFormat="1" ht="15" customHeight="1">
      <c r="B214" s="38"/>
      <c r="C214" s="51"/>
      <c r="D214" s="49"/>
      <c r="E214" s="39"/>
      <c r="F214" s="39"/>
      <c r="G214" s="40"/>
      <c r="H214" s="40"/>
      <c r="I214" s="40"/>
      <c r="J214" s="40"/>
    </row>
    <row r="215" spans="2:10" s="11" customFormat="1" ht="15" customHeight="1">
      <c r="B215" s="38"/>
      <c r="C215" s="51"/>
      <c r="D215" s="49"/>
      <c r="E215" s="39"/>
      <c r="F215" s="39"/>
      <c r="G215" s="40"/>
      <c r="H215" s="40"/>
      <c r="I215" s="40"/>
      <c r="J215" s="40"/>
    </row>
    <row r="216" spans="2:10" s="11" customFormat="1" ht="15" customHeight="1">
      <c r="B216" s="38"/>
      <c r="C216" s="51"/>
      <c r="D216" s="49"/>
      <c r="E216" s="39"/>
      <c r="F216" s="39"/>
      <c r="G216" s="40"/>
      <c r="H216" s="40"/>
      <c r="I216" s="40"/>
      <c r="J216" s="40"/>
    </row>
    <row r="217" spans="2:10" s="11" customFormat="1" ht="15" customHeight="1">
      <c r="B217" s="38"/>
      <c r="C217" s="51"/>
      <c r="D217" s="49"/>
      <c r="E217" s="39"/>
      <c r="F217" s="39"/>
      <c r="G217" s="40"/>
      <c r="H217" s="40"/>
      <c r="I217" s="40"/>
      <c r="J217" s="40"/>
    </row>
    <row r="218" spans="2:10" s="11" customFormat="1" ht="15" customHeight="1">
      <c r="B218" s="38"/>
      <c r="C218" s="51"/>
      <c r="D218" s="49"/>
      <c r="E218" s="39"/>
      <c r="F218" s="39"/>
      <c r="G218" s="40"/>
      <c r="H218" s="40"/>
      <c r="I218" s="40"/>
      <c r="J218" s="40"/>
    </row>
    <row r="219" spans="2:10" s="11" customFormat="1" ht="15" customHeight="1">
      <c r="B219" s="38"/>
      <c r="C219" s="51"/>
      <c r="D219" s="49"/>
      <c r="E219" s="39"/>
      <c r="F219" s="39"/>
      <c r="G219" s="40"/>
      <c r="H219" s="40"/>
      <c r="I219" s="40"/>
      <c r="J219" s="40"/>
    </row>
    <row r="220" spans="2:10" s="11" customFormat="1" ht="15" customHeight="1">
      <c r="B220" s="38"/>
      <c r="C220" s="51"/>
      <c r="D220" s="49"/>
      <c r="E220" s="39"/>
      <c r="F220" s="39"/>
      <c r="G220" s="40"/>
      <c r="H220" s="40"/>
      <c r="I220" s="40"/>
      <c r="J220" s="40"/>
    </row>
    <row r="221" spans="2:10" s="11" customFormat="1" ht="15" customHeight="1">
      <c r="B221" s="38"/>
      <c r="C221" s="51"/>
      <c r="D221" s="49"/>
      <c r="E221" s="39"/>
      <c r="F221" s="39"/>
      <c r="G221" s="40"/>
      <c r="H221" s="40"/>
      <c r="I221" s="40"/>
      <c r="J221" s="40"/>
    </row>
    <row r="222" spans="2:10" s="11" customFormat="1" ht="15" customHeight="1">
      <c r="B222" s="38"/>
      <c r="C222" s="51"/>
      <c r="D222" s="49"/>
      <c r="E222" s="39"/>
      <c r="F222" s="39"/>
      <c r="G222" s="40"/>
      <c r="H222" s="40"/>
      <c r="I222" s="40"/>
      <c r="J222" s="40"/>
    </row>
    <row r="223" spans="2:10" s="11" customFormat="1" ht="15" customHeight="1">
      <c r="B223" s="38"/>
      <c r="C223" s="51"/>
      <c r="D223" s="49"/>
      <c r="E223" s="39"/>
      <c r="F223" s="39"/>
      <c r="G223" s="40"/>
      <c r="H223" s="40"/>
      <c r="I223" s="40"/>
      <c r="J223" s="40"/>
    </row>
    <row r="224" spans="2:10" s="11" customFormat="1" ht="15" customHeight="1">
      <c r="B224" s="38"/>
      <c r="C224" s="51"/>
      <c r="D224" s="49"/>
      <c r="E224" s="39"/>
      <c r="F224" s="39"/>
      <c r="G224" s="40"/>
      <c r="H224" s="40"/>
      <c r="I224" s="40"/>
      <c r="J224" s="40"/>
    </row>
    <row r="225" spans="2:10" s="11" customFormat="1" ht="15" customHeight="1">
      <c r="B225" s="38"/>
      <c r="C225" s="51"/>
      <c r="D225" s="49"/>
      <c r="E225" s="39"/>
      <c r="F225" s="39"/>
      <c r="G225" s="40"/>
      <c r="H225" s="40"/>
      <c r="I225" s="40"/>
      <c r="J225" s="40"/>
    </row>
    <row r="226" spans="2:10" s="11" customFormat="1" ht="15" customHeight="1">
      <c r="B226" s="38"/>
      <c r="C226" s="51"/>
      <c r="D226" s="49"/>
      <c r="E226" s="39"/>
      <c r="F226" s="39"/>
      <c r="G226" s="40"/>
      <c r="H226" s="40"/>
      <c r="I226" s="40"/>
      <c r="J226" s="40"/>
    </row>
    <row r="227" spans="2:10" s="11" customFormat="1" ht="15" customHeight="1">
      <c r="B227" s="38"/>
      <c r="C227" s="51"/>
      <c r="D227" s="49"/>
      <c r="E227" s="39"/>
      <c r="F227" s="39"/>
      <c r="G227" s="40"/>
      <c r="H227" s="40"/>
      <c r="I227" s="40"/>
      <c r="J227" s="40"/>
    </row>
    <row r="228" spans="2:10" s="11" customFormat="1" ht="15" customHeight="1">
      <c r="B228" s="38"/>
      <c r="C228" s="51"/>
      <c r="D228" s="49"/>
      <c r="E228" s="39"/>
      <c r="F228" s="39"/>
      <c r="G228" s="40"/>
      <c r="H228" s="40"/>
      <c r="I228" s="40"/>
      <c r="J228" s="40"/>
    </row>
    <row r="229" spans="2:10" s="11" customFormat="1" ht="15" customHeight="1">
      <c r="B229" s="38"/>
      <c r="C229" s="51"/>
      <c r="D229" s="49"/>
      <c r="E229" s="39"/>
      <c r="F229" s="39"/>
      <c r="G229" s="40"/>
      <c r="H229" s="40"/>
      <c r="I229" s="40"/>
      <c r="J229" s="40"/>
    </row>
    <row r="230" spans="2:10" s="11" customFormat="1" ht="15" customHeight="1">
      <c r="B230" s="38"/>
      <c r="C230" s="51"/>
      <c r="D230" s="49"/>
      <c r="E230" s="39"/>
      <c r="F230" s="39"/>
      <c r="G230" s="40"/>
      <c r="H230" s="40"/>
      <c r="I230" s="40"/>
      <c r="J230" s="40"/>
    </row>
    <row r="231" spans="2:10" s="11" customFormat="1" ht="15" customHeight="1">
      <c r="B231" s="38"/>
      <c r="C231" s="51"/>
      <c r="D231" s="49"/>
      <c r="E231" s="39"/>
      <c r="F231" s="39"/>
      <c r="G231" s="40"/>
      <c r="H231" s="40"/>
      <c r="I231" s="40"/>
      <c r="J231" s="40"/>
    </row>
    <row r="232" spans="2:10" s="11" customFormat="1" ht="15" customHeight="1">
      <c r="B232" s="38"/>
      <c r="C232" s="51"/>
      <c r="D232" s="49"/>
      <c r="E232" s="39"/>
      <c r="F232" s="39"/>
      <c r="G232" s="40"/>
      <c r="H232" s="40"/>
      <c r="I232" s="40"/>
      <c r="J232" s="40"/>
    </row>
    <row r="233" spans="2:10" s="11" customFormat="1" ht="15" customHeight="1">
      <c r="B233" s="38"/>
      <c r="C233" s="51"/>
      <c r="D233" s="49"/>
      <c r="E233" s="39"/>
      <c r="F233" s="39"/>
      <c r="G233" s="40"/>
      <c r="H233" s="40"/>
      <c r="I233" s="40"/>
      <c r="J233" s="40"/>
    </row>
    <row r="234" spans="2:10" s="11" customFormat="1" ht="15" customHeight="1">
      <c r="B234" s="38"/>
      <c r="C234" s="51"/>
      <c r="D234" s="49"/>
      <c r="E234" s="39"/>
      <c r="F234" s="39"/>
      <c r="G234" s="40"/>
      <c r="H234" s="40"/>
      <c r="I234" s="40"/>
      <c r="J234" s="40"/>
    </row>
    <row r="235" spans="2:10" s="11" customFormat="1" ht="15" customHeight="1">
      <c r="B235" s="38"/>
      <c r="C235" s="51"/>
      <c r="D235" s="49"/>
      <c r="E235" s="39"/>
      <c r="F235" s="39"/>
      <c r="G235" s="40"/>
      <c r="H235" s="40"/>
      <c r="I235" s="40"/>
      <c r="J235" s="40"/>
    </row>
    <row r="236" spans="2:10" s="11" customFormat="1" ht="15" customHeight="1">
      <c r="B236" s="38"/>
      <c r="C236" s="51"/>
      <c r="D236" s="49"/>
      <c r="E236" s="39"/>
      <c r="F236" s="39"/>
      <c r="G236" s="40"/>
      <c r="H236" s="40"/>
      <c r="I236" s="40"/>
      <c r="J236" s="40"/>
    </row>
    <row r="237" spans="2:10" s="11" customFormat="1" ht="15" customHeight="1">
      <c r="B237" s="38"/>
      <c r="C237" s="51"/>
      <c r="D237" s="49"/>
      <c r="E237" s="39"/>
      <c r="F237" s="39"/>
      <c r="G237" s="40"/>
      <c r="H237" s="40"/>
      <c r="I237" s="40"/>
      <c r="J237" s="40"/>
    </row>
    <row r="238" spans="2:10" s="11" customFormat="1" ht="15" customHeight="1">
      <c r="B238" s="38"/>
      <c r="C238" s="51"/>
      <c r="D238" s="49"/>
      <c r="E238" s="39"/>
      <c r="F238" s="39"/>
      <c r="G238" s="40"/>
      <c r="H238" s="40"/>
      <c r="I238" s="40"/>
      <c r="J238" s="40"/>
    </row>
    <row r="239" spans="2:10" s="11" customFormat="1" ht="15" customHeight="1">
      <c r="B239" s="38"/>
      <c r="C239" s="51"/>
      <c r="D239" s="49"/>
      <c r="E239" s="39"/>
      <c r="F239" s="39"/>
      <c r="G239" s="40"/>
      <c r="H239" s="40"/>
      <c r="I239" s="40"/>
      <c r="J239" s="40"/>
    </row>
    <row r="240" spans="2:10" s="11" customFormat="1" ht="15" customHeight="1">
      <c r="B240" s="38"/>
      <c r="C240" s="51"/>
      <c r="D240" s="49"/>
      <c r="E240" s="39"/>
      <c r="F240" s="39"/>
      <c r="G240" s="40"/>
      <c r="H240" s="40"/>
      <c r="I240" s="40"/>
      <c r="J240" s="40"/>
    </row>
    <row r="241" spans="2:10" s="11" customFormat="1" ht="15" customHeight="1">
      <c r="B241" s="38"/>
      <c r="C241" s="51"/>
      <c r="D241" s="49"/>
      <c r="E241" s="39"/>
      <c r="F241" s="39"/>
      <c r="G241" s="40"/>
      <c r="H241" s="40"/>
      <c r="I241" s="40"/>
      <c r="J241" s="40"/>
    </row>
    <row r="242" spans="2:10" s="11" customFormat="1" ht="15" customHeight="1">
      <c r="B242" s="38"/>
      <c r="C242" s="51"/>
      <c r="D242" s="49"/>
      <c r="E242" s="39"/>
      <c r="F242" s="39"/>
      <c r="G242" s="40"/>
      <c r="H242" s="40"/>
      <c r="I242" s="40"/>
      <c r="J242" s="40"/>
    </row>
    <row r="243" spans="2:10" s="11" customFormat="1" ht="15" customHeight="1">
      <c r="B243" s="38"/>
      <c r="C243" s="51"/>
      <c r="D243" s="49"/>
      <c r="E243" s="39"/>
      <c r="F243" s="39"/>
      <c r="G243" s="40"/>
      <c r="H243" s="40"/>
      <c r="I243" s="40"/>
      <c r="J243" s="40"/>
    </row>
    <row r="244" spans="2:10" s="11" customFormat="1" ht="15" customHeight="1">
      <c r="B244" s="38"/>
      <c r="C244" s="51"/>
      <c r="D244" s="49"/>
      <c r="E244" s="39"/>
      <c r="F244" s="39"/>
      <c r="G244" s="40"/>
      <c r="H244" s="40"/>
      <c r="I244" s="40"/>
      <c r="J244" s="40"/>
    </row>
    <row r="245" spans="2:10" s="11" customFormat="1" ht="15" customHeight="1">
      <c r="B245" s="38"/>
      <c r="C245" s="51"/>
      <c r="D245" s="49"/>
      <c r="E245" s="39"/>
      <c r="F245" s="39"/>
      <c r="G245" s="40"/>
      <c r="H245" s="40"/>
      <c r="I245" s="40"/>
      <c r="J245" s="40"/>
    </row>
    <row r="246" spans="2:10" s="11" customFormat="1" ht="15" customHeight="1">
      <c r="B246" s="38"/>
      <c r="C246" s="51"/>
      <c r="D246" s="49"/>
      <c r="E246" s="39"/>
      <c r="F246" s="39"/>
      <c r="G246" s="40"/>
      <c r="H246" s="40"/>
      <c r="I246" s="40"/>
      <c r="J246" s="40"/>
    </row>
    <row r="247" spans="2:10" s="11" customFormat="1" ht="15" customHeight="1">
      <c r="B247" s="38"/>
      <c r="C247" s="51"/>
      <c r="D247" s="49"/>
      <c r="E247" s="39"/>
      <c r="F247" s="39"/>
      <c r="G247" s="40"/>
      <c r="H247" s="40"/>
      <c r="I247" s="40"/>
      <c r="J247" s="40"/>
    </row>
    <row r="248" spans="2:10" s="11" customFormat="1" ht="15" customHeight="1">
      <c r="B248" s="38"/>
      <c r="C248" s="51"/>
      <c r="D248" s="49"/>
      <c r="E248" s="39"/>
      <c r="F248" s="39"/>
      <c r="G248" s="40"/>
      <c r="H248" s="40"/>
      <c r="I248" s="40"/>
      <c r="J248" s="40"/>
    </row>
    <row r="249" spans="2:10" s="11" customFormat="1" ht="15" customHeight="1">
      <c r="B249" s="38"/>
      <c r="C249" s="51"/>
      <c r="D249" s="49"/>
      <c r="E249" s="39"/>
      <c r="F249" s="39"/>
      <c r="G249" s="40"/>
      <c r="H249" s="40"/>
      <c r="I249" s="40"/>
      <c r="J249" s="40"/>
    </row>
    <row r="250" spans="2:10" s="11" customFormat="1" ht="15" customHeight="1">
      <c r="B250" s="38"/>
      <c r="C250" s="51"/>
      <c r="D250" s="49"/>
      <c r="E250" s="39"/>
      <c r="F250" s="39"/>
      <c r="G250" s="40"/>
      <c r="H250" s="40"/>
      <c r="I250" s="40"/>
      <c r="J250" s="40"/>
    </row>
    <row r="251" spans="2:10" s="11" customFormat="1" ht="15" customHeight="1">
      <c r="B251" s="38"/>
      <c r="C251" s="51"/>
      <c r="D251" s="49"/>
      <c r="E251" s="39"/>
      <c r="F251" s="39"/>
      <c r="G251" s="40"/>
      <c r="H251" s="40"/>
      <c r="I251" s="40"/>
      <c r="J251" s="40"/>
    </row>
    <row r="252" spans="2:10" s="11" customFormat="1" ht="15" customHeight="1">
      <c r="B252" s="38"/>
      <c r="C252" s="51"/>
      <c r="D252" s="49"/>
      <c r="E252" s="39"/>
      <c r="F252" s="39"/>
      <c r="G252" s="40"/>
      <c r="H252" s="40"/>
      <c r="I252" s="40"/>
      <c r="J252" s="40"/>
    </row>
    <row r="253" spans="2:10" s="11" customFormat="1" ht="15" customHeight="1">
      <c r="B253" s="38"/>
      <c r="C253" s="51"/>
      <c r="D253" s="49"/>
      <c r="E253" s="39"/>
      <c r="F253" s="39"/>
      <c r="G253" s="40"/>
      <c r="H253" s="40"/>
      <c r="I253" s="40"/>
      <c r="J253" s="40"/>
    </row>
    <row r="254" spans="2:10" s="11" customFormat="1" ht="15" customHeight="1">
      <c r="B254" s="38"/>
      <c r="C254" s="51"/>
      <c r="D254" s="49"/>
      <c r="E254" s="39"/>
      <c r="F254" s="39"/>
      <c r="G254" s="40"/>
      <c r="H254" s="40"/>
      <c r="I254" s="40"/>
      <c r="J254" s="40"/>
    </row>
    <row r="255" spans="2:10" s="11" customFormat="1" ht="15" customHeight="1">
      <c r="B255" s="38"/>
      <c r="C255" s="51"/>
      <c r="D255" s="49"/>
      <c r="E255" s="39"/>
      <c r="F255" s="39"/>
      <c r="G255" s="40"/>
      <c r="H255" s="40"/>
      <c r="I255" s="40"/>
      <c r="J255" s="40"/>
    </row>
    <row r="256" spans="2:10" s="11" customFormat="1" ht="15" customHeight="1">
      <c r="B256" s="38"/>
      <c r="C256" s="51"/>
      <c r="D256" s="49"/>
      <c r="E256" s="39"/>
      <c r="F256" s="39"/>
      <c r="G256" s="40"/>
      <c r="H256" s="40"/>
      <c r="I256" s="40"/>
      <c r="J256" s="40"/>
    </row>
    <row r="257" spans="2:10" s="11" customFormat="1" ht="15" customHeight="1">
      <c r="B257" s="38"/>
      <c r="C257" s="51"/>
      <c r="D257" s="49"/>
      <c r="E257" s="39"/>
      <c r="F257" s="39"/>
      <c r="G257" s="40"/>
      <c r="H257" s="40"/>
      <c r="I257" s="40"/>
      <c r="J257" s="40"/>
    </row>
    <row r="258" spans="2:10" s="11" customFormat="1" ht="15" customHeight="1">
      <c r="B258" s="38"/>
      <c r="C258" s="51"/>
      <c r="D258" s="49"/>
      <c r="E258" s="39"/>
      <c r="F258" s="39"/>
      <c r="G258" s="40"/>
      <c r="H258" s="40"/>
      <c r="I258" s="40"/>
      <c r="J258" s="40"/>
    </row>
    <row r="259" spans="2:10" s="11" customFormat="1" ht="15" customHeight="1">
      <c r="B259" s="38"/>
      <c r="C259" s="51"/>
      <c r="D259" s="49"/>
      <c r="E259" s="39"/>
      <c r="F259" s="39"/>
      <c r="G259" s="40"/>
      <c r="H259" s="40"/>
      <c r="I259" s="40"/>
      <c r="J259" s="40"/>
    </row>
    <row r="260" spans="2:10" s="11" customFormat="1" ht="15" customHeight="1">
      <c r="B260" s="38"/>
      <c r="C260" s="51"/>
      <c r="D260" s="49"/>
      <c r="E260" s="39"/>
      <c r="F260" s="39"/>
      <c r="G260" s="40"/>
      <c r="H260" s="40"/>
      <c r="I260" s="40"/>
      <c r="J260" s="40"/>
    </row>
    <row r="261" spans="2:10" s="11" customFormat="1" ht="15" customHeight="1">
      <c r="B261" s="38"/>
      <c r="C261" s="51"/>
      <c r="D261" s="49"/>
      <c r="E261" s="39"/>
      <c r="F261" s="39"/>
      <c r="G261" s="40"/>
      <c r="H261" s="40"/>
      <c r="I261" s="40"/>
      <c r="J261" s="40"/>
    </row>
    <row r="262" spans="2:10" s="11" customFormat="1" ht="15" customHeight="1">
      <c r="B262" s="38"/>
      <c r="C262" s="51"/>
      <c r="D262" s="49"/>
      <c r="E262" s="39"/>
      <c r="F262" s="39"/>
      <c r="G262" s="40"/>
      <c r="H262" s="40"/>
      <c r="I262" s="40"/>
      <c r="J262" s="40"/>
    </row>
    <row r="263" spans="2:10" s="11" customFormat="1" ht="15" customHeight="1">
      <c r="B263" s="38"/>
      <c r="C263" s="51"/>
      <c r="D263" s="49"/>
      <c r="E263" s="39"/>
      <c r="F263" s="39"/>
      <c r="G263" s="40"/>
      <c r="H263" s="40"/>
      <c r="I263" s="40"/>
      <c r="J263" s="40"/>
    </row>
    <row r="264" spans="2:10" s="11" customFormat="1" ht="15" customHeight="1">
      <c r="B264" s="38"/>
      <c r="C264" s="51"/>
      <c r="D264" s="49"/>
      <c r="E264" s="39"/>
      <c r="F264" s="39"/>
      <c r="G264" s="40"/>
      <c r="H264" s="40"/>
      <c r="I264" s="40"/>
      <c r="J264" s="40"/>
    </row>
    <row r="265" spans="2:10" s="11" customFormat="1" ht="15" customHeight="1">
      <c r="B265" s="38"/>
      <c r="C265" s="51"/>
      <c r="D265" s="49"/>
      <c r="E265" s="39"/>
      <c r="F265" s="39"/>
      <c r="G265" s="40"/>
      <c r="H265" s="40"/>
      <c r="I265" s="40"/>
      <c r="J265" s="40"/>
    </row>
    <row r="266" spans="2:10" s="11" customFormat="1" ht="15" customHeight="1">
      <c r="B266" s="38"/>
      <c r="C266" s="51"/>
      <c r="D266" s="49"/>
      <c r="E266" s="39"/>
      <c r="F266" s="39"/>
      <c r="G266" s="40"/>
      <c r="H266" s="40"/>
      <c r="I266" s="40"/>
      <c r="J266" s="40"/>
    </row>
    <row r="267" spans="2:10" s="11" customFormat="1" ht="15" customHeight="1">
      <c r="B267" s="38"/>
      <c r="C267" s="51"/>
      <c r="D267" s="49"/>
      <c r="E267" s="39"/>
      <c r="F267" s="39"/>
      <c r="G267" s="40"/>
      <c r="H267" s="40"/>
      <c r="I267" s="40"/>
      <c r="J267" s="40"/>
    </row>
    <row r="268" spans="2:10" s="11" customFormat="1" ht="15" customHeight="1">
      <c r="B268" s="38"/>
      <c r="C268" s="51"/>
      <c r="D268" s="49"/>
      <c r="E268" s="39"/>
      <c r="F268" s="39"/>
      <c r="G268" s="40"/>
      <c r="H268" s="40"/>
      <c r="I268" s="40"/>
      <c r="J268" s="40"/>
    </row>
    <row r="269" spans="2:10" s="11" customFormat="1" ht="15" customHeight="1">
      <c r="B269" s="38"/>
      <c r="C269" s="51"/>
      <c r="D269" s="49"/>
      <c r="E269" s="39"/>
      <c r="F269" s="39"/>
      <c r="G269" s="40"/>
      <c r="H269" s="40"/>
      <c r="I269" s="40"/>
      <c r="J269" s="40"/>
    </row>
    <row r="270" spans="2:10" s="11" customFormat="1" ht="15" customHeight="1">
      <c r="B270" s="38"/>
      <c r="C270" s="51"/>
      <c r="D270" s="49"/>
      <c r="E270" s="39"/>
      <c r="F270" s="39"/>
      <c r="G270" s="40"/>
      <c r="H270" s="40"/>
      <c r="I270" s="40"/>
      <c r="J270" s="40"/>
    </row>
    <row r="271" spans="2:10" s="11" customFormat="1" ht="15" customHeight="1">
      <c r="B271" s="38"/>
      <c r="C271" s="51"/>
      <c r="D271" s="49"/>
      <c r="E271" s="39"/>
      <c r="F271" s="39"/>
      <c r="G271" s="40"/>
      <c r="H271" s="40"/>
      <c r="I271" s="40"/>
      <c r="J271" s="40"/>
    </row>
    <row r="272" spans="2:10" s="11" customFormat="1" ht="15" customHeight="1">
      <c r="B272" s="38"/>
      <c r="C272" s="51"/>
      <c r="D272" s="49"/>
      <c r="E272" s="39"/>
      <c r="F272" s="39"/>
      <c r="G272" s="40"/>
      <c r="H272" s="40"/>
      <c r="I272" s="40"/>
      <c r="J272" s="40"/>
    </row>
    <row r="273" spans="2:10" s="11" customFormat="1" ht="15" customHeight="1">
      <c r="B273" s="38"/>
      <c r="C273" s="51"/>
      <c r="D273" s="49"/>
      <c r="E273" s="39"/>
      <c r="F273" s="39"/>
      <c r="G273" s="40"/>
      <c r="H273" s="40"/>
      <c r="I273" s="40"/>
      <c r="J273" s="40"/>
    </row>
    <row r="274" spans="2:10" s="11" customFormat="1" ht="15" customHeight="1">
      <c r="B274" s="38"/>
      <c r="C274" s="51"/>
      <c r="D274" s="49"/>
      <c r="E274" s="39"/>
      <c r="F274" s="39"/>
      <c r="G274" s="40"/>
      <c r="H274" s="40"/>
      <c r="I274" s="40"/>
      <c r="J274" s="40"/>
    </row>
    <row r="275" spans="2:10" s="11" customFormat="1" ht="15" customHeight="1">
      <c r="B275" s="38"/>
      <c r="C275" s="51"/>
      <c r="D275" s="49"/>
      <c r="E275" s="39"/>
      <c r="F275" s="39"/>
      <c r="G275" s="40"/>
      <c r="H275" s="40"/>
      <c r="I275" s="40"/>
      <c r="J275" s="40"/>
    </row>
    <row r="276" spans="2:10" s="11" customFormat="1" ht="15" customHeight="1">
      <c r="B276" s="38"/>
      <c r="C276" s="51"/>
      <c r="D276" s="49"/>
      <c r="E276" s="39"/>
      <c r="F276" s="39"/>
      <c r="G276" s="40"/>
      <c r="H276" s="40"/>
      <c r="I276" s="40"/>
      <c r="J276" s="40"/>
    </row>
    <row r="277" spans="2:10" s="11" customFormat="1" ht="15" customHeight="1">
      <c r="B277" s="38"/>
      <c r="C277" s="51"/>
      <c r="D277" s="49"/>
      <c r="E277" s="39"/>
      <c r="F277" s="39"/>
      <c r="G277" s="40"/>
      <c r="H277" s="40"/>
      <c r="I277" s="40"/>
      <c r="J277" s="40"/>
    </row>
    <row r="278" spans="2:10" s="11" customFormat="1" ht="15" customHeight="1">
      <c r="B278" s="38"/>
      <c r="C278" s="51"/>
      <c r="D278" s="49"/>
      <c r="E278" s="39"/>
      <c r="F278" s="39"/>
      <c r="G278" s="40"/>
      <c r="H278" s="40"/>
      <c r="I278" s="40"/>
      <c r="J278" s="40"/>
    </row>
    <row r="279" spans="2:10" s="11" customFormat="1" ht="15" customHeight="1">
      <c r="B279" s="38"/>
      <c r="C279" s="51"/>
      <c r="D279" s="49"/>
      <c r="E279" s="39"/>
      <c r="F279" s="39"/>
      <c r="G279" s="40"/>
      <c r="H279" s="40"/>
      <c r="I279" s="40"/>
      <c r="J279" s="40"/>
    </row>
    <row r="280" spans="2:10" s="11" customFormat="1" ht="15" customHeight="1">
      <c r="B280" s="38"/>
      <c r="C280" s="51"/>
      <c r="D280" s="49"/>
      <c r="E280" s="39"/>
      <c r="F280" s="39"/>
      <c r="G280" s="40"/>
      <c r="H280" s="40"/>
      <c r="I280" s="40"/>
      <c r="J280" s="40"/>
    </row>
    <row r="281" spans="2:10" s="11" customFormat="1" ht="15" customHeight="1">
      <c r="B281" s="38"/>
      <c r="C281" s="51"/>
      <c r="D281" s="49"/>
      <c r="E281" s="39"/>
      <c r="F281" s="39"/>
      <c r="G281" s="40"/>
      <c r="H281" s="40"/>
      <c r="I281" s="40"/>
      <c r="J281" s="40"/>
    </row>
    <row r="282" spans="2:10" s="11" customFormat="1" ht="15" customHeight="1">
      <c r="B282" s="38"/>
      <c r="C282" s="51"/>
      <c r="D282" s="49"/>
      <c r="E282" s="39"/>
      <c r="F282" s="39"/>
      <c r="G282" s="40"/>
      <c r="H282" s="40"/>
      <c r="I282" s="40"/>
      <c r="J282" s="40"/>
    </row>
    <row r="283" spans="2:10" s="11" customFormat="1" ht="15" customHeight="1">
      <c r="B283" s="38"/>
      <c r="C283" s="51"/>
      <c r="D283" s="49"/>
      <c r="E283" s="39"/>
      <c r="F283" s="39"/>
      <c r="G283" s="40"/>
      <c r="H283" s="40"/>
      <c r="I283" s="40"/>
      <c r="J283" s="40"/>
    </row>
    <row r="284" spans="2:10" s="11" customFormat="1" ht="15" customHeight="1">
      <c r="B284" s="38"/>
      <c r="C284" s="51"/>
      <c r="D284" s="49"/>
      <c r="E284" s="39"/>
      <c r="F284" s="39"/>
      <c r="G284" s="40"/>
      <c r="H284" s="40"/>
      <c r="I284" s="40"/>
      <c r="J284" s="40"/>
    </row>
    <row r="285" spans="2:10" s="11" customFormat="1" ht="15" customHeight="1">
      <c r="B285" s="38"/>
      <c r="C285" s="51"/>
      <c r="D285" s="49"/>
      <c r="E285" s="39"/>
      <c r="F285" s="39"/>
      <c r="G285" s="40"/>
      <c r="H285" s="40"/>
      <c r="I285" s="40"/>
      <c r="J285" s="40"/>
    </row>
    <row r="286" spans="2:10" s="11" customFormat="1" ht="15" customHeight="1">
      <c r="B286" s="38"/>
      <c r="C286" s="51"/>
      <c r="D286" s="49"/>
      <c r="E286" s="39"/>
      <c r="F286" s="39"/>
      <c r="G286" s="40"/>
      <c r="H286" s="40"/>
      <c r="I286" s="40"/>
      <c r="J286" s="40"/>
    </row>
    <row r="287" spans="2:10" s="11" customFormat="1" ht="15" customHeight="1">
      <c r="B287" s="38"/>
      <c r="C287" s="51"/>
      <c r="D287" s="49"/>
      <c r="E287" s="39"/>
      <c r="F287" s="39"/>
      <c r="G287" s="40"/>
      <c r="H287" s="40"/>
      <c r="I287" s="40"/>
      <c r="J287" s="40"/>
    </row>
    <row r="288" spans="2:10" s="11" customFormat="1" ht="15" customHeight="1">
      <c r="B288" s="38"/>
      <c r="C288" s="51"/>
      <c r="D288" s="49"/>
      <c r="E288" s="39"/>
      <c r="F288" s="39"/>
      <c r="G288" s="40"/>
      <c r="H288" s="40"/>
      <c r="I288" s="40"/>
      <c r="J288" s="40"/>
    </row>
    <row r="289" spans="2:10" s="11" customFormat="1" ht="15" customHeight="1">
      <c r="B289" s="38"/>
      <c r="C289" s="51"/>
      <c r="D289" s="49"/>
      <c r="E289" s="39"/>
      <c r="F289" s="39"/>
      <c r="G289" s="40"/>
      <c r="H289" s="40"/>
      <c r="I289" s="40"/>
      <c r="J289" s="40"/>
    </row>
    <row r="290" spans="2:10" s="11" customFormat="1" ht="15" customHeight="1">
      <c r="B290" s="38"/>
      <c r="C290" s="51"/>
      <c r="D290" s="49"/>
      <c r="E290" s="39"/>
      <c r="F290" s="39"/>
      <c r="G290" s="40"/>
      <c r="H290" s="40"/>
      <c r="I290" s="40"/>
      <c r="J290" s="40"/>
    </row>
    <row r="291" spans="2:10" s="11" customFormat="1" ht="15" customHeight="1">
      <c r="B291" s="38"/>
      <c r="C291" s="51"/>
      <c r="D291" s="49"/>
      <c r="E291" s="39"/>
      <c r="F291" s="39"/>
      <c r="G291" s="40"/>
      <c r="H291" s="40"/>
      <c r="I291" s="40"/>
      <c r="J291" s="40"/>
    </row>
    <row r="292" spans="2:10" s="11" customFormat="1" ht="15" customHeight="1">
      <c r="B292" s="38"/>
      <c r="C292" s="51"/>
      <c r="D292" s="49"/>
      <c r="E292" s="39"/>
      <c r="F292" s="39"/>
      <c r="G292" s="40"/>
      <c r="H292" s="40"/>
      <c r="I292" s="40"/>
      <c r="J292" s="40"/>
    </row>
    <row r="293" spans="2:10" s="11" customFormat="1" ht="15" customHeight="1">
      <c r="B293" s="38"/>
      <c r="C293" s="51"/>
      <c r="D293" s="49"/>
      <c r="E293" s="39"/>
      <c r="F293" s="39"/>
      <c r="G293" s="40"/>
      <c r="H293" s="40"/>
      <c r="I293" s="40"/>
      <c r="J293" s="40"/>
    </row>
    <row r="294" spans="2:10" s="11" customFormat="1" ht="15" customHeight="1">
      <c r="B294" s="38"/>
      <c r="C294" s="51"/>
      <c r="D294" s="49"/>
      <c r="E294" s="39"/>
      <c r="F294" s="39"/>
      <c r="G294" s="40"/>
      <c r="H294" s="40"/>
      <c r="I294" s="40"/>
      <c r="J294" s="40"/>
    </row>
    <row r="295" spans="2:10" s="11" customFormat="1" ht="15" customHeight="1">
      <c r="B295" s="38"/>
      <c r="C295" s="51"/>
      <c r="D295" s="49"/>
      <c r="E295" s="39"/>
      <c r="F295" s="39"/>
      <c r="G295" s="40"/>
      <c r="H295" s="40"/>
      <c r="I295" s="40"/>
      <c r="J295" s="40"/>
    </row>
    <row r="296" spans="2:10" s="11" customFormat="1" ht="15" customHeight="1">
      <c r="B296" s="38"/>
      <c r="C296" s="51"/>
      <c r="D296" s="49"/>
      <c r="E296" s="39"/>
      <c r="F296" s="39"/>
      <c r="G296" s="40"/>
      <c r="H296" s="40"/>
      <c r="I296" s="40"/>
      <c r="J296" s="40"/>
    </row>
    <row r="297" spans="2:10" s="11" customFormat="1" ht="15" customHeight="1">
      <c r="B297" s="38"/>
      <c r="C297" s="51"/>
      <c r="D297" s="49"/>
      <c r="E297" s="39"/>
      <c r="F297" s="39"/>
      <c r="G297" s="40"/>
      <c r="H297" s="40"/>
      <c r="I297" s="40"/>
      <c r="J297" s="40"/>
    </row>
    <row r="298" spans="2:10" s="11" customFormat="1" ht="15" customHeight="1">
      <c r="B298" s="38"/>
      <c r="C298" s="51"/>
      <c r="D298" s="49"/>
      <c r="E298" s="39"/>
      <c r="F298" s="39"/>
      <c r="G298" s="40"/>
      <c r="H298" s="40"/>
      <c r="I298" s="40"/>
      <c r="J298" s="40"/>
    </row>
    <row r="299" spans="2:10" s="11" customFormat="1" ht="15" customHeight="1">
      <c r="B299" s="38"/>
      <c r="C299" s="51"/>
      <c r="D299" s="49"/>
      <c r="E299" s="39"/>
      <c r="F299" s="39"/>
      <c r="G299" s="40"/>
      <c r="H299" s="40"/>
      <c r="I299" s="40"/>
      <c r="J299" s="40"/>
    </row>
    <row r="300" spans="2:10" s="11" customFormat="1" ht="15" customHeight="1">
      <c r="B300" s="38"/>
      <c r="C300" s="51"/>
      <c r="D300" s="49"/>
      <c r="E300" s="39"/>
      <c r="F300" s="39"/>
      <c r="G300" s="40"/>
      <c r="H300" s="40"/>
      <c r="I300" s="40"/>
      <c r="J300" s="40"/>
    </row>
    <row r="301" spans="2:10" s="11" customFormat="1" ht="15" customHeight="1">
      <c r="B301" s="38"/>
      <c r="C301" s="51"/>
      <c r="D301" s="49"/>
      <c r="E301" s="39"/>
      <c r="F301" s="39"/>
      <c r="G301" s="40"/>
      <c r="H301" s="40"/>
      <c r="I301" s="40"/>
      <c r="J301" s="40"/>
    </row>
    <row r="302" spans="2:10" s="11" customFormat="1" ht="15" customHeight="1">
      <c r="B302" s="38"/>
      <c r="C302" s="51"/>
      <c r="D302" s="49"/>
      <c r="E302" s="39"/>
      <c r="F302" s="39"/>
      <c r="G302" s="40"/>
      <c r="H302" s="40"/>
      <c r="I302" s="40"/>
      <c r="J302" s="40"/>
    </row>
    <row r="303" spans="2:10" s="11" customFormat="1" ht="15" customHeight="1">
      <c r="B303" s="38"/>
      <c r="C303" s="51"/>
      <c r="D303" s="49"/>
      <c r="E303" s="39"/>
      <c r="F303" s="39"/>
      <c r="G303" s="40"/>
      <c r="H303" s="40"/>
      <c r="I303" s="40"/>
      <c r="J303" s="40"/>
    </row>
    <row r="304" spans="2:10" s="11" customFormat="1" ht="15" customHeight="1">
      <c r="B304" s="38"/>
      <c r="C304" s="51"/>
      <c r="D304" s="49"/>
      <c r="E304" s="39"/>
      <c r="F304" s="39"/>
      <c r="G304" s="40"/>
      <c r="H304" s="40"/>
      <c r="I304" s="40"/>
      <c r="J304" s="40"/>
    </row>
    <row r="305" spans="2:10" s="11" customFormat="1" ht="15" customHeight="1">
      <c r="B305" s="38"/>
      <c r="C305" s="51"/>
      <c r="D305" s="49"/>
      <c r="E305" s="39"/>
      <c r="F305" s="39"/>
      <c r="G305" s="40"/>
      <c r="H305" s="40"/>
      <c r="I305" s="40"/>
      <c r="J305" s="40"/>
    </row>
    <row r="306" spans="2:10" s="11" customFormat="1" ht="15" customHeight="1">
      <c r="B306" s="38"/>
      <c r="C306" s="51"/>
      <c r="D306" s="49"/>
      <c r="E306" s="39"/>
      <c r="F306" s="39"/>
      <c r="G306" s="40"/>
      <c r="H306" s="40"/>
      <c r="I306" s="40"/>
      <c r="J306" s="40"/>
    </row>
    <row r="307" spans="2:10" s="11" customFormat="1" ht="15" customHeight="1">
      <c r="B307" s="38"/>
      <c r="C307" s="51"/>
      <c r="D307" s="49"/>
      <c r="E307" s="39"/>
      <c r="F307" s="39"/>
      <c r="G307" s="40"/>
      <c r="H307" s="40"/>
      <c r="I307" s="40"/>
      <c r="J307" s="40"/>
    </row>
    <row r="308" spans="2:10" s="11" customFormat="1" ht="15" customHeight="1">
      <c r="B308" s="38"/>
      <c r="C308" s="51"/>
      <c r="D308" s="49"/>
      <c r="E308" s="39"/>
      <c r="F308" s="39"/>
      <c r="G308" s="40"/>
      <c r="H308" s="40"/>
      <c r="I308" s="40"/>
      <c r="J308" s="40"/>
    </row>
    <row r="309" spans="2:10" s="11" customFormat="1" ht="15" customHeight="1">
      <c r="B309" s="38"/>
      <c r="C309" s="51"/>
      <c r="D309" s="49"/>
      <c r="E309" s="39"/>
      <c r="F309" s="39"/>
      <c r="G309" s="40"/>
      <c r="H309" s="40"/>
      <c r="I309" s="40"/>
      <c r="J309" s="40"/>
    </row>
    <row r="310" spans="2:10" s="11" customFormat="1" ht="15" customHeight="1">
      <c r="B310" s="38"/>
      <c r="C310" s="51"/>
      <c r="D310" s="49"/>
      <c r="E310" s="39"/>
      <c r="F310" s="39"/>
      <c r="G310" s="40"/>
      <c r="H310" s="40"/>
      <c r="I310" s="40"/>
      <c r="J310" s="40"/>
    </row>
    <row r="311" spans="2:10" s="11" customFormat="1" ht="15" customHeight="1">
      <c r="B311" s="38"/>
      <c r="C311" s="51"/>
      <c r="D311" s="49"/>
      <c r="E311" s="39"/>
      <c r="F311" s="39"/>
      <c r="G311" s="40"/>
      <c r="H311" s="40"/>
      <c r="I311" s="40"/>
      <c r="J311" s="40"/>
    </row>
    <row r="312" spans="2:10" s="11" customFormat="1" ht="15" customHeight="1">
      <c r="B312" s="38"/>
      <c r="C312" s="51"/>
      <c r="D312" s="49"/>
      <c r="E312" s="39"/>
      <c r="F312" s="39"/>
      <c r="G312" s="40"/>
      <c r="H312" s="40"/>
      <c r="I312" s="40"/>
      <c r="J312" s="40"/>
    </row>
    <row r="313" spans="2:10" s="11" customFormat="1" ht="15" customHeight="1">
      <c r="B313" s="38"/>
      <c r="C313" s="51"/>
      <c r="D313" s="49"/>
      <c r="E313" s="39"/>
      <c r="F313" s="39"/>
      <c r="G313" s="40"/>
      <c r="H313" s="40"/>
      <c r="I313" s="40"/>
      <c r="J313" s="40"/>
    </row>
    <row r="314" spans="2:10" s="11" customFormat="1" ht="15" customHeight="1">
      <c r="B314" s="38"/>
      <c r="C314" s="51"/>
      <c r="D314" s="49"/>
      <c r="E314" s="39"/>
      <c r="F314" s="39"/>
      <c r="G314" s="40"/>
      <c r="H314" s="40"/>
      <c r="I314" s="40"/>
      <c r="J314" s="40"/>
    </row>
    <row r="315" spans="2:10" s="11" customFormat="1" ht="15" customHeight="1">
      <c r="B315" s="38"/>
      <c r="C315" s="51"/>
      <c r="D315" s="49"/>
      <c r="E315" s="39"/>
      <c r="F315" s="39"/>
      <c r="G315" s="40"/>
      <c r="H315" s="40"/>
      <c r="I315" s="40"/>
      <c r="J315" s="40"/>
    </row>
    <row r="316" spans="2:10" s="11" customFormat="1" ht="15" customHeight="1">
      <c r="B316" s="38"/>
      <c r="C316" s="51"/>
      <c r="D316" s="49"/>
      <c r="E316" s="39"/>
      <c r="F316" s="39"/>
      <c r="G316" s="40"/>
      <c r="H316" s="40"/>
      <c r="I316" s="40"/>
      <c r="J316" s="40"/>
    </row>
    <row r="317" spans="2:10" s="11" customFormat="1" ht="15" customHeight="1">
      <c r="B317" s="38"/>
      <c r="C317" s="51"/>
      <c r="D317" s="49"/>
      <c r="E317" s="39"/>
      <c r="F317" s="39"/>
      <c r="G317" s="40"/>
      <c r="H317" s="40"/>
      <c r="I317" s="40"/>
      <c r="J317" s="40"/>
    </row>
    <row r="318" spans="2:10" s="11" customFormat="1" ht="15" customHeight="1">
      <c r="B318" s="38"/>
      <c r="C318" s="51"/>
      <c r="D318" s="49"/>
      <c r="E318" s="39"/>
      <c r="F318" s="39"/>
      <c r="G318" s="40"/>
      <c r="H318" s="40"/>
      <c r="I318" s="40"/>
      <c r="J318" s="40"/>
    </row>
    <row r="319" spans="2:10" s="11" customFormat="1" ht="15" customHeight="1">
      <c r="B319" s="38"/>
      <c r="C319" s="51"/>
      <c r="D319" s="49"/>
      <c r="E319" s="39"/>
      <c r="F319" s="39"/>
      <c r="G319" s="40"/>
      <c r="H319" s="40"/>
      <c r="I319" s="40"/>
      <c r="J319" s="40"/>
    </row>
    <row r="320" spans="2:10" s="11" customFormat="1" ht="15" customHeight="1">
      <c r="B320" s="38"/>
      <c r="C320" s="51"/>
      <c r="D320" s="49"/>
      <c r="E320" s="39"/>
      <c r="F320" s="39"/>
      <c r="G320" s="40"/>
      <c r="H320" s="40"/>
      <c r="I320" s="40"/>
      <c r="J320" s="40"/>
    </row>
    <row r="321" spans="2:10" s="11" customFormat="1" ht="15" customHeight="1">
      <c r="B321" s="38"/>
      <c r="C321" s="51"/>
      <c r="D321" s="49"/>
      <c r="E321" s="39"/>
      <c r="F321" s="39"/>
      <c r="G321" s="40"/>
      <c r="H321" s="40"/>
      <c r="I321" s="40"/>
      <c r="J321" s="40"/>
    </row>
    <row r="322" spans="2:10" s="11" customFormat="1" ht="15" customHeight="1">
      <c r="B322" s="38"/>
      <c r="C322" s="51"/>
      <c r="D322" s="49"/>
      <c r="E322" s="39"/>
      <c r="F322" s="39"/>
      <c r="G322" s="40"/>
      <c r="H322" s="40"/>
      <c r="I322" s="40"/>
      <c r="J322" s="40"/>
    </row>
    <row r="323" spans="2:10" s="11" customFormat="1" ht="15" customHeight="1">
      <c r="B323" s="38"/>
      <c r="C323" s="51"/>
      <c r="D323" s="49"/>
      <c r="E323" s="39"/>
      <c r="F323" s="39"/>
      <c r="G323" s="40"/>
      <c r="H323" s="40"/>
      <c r="I323" s="40"/>
      <c r="J323" s="40"/>
    </row>
    <row r="324" spans="2:10" s="11" customFormat="1" ht="15" customHeight="1">
      <c r="B324" s="38"/>
      <c r="C324" s="51"/>
      <c r="D324" s="49"/>
      <c r="E324" s="39"/>
      <c r="F324" s="39"/>
      <c r="G324" s="40"/>
      <c r="H324" s="40"/>
      <c r="I324" s="40"/>
      <c r="J324" s="40"/>
    </row>
    <row r="325" spans="2:10" s="11" customFormat="1" ht="15" customHeight="1">
      <c r="B325" s="38"/>
      <c r="C325" s="51"/>
      <c r="D325" s="49"/>
      <c r="E325" s="39"/>
      <c r="F325" s="39"/>
      <c r="G325" s="40"/>
      <c r="H325" s="40"/>
      <c r="I325" s="40"/>
      <c r="J325" s="40"/>
    </row>
    <row r="326" spans="2:10" s="11" customFormat="1" ht="15" customHeight="1">
      <c r="B326" s="38"/>
      <c r="C326" s="51"/>
      <c r="D326" s="49"/>
      <c r="E326" s="39"/>
      <c r="F326" s="39"/>
      <c r="G326" s="40"/>
      <c r="H326" s="40"/>
      <c r="I326" s="40"/>
      <c r="J326" s="40"/>
    </row>
    <row r="327" spans="2:10" s="11" customFormat="1" ht="15" customHeight="1">
      <c r="B327" s="38"/>
      <c r="C327" s="51"/>
      <c r="D327" s="49"/>
      <c r="E327" s="39"/>
      <c r="F327" s="39"/>
      <c r="G327" s="40"/>
      <c r="H327" s="40"/>
      <c r="I327" s="40"/>
      <c r="J327" s="40"/>
    </row>
    <row r="328" spans="2:10" s="11" customFormat="1" ht="15" customHeight="1">
      <c r="B328" s="38"/>
      <c r="C328" s="51"/>
      <c r="D328" s="49"/>
      <c r="E328" s="39"/>
      <c r="F328" s="39"/>
      <c r="G328" s="40"/>
      <c r="H328" s="40"/>
      <c r="I328" s="40"/>
      <c r="J328" s="40"/>
    </row>
    <row r="329" spans="2:10" s="11" customFormat="1" ht="15" customHeight="1">
      <c r="B329" s="38"/>
      <c r="C329" s="51"/>
      <c r="D329" s="49"/>
      <c r="E329" s="39"/>
      <c r="F329" s="39"/>
      <c r="G329" s="40"/>
      <c r="H329" s="40"/>
      <c r="I329" s="40"/>
      <c r="J329" s="40"/>
    </row>
    <row r="330" spans="2:10" s="11" customFormat="1" ht="15" customHeight="1">
      <c r="B330" s="38"/>
      <c r="C330" s="51"/>
      <c r="D330" s="49"/>
      <c r="E330" s="39"/>
      <c r="F330" s="39"/>
      <c r="G330" s="40"/>
      <c r="H330" s="40"/>
      <c r="I330" s="40"/>
      <c r="J330" s="40"/>
    </row>
    <row r="331" spans="2:10" s="11" customFormat="1" ht="15" customHeight="1">
      <c r="B331" s="38"/>
      <c r="C331" s="51"/>
      <c r="D331" s="49"/>
      <c r="E331" s="39"/>
      <c r="F331" s="39"/>
      <c r="G331" s="40"/>
      <c r="H331" s="40"/>
      <c r="I331" s="40"/>
      <c r="J331" s="40"/>
    </row>
    <row r="332" spans="2:10" s="11" customFormat="1" ht="15" customHeight="1">
      <c r="B332" s="38"/>
      <c r="C332" s="51"/>
      <c r="D332" s="49"/>
      <c r="E332" s="39"/>
      <c r="F332" s="39"/>
      <c r="G332" s="40"/>
      <c r="H332" s="40"/>
      <c r="I332" s="40"/>
      <c r="J332" s="40"/>
    </row>
    <row r="333" spans="2:10" s="11" customFormat="1" ht="15" customHeight="1">
      <c r="B333" s="38"/>
      <c r="C333" s="51"/>
      <c r="D333" s="49"/>
      <c r="E333" s="39"/>
      <c r="F333" s="39"/>
      <c r="G333" s="40"/>
      <c r="H333" s="40"/>
      <c r="I333" s="40"/>
      <c r="J333" s="40"/>
    </row>
    <row r="334" spans="2:10" s="11" customFormat="1" ht="15" customHeight="1">
      <c r="B334" s="38"/>
      <c r="C334" s="51"/>
      <c r="D334" s="49"/>
      <c r="E334" s="39"/>
      <c r="F334" s="39"/>
      <c r="G334" s="40"/>
      <c r="H334" s="40"/>
      <c r="I334" s="40"/>
      <c r="J334" s="40"/>
    </row>
    <row r="335" spans="2:10" s="11" customFormat="1" ht="15" customHeight="1">
      <c r="B335" s="38"/>
      <c r="C335" s="51"/>
      <c r="D335" s="49"/>
      <c r="E335" s="39"/>
      <c r="F335" s="39"/>
      <c r="G335" s="40"/>
      <c r="H335" s="40"/>
      <c r="I335" s="40"/>
      <c r="J335" s="40"/>
    </row>
    <row r="336" spans="2:10" s="11" customFormat="1" ht="15" customHeight="1">
      <c r="B336" s="38"/>
      <c r="C336" s="51"/>
      <c r="D336" s="49"/>
      <c r="E336" s="39"/>
      <c r="F336" s="39"/>
      <c r="G336" s="40"/>
      <c r="H336" s="40"/>
      <c r="I336" s="40"/>
      <c r="J336" s="40"/>
    </row>
    <row r="337" spans="2:10" s="11" customFormat="1" ht="15" customHeight="1">
      <c r="B337" s="38"/>
      <c r="C337" s="51"/>
      <c r="D337" s="49"/>
      <c r="E337" s="39"/>
      <c r="F337" s="39"/>
      <c r="G337" s="40"/>
      <c r="H337" s="40"/>
      <c r="I337" s="40"/>
      <c r="J337" s="40"/>
    </row>
    <row r="338" spans="2:10" s="11" customFormat="1" ht="15" customHeight="1">
      <c r="B338" s="38"/>
      <c r="C338" s="51"/>
      <c r="D338" s="49"/>
      <c r="E338" s="39"/>
      <c r="F338" s="39"/>
      <c r="G338" s="40"/>
      <c r="H338" s="40"/>
      <c r="I338" s="40"/>
      <c r="J338" s="40"/>
    </row>
    <row r="339" spans="2:10" s="11" customFormat="1" ht="15" customHeight="1">
      <c r="B339" s="38"/>
      <c r="C339" s="51"/>
      <c r="D339" s="49"/>
      <c r="E339" s="39"/>
      <c r="F339" s="39"/>
      <c r="G339" s="40"/>
      <c r="H339" s="40"/>
      <c r="I339" s="40"/>
      <c r="J339" s="40"/>
    </row>
    <row r="340" spans="2:10" s="11" customFormat="1" ht="15" customHeight="1">
      <c r="B340" s="38"/>
      <c r="C340" s="51"/>
      <c r="D340" s="49"/>
      <c r="E340" s="39"/>
      <c r="F340" s="39"/>
      <c r="G340" s="40"/>
      <c r="H340" s="40"/>
      <c r="I340" s="40"/>
      <c r="J340" s="40"/>
    </row>
    <row r="341" spans="2:10" s="11" customFormat="1" ht="15" customHeight="1">
      <c r="B341" s="38"/>
      <c r="C341" s="51"/>
      <c r="D341" s="49"/>
      <c r="E341" s="39"/>
      <c r="F341" s="39"/>
      <c r="G341" s="40"/>
      <c r="H341" s="40"/>
      <c r="I341" s="40"/>
      <c r="J341" s="40"/>
    </row>
    <row r="342" spans="2:10" s="11" customFormat="1" ht="15" customHeight="1">
      <c r="B342" s="38"/>
      <c r="C342" s="51"/>
      <c r="D342" s="49"/>
      <c r="E342" s="39"/>
      <c r="F342" s="39"/>
      <c r="G342" s="40"/>
      <c r="H342" s="40"/>
      <c r="I342" s="40"/>
      <c r="J342" s="40"/>
    </row>
    <row r="343" spans="2:10" s="11" customFormat="1" ht="15" customHeight="1">
      <c r="B343" s="38"/>
      <c r="C343" s="51"/>
      <c r="D343" s="49"/>
      <c r="E343" s="39"/>
      <c r="F343" s="39"/>
      <c r="G343" s="40"/>
      <c r="H343" s="40"/>
      <c r="I343" s="40"/>
      <c r="J343" s="40"/>
    </row>
    <row r="344" spans="2:10" s="11" customFormat="1" ht="15" customHeight="1">
      <c r="B344" s="38"/>
      <c r="C344" s="51"/>
      <c r="D344" s="49"/>
      <c r="E344" s="39"/>
      <c r="F344" s="39"/>
      <c r="G344" s="40"/>
      <c r="H344" s="40"/>
      <c r="I344" s="40"/>
      <c r="J344" s="40"/>
    </row>
    <row r="345" spans="2:10" s="11" customFormat="1" ht="15" customHeight="1">
      <c r="B345" s="38"/>
      <c r="C345" s="51"/>
      <c r="D345" s="49"/>
      <c r="E345" s="39"/>
      <c r="F345" s="39"/>
      <c r="G345" s="40"/>
      <c r="H345" s="40"/>
      <c r="I345" s="40"/>
      <c r="J345" s="40"/>
    </row>
    <row r="346" spans="2:10" s="11" customFormat="1" ht="15" customHeight="1">
      <c r="B346" s="38"/>
      <c r="C346" s="51"/>
      <c r="D346" s="49"/>
      <c r="E346" s="39"/>
      <c r="F346" s="39"/>
      <c r="G346" s="40"/>
      <c r="H346" s="40"/>
      <c r="I346" s="40"/>
      <c r="J346" s="40"/>
    </row>
    <row r="347" spans="2:10" s="11" customFormat="1" ht="15" customHeight="1">
      <c r="B347" s="38"/>
      <c r="C347" s="51"/>
      <c r="D347" s="49"/>
      <c r="E347" s="39"/>
      <c r="F347" s="39"/>
      <c r="G347" s="40"/>
      <c r="H347" s="40"/>
      <c r="I347" s="40"/>
      <c r="J347" s="40"/>
    </row>
    <row r="348" spans="2:10" s="11" customFormat="1" ht="15" customHeight="1">
      <c r="B348" s="38"/>
      <c r="C348" s="51"/>
      <c r="D348" s="49"/>
      <c r="E348" s="39"/>
      <c r="F348" s="39"/>
      <c r="G348" s="40"/>
      <c r="H348" s="40"/>
      <c r="I348" s="40"/>
      <c r="J348" s="40"/>
    </row>
    <row r="349" spans="2:10" s="11" customFormat="1" ht="15" customHeight="1">
      <c r="B349" s="38"/>
      <c r="C349" s="51"/>
      <c r="D349" s="49"/>
      <c r="E349" s="39"/>
      <c r="F349" s="39"/>
      <c r="G349" s="40"/>
      <c r="H349" s="40"/>
      <c r="I349" s="40"/>
      <c r="J349" s="40"/>
    </row>
    <row r="350" spans="2:10" s="11" customFormat="1" ht="15" customHeight="1">
      <c r="B350" s="38"/>
      <c r="C350" s="51"/>
      <c r="D350" s="49"/>
      <c r="E350" s="39"/>
      <c r="F350" s="39"/>
      <c r="G350" s="40"/>
      <c r="H350" s="40"/>
      <c r="I350" s="40"/>
      <c r="J350" s="40"/>
    </row>
    <row r="351" spans="2:10" s="11" customFormat="1" ht="15" customHeight="1">
      <c r="B351" s="38"/>
      <c r="C351" s="51"/>
      <c r="D351" s="49"/>
      <c r="E351" s="39"/>
      <c r="F351" s="39"/>
      <c r="G351" s="40"/>
      <c r="H351" s="40"/>
      <c r="I351" s="40"/>
      <c r="J351" s="40"/>
    </row>
    <row r="352" spans="2:10" s="11" customFormat="1" ht="15" customHeight="1">
      <c r="B352" s="38"/>
      <c r="C352" s="51"/>
      <c r="D352" s="49"/>
      <c r="E352" s="39"/>
      <c r="F352" s="39"/>
      <c r="G352" s="40"/>
      <c r="H352" s="40"/>
      <c r="I352" s="40"/>
      <c r="J352" s="40"/>
    </row>
    <row r="353" spans="1:56" s="11" customFormat="1" ht="15" customHeight="1">
      <c r="B353" s="38"/>
      <c r="C353" s="51"/>
      <c r="D353" s="49"/>
      <c r="E353" s="39"/>
      <c r="F353" s="39"/>
      <c r="G353" s="40"/>
      <c r="H353" s="40"/>
      <c r="I353" s="40"/>
      <c r="J353" s="40"/>
    </row>
    <row r="354" spans="1:56" s="11" customFormat="1" ht="15" customHeight="1">
      <c r="B354" s="38"/>
      <c r="C354" s="51"/>
      <c r="D354" s="49"/>
      <c r="E354" s="39"/>
      <c r="F354" s="39"/>
      <c r="G354" s="40"/>
      <c r="H354" s="40"/>
      <c r="I354" s="40"/>
      <c r="J354" s="40"/>
    </row>
    <row r="355" spans="1:56" s="11" customFormat="1" ht="15" customHeight="1">
      <c r="B355" s="38"/>
      <c r="C355" s="51"/>
      <c r="D355" s="49"/>
      <c r="E355" s="39"/>
      <c r="F355" s="39"/>
      <c r="G355" s="40"/>
      <c r="H355" s="40"/>
      <c r="I355" s="40"/>
      <c r="J355" s="40"/>
    </row>
    <row r="356" spans="1:56" s="11" customFormat="1" ht="15" customHeight="1">
      <c r="B356" s="38"/>
      <c r="C356" s="51"/>
      <c r="D356" s="49"/>
      <c r="E356" s="39"/>
      <c r="F356" s="39"/>
      <c r="G356" s="40"/>
      <c r="H356" s="40"/>
      <c r="I356" s="40"/>
      <c r="J356" s="40"/>
    </row>
    <row r="357" spans="1:56" ht="15" customHeight="1"/>
    <row r="358" spans="1:56" ht="15" customHeight="1"/>
    <row r="359" spans="1:56" ht="15" customHeight="1"/>
    <row r="360" spans="1:56" ht="15" customHeight="1"/>
    <row r="361" spans="1:56" ht="15" customHeight="1"/>
    <row r="362" spans="1:56" ht="15" customHeight="1"/>
    <row r="363" spans="1:56" ht="15" customHeight="1"/>
    <row r="364" spans="1:56" ht="15" customHeight="1"/>
    <row r="365" spans="1:56" s="41" customFormat="1" ht="15" customHeight="1">
      <c r="A365" s="11"/>
      <c r="B365" s="42"/>
      <c r="C365" s="56"/>
      <c r="D365" s="50"/>
      <c r="E365" s="43"/>
      <c r="F365" s="43"/>
      <c r="G365" s="44"/>
      <c r="H365" s="44"/>
      <c r="I365" s="44"/>
      <c r="J365" s="44"/>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row>
    <row r="366" spans="1:56" s="41" customFormat="1" ht="15" customHeight="1">
      <c r="A366" s="11"/>
      <c r="B366" s="42"/>
      <c r="C366" s="56"/>
      <c r="D366" s="50"/>
      <c r="E366" s="43"/>
      <c r="F366" s="43"/>
      <c r="G366" s="44"/>
      <c r="H366" s="44"/>
      <c r="I366" s="44"/>
      <c r="J366" s="44"/>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row>
    <row r="367" spans="1:56" s="41" customFormat="1" ht="15" customHeight="1">
      <c r="A367" s="11"/>
      <c r="B367" s="42"/>
      <c r="C367" s="56"/>
      <c r="D367" s="50"/>
      <c r="E367" s="43"/>
      <c r="F367" s="43"/>
      <c r="G367" s="44"/>
      <c r="H367" s="44"/>
      <c r="I367" s="44"/>
      <c r="J367" s="44"/>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row>
    <row r="368" spans="1:56" s="41" customFormat="1" ht="15" customHeight="1">
      <c r="A368" s="11"/>
      <c r="B368" s="42"/>
      <c r="C368" s="56"/>
      <c r="D368" s="50"/>
      <c r="E368" s="43"/>
      <c r="F368" s="43"/>
      <c r="G368" s="44"/>
      <c r="H368" s="44"/>
      <c r="I368" s="44"/>
      <c r="J368" s="44"/>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row>
    <row r="369" spans="1:56" s="41" customFormat="1" ht="15" customHeight="1">
      <c r="A369" s="11"/>
      <c r="B369" s="42"/>
      <c r="C369" s="56"/>
      <c r="D369" s="50"/>
      <c r="E369" s="43"/>
      <c r="F369" s="43"/>
      <c r="G369" s="44"/>
      <c r="H369" s="44"/>
      <c r="I369" s="44"/>
      <c r="J369" s="44"/>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row>
    <row r="370" spans="1:56" s="41" customFormat="1" ht="15" customHeight="1">
      <c r="A370" s="11"/>
      <c r="B370" s="42"/>
      <c r="C370" s="56"/>
      <c r="D370" s="50"/>
      <c r="E370" s="43"/>
      <c r="F370" s="43"/>
      <c r="G370" s="44"/>
      <c r="H370" s="44"/>
      <c r="I370" s="44"/>
      <c r="J370" s="44"/>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row>
    <row r="371" spans="1:56" s="41" customFormat="1" ht="15" customHeight="1">
      <c r="A371" s="11"/>
      <c r="B371" s="42"/>
      <c r="C371" s="56"/>
      <c r="D371" s="50"/>
      <c r="E371" s="43"/>
      <c r="F371" s="43"/>
      <c r="G371" s="44"/>
      <c r="H371" s="44"/>
      <c r="I371" s="44"/>
      <c r="J371" s="44"/>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row>
    <row r="372" spans="1:56" s="41" customFormat="1" ht="15" customHeight="1">
      <c r="A372" s="11"/>
      <c r="B372" s="42"/>
      <c r="C372" s="56"/>
      <c r="D372" s="50"/>
      <c r="E372" s="43"/>
      <c r="F372" s="43"/>
      <c r="G372" s="44"/>
      <c r="H372" s="44"/>
      <c r="I372" s="44"/>
      <c r="J372" s="44"/>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row>
    <row r="373" spans="1:56" s="41" customFormat="1" ht="15" customHeight="1">
      <c r="A373" s="11"/>
      <c r="B373" s="42"/>
      <c r="C373" s="56"/>
      <c r="D373" s="50"/>
      <c r="E373" s="43"/>
      <c r="F373" s="43"/>
      <c r="G373" s="44"/>
      <c r="H373" s="44"/>
      <c r="I373" s="44"/>
      <c r="J373" s="44"/>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row>
    <row r="374" spans="1:56" s="41" customFormat="1" ht="15" customHeight="1">
      <c r="A374" s="11"/>
      <c r="B374" s="42"/>
      <c r="C374" s="56"/>
      <c r="D374" s="50"/>
      <c r="E374" s="43"/>
      <c r="F374" s="43"/>
      <c r="G374" s="44"/>
      <c r="H374" s="44"/>
      <c r="I374" s="44"/>
      <c r="J374" s="44"/>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row>
    <row r="375" spans="1:56" s="41" customFormat="1" ht="15" customHeight="1">
      <c r="A375" s="11"/>
      <c r="B375" s="42"/>
      <c r="C375" s="56"/>
      <c r="D375" s="50"/>
      <c r="E375" s="43"/>
      <c r="F375" s="43"/>
      <c r="G375" s="44"/>
      <c r="H375" s="44"/>
      <c r="I375" s="44"/>
      <c r="J375" s="44"/>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row>
    <row r="376" spans="1:56" s="41" customFormat="1" ht="15" customHeight="1">
      <c r="A376" s="11"/>
      <c r="B376" s="42"/>
      <c r="C376" s="56"/>
      <c r="D376" s="50"/>
      <c r="E376" s="43"/>
      <c r="F376" s="43"/>
      <c r="G376" s="44"/>
      <c r="H376" s="44"/>
      <c r="I376" s="44"/>
      <c r="J376" s="44"/>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row>
    <row r="377" spans="1:56" s="41" customFormat="1" ht="15" customHeight="1">
      <c r="A377" s="11"/>
      <c r="B377" s="42"/>
      <c r="C377" s="56"/>
      <c r="D377" s="50"/>
      <c r="E377" s="43"/>
      <c r="F377" s="43"/>
      <c r="G377" s="44"/>
      <c r="H377" s="44"/>
      <c r="I377" s="44"/>
      <c r="J377" s="44"/>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row>
    <row r="378" spans="1:56" s="41" customFormat="1" ht="15" customHeight="1">
      <c r="A378" s="11"/>
      <c r="B378" s="42"/>
      <c r="C378" s="56"/>
      <c r="D378" s="50"/>
      <c r="E378" s="43"/>
      <c r="F378" s="43"/>
      <c r="G378" s="44"/>
      <c r="H378" s="44"/>
      <c r="I378" s="44"/>
      <c r="J378" s="44"/>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row>
    <row r="379" spans="1:56" s="41" customFormat="1" ht="15" customHeight="1">
      <c r="A379" s="11"/>
      <c r="B379" s="42"/>
      <c r="C379" s="56"/>
      <c r="D379" s="50"/>
      <c r="E379" s="43"/>
      <c r="F379" s="43"/>
      <c r="G379" s="44"/>
      <c r="H379" s="44"/>
      <c r="I379" s="44"/>
      <c r="J379" s="44"/>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row>
    <row r="380" spans="1:56" s="41" customFormat="1" ht="15" customHeight="1">
      <c r="A380" s="11"/>
      <c r="B380" s="42"/>
      <c r="C380" s="56"/>
      <c r="D380" s="50"/>
      <c r="E380" s="43"/>
      <c r="F380" s="43"/>
      <c r="G380" s="44"/>
      <c r="H380" s="44"/>
      <c r="I380" s="44"/>
      <c r="J380" s="44"/>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row>
    <row r="381" spans="1:56" s="41" customFormat="1" ht="15" customHeight="1">
      <c r="A381" s="11"/>
      <c r="B381" s="42"/>
      <c r="C381" s="56"/>
      <c r="D381" s="50"/>
      <c r="E381" s="43"/>
      <c r="F381" s="43"/>
      <c r="G381" s="44"/>
      <c r="H381" s="44"/>
      <c r="I381" s="44"/>
      <c r="J381" s="44"/>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row>
    <row r="382" spans="1:56" s="41" customFormat="1" ht="15" customHeight="1">
      <c r="A382" s="11"/>
      <c r="B382" s="42"/>
      <c r="C382" s="56"/>
      <c r="D382" s="50"/>
      <c r="E382" s="43"/>
      <c r="F382" s="43"/>
      <c r="G382" s="44"/>
      <c r="H382" s="44"/>
      <c r="I382" s="44"/>
      <c r="J382" s="44"/>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row>
    <row r="383" spans="1:56" s="41" customFormat="1" ht="15" customHeight="1">
      <c r="A383" s="11"/>
      <c r="B383" s="42"/>
      <c r="C383" s="56"/>
      <c r="D383" s="50"/>
      <c r="E383" s="43"/>
      <c r="F383" s="43"/>
      <c r="G383" s="44"/>
      <c r="H383" s="44"/>
      <c r="I383" s="44"/>
      <c r="J383" s="44"/>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row>
    <row r="384" spans="1:56" s="41" customFormat="1" ht="15" customHeight="1">
      <c r="A384" s="11"/>
      <c r="B384" s="42"/>
      <c r="C384" s="56"/>
      <c r="D384" s="50"/>
      <c r="E384" s="43"/>
      <c r="F384" s="43"/>
      <c r="G384" s="44"/>
      <c r="H384" s="44"/>
      <c r="I384" s="44"/>
      <c r="J384" s="44"/>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row>
    <row r="385" spans="1:56" s="41" customFormat="1" ht="15" customHeight="1">
      <c r="A385" s="11"/>
      <c r="B385" s="42"/>
      <c r="C385" s="56"/>
      <c r="D385" s="50"/>
      <c r="E385" s="43"/>
      <c r="F385" s="43"/>
      <c r="G385" s="44"/>
      <c r="H385" s="44"/>
      <c r="I385" s="44"/>
      <c r="J385" s="44"/>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row>
    <row r="386" spans="1:56" s="41" customFormat="1" ht="15" customHeight="1">
      <c r="A386" s="11"/>
      <c r="B386" s="42"/>
      <c r="C386" s="56"/>
      <c r="D386" s="50"/>
      <c r="E386" s="43"/>
      <c r="F386" s="43"/>
      <c r="G386" s="44"/>
      <c r="H386" s="44"/>
      <c r="I386" s="44"/>
      <c r="J386" s="44"/>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row>
    <row r="387" spans="1:56" s="41" customFormat="1" ht="15" customHeight="1">
      <c r="A387" s="11"/>
      <c r="B387" s="42"/>
      <c r="C387" s="56"/>
      <c r="D387" s="50"/>
      <c r="E387" s="43"/>
      <c r="F387" s="43"/>
      <c r="G387" s="44"/>
      <c r="H387" s="44"/>
      <c r="I387" s="44"/>
      <c r="J387" s="44"/>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row>
    <row r="388" spans="1:56" s="41" customFormat="1" ht="15" customHeight="1">
      <c r="A388" s="11"/>
      <c r="B388" s="42"/>
      <c r="C388" s="56"/>
      <c r="D388" s="50"/>
      <c r="E388" s="43"/>
      <c r="F388" s="43"/>
      <c r="G388" s="44"/>
      <c r="H388" s="44"/>
      <c r="I388" s="44"/>
      <c r="J388" s="44"/>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row>
    <row r="389" spans="1:56" s="41" customFormat="1" ht="15" customHeight="1">
      <c r="A389" s="11"/>
      <c r="B389" s="42"/>
      <c r="C389" s="56"/>
      <c r="D389" s="50"/>
      <c r="E389" s="43"/>
      <c r="F389" s="43"/>
      <c r="G389" s="44"/>
      <c r="H389" s="44"/>
      <c r="I389" s="44"/>
      <c r="J389" s="44"/>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row>
    <row r="390" spans="1:56" s="41" customFormat="1" ht="15" customHeight="1">
      <c r="A390" s="11"/>
      <c r="B390" s="42"/>
      <c r="C390" s="56"/>
      <c r="D390" s="50"/>
      <c r="E390" s="43"/>
      <c r="F390" s="43"/>
      <c r="G390" s="44"/>
      <c r="H390" s="44"/>
      <c r="I390" s="44"/>
      <c r="J390" s="44"/>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row>
    <row r="391" spans="1:56" s="41" customFormat="1" ht="15" customHeight="1">
      <c r="A391" s="11"/>
      <c r="B391" s="42"/>
      <c r="C391" s="56"/>
      <c r="D391" s="50"/>
      <c r="E391" s="43"/>
      <c r="F391" s="43"/>
      <c r="G391" s="44"/>
      <c r="H391" s="44"/>
      <c r="I391" s="44"/>
      <c r="J391" s="44"/>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row>
    <row r="392" spans="1:56" s="41" customFormat="1" ht="15" customHeight="1">
      <c r="A392" s="11"/>
      <c r="B392" s="42"/>
      <c r="C392" s="56"/>
      <c r="D392" s="50"/>
      <c r="E392" s="43"/>
      <c r="F392" s="43"/>
      <c r="G392" s="44"/>
      <c r="H392" s="44"/>
      <c r="I392" s="44"/>
      <c r="J392" s="44"/>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row>
    <row r="393" spans="1:56" s="41" customFormat="1" ht="15" customHeight="1">
      <c r="A393" s="11"/>
      <c r="B393" s="42"/>
      <c r="C393" s="56"/>
      <c r="D393" s="50"/>
      <c r="E393" s="43"/>
      <c r="F393" s="43"/>
      <c r="G393" s="44"/>
      <c r="H393" s="44"/>
      <c r="I393" s="44"/>
      <c r="J393" s="44"/>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row>
    <row r="394" spans="1:56" s="41" customFormat="1" ht="15" customHeight="1">
      <c r="A394" s="11"/>
      <c r="B394" s="42"/>
      <c r="C394" s="56"/>
      <c r="D394" s="50"/>
      <c r="E394" s="43"/>
      <c r="F394" s="43"/>
      <c r="G394" s="44"/>
      <c r="H394" s="44"/>
      <c r="I394" s="44"/>
      <c r="J394" s="44"/>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row>
    <row r="395" spans="1:56" s="41" customFormat="1" ht="15" customHeight="1">
      <c r="A395" s="11"/>
      <c r="B395" s="42"/>
      <c r="C395" s="56"/>
      <c r="D395" s="50"/>
      <c r="E395" s="43"/>
      <c r="F395" s="43"/>
      <c r="G395" s="44"/>
      <c r="H395" s="44"/>
      <c r="I395" s="44"/>
      <c r="J395" s="44"/>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row>
    <row r="396" spans="1:56" s="41" customFormat="1" ht="15" customHeight="1">
      <c r="A396" s="11"/>
      <c r="B396" s="42"/>
      <c r="C396" s="56"/>
      <c r="D396" s="50"/>
      <c r="E396" s="43"/>
      <c r="F396" s="43"/>
      <c r="G396" s="44"/>
      <c r="H396" s="44"/>
      <c r="I396" s="44"/>
      <c r="J396" s="44"/>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row>
    <row r="397" spans="1:56" s="41" customFormat="1" ht="15" customHeight="1">
      <c r="A397" s="11"/>
      <c r="B397" s="42"/>
      <c r="C397" s="56"/>
      <c r="D397" s="50"/>
      <c r="E397" s="43"/>
      <c r="F397" s="43"/>
      <c r="G397" s="44"/>
      <c r="H397" s="44"/>
      <c r="I397" s="44"/>
      <c r="J397" s="44"/>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row>
    <row r="398" spans="1:56" s="41" customFormat="1" ht="15" customHeight="1">
      <c r="A398" s="11"/>
      <c r="B398" s="42"/>
      <c r="C398" s="56"/>
      <c r="D398" s="50"/>
      <c r="E398" s="43"/>
      <c r="F398" s="43"/>
      <c r="G398" s="44"/>
      <c r="H398" s="44"/>
      <c r="I398" s="44"/>
      <c r="J398" s="44"/>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row>
    <row r="399" spans="1:56" s="41" customFormat="1" ht="15" customHeight="1">
      <c r="A399" s="11"/>
      <c r="B399" s="42"/>
      <c r="C399" s="56"/>
      <c r="D399" s="50"/>
      <c r="E399" s="43"/>
      <c r="F399" s="43"/>
      <c r="G399" s="44"/>
      <c r="H399" s="44"/>
      <c r="I399" s="44"/>
      <c r="J399" s="44"/>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row>
    <row r="400" spans="1:56" s="41" customFormat="1" ht="15" customHeight="1">
      <c r="A400" s="11"/>
      <c r="B400" s="42"/>
      <c r="C400" s="56"/>
      <c r="D400" s="50"/>
      <c r="E400" s="43"/>
      <c r="F400" s="43"/>
      <c r="G400" s="44"/>
      <c r="H400" s="44"/>
      <c r="I400" s="44"/>
      <c r="J400" s="44"/>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row>
    <row r="401" spans="1:56" s="41" customFormat="1" ht="15" customHeight="1">
      <c r="A401" s="11"/>
      <c r="B401" s="42"/>
      <c r="C401" s="56"/>
      <c r="D401" s="50"/>
      <c r="E401" s="43"/>
      <c r="F401" s="43"/>
      <c r="G401" s="44"/>
      <c r="H401" s="44"/>
      <c r="I401" s="44"/>
      <c r="J401" s="44"/>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row>
    <row r="402" spans="1:56" s="41" customFormat="1" ht="15" customHeight="1">
      <c r="A402" s="11"/>
      <c r="B402" s="42"/>
      <c r="C402" s="56"/>
      <c r="D402" s="50"/>
      <c r="E402" s="43"/>
      <c r="F402" s="43"/>
      <c r="G402" s="44"/>
      <c r="H402" s="44"/>
      <c r="I402" s="44"/>
      <c r="J402" s="44"/>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row>
    <row r="403" spans="1:56" s="41" customFormat="1" ht="15" customHeight="1">
      <c r="A403" s="11"/>
      <c r="B403" s="42"/>
      <c r="C403" s="56"/>
      <c r="D403" s="50"/>
      <c r="E403" s="43"/>
      <c r="F403" s="43"/>
      <c r="G403" s="44"/>
      <c r="H403" s="44"/>
      <c r="I403" s="44"/>
      <c r="J403" s="44"/>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row>
    <row r="404" spans="1:56" s="41" customFormat="1" ht="15" customHeight="1">
      <c r="A404" s="11"/>
      <c r="B404" s="42"/>
      <c r="C404" s="56"/>
      <c r="D404" s="50"/>
      <c r="E404" s="43"/>
      <c r="F404" s="43"/>
      <c r="G404" s="44"/>
      <c r="H404" s="44"/>
      <c r="I404" s="44"/>
      <c r="J404" s="44"/>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row>
    <row r="405" spans="1:56" s="41" customFormat="1" ht="15" customHeight="1">
      <c r="A405" s="11"/>
      <c r="B405" s="42"/>
      <c r="C405" s="56"/>
      <c r="D405" s="50"/>
      <c r="E405" s="43"/>
      <c r="F405" s="43"/>
      <c r="G405" s="44"/>
      <c r="H405" s="44"/>
      <c r="I405" s="44"/>
      <c r="J405" s="44"/>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row>
    <row r="406" spans="1:56" s="41" customFormat="1" ht="15" customHeight="1">
      <c r="A406" s="11"/>
      <c r="B406" s="42"/>
      <c r="C406" s="56"/>
      <c r="D406" s="50"/>
      <c r="E406" s="43"/>
      <c r="F406" s="43"/>
      <c r="G406" s="44"/>
      <c r="H406" s="44"/>
      <c r="I406" s="44"/>
      <c r="J406" s="44"/>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row>
    <row r="407" spans="1:56" s="41" customFormat="1" ht="15" customHeight="1">
      <c r="A407" s="11"/>
      <c r="B407" s="42"/>
      <c r="C407" s="56"/>
      <c r="D407" s="50"/>
      <c r="E407" s="43"/>
      <c r="F407" s="43"/>
      <c r="G407" s="44"/>
      <c r="H407" s="44"/>
      <c r="I407" s="44"/>
      <c r="J407" s="44"/>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row>
    <row r="408" spans="1:56" s="41" customFormat="1" ht="15" customHeight="1">
      <c r="A408" s="11"/>
      <c r="B408" s="42"/>
      <c r="C408" s="56"/>
      <c r="D408" s="50"/>
      <c r="E408" s="43"/>
      <c r="F408" s="43"/>
      <c r="G408" s="44"/>
      <c r="H408" s="44"/>
      <c r="I408" s="44"/>
      <c r="J408" s="44"/>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row>
    <row r="409" spans="1:56" s="41" customFormat="1" ht="15" customHeight="1">
      <c r="A409" s="11"/>
      <c r="B409" s="42"/>
      <c r="C409" s="56"/>
      <c r="D409" s="50"/>
      <c r="E409" s="43"/>
      <c r="F409" s="43"/>
      <c r="G409" s="44"/>
      <c r="H409" s="44"/>
      <c r="I409" s="44"/>
      <c r="J409" s="44"/>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row>
    <row r="410" spans="1:56" s="41" customFormat="1" ht="15" customHeight="1">
      <c r="A410" s="11"/>
      <c r="B410" s="42"/>
      <c r="C410" s="56"/>
      <c r="D410" s="50"/>
      <c r="E410" s="43"/>
      <c r="F410" s="43"/>
      <c r="G410" s="44"/>
      <c r="H410" s="44"/>
      <c r="I410" s="44"/>
      <c r="J410" s="44"/>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row>
    <row r="411" spans="1:56" s="41" customFormat="1" ht="15" customHeight="1">
      <c r="A411" s="11"/>
      <c r="B411" s="42"/>
      <c r="C411" s="56"/>
      <c r="D411" s="50"/>
      <c r="E411" s="43"/>
      <c r="F411" s="43"/>
      <c r="G411" s="44"/>
      <c r="H411" s="44"/>
      <c r="I411" s="44"/>
      <c r="J411" s="44"/>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row>
    <row r="412" spans="1:56" s="41" customFormat="1" ht="15" customHeight="1">
      <c r="A412" s="11"/>
      <c r="B412" s="42"/>
      <c r="C412" s="56"/>
      <c r="D412" s="50"/>
      <c r="E412" s="43"/>
      <c r="F412" s="43"/>
      <c r="G412" s="44"/>
      <c r="H412" s="44"/>
      <c r="I412" s="44"/>
      <c r="J412" s="44"/>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row>
    <row r="413" spans="1:56" s="41" customFormat="1" ht="15" customHeight="1">
      <c r="A413" s="11"/>
      <c r="B413" s="42"/>
      <c r="C413" s="56"/>
      <c r="D413" s="50"/>
      <c r="E413" s="43"/>
      <c r="F413" s="43"/>
      <c r="G413" s="44"/>
      <c r="H413" s="44"/>
      <c r="I413" s="44"/>
      <c r="J413" s="44"/>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row>
    <row r="414" spans="1:56" s="41" customFormat="1" ht="15" customHeight="1">
      <c r="A414" s="11"/>
      <c r="B414" s="42"/>
      <c r="C414" s="56"/>
      <c r="D414" s="50"/>
      <c r="E414" s="43"/>
      <c r="F414" s="43"/>
      <c r="G414" s="44"/>
      <c r="H414" s="44"/>
      <c r="I414" s="44"/>
      <c r="J414" s="44"/>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row>
    <row r="415" spans="1:56" s="41" customFormat="1" ht="15" customHeight="1">
      <c r="A415" s="11"/>
      <c r="B415" s="42"/>
      <c r="C415" s="56"/>
      <c r="D415" s="50"/>
      <c r="E415" s="43"/>
      <c r="F415" s="43"/>
      <c r="G415" s="44"/>
      <c r="H415" s="44"/>
      <c r="I415" s="44"/>
      <c r="J415" s="44"/>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row>
    <row r="416" spans="1:56" s="41" customFormat="1" ht="15" customHeight="1">
      <c r="A416" s="11"/>
      <c r="B416" s="42"/>
      <c r="C416" s="56"/>
      <c r="D416" s="50"/>
      <c r="E416" s="43"/>
      <c r="F416" s="43"/>
      <c r="G416" s="44"/>
      <c r="H416" s="44"/>
      <c r="I416" s="44"/>
      <c r="J416" s="44"/>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row>
    <row r="417" spans="1:56" s="41" customFormat="1" ht="15" customHeight="1">
      <c r="A417" s="11"/>
      <c r="B417" s="42"/>
      <c r="C417" s="56"/>
      <c r="D417" s="50"/>
      <c r="E417" s="43"/>
      <c r="F417" s="43"/>
      <c r="G417" s="44"/>
      <c r="H417" s="44"/>
      <c r="I417" s="44"/>
      <c r="J417" s="44"/>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row>
    <row r="418" spans="1:56" s="41" customFormat="1" ht="15" customHeight="1">
      <c r="A418" s="11"/>
      <c r="B418" s="42"/>
      <c r="C418" s="56"/>
      <c r="D418" s="50"/>
      <c r="E418" s="43"/>
      <c r="F418" s="43"/>
      <c r="G418" s="44"/>
      <c r="H418" s="44"/>
      <c r="I418" s="44"/>
      <c r="J418" s="44"/>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row>
    <row r="419" spans="1:56" s="41" customFormat="1" ht="15" customHeight="1">
      <c r="A419" s="11"/>
      <c r="B419" s="42"/>
      <c r="C419" s="56"/>
      <c r="D419" s="50"/>
      <c r="E419" s="43"/>
      <c r="F419" s="43"/>
      <c r="G419" s="44"/>
      <c r="H419" s="44"/>
      <c r="I419" s="44"/>
      <c r="J419" s="44"/>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row>
    <row r="420" spans="1:56" s="41" customFormat="1" ht="15" customHeight="1">
      <c r="A420" s="11"/>
      <c r="B420" s="42"/>
      <c r="C420" s="56"/>
      <c r="D420" s="50"/>
      <c r="E420" s="43"/>
      <c r="F420" s="43"/>
      <c r="G420" s="44"/>
      <c r="H420" s="44"/>
      <c r="I420" s="44"/>
      <c r="J420" s="44"/>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row>
    <row r="421" spans="1:56" s="41" customFormat="1" ht="15" customHeight="1">
      <c r="A421" s="11"/>
      <c r="B421" s="42"/>
      <c r="C421" s="56"/>
      <c r="D421" s="50"/>
      <c r="E421" s="43"/>
      <c r="F421" s="43"/>
      <c r="G421" s="44"/>
      <c r="H421" s="44"/>
      <c r="I421" s="44"/>
      <c r="J421" s="44"/>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row>
    <row r="422" spans="1:56" s="41" customFormat="1" ht="15" customHeight="1">
      <c r="A422" s="11"/>
      <c r="B422" s="42"/>
      <c r="C422" s="56"/>
      <c r="D422" s="50"/>
      <c r="E422" s="43"/>
      <c r="F422" s="43"/>
      <c r="G422" s="44"/>
      <c r="H422" s="44"/>
      <c r="I422" s="44"/>
      <c r="J422" s="44"/>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row>
    <row r="423" spans="1:56" s="41" customFormat="1" ht="15" customHeight="1">
      <c r="A423" s="11"/>
      <c r="B423" s="42"/>
      <c r="C423" s="56"/>
      <c r="D423" s="50"/>
      <c r="E423" s="43"/>
      <c r="F423" s="43"/>
      <c r="G423" s="44"/>
      <c r="H423" s="44"/>
      <c r="I423" s="44"/>
      <c r="J423" s="44"/>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row>
    <row r="424" spans="1:56" s="41" customFormat="1" ht="15" customHeight="1">
      <c r="A424" s="11"/>
      <c r="B424" s="42"/>
      <c r="C424" s="56"/>
      <c r="D424" s="50"/>
      <c r="E424" s="43"/>
      <c r="F424" s="43"/>
      <c r="G424" s="44"/>
      <c r="H424" s="44"/>
      <c r="I424" s="44"/>
      <c r="J424" s="44"/>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row>
    <row r="425" spans="1:56" s="41" customFormat="1" ht="15" customHeight="1">
      <c r="A425" s="11"/>
      <c r="B425" s="42"/>
      <c r="C425" s="56"/>
      <c r="D425" s="50"/>
      <c r="E425" s="43"/>
      <c r="F425" s="43"/>
      <c r="G425" s="44"/>
      <c r="H425" s="44"/>
      <c r="I425" s="44"/>
      <c r="J425" s="44"/>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row>
    <row r="426" spans="1:56" s="41" customFormat="1" ht="15" customHeight="1">
      <c r="A426" s="11"/>
      <c r="B426" s="42"/>
      <c r="C426" s="56"/>
      <c r="D426" s="50"/>
      <c r="E426" s="43"/>
      <c r="F426" s="43"/>
      <c r="G426" s="44"/>
      <c r="H426" s="44"/>
      <c r="I426" s="44"/>
      <c r="J426" s="44"/>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row>
    <row r="427" spans="1:56" s="41" customFormat="1" ht="15" customHeight="1">
      <c r="A427" s="11"/>
      <c r="B427" s="42"/>
      <c r="C427" s="56"/>
      <c r="D427" s="50"/>
      <c r="E427" s="43"/>
      <c r="F427" s="43"/>
      <c r="G427" s="44"/>
      <c r="H427" s="44"/>
      <c r="I427" s="44"/>
      <c r="J427" s="44"/>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row>
    <row r="428" spans="1:56" s="41" customFormat="1" ht="15" customHeight="1">
      <c r="A428" s="11"/>
      <c r="B428" s="42"/>
      <c r="C428" s="56"/>
      <c r="D428" s="50"/>
      <c r="E428" s="43"/>
      <c r="F428" s="43"/>
      <c r="G428" s="44"/>
      <c r="H428" s="44"/>
      <c r="I428" s="44"/>
      <c r="J428" s="44"/>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row>
    <row r="429" spans="1:56" s="41" customFormat="1" ht="15" customHeight="1">
      <c r="A429" s="11"/>
      <c r="B429" s="42"/>
      <c r="C429" s="56"/>
      <c r="D429" s="50"/>
      <c r="E429" s="43"/>
      <c r="F429" s="43"/>
      <c r="G429" s="44"/>
      <c r="H429" s="44"/>
      <c r="I429" s="44"/>
      <c r="J429" s="44"/>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row>
    <row r="430" spans="1:56" s="41" customFormat="1" ht="15" customHeight="1">
      <c r="A430" s="11"/>
      <c r="B430" s="42"/>
      <c r="C430" s="56"/>
      <c r="D430" s="50"/>
      <c r="E430" s="43"/>
      <c r="F430" s="43"/>
      <c r="G430" s="44"/>
      <c r="H430" s="44"/>
      <c r="I430" s="44"/>
      <c r="J430" s="44"/>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row>
    <row r="431" spans="1:56" s="41" customFormat="1" ht="15" customHeight="1">
      <c r="A431" s="11"/>
      <c r="B431" s="42"/>
      <c r="C431" s="56"/>
      <c r="D431" s="50"/>
      <c r="E431" s="43"/>
      <c r="F431" s="43"/>
      <c r="G431" s="44"/>
      <c r="H431" s="44"/>
      <c r="I431" s="44"/>
      <c r="J431" s="44"/>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row>
    <row r="432" spans="1:56" s="41" customFormat="1" ht="15" customHeight="1">
      <c r="A432" s="11"/>
      <c r="B432" s="42"/>
      <c r="C432" s="56"/>
      <c r="D432" s="50"/>
      <c r="E432" s="43"/>
      <c r="F432" s="43"/>
      <c r="G432" s="44"/>
      <c r="H432" s="44"/>
      <c r="I432" s="44"/>
      <c r="J432" s="44"/>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row>
    <row r="433" spans="1:56" s="41" customFormat="1" ht="15" customHeight="1">
      <c r="A433" s="11"/>
      <c r="B433" s="42"/>
      <c r="C433" s="56"/>
      <c r="D433" s="50"/>
      <c r="E433" s="43"/>
      <c r="F433" s="43"/>
      <c r="G433" s="44"/>
      <c r="H433" s="44"/>
      <c r="I433" s="44"/>
      <c r="J433" s="44"/>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row>
    <row r="434" spans="1:56" s="41" customFormat="1" ht="15" customHeight="1">
      <c r="A434" s="11"/>
      <c r="B434" s="42"/>
      <c r="C434" s="56"/>
      <c r="D434" s="50"/>
      <c r="E434" s="43"/>
      <c r="F434" s="43"/>
      <c r="G434" s="44"/>
      <c r="H434" s="44"/>
      <c r="I434" s="44"/>
      <c r="J434" s="44"/>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row>
    <row r="435" spans="1:56" s="41" customFormat="1" ht="15" customHeight="1">
      <c r="A435" s="11"/>
      <c r="B435" s="42"/>
      <c r="C435" s="56"/>
      <c r="D435" s="50"/>
      <c r="E435" s="43"/>
      <c r="F435" s="43"/>
      <c r="G435" s="44"/>
      <c r="H435" s="44"/>
      <c r="I435" s="44"/>
      <c r="J435" s="44"/>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row>
    <row r="436" spans="1:56" s="41" customFormat="1" ht="15" customHeight="1">
      <c r="A436" s="11"/>
      <c r="B436" s="42"/>
      <c r="C436" s="56"/>
      <c r="D436" s="50"/>
      <c r="E436" s="43"/>
      <c r="F436" s="43"/>
      <c r="G436" s="44"/>
      <c r="H436" s="44"/>
      <c r="I436" s="44"/>
      <c r="J436" s="44"/>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row>
    <row r="437" spans="1:56" s="41" customFormat="1" ht="15" customHeight="1">
      <c r="A437" s="11"/>
      <c r="B437" s="42"/>
      <c r="C437" s="56"/>
      <c r="D437" s="50"/>
      <c r="E437" s="43"/>
      <c r="F437" s="43"/>
      <c r="G437" s="44"/>
      <c r="H437" s="44"/>
      <c r="I437" s="44"/>
      <c r="J437" s="44"/>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row>
    <row r="438" spans="1:56" s="41" customFormat="1" ht="15" customHeight="1">
      <c r="A438" s="11"/>
      <c r="B438" s="42"/>
      <c r="C438" s="56"/>
      <c r="D438" s="50"/>
      <c r="E438" s="43"/>
      <c r="F438" s="43"/>
      <c r="G438" s="44"/>
      <c r="H438" s="44"/>
      <c r="I438" s="44"/>
      <c r="J438" s="44"/>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row>
    <row r="439" spans="1:56" s="41" customFormat="1" ht="15" customHeight="1">
      <c r="A439" s="11"/>
      <c r="B439" s="42"/>
      <c r="C439" s="56"/>
      <c r="D439" s="50"/>
      <c r="E439" s="43"/>
      <c r="F439" s="43"/>
      <c r="G439" s="44"/>
      <c r="H439" s="44"/>
      <c r="I439" s="44"/>
      <c r="J439" s="44"/>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row>
    <row r="440" spans="1:56" s="41" customFormat="1" ht="15" customHeight="1">
      <c r="A440" s="11"/>
      <c r="B440" s="42"/>
      <c r="C440" s="56"/>
      <c r="D440" s="50"/>
      <c r="E440" s="43"/>
      <c r="F440" s="43"/>
      <c r="G440" s="44"/>
      <c r="H440" s="44"/>
      <c r="I440" s="44"/>
      <c r="J440" s="44"/>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row>
    <row r="441" spans="1:56" s="41" customFormat="1" ht="15" customHeight="1">
      <c r="A441" s="11"/>
      <c r="B441" s="42"/>
      <c r="C441" s="56"/>
      <c r="D441" s="50"/>
      <c r="E441" s="43"/>
      <c r="F441" s="43"/>
      <c r="G441" s="44"/>
      <c r="H441" s="44"/>
      <c r="I441" s="44"/>
      <c r="J441" s="44"/>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row>
    <row r="442" spans="1:56" s="41" customFormat="1" ht="15" customHeight="1">
      <c r="A442" s="11"/>
      <c r="B442" s="42"/>
      <c r="C442" s="56"/>
      <c r="D442" s="50"/>
      <c r="E442" s="43"/>
      <c r="F442" s="43"/>
      <c r="G442" s="44"/>
      <c r="H442" s="44"/>
      <c r="I442" s="44"/>
      <c r="J442" s="44"/>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row>
    <row r="443" spans="1:56" s="41" customFormat="1" ht="15" customHeight="1">
      <c r="A443" s="11"/>
      <c r="B443" s="42"/>
      <c r="C443" s="56"/>
      <c r="D443" s="50"/>
      <c r="E443" s="43"/>
      <c r="F443" s="43"/>
      <c r="G443" s="44"/>
      <c r="H443" s="44"/>
      <c r="I443" s="44"/>
      <c r="J443" s="44"/>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row>
    <row r="444" spans="1:56" s="41" customFormat="1" ht="15" customHeight="1">
      <c r="A444" s="11"/>
      <c r="B444" s="42"/>
      <c r="C444" s="56"/>
      <c r="D444" s="50"/>
      <c r="E444" s="43"/>
      <c r="F444" s="43"/>
      <c r="G444" s="44"/>
      <c r="H444" s="44"/>
      <c r="I444" s="44"/>
      <c r="J444" s="44"/>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row>
    <row r="445" spans="1:56" s="41" customFormat="1" ht="15" customHeight="1">
      <c r="A445" s="11"/>
      <c r="B445" s="42"/>
      <c r="C445" s="56"/>
      <c r="D445" s="50"/>
      <c r="E445" s="43"/>
      <c r="F445" s="43"/>
      <c r="G445" s="44"/>
      <c r="H445" s="44"/>
      <c r="I445" s="44"/>
      <c r="J445" s="44"/>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row>
    <row r="446" spans="1:56" s="41" customFormat="1" ht="15" customHeight="1">
      <c r="A446" s="11"/>
      <c r="B446" s="42"/>
      <c r="C446" s="56"/>
      <c r="D446" s="50"/>
      <c r="E446" s="43"/>
      <c r="F446" s="43"/>
      <c r="G446" s="44"/>
      <c r="H446" s="44"/>
      <c r="I446" s="44"/>
      <c r="J446" s="44"/>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row>
    <row r="447" spans="1:56" s="41" customFormat="1" ht="15" customHeight="1">
      <c r="A447" s="11"/>
      <c r="B447" s="42"/>
      <c r="C447" s="56"/>
      <c r="D447" s="50"/>
      <c r="E447" s="43"/>
      <c r="F447" s="43"/>
      <c r="G447" s="44"/>
      <c r="H447" s="44"/>
      <c r="I447" s="44"/>
      <c r="J447" s="44"/>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row>
    <row r="448" spans="1:56" s="41" customFormat="1" ht="15" customHeight="1">
      <c r="A448" s="11"/>
      <c r="B448" s="42"/>
      <c r="C448" s="56"/>
      <c r="D448" s="50"/>
      <c r="E448" s="43"/>
      <c r="F448" s="43"/>
      <c r="G448" s="44"/>
      <c r="H448" s="44"/>
      <c r="I448" s="44"/>
      <c r="J448" s="44"/>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row>
    <row r="449" spans="1:56" s="41" customFormat="1" ht="15" customHeight="1">
      <c r="A449" s="11"/>
      <c r="B449" s="42"/>
      <c r="C449" s="56"/>
      <c r="D449" s="50"/>
      <c r="E449" s="43"/>
      <c r="F449" s="43"/>
      <c r="G449" s="44"/>
      <c r="H449" s="44"/>
      <c r="I449" s="44"/>
      <c r="J449" s="44"/>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row>
    <row r="450" spans="1:56" s="41" customFormat="1" ht="15" customHeight="1">
      <c r="A450" s="11"/>
      <c r="B450" s="42"/>
      <c r="C450" s="56"/>
      <c r="D450" s="50"/>
      <c r="E450" s="43"/>
      <c r="F450" s="43"/>
      <c r="G450" s="44"/>
      <c r="H450" s="44"/>
      <c r="I450" s="44"/>
      <c r="J450" s="44"/>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row>
    <row r="451" spans="1:56" s="41" customFormat="1" ht="15" customHeight="1">
      <c r="A451" s="11"/>
      <c r="B451" s="42"/>
      <c r="C451" s="56"/>
      <c r="D451" s="50"/>
      <c r="E451" s="43"/>
      <c r="F451" s="43"/>
      <c r="G451" s="44"/>
      <c r="H451" s="44"/>
      <c r="I451" s="44"/>
      <c r="J451" s="44"/>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row>
    <row r="452" spans="1:56" s="41" customFormat="1" ht="15" customHeight="1">
      <c r="A452" s="11"/>
      <c r="B452" s="42"/>
      <c r="C452" s="56"/>
      <c r="D452" s="50"/>
      <c r="E452" s="43"/>
      <c r="F452" s="43"/>
      <c r="G452" s="44"/>
      <c r="H452" s="44"/>
      <c r="I452" s="44"/>
      <c r="J452" s="44"/>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row>
    <row r="453" spans="1:56" s="41" customFormat="1" ht="15" customHeight="1">
      <c r="A453" s="11"/>
      <c r="B453" s="42"/>
      <c r="C453" s="56"/>
      <c r="D453" s="50"/>
      <c r="E453" s="43"/>
      <c r="F453" s="43"/>
      <c r="G453" s="44"/>
      <c r="H453" s="44"/>
      <c r="I453" s="44"/>
      <c r="J453" s="44"/>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row>
    <row r="454" spans="1:56" s="41" customFormat="1" ht="15" customHeight="1">
      <c r="A454" s="11"/>
      <c r="B454" s="42"/>
      <c r="C454" s="56"/>
      <c r="D454" s="50"/>
      <c r="E454" s="43"/>
      <c r="F454" s="43"/>
      <c r="G454" s="44"/>
      <c r="H454" s="44"/>
      <c r="I454" s="44"/>
      <c r="J454" s="44"/>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row>
    <row r="455" spans="1:56" s="41" customFormat="1" ht="15" customHeight="1">
      <c r="A455" s="11"/>
      <c r="B455" s="42"/>
      <c r="C455" s="56"/>
      <c r="D455" s="50"/>
      <c r="E455" s="43"/>
      <c r="F455" s="43"/>
      <c r="G455" s="44"/>
      <c r="H455" s="44"/>
      <c r="I455" s="44"/>
      <c r="J455" s="44"/>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row>
    <row r="456" spans="1:56" s="41" customFormat="1" ht="15" customHeight="1">
      <c r="A456" s="11"/>
      <c r="B456" s="42"/>
      <c r="C456" s="56"/>
      <c r="D456" s="50"/>
      <c r="E456" s="43"/>
      <c r="F456" s="43"/>
      <c r="G456" s="44"/>
      <c r="H456" s="44"/>
      <c r="I456" s="44"/>
      <c r="J456" s="44"/>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row>
    <row r="457" spans="1:56" s="41" customFormat="1" ht="15" customHeight="1">
      <c r="A457" s="11"/>
      <c r="B457" s="42"/>
      <c r="C457" s="56"/>
      <c r="D457" s="50"/>
      <c r="E457" s="43"/>
      <c r="F457" s="43"/>
      <c r="G457" s="44"/>
      <c r="H457" s="44"/>
      <c r="I457" s="44"/>
      <c r="J457" s="44"/>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row>
    <row r="458" spans="1:56" s="41" customFormat="1" ht="15" customHeight="1">
      <c r="A458" s="11"/>
      <c r="B458" s="42"/>
      <c r="C458" s="56"/>
      <c r="D458" s="50"/>
      <c r="E458" s="43"/>
      <c r="F458" s="43"/>
      <c r="G458" s="44"/>
      <c r="H458" s="44"/>
      <c r="I458" s="44"/>
      <c r="J458" s="44"/>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row>
    <row r="459" spans="1:56" s="41" customFormat="1" ht="15" customHeight="1">
      <c r="A459" s="11"/>
      <c r="B459" s="42"/>
      <c r="C459" s="56"/>
      <c r="D459" s="50"/>
      <c r="E459" s="43"/>
      <c r="F459" s="43"/>
      <c r="G459" s="44"/>
      <c r="H459" s="44"/>
      <c r="I459" s="44"/>
      <c r="J459" s="44"/>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row>
    <row r="460" spans="1:56" s="41" customFormat="1" ht="15" customHeight="1">
      <c r="A460" s="11"/>
      <c r="B460" s="42"/>
      <c r="C460" s="56"/>
      <c r="D460" s="50"/>
      <c r="E460" s="43"/>
      <c r="F460" s="43"/>
      <c r="G460" s="44"/>
      <c r="H460" s="44"/>
      <c r="I460" s="44"/>
      <c r="J460" s="44"/>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row>
    <row r="461" spans="1:56" s="41" customFormat="1" ht="15" customHeight="1">
      <c r="A461" s="11"/>
      <c r="B461" s="42"/>
      <c r="C461" s="56"/>
      <c r="D461" s="50"/>
      <c r="E461" s="43"/>
      <c r="F461" s="43"/>
      <c r="G461" s="44"/>
      <c r="H461" s="44"/>
      <c r="I461" s="44"/>
      <c r="J461" s="44"/>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row>
    <row r="462" spans="1:56" s="41" customFormat="1" ht="15" customHeight="1">
      <c r="A462" s="11"/>
      <c r="B462" s="42"/>
      <c r="C462" s="56"/>
      <c r="D462" s="50"/>
      <c r="E462" s="43"/>
      <c r="F462" s="43"/>
      <c r="G462" s="44"/>
      <c r="H462" s="44"/>
      <c r="I462" s="44"/>
      <c r="J462" s="44"/>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row>
    <row r="463" spans="1:56" s="41" customFormat="1" ht="15" customHeight="1">
      <c r="A463" s="11"/>
      <c r="B463" s="42"/>
      <c r="C463" s="56"/>
      <c r="D463" s="50"/>
      <c r="E463" s="43"/>
      <c r="F463" s="43"/>
      <c r="G463" s="44"/>
      <c r="H463" s="44"/>
      <c r="I463" s="44"/>
      <c r="J463" s="44"/>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row>
    <row r="464" spans="1:56" s="41" customFormat="1" ht="15" customHeight="1">
      <c r="A464" s="11"/>
      <c r="B464" s="42"/>
      <c r="C464" s="56"/>
      <c r="D464" s="50"/>
      <c r="E464" s="43"/>
      <c r="F464" s="43"/>
      <c r="G464" s="44"/>
      <c r="H464" s="44"/>
      <c r="I464" s="44"/>
      <c r="J464" s="44"/>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row>
    <row r="465" spans="1:56" s="41" customFormat="1" ht="15" customHeight="1">
      <c r="A465" s="11"/>
      <c r="B465" s="42"/>
      <c r="C465" s="56"/>
      <c r="D465" s="50"/>
      <c r="E465" s="43"/>
      <c r="F465" s="43"/>
      <c r="G465" s="44"/>
      <c r="H465" s="44"/>
      <c r="I465" s="44"/>
      <c r="J465" s="44"/>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row>
    <row r="466" spans="1:56" s="41" customFormat="1" ht="15" customHeight="1">
      <c r="A466" s="11"/>
      <c r="B466" s="42"/>
      <c r="C466" s="56"/>
      <c r="D466" s="50"/>
      <c r="E466" s="43"/>
      <c r="F466" s="43"/>
      <c r="G466" s="44"/>
      <c r="H466" s="44"/>
      <c r="I466" s="44"/>
      <c r="J466" s="44"/>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row>
    <row r="467" spans="1:56" s="41" customFormat="1" ht="15" customHeight="1">
      <c r="A467" s="11"/>
      <c r="B467" s="42"/>
      <c r="C467" s="56"/>
      <c r="D467" s="50"/>
      <c r="E467" s="43"/>
      <c r="F467" s="43"/>
      <c r="G467" s="44"/>
      <c r="H467" s="44"/>
      <c r="I467" s="44"/>
      <c r="J467" s="44"/>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row>
    <row r="468" spans="1:56" s="41" customFormat="1" ht="15" customHeight="1">
      <c r="A468" s="11"/>
      <c r="B468" s="42"/>
      <c r="C468" s="56"/>
      <c r="D468" s="50"/>
      <c r="E468" s="43"/>
      <c r="F468" s="43"/>
      <c r="G468" s="44"/>
      <c r="H468" s="44"/>
      <c r="I468" s="44"/>
      <c r="J468" s="44"/>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row>
    <row r="469" spans="1:56" s="41" customFormat="1" ht="15" customHeight="1">
      <c r="A469" s="11"/>
      <c r="B469" s="42"/>
      <c r="C469" s="56"/>
      <c r="D469" s="50"/>
      <c r="E469" s="43"/>
      <c r="F469" s="43"/>
      <c r="G469" s="44"/>
      <c r="H469" s="44"/>
      <c r="I469" s="44"/>
      <c r="J469" s="44"/>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row>
    <row r="470" spans="1:56" s="41" customFormat="1" ht="15" customHeight="1">
      <c r="A470" s="11"/>
      <c r="B470" s="42"/>
      <c r="C470" s="56"/>
      <c r="D470" s="50"/>
      <c r="E470" s="43"/>
      <c r="F470" s="43"/>
      <c r="G470" s="44"/>
      <c r="H470" s="44"/>
      <c r="I470" s="44"/>
      <c r="J470" s="44"/>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row>
    <row r="471" spans="1:56" s="41" customFormat="1" ht="15" customHeight="1">
      <c r="A471" s="11"/>
      <c r="B471" s="42"/>
      <c r="C471" s="56"/>
      <c r="D471" s="50"/>
      <c r="E471" s="43"/>
      <c r="F471" s="43"/>
      <c r="G471" s="44"/>
      <c r="H471" s="44"/>
      <c r="I471" s="44"/>
      <c r="J471" s="44"/>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row>
    <row r="472" spans="1:56" s="41" customFormat="1" ht="15" customHeight="1">
      <c r="A472" s="11"/>
      <c r="B472" s="42"/>
      <c r="C472" s="56"/>
      <c r="D472" s="50"/>
      <c r="E472" s="43"/>
      <c r="F472" s="43"/>
      <c r="G472" s="44"/>
      <c r="H472" s="44"/>
      <c r="I472" s="44"/>
      <c r="J472" s="44"/>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row>
    <row r="473" spans="1:56" s="41" customFormat="1" ht="15" customHeight="1">
      <c r="A473" s="11"/>
      <c r="B473" s="42"/>
      <c r="C473" s="56"/>
      <c r="D473" s="50"/>
      <c r="E473" s="43"/>
      <c r="F473" s="43"/>
      <c r="G473" s="44"/>
      <c r="H473" s="44"/>
      <c r="I473" s="44"/>
      <c r="J473" s="44"/>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row>
    <row r="474" spans="1:56" s="41" customFormat="1" ht="15" customHeight="1">
      <c r="A474" s="11"/>
      <c r="B474" s="42"/>
      <c r="C474" s="56"/>
      <c r="D474" s="50"/>
      <c r="E474" s="43"/>
      <c r="F474" s="43"/>
      <c r="G474" s="44"/>
      <c r="H474" s="44"/>
      <c r="I474" s="44"/>
      <c r="J474" s="44"/>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row>
    <row r="475" spans="1:56" s="41" customFormat="1" ht="15" customHeight="1">
      <c r="A475" s="11"/>
      <c r="B475" s="42"/>
      <c r="C475" s="56"/>
      <c r="D475" s="50"/>
      <c r="E475" s="43"/>
      <c r="F475" s="43"/>
      <c r="G475" s="44"/>
      <c r="H475" s="44"/>
      <c r="I475" s="44"/>
      <c r="J475" s="44"/>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row>
    <row r="476" spans="1:56" s="41" customFormat="1" ht="15" customHeight="1">
      <c r="A476" s="11"/>
      <c r="B476" s="42"/>
      <c r="C476" s="56"/>
      <c r="D476" s="50"/>
      <c r="E476" s="43"/>
      <c r="F476" s="43"/>
      <c r="G476" s="44"/>
      <c r="H476" s="44"/>
      <c r="I476" s="44"/>
      <c r="J476" s="44"/>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row>
    <row r="477" spans="1:56" s="41" customFormat="1" ht="15" customHeight="1">
      <c r="A477" s="11"/>
      <c r="B477" s="42"/>
      <c r="C477" s="56"/>
      <c r="D477" s="50"/>
      <c r="E477" s="43"/>
      <c r="F477" s="43"/>
      <c r="G477" s="44"/>
      <c r="H477" s="44"/>
      <c r="I477" s="44"/>
      <c r="J477" s="44"/>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row>
    <row r="478" spans="1:56" s="41" customFormat="1" ht="15" customHeight="1">
      <c r="A478" s="11"/>
      <c r="B478" s="42"/>
      <c r="C478" s="56"/>
      <c r="D478" s="50"/>
      <c r="E478" s="43"/>
      <c r="F478" s="43"/>
      <c r="G478" s="44"/>
      <c r="H478" s="44"/>
      <c r="I478" s="44"/>
      <c r="J478" s="44"/>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row>
    <row r="479" spans="1:56" s="41" customFormat="1" ht="15" customHeight="1">
      <c r="A479" s="11"/>
      <c r="B479" s="42"/>
      <c r="C479" s="56"/>
      <c r="D479" s="50"/>
      <c r="E479" s="43"/>
      <c r="F479" s="43"/>
      <c r="G479" s="44"/>
      <c r="H479" s="44"/>
      <c r="I479" s="44"/>
      <c r="J479" s="44"/>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row>
    <row r="480" spans="1:56" s="41" customFormat="1" ht="15" customHeight="1">
      <c r="A480" s="11"/>
      <c r="B480" s="42"/>
      <c r="C480" s="56"/>
      <c r="D480" s="50"/>
      <c r="E480" s="43"/>
      <c r="F480" s="43"/>
      <c r="G480" s="44"/>
      <c r="H480" s="44"/>
      <c r="I480" s="44"/>
      <c r="J480" s="44"/>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row>
    <row r="481" spans="1:56" s="41" customFormat="1" ht="15" customHeight="1">
      <c r="A481" s="11"/>
      <c r="B481" s="42"/>
      <c r="C481" s="56"/>
      <c r="D481" s="50"/>
      <c r="E481" s="43"/>
      <c r="F481" s="43"/>
      <c r="G481" s="44"/>
      <c r="H481" s="44"/>
      <c r="I481" s="44"/>
      <c r="J481" s="44"/>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row>
    <row r="482" spans="1:56" s="41" customFormat="1" ht="15" customHeight="1">
      <c r="A482" s="11"/>
      <c r="B482" s="42"/>
      <c r="C482" s="56"/>
      <c r="D482" s="50"/>
      <c r="E482" s="43"/>
      <c r="F482" s="43"/>
      <c r="G482" s="44"/>
      <c r="H482" s="44"/>
      <c r="I482" s="44"/>
      <c r="J482" s="44"/>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row>
    <row r="483" spans="1:56" s="41" customFormat="1" ht="15" customHeight="1">
      <c r="A483" s="11"/>
      <c r="B483" s="42"/>
      <c r="C483" s="56"/>
      <c r="D483" s="50"/>
      <c r="E483" s="43"/>
      <c r="F483" s="43"/>
      <c r="G483" s="44"/>
      <c r="H483" s="44"/>
      <c r="I483" s="44"/>
      <c r="J483" s="44"/>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row>
    <row r="484" spans="1:56" s="41" customFormat="1" ht="15" customHeight="1">
      <c r="A484" s="11"/>
      <c r="B484" s="42"/>
      <c r="C484" s="56"/>
      <c r="D484" s="50"/>
      <c r="E484" s="43"/>
      <c r="F484" s="43"/>
      <c r="G484" s="44"/>
      <c r="H484" s="44"/>
      <c r="I484" s="44"/>
      <c r="J484" s="44"/>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row>
    <row r="485" spans="1:56" s="41" customFormat="1" ht="15" customHeight="1">
      <c r="A485" s="11"/>
      <c r="B485" s="42"/>
      <c r="C485" s="56"/>
      <c r="D485" s="50"/>
      <c r="E485" s="43"/>
      <c r="F485" s="43"/>
      <c r="G485" s="44"/>
      <c r="H485" s="44"/>
      <c r="I485" s="44"/>
      <c r="J485" s="44"/>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row>
    <row r="486" spans="1:56" s="41" customFormat="1" ht="15" customHeight="1">
      <c r="A486" s="11"/>
      <c r="B486" s="42"/>
      <c r="C486" s="56"/>
      <c r="D486" s="50"/>
      <c r="E486" s="43"/>
      <c r="F486" s="43"/>
      <c r="G486" s="44"/>
      <c r="H486" s="44"/>
      <c r="I486" s="44"/>
      <c r="J486" s="44"/>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row>
    <row r="487" spans="1:56" s="41" customFormat="1" ht="15" customHeight="1">
      <c r="A487" s="11"/>
      <c r="B487" s="42"/>
      <c r="C487" s="56"/>
      <c r="D487" s="50"/>
      <c r="E487" s="43"/>
      <c r="F487" s="43"/>
      <c r="G487" s="44"/>
      <c r="H487" s="44"/>
      <c r="I487" s="44"/>
      <c r="J487" s="44"/>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row>
    <row r="488" spans="1:56" s="41" customFormat="1" ht="15" customHeight="1">
      <c r="A488" s="11"/>
      <c r="B488" s="42"/>
      <c r="C488" s="56"/>
      <c r="D488" s="50"/>
      <c r="E488" s="43"/>
      <c r="F488" s="43"/>
      <c r="G488" s="44"/>
      <c r="H488" s="44"/>
      <c r="I488" s="44"/>
      <c r="J488" s="44"/>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row>
    <row r="489" spans="1:56" s="41" customFormat="1" ht="15" customHeight="1">
      <c r="A489" s="11"/>
      <c r="B489" s="42"/>
      <c r="C489" s="56"/>
      <c r="D489" s="50"/>
      <c r="E489" s="43"/>
      <c r="F489" s="43"/>
      <c r="G489" s="44"/>
      <c r="H489" s="44"/>
      <c r="I489" s="44"/>
      <c r="J489" s="44"/>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row>
    <row r="490" spans="1:56" s="41" customFormat="1" ht="15" customHeight="1">
      <c r="A490" s="11"/>
      <c r="B490" s="42"/>
      <c r="C490" s="56"/>
      <c r="D490" s="50"/>
      <c r="E490" s="43"/>
      <c r="F490" s="43"/>
      <c r="G490" s="44"/>
      <c r="H490" s="44"/>
      <c r="I490" s="44"/>
      <c r="J490" s="44"/>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row>
    <row r="491" spans="1:56" s="41" customFormat="1" ht="15" customHeight="1">
      <c r="A491" s="11"/>
      <c r="B491" s="42"/>
      <c r="C491" s="56"/>
      <c r="D491" s="50"/>
      <c r="E491" s="43"/>
      <c r="F491" s="43"/>
      <c r="G491" s="44"/>
      <c r="H491" s="44"/>
      <c r="I491" s="44"/>
      <c r="J491" s="44"/>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row>
    <row r="492" spans="1:56" s="41" customFormat="1" ht="15" customHeight="1">
      <c r="A492" s="11"/>
      <c r="B492" s="42"/>
      <c r="C492" s="56"/>
      <c r="D492" s="50"/>
      <c r="E492" s="43"/>
      <c r="F492" s="43"/>
      <c r="G492" s="44"/>
      <c r="H492" s="44"/>
      <c r="I492" s="44"/>
      <c r="J492" s="44"/>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row>
    <row r="493" spans="1:56" s="41" customFormat="1" ht="15" customHeight="1">
      <c r="A493" s="11"/>
      <c r="B493" s="42"/>
      <c r="C493" s="56"/>
      <c r="D493" s="50"/>
      <c r="E493" s="43"/>
      <c r="F493" s="43"/>
      <c r="G493" s="44"/>
      <c r="H493" s="44"/>
      <c r="I493" s="44"/>
      <c r="J493" s="44"/>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row>
    <row r="494" spans="1:56" s="41" customFormat="1" ht="15" customHeight="1">
      <c r="A494" s="11"/>
      <c r="B494" s="42"/>
      <c r="C494" s="56"/>
      <c r="D494" s="50"/>
      <c r="E494" s="43"/>
      <c r="F494" s="43"/>
      <c r="G494" s="44"/>
      <c r="H494" s="44"/>
      <c r="I494" s="44"/>
      <c r="J494" s="44"/>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row>
    <row r="495" spans="1:56" s="41" customFormat="1" ht="15" customHeight="1">
      <c r="A495" s="11"/>
      <c r="B495" s="42"/>
      <c r="C495" s="56"/>
      <c r="D495" s="50"/>
      <c r="E495" s="43"/>
      <c r="F495" s="43"/>
      <c r="G495" s="44"/>
      <c r="H495" s="44"/>
      <c r="I495" s="44"/>
      <c r="J495" s="44"/>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row>
    <row r="496" spans="1:56" s="41" customFormat="1" ht="15" customHeight="1">
      <c r="A496" s="11"/>
      <c r="B496" s="42"/>
      <c r="C496" s="56"/>
      <c r="D496" s="50"/>
      <c r="E496" s="43"/>
      <c r="F496" s="43"/>
      <c r="G496" s="44"/>
      <c r="H496" s="44"/>
      <c r="I496" s="44"/>
      <c r="J496" s="44"/>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row>
    <row r="497" spans="1:56" s="41" customFormat="1" ht="15" customHeight="1">
      <c r="A497" s="11"/>
      <c r="B497" s="42"/>
      <c r="C497" s="56"/>
      <c r="D497" s="50"/>
      <c r="E497" s="43"/>
      <c r="F497" s="43"/>
      <c r="G497" s="44"/>
      <c r="H497" s="44"/>
      <c r="I497" s="44"/>
      <c r="J497" s="44"/>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row>
    <row r="498" spans="1:56" s="41" customFormat="1" ht="15" customHeight="1">
      <c r="A498" s="11"/>
      <c r="B498" s="42"/>
      <c r="C498" s="56"/>
      <c r="D498" s="50"/>
      <c r="E498" s="43"/>
      <c r="F498" s="43"/>
      <c r="G498" s="44"/>
      <c r="H498" s="44"/>
      <c r="I498" s="44"/>
      <c r="J498" s="44"/>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row>
    <row r="499" spans="1:56" s="41" customFormat="1" ht="15" customHeight="1">
      <c r="A499" s="11"/>
      <c r="B499" s="42"/>
      <c r="C499" s="56"/>
      <c r="D499" s="50"/>
      <c r="E499" s="43"/>
      <c r="F499" s="43"/>
      <c r="G499" s="44"/>
      <c r="H499" s="44"/>
      <c r="I499" s="44"/>
      <c r="J499" s="44"/>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row>
    <row r="500" spans="1:56" s="41" customFormat="1" ht="15" customHeight="1">
      <c r="A500" s="11"/>
      <c r="B500" s="42"/>
      <c r="C500" s="56"/>
      <c r="D500" s="50"/>
      <c r="E500" s="43"/>
      <c r="F500" s="43"/>
      <c r="G500" s="44"/>
      <c r="H500" s="44"/>
      <c r="I500" s="44"/>
      <c r="J500" s="44"/>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row>
    <row r="501" spans="1:56" s="41" customFormat="1" ht="15" customHeight="1">
      <c r="A501" s="11"/>
      <c r="B501" s="42"/>
      <c r="C501" s="56"/>
      <c r="D501" s="50"/>
      <c r="E501" s="43"/>
      <c r="F501" s="43"/>
      <c r="G501" s="44"/>
      <c r="H501" s="44"/>
      <c r="I501" s="44"/>
      <c r="J501" s="44"/>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row>
    <row r="502" spans="1:56" s="41" customFormat="1" ht="15" customHeight="1">
      <c r="A502" s="11"/>
      <c r="B502" s="42"/>
      <c r="C502" s="56"/>
      <c r="D502" s="50"/>
      <c r="E502" s="43"/>
      <c r="F502" s="43"/>
      <c r="G502" s="44"/>
      <c r="H502" s="44"/>
      <c r="I502" s="44"/>
      <c r="J502" s="44"/>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row>
    <row r="503" spans="1:56" s="41" customFormat="1" ht="15" customHeight="1">
      <c r="A503" s="11"/>
      <c r="B503" s="42"/>
      <c r="C503" s="56"/>
      <c r="D503" s="50"/>
      <c r="E503" s="43"/>
      <c r="F503" s="43"/>
      <c r="G503" s="44"/>
      <c r="H503" s="44"/>
      <c r="I503" s="44"/>
      <c r="J503" s="44"/>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row>
    <row r="504" spans="1:56" s="41" customFormat="1" ht="15" customHeight="1">
      <c r="A504" s="11"/>
      <c r="B504" s="42"/>
      <c r="C504" s="56"/>
      <c r="D504" s="50"/>
      <c r="E504" s="43"/>
      <c r="F504" s="43"/>
      <c r="G504" s="44"/>
      <c r="H504" s="44"/>
      <c r="I504" s="44"/>
      <c r="J504" s="44"/>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row>
    <row r="505" spans="1:56" s="41" customFormat="1" ht="15" customHeight="1">
      <c r="A505" s="11"/>
      <c r="B505" s="42"/>
      <c r="C505" s="56"/>
      <c r="D505" s="50"/>
      <c r="E505" s="43"/>
      <c r="F505" s="43"/>
      <c r="G505" s="44"/>
      <c r="H505" s="44"/>
      <c r="I505" s="44"/>
      <c r="J505" s="44"/>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row>
    <row r="506" spans="1:56" s="41" customFormat="1" ht="15" customHeight="1">
      <c r="A506" s="11"/>
      <c r="B506" s="42"/>
      <c r="C506" s="56"/>
      <c r="D506" s="50"/>
      <c r="E506" s="43"/>
      <c r="F506" s="43"/>
      <c r="G506" s="44"/>
      <c r="H506" s="44"/>
      <c r="I506" s="44"/>
      <c r="J506" s="44"/>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row>
    <row r="507" spans="1:56" s="41" customFormat="1" ht="15" customHeight="1">
      <c r="A507" s="11"/>
      <c r="B507" s="42"/>
      <c r="C507" s="56"/>
      <c r="D507" s="50"/>
      <c r="E507" s="43"/>
      <c r="F507" s="43"/>
      <c r="G507" s="44"/>
      <c r="H507" s="44"/>
      <c r="I507" s="44"/>
      <c r="J507" s="44"/>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row>
    <row r="508" spans="1:56" s="41" customFormat="1" ht="15" customHeight="1">
      <c r="A508" s="11"/>
      <c r="B508" s="42"/>
      <c r="C508" s="56"/>
      <c r="D508" s="50"/>
      <c r="E508" s="43"/>
      <c r="F508" s="43"/>
      <c r="G508" s="44"/>
      <c r="H508" s="44"/>
      <c r="I508" s="44"/>
      <c r="J508" s="44"/>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row>
    <row r="509" spans="1:56" s="41" customFormat="1" ht="15" customHeight="1">
      <c r="A509" s="11"/>
      <c r="B509" s="42"/>
      <c r="C509" s="56"/>
      <c r="D509" s="50"/>
      <c r="E509" s="43"/>
      <c r="F509" s="43"/>
      <c r="G509" s="44"/>
      <c r="H509" s="44"/>
      <c r="I509" s="44"/>
      <c r="J509" s="44"/>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row>
    <row r="510" spans="1:56" s="41" customFormat="1" ht="15" customHeight="1">
      <c r="A510" s="11"/>
      <c r="B510" s="42"/>
      <c r="C510" s="56"/>
      <c r="D510" s="50"/>
      <c r="E510" s="43"/>
      <c r="F510" s="43"/>
      <c r="G510" s="44"/>
      <c r="H510" s="44"/>
      <c r="I510" s="44"/>
      <c r="J510" s="44"/>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row>
    <row r="511" spans="1:56" s="41" customFormat="1" ht="15" customHeight="1">
      <c r="A511" s="11"/>
      <c r="B511" s="42"/>
      <c r="C511" s="56"/>
      <c r="D511" s="50"/>
      <c r="E511" s="43"/>
      <c r="F511" s="43"/>
      <c r="G511" s="44"/>
      <c r="H511" s="44"/>
      <c r="I511" s="44"/>
      <c r="J511" s="44"/>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row>
    <row r="512" spans="1:56" s="41" customFormat="1" ht="15" customHeight="1">
      <c r="A512" s="11"/>
      <c r="B512" s="42"/>
      <c r="C512" s="56"/>
      <c r="D512" s="50"/>
      <c r="E512" s="43"/>
      <c r="F512" s="43"/>
      <c r="G512" s="44"/>
      <c r="H512" s="44"/>
      <c r="I512" s="44"/>
      <c r="J512" s="44"/>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row>
    <row r="513" spans="1:56" s="41" customFormat="1" ht="15" customHeight="1">
      <c r="A513" s="11"/>
      <c r="B513" s="42"/>
      <c r="C513" s="56"/>
      <c r="D513" s="50"/>
      <c r="E513" s="43"/>
      <c r="F513" s="43"/>
      <c r="G513" s="44"/>
      <c r="H513" s="44"/>
      <c r="I513" s="44"/>
      <c r="J513" s="44"/>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row>
    <row r="514" spans="1:56" s="41" customFormat="1" ht="15" customHeight="1">
      <c r="A514" s="11"/>
      <c r="B514" s="42"/>
      <c r="C514" s="56"/>
      <c r="D514" s="50"/>
      <c r="E514" s="43"/>
      <c r="F514" s="43"/>
      <c r="G514" s="44"/>
      <c r="H514" s="44"/>
      <c r="I514" s="44"/>
      <c r="J514" s="44"/>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row>
    <row r="515" spans="1:56" s="41" customFormat="1" ht="15" customHeight="1">
      <c r="A515" s="11"/>
      <c r="B515" s="42"/>
      <c r="C515" s="56"/>
      <c r="D515" s="50"/>
      <c r="E515" s="43"/>
      <c r="F515" s="43"/>
      <c r="G515" s="44"/>
      <c r="H515" s="44"/>
      <c r="I515" s="44"/>
      <c r="J515" s="44"/>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row>
    <row r="516" spans="1:56" s="41" customFormat="1" ht="15" customHeight="1">
      <c r="A516" s="11"/>
      <c r="B516" s="42"/>
      <c r="C516" s="56"/>
      <c r="D516" s="50"/>
      <c r="E516" s="43"/>
      <c r="F516" s="43"/>
      <c r="G516" s="44"/>
      <c r="H516" s="44"/>
      <c r="I516" s="44"/>
      <c r="J516" s="44"/>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row>
    <row r="517" spans="1:56" s="41" customFormat="1" ht="15" customHeight="1">
      <c r="A517" s="11"/>
      <c r="B517" s="42"/>
      <c r="C517" s="56"/>
      <c r="D517" s="50"/>
      <c r="E517" s="43"/>
      <c r="F517" s="43"/>
      <c r="G517" s="44"/>
      <c r="H517" s="44"/>
      <c r="I517" s="44"/>
      <c r="J517" s="44"/>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row>
    <row r="518" spans="1:56" s="41" customFormat="1" ht="15" customHeight="1">
      <c r="A518" s="11"/>
      <c r="B518" s="42"/>
      <c r="C518" s="56"/>
      <c r="D518" s="50"/>
      <c r="E518" s="43"/>
      <c r="F518" s="43"/>
      <c r="G518" s="44"/>
      <c r="H518" s="44"/>
      <c r="I518" s="44"/>
      <c r="J518" s="44"/>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row>
    <row r="519" spans="1:56" s="41" customFormat="1" ht="15" customHeight="1">
      <c r="A519" s="11"/>
      <c r="B519" s="42"/>
      <c r="C519" s="56"/>
      <c r="D519" s="50"/>
      <c r="E519" s="43"/>
      <c r="F519" s="43"/>
      <c r="G519" s="44"/>
      <c r="H519" s="44"/>
      <c r="I519" s="44"/>
      <c r="J519" s="44"/>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row>
    <row r="520" spans="1:56" s="41" customFormat="1" ht="15" customHeight="1">
      <c r="A520" s="11"/>
      <c r="B520" s="42"/>
      <c r="C520" s="56"/>
      <c r="D520" s="50"/>
      <c r="E520" s="43"/>
      <c r="F520" s="43"/>
      <c r="G520" s="44"/>
      <c r="H520" s="44"/>
      <c r="I520" s="44"/>
      <c r="J520" s="44"/>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row>
    <row r="521" spans="1:56" s="41" customFormat="1" ht="15" customHeight="1">
      <c r="A521" s="11"/>
      <c r="B521" s="42"/>
      <c r="C521" s="56"/>
      <c r="D521" s="50"/>
      <c r="E521" s="43"/>
      <c r="F521" s="43"/>
      <c r="G521" s="44"/>
      <c r="H521" s="44"/>
      <c r="I521" s="44"/>
      <c r="J521" s="44"/>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row>
    <row r="522" spans="1:56" s="41" customFormat="1" ht="15" customHeight="1">
      <c r="A522" s="11"/>
      <c r="B522" s="42"/>
      <c r="C522" s="56"/>
      <c r="D522" s="50"/>
      <c r="E522" s="43"/>
      <c r="F522" s="43"/>
      <c r="G522" s="44"/>
      <c r="H522" s="44"/>
      <c r="I522" s="44"/>
      <c r="J522" s="44"/>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row>
    <row r="523" spans="1:56" s="41" customFormat="1" ht="15" customHeight="1">
      <c r="A523" s="11"/>
      <c r="B523" s="42"/>
      <c r="C523" s="56"/>
      <c r="D523" s="50"/>
      <c r="E523" s="43"/>
      <c r="F523" s="43"/>
      <c r="G523" s="44"/>
      <c r="H523" s="44"/>
      <c r="I523" s="44"/>
      <c r="J523" s="44"/>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row>
    <row r="524" spans="1:56" s="41" customFormat="1" ht="15" customHeight="1">
      <c r="A524" s="11"/>
      <c r="B524" s="42"/>
      <c r="C524" s="56"/>
      <c r="D524" s="50"/>
      <c r="E524" s="43"/>
      <c r="F524" s="43"/>
      <c r="G524" s="44"/>
      <c r="H524" s="44"/>
      <c r="I524" s="44"/>
      <c r="J524" s="44"/>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row>
    <row r="525" spans="1:56" s="41" customFormat="1" ht="15" customHeight="1">
      <c r="A525" s="11"/>
      <c r="B525" s="42"/>
      <c r="C525" s="56"/>
      <c r="D525" s="50"/>
      <c r="E525" s="43"/>
      <c r="F525" s="43"/>
      <c r="G525" s="44"/>
      <c r="H525" s="44"/>
      <c r="I525" s="44"/>
      <c r="J525" s="44"/>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row>
    <row r="526" spans="1:56" s="41" customFormat="1" ht="15" customHeight="1">
      <c r="A526" s="11"/>
      <c r="B526" s="42"/>
      <c r="C526" s="56"/>
      <c r="D526" s="50"/>
      <c r="E526" s="43"/>
      <c r="F526" s="43"/>
      <c r="G526" s="44"/>
      <c r="H526" s="44"/>
      <c r="I526" s="44"/>
      <c r="J526" s="44"/>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row>
    <row r="527" spans="1:56" s="41" customFormat="1" ht="15" customHeight="1">
      <c r="A527" s="11"/>
      <c r="B527" s="42"/>
      <c r="C527" s="56"/>
      <c r="D527" s="50"/>
      <c r="E527" s="43"/>
      <c r="F527" s="43"/>
      <c r="G527" s="44"/>
      <c r="H527" s="44"/>
      <c r="I527" s="44"/>
      <c r="J527" s="44"/>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row>
    <row r="528" spans="1:56" s="41" customFormat="1" ht="15" customHeight="1">
      <c r="A528" s="11"/>
      <c r="B528" s="42"/>
      <c r="C528" s="56"/>
      <c r="D528" s="50"/>
      <c r="E528" s="43"/>
      <c r="F528" s="43"/>
      <c r="G528" s="44"/>
      <c r="H528" s="44"/>
      <c r="I528" s="44"/>
      <c r="J528" s="44"/>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row>
    <row r="529" spans="1:56" s="41" customFormat="1" ht="15" customHeight="1">
      <c r="A529" s="11"/>
      <c r="B529" s="42"/>
      <c r="C529" s="56"/>
      <c r="D529" s="50"/>
      <c r="E529" s="43"/>
      <c r="F529" s="43"/>
      <c r="G529" s="44"/>
      <c r="H529" s="44"/>
      <c r="I529" s="44"/>
      <c r="J529" s="44"/>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row>
    <row r="530" spans="1:56" s="41" customFormat="1" ht="15" customHeight="1">
      <c r="A530" s="11"/>
      <c r="B530" s="42"/>
      <c r="C530" s="56"/>
      <c r="D530" s="50"/>
      <c r="E530" s="43"/>
      <c r="F530" s="43"/>
      <c r="G530" s="44"/>
      <c r="H530" s="44"/>
      <c r="I530" s="44"/>
      <c r="J530" s="44"/>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row>
    <row r="531" spans="1:56" s="41" customFormat="1" ht="15" customHeight="1">
      <c r="A531" s="11"/>
      <c r="B531" s="42"/>
      <c r="C531" s="56"/>
      <c r="D531" s="50"/>
      <c r="E531" s="43"/>
      <c r="F531" s="43"/>
      <c r="G531" s="44"/>
      <c r="H531" s="44"/>
      <c r="I531" s="44"/>
      <c r="J531" s="44"/>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row>
    <row r="532" spans="1:56" s="41" customFormat="1" ht="15" customHeight="1">
      <c r="A532" s="11"/>
      <c r="B532" s="42"/>
      <c r="C532" s="56"/>
      <c r="D532" s="50"/>
      <c r="E532" s="43"/>
      <c r="F532" s="43"/>
      <c r="G532" s="44"/>
      <c r="H532" s="44"/>
      <c r="I532" s="44"/>
      <c r="J532" s="44"/>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row>
    <row r="533" spans="1:56" s="41" customFormat="1" ht="15" customHeight="1">
      <c r="A533" s="11"/>
      <c r="B533" s="42"/>
      <c r="C533" s="56"/>
      <c r="D533" s="50"/>
      <c r="E533" s="43"/>
      <c r="F533" s="43"/>
      <c r="G533" s="44"/>
      <c r="H533" s="44"/>
      <c r="I533" s="44"/>
      <c r="J533" s="44"/>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row>
    <row r="534" spans="1:56" s="41" customFormat="1" ht="15" customHeight="1">
      <c r="A534" s="11"/>
      <c r="B534" s="42"/>
      <c r="C534" s="56"/>
      <c r="D534" s="50"/>
      <c r="E534" s="43"/>
      <c r="F534" s="43"/>
      <c r="G534" s="44"/>
      <c r="H534" s="44"/>
      <c r="I534" s="44"/>
      <c r="J534" s="44"/>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row>
    <row r="535" spans="1:56" s="41" customFormat="1" ht="15" customHeight="1">
      <c r="A535" s="11"/>
      <c r="B535" s="42"/>
      <c r="C535" s="56"/>
      <c r="D535" s="50"/>
      <c r="E535" s="43"/>
      <c r="F535" s="43"/>
      <c r="G535" s="44"/>
      <c r="H535" s="44"/>
      <c r="I535" s="44"/>
      <c r="J535" s="44"/>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row>
    <row r="536" spans="1:56" s="41" customFormat="1" ht="15" customHeight="1">
      <c r="A536" s="11"/>
      <c r="B536" s="42"/>
      <c r="C536" s="56"/>
      <c r="D536" s="50"/>
      <c r="E536" s="43"/>
      <c r="F536" s="43"/>
      <c r="G536" s="44"/>
      <c r="H536" s="44"/>
      <c r="I536" s="44"/>
      <c r="J536" s="44"/>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row>
    <row r="537" spans="1:56" s="41" customFormat="1" ht="15" customHeight="1">
      <c r="A537" s="11"/>
      <c r="B537" s="42"/>
      <c r="C537" s="56"/>
      <c r="D537" s="50"/>
      <c r="E537" s="43"/>
      <c r="F537" s="43"/>
      <c r="G537" s="44"/>
      <c r="H537" s="44"/>
      <c r="I537" s="44"/>
      <c r="J537" s="44"/>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row>
    <row r="538" spans="1:56" s="41" customFormat="1" ht="15" customHeight="1">
      <c r="A538" s="11"/>
      <c r="B538" s="42"/>
      <c r="C538" s="56"/>
      <c r="D538" s="50"/>
      <c r="E538" s="43"/>
      <c r="F538" s="43"/>
      <c r="G538" s="44"/>
      <c r="H538" s="44"/>
      <c r="I538" s="44"/>
      <c r="J538" s="44"/>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row>
    <row r="539" spans="1:56" s="41" customFormat="1" ht="15" customHeight="1">
      <c r="A539" s="11"/>
      <c r="B539" s="42"/>
      <c r="C539" s="56"/>
      <c r="D539" s="50"/>
      <c r="E539" s="43"/>
      <c r="F539" s="43"/>
      <c r="G539" s="44"/>
      <c r="H539" s="44"/>
      <c r="I539" s="44"/>
      <c r="J539" s="44"/>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row>
    <row r="540" spans="1:56" s="41" customFormat="1" ht="15" customHeight="1">
      <c r="A540" s="11"/>
      <c r="B540" s="42"/>
      <c r="C540" s="56"/>
      <c r="D540" s="50"/>
      <c r="E540" s="43"/>
      <c r="F540" s="43"/>
      <c r="G540" s="44"/>
      <c r="H540" s="44"/>
      <c r="I540" s="44"/>
      <c r="J540" s="44"/>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row>
    <row r="541" spans="1:56" s="41" customFormat="1" ht="15" customHeight="1">
      <c r="A541" s="11"/>
      <c r="B541" s="42"/>
      <c r="C541" s="56"/>
      <c r="D541" s="50"/>
      <c r="E541" s="43"/>
      <c r="F541" s="43"/>
      <c r="G541" s="44"/>
      <c r="H541" s="44"/>
      <c r="I541" s="44"/>
      <c r="J541" s="44"/>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row>
    <row r="542" spans="1:56" s="41" customFormat="1" ht="15" customHeight="1">
      <c r="A542" s="11"/>
      <c r="B542" s="42"/>
      <c r="C542" s="56"/>
      <c r="D542" s="50"/>
      <c r="E542" s="43"/>
      <c r="F542" s="43"/>
      <c r="G542" s="44"/>
      <c r="H542" s="44"/>
      <c r="I542" s="44"/>
      <c r="J542" s="44"/>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row>
    <row r="543" spans="1:56" s="41" customFormat="1" ht="15" customHeight="1">
      <c r="A543" s="11"/>
      <c r="B543" s="42"/>
      <c r="C543" s="56"/>
      <c r="D543" s="50"/>
      <c r="E543" s="43"/>
      <c r="F543" s="43"/>
      <c r="G543" s="44"/>
      <c r="H543" s="44"/>
      <c r="I543" s="44"/>
      <c r="J543" s="44"/>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row>
    <row r="544" spans="1:56" s="41" customFormat="1" ht="15" customHeight="1">
      <c r="A544" s="11"/>
      <c r="B544" s="42"/>
      <c r="C544" s="56"/>
      <c r="D544" s="50"/>
      <c r="E544" s="43"/>
      <c r="F544" s="43"/>
      <c r="G544" s="44"/>
      <c r="H544" s="44"/>
      <c r="I544" s="44"/>
      <c r="J544" s="44"/>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row>
    <row r="545" spans="1:56" s="41" customFormat="1" ht="15" customHeight="1">
      <c r="A545" s="11"/>
      <c r="B545" s="42"/>
      <c r="C545" s="56"/>
      <c r="D545" s="50"/>
      <c r="E545" s="43"/>
      <c r="F545" s="43"/>
      <c r="G545" s="44"/>
      <c r="H545" s="44"/>
      <c r="I545" s="44"/>
      <c r="J545" s="44"/>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row>
    <row r="546" spans="1:56" s="41" customFormat="1" ht="15" customHeight="1">
      <c r="A546" s="11"/>
      <c r="B546" s="42"/>
      <c r="C546" s="56"/>
      <c r="D546" s="50"/>
      <c r="E546" s="43"/>
      <c r="F546" s="43"/>
      <c r="G546" s="44"/>
      <c r="H546" s="44"/>
      <c r="I546" s="44"/>
      <c r="J546" s="44"/>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row>
    <row r="547" spans="1:56" s="41" customFormat="1" ht="15" customHeight="1">
      <c r="A547" s="11"/>
      <c r="B547" s="42"/>
      <c r="C547" s="56"/>
      <c r="D547" s="50"/>
      <c r="E547" s="43"/>
      <c r="F547" s="43"/>
      <c r="G547" s="44"/>
      <c r="H547" s="44"/>
      <c r="I547" s="44"/>
      <c r="J547" s="44"/>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row>
    <row r="548" spans="1:56" s="41" customFormat="1" ht="15" customHeight="1">
      <c r="A548" s="11"/>
      <c r="B548" s="42"/>
      <c r="C548" s="56"/>
      <c r="D548" s="50"/>
      <c r="E548" s="43"/>
      <c r="F548" s="43"/>
      <c r="G548" s="44"/>
      <c r="H548" s="44"/>
      <c r="I548" s="44"/>
      <c r="J548" s="44"/>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row>
    <row r="549" spans="1:56" s="41" customFormat="1" ht="15" customHeight="1">
      <c r="A549" s="11"/>
      <c r="B549" s="42"/>
      <c r="C549" s="56"/>
      <c r="D549" s="50"/>
      <c r="E549" s="43"/>
      <c r="F549" s="43"/>
      <c r="G549" s="44"/>
      <c r="H549" s="44"/>
      <c r="I549" s="44"/>
      <c r="J549" s="44"/>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row>
    <row r="550" spans="1:56" s="41" customFormat="1" ht="15" customHeight="1">
      <c r="A550" s="11"/>
      <c r="B550" s="42"/>
      <c r="C550" s="56"/>
      <c r="D550" s="50"/>
      <c r="E550" s="43"/>
      <c r="F550" s="43"/>
      <c r="G550" s="44"/>
      <c r="H550" s="44"/>
      <c r="I550" s="44"/>
      <c r="J550" s="44"/>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row>
    <row r="551" spans="1:56" s="41" customFormat="1" ht="15" customHeight="1">
      <c r="A551" s="11"/>
      <c r="B551" s="42"/>
      <c r="C551" s="56"/>
      <c r="D551" s="50"/>
      <c r="E551" s="43"/>
      <c r="F551" s="43"/>
      <c r="G551" s="44"/>
      <c r="H551" s="44"/>
      <c r="I551" s="44"/>
      <c r="J551" s="44"/>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row>
    <row r="552" spans="1:56" s="41" customFormat="1" ht="15" customHeight="1">
      <c r="A552" s="11"/>
      <c r="B552" s="42"/>
      <c r="C552" s="56"/>
      <c r="D552" s="50"/>
      <c r="E552" s="43"/>
      <c r="F552" s="43"/>
      <c r="G552" s="44"/>
      <c r="H552" s="44"/>
      <c r="I552" s="44"/>
      <c r="J552" s="44"/>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row>
    <row r="553" spans="1:56" s="41" customFormat="1" ht="15" customHeight="1">
      <c r="A553" s="11"/>
      <c r="B553" s="42"/>
      <c r="C553" s="56"/>
      <c r="D553" s="50"/>
      <c r="E553" s="43"/>
      <c r="F553" s="43"/>
      <c r="G553" s="44"/>
      <c r="H553" s="44"/>
      <c r="I553" s="44"/>
      <c r="J553" s="44"/>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row>
    <row r="554" spans="1:56" s="41" customFormat="1" ht="15" customHeight="1">
      <c r="A554" s="11"/>
      <c r="B554" s="42"/>
      <c r="C554" s="56"/>
      <c r="D554" s="50"/>
      <c r="E554" s="43"/>
      <c r="F554" s="43"/>
      <c r="G554" s="44"/>
      <c r="H554" s="44"/>
      <c r="I554" s="44"/>
      <c r="J554" s="44"/>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row>
    <row r="555" spans="1:56" s="41" customFormat="1" ht="15" customHeight="1">
      <c r="A555" s="11"/>
      <c r="B555" s="42"/>
      <c r="C555" s="56"/>
      <c r="D555" s="50"/>
      <c r="E555" s="43"/>
      <c r="F555" s="43"/>
      <c r="G555" s="44"/>
      <c r="H555" s="44"/>
      <c r="I555" s="44"/>
      <c r="J555" s="44"/>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row>
    <row r="556" spans="1:56" s="41" customFormat="1" ht="15" customHeight="1">
      <c r="A556" s="11"/>
      <c r="B556" s="42"/>
      <c r="C556" s="56"/>
      <c r="D556" s="50"/>
      <c r="E556" s="43"/>
      <c r="F556" s="43"/>
      <c r="G556" s="44"/>
      <c r="H556" s="44"/>
      <c r="I556" s="44"/>
      <c r="J556" s="44"/>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row>
    <row r="557" spans="1:56" s="41" customFormat="1" ht="15" customHeight="1">
      <c r="A557" s="11"/>
      <c r="B557" s="42"/>
      <c r="C557" s="56"/>
      <c r="D557" s="50"/>
      <c r="E557" s="43"/>
      <c r="F557" s="43"/>
      <c r="G557" s="44"/>
      <c r="H557" s="44"/>
      <c r="I557" s="44"/>
      <c r="J557" s="44"/>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row>
    <row r="558" spans="1:56" s="41" customFormat="1" ht="15" customHeight="1">
      <c r="A558" s="11"/>
      <c r="B558" s="42"/>
      <c r="C558" s="56"/>
      <c r="D558" s="50"/>
      <c r="E558" s="43"/>
      <c r="F558" s="43"/>
      <c r="G558" s="44"/>
      <c r="H558" s="44"/>
      <c r="I558" s="44"/>
      <c r="J558" s="44"/>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row>
    <row r="559" spans="1:56" s="41" customFormat="1" ht="15" customHeight="1">
      <c r="A559" s="11"/>
      <c r="B559" s="42"/>
      <c r="C559" s="56"/>
      <c r="D559" s="50"/>
      <c r="E559" s="43"/>
      <c r="F559" s="43"/>
      <c r="G559" s="44"/>
      <c r="H559" s="44"/>
      <c r="I559" s="44"/>
      <c r="J559" s="44"/>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row>
    <row r="560" spans="1:56" s="41" customFormat="1" ht="15" customHeight="1">
      <c r="A560" s="11"/>
      <c r="B560" s="42"/>
      <c r="C560" s="56"/>
      <c r="D560" s="50"/>
      <c r="E560" s="43"/>
      <c r="F560" s="43"/>
      <c r="G560" s="44"/>
      <c r="H560" s="44"/>
      <c r="I560" s="44"/>
      <c r="J560" s="44"/>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row>
    <row r="561" spans="1:56" s="41" customFormat="1" ht="15" customHeight="1">
      <c r="A561" s="11"/>
      <c r="B561" s="42"/>
      <c r="C561" s="56"/>
      <c r="D561" s="50"/>
      <c r="E561" s="43"/>
      <c r="F561" s="43"/>
      <c r="G561" s="44"/>
      <c r="H561" s="44"/>
      <c r="I561" s="44"/>
      <c r="J561" s="44"/>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row>
    <row r="562" spans="1:56" s="41" customFormat="1" ht="15" customHeight="1">
      <c r="A562" s="11"/>
      <c r="B562" s="42"/>
      <c r="C562" s="56"/>
      <c r="D562" s="50"/>
      <c r="E562" s="43"/>
      <c r="F562" s="43"/>
      <c r="G562" s="44"/>
      <c r="H562" s="44"/>
      <c r="I562" s="44"/>
      <c r="J562" s="44"/>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row>
    <row r="563" spans="1:56" s="41" customFormat="1" ht="15" customHeight="1">
      <c r="A563" s="11"/>
      <c r="B563" s="42"/>
      <c r="C563" s="56"/>
      <c r="D563" s="50"/>
      <c r="E563" s="43"/>
      <c r="F563" s="43"/>
      <c r="G563" s="44"/>
      <c r="H563" s="44"/>
      <c r="I563" s="44"/>
      <c r="J563" s="44"/>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row>
    <row r="564" spans="1:56" s="41" customFormat="1" ht="15" customHeight="1">
      <c r="A564" s="11"/>
      <c r="B564" s="42"/>
      <c r="C564" s="56"/>
      <c r="D564" s="50"/>
      <c r="E564" s="43"/>
      <c r="F564" s="43"/>
      <c r="G564" s="44"/>
      <c r="H564" s="44"/>
      <c r="I564" s="44"/>
      <c r="J564" s="44"/>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row>
    <row r="565" spans="1:56" s="41" customFormat="1" ht="15" customHeight="1">
      <c r="A565" s="11"/>
      <c r="B565" s="42"/>
      <c r="C565" s="56"/>
      <c r="D565" s="50"/>
      <c r="E565" s="43"/>
      <c r="F565" s="43"/>
      <c r="G565" s="44"/>
      <c r="H565" s="44"/>
      <c r="I565" s="44"/>
      <c r="J565" s="44"/>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s="41" customFormat="1" ht="15" customHeight="1">
      <c r="A566" s="11"/>
      <c r="B566" s="42"/>
      <c r="C566" s="56"/>
      <c r="D566" s="50"/>
      <c r="E566" s="43"/>
      <c r="F566" s="43"/>
      <c r="G566" s="44"/>
      <c r="H566" s="44"/>
      <c r="I566" s="44"/>
      <c r="J566" s="44"/>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s="41" customFormat="1" ht="15" customHeight="1">
      <c r="A567" s="11"/>
      <c r="B567" s="42"/>
      <c r="C567" s="56"/>
      <c r="D567" s="50"/>
      <c r="E567" s="43"/>
      <c r="F567" s="43"/>
      <c r="G567" s="44"/>
      <c r="H567" s="44"/>
      <c r="I567" s="44"/>
      <c r="J567" s="44"/>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s="41" customFormat="1" ht="15" customHeight="1">
      <c r="A568" s="11"/>
      <c r="B568" s="42"/>
      <c r="C568" s="56"/>
      <c r="D568" s="50"/>
      <c r="E568" s="43"/>
      <c r="F568" s="43"/>
      <c r="G568" s="44"/>
      <c r="H568" s="44"/>
      <c r="I568" s="44"/>
      <c r="J568" s="44"/>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s="41" customFormat="1" ht="15" customHeight="1">
      <c r="A569" s="11"/>
      <c r="B569" s="42"/>
      <c r="C569" s="56"/>
      <c r="D569" s="50"/>
      <c r="E569" s="43"/>
      <c r="F569" s="43"/>
      <c r="G569" s="44"/>
      <c r="H569" s="44"/>
      <c r="I569" s="44"/>
      <c r="J569" s="44"/>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s="41" customFormat="1" ht="15" customHeight="1">
      <c r="A570" s="11"/>
      <c r="B570" s="42"/>
      <c r="C570" s="56"/>
      <c r="D570" s="50"/>
      <c r="E570" s="43"/>
      <c r="F570" s="43"/>
      <c r="G570" s="44"/>
      <c r="H570" s="44"/>
      <c r="I570" s="44"/>
      <c r="J570" s="44"/>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s="41" customFormat="1" ht="15" customHeight="1">
      <c r="A571" s="11"/>
      <c r="B571" s="42"/>
      <c r="C571" s="56"/>
      <c r="D571" s="50"/>
      <c r="E571" s="43"/>
      <c r="F571" s="43"/>
      <c r="G571" s="44"/>
      <c r="H571" s="44"/>
      <c r="I571" s="44"/>
      <c r="J571" s="44"/>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s="41" customFormat="1" ht="15" customHeight="1">
      <c r="A572" s="11"/>
      <c r="B572" s="42"/>
      <c r="C572" s="56"/>
      <c r="D572" s="50"/>
      <c r="E572" s="43"/>
      <c r="F572" s="43"/>
      <c r="G572" s="44"/>
      <c r="H572" s="44"/>
      <c r="I572" s="44"/>
      <c r="J572" s="44"/>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s="41" customFormat="1" ht="15" customHeight="1">
      <c r="A573" s="11"/>
      <c r="B573" s="42"/>
      <c r="C573" s="56"/>
      <c r="D573" s="50"/>
      <c r="E573" s="43"/>
      <c r="F573" s="43"/>
      <c r="G573" s="44"/>
      <c r="H573" s="44"/>
      <c r="I573" s="44"/>
      <c r="J573" s="44"/>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s="41" customFormat="1" ht="15" customHeight="1">
      <c r="A574" s="11"/>
      <c r="B574" s="42"/>
      <c r="C574" s="56"/>
      <c r="D574" s="50"/>
      <c r="E574" s="43"/>
      <c r="F574" s="43"/>
      <c r="G574" s="44"/>
      <c r="H574" s="44"/>
      <c r="I574" s="44"/>
      <c r="J574" s="44"/>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s="41" customFormat="1" ht="15" customHeight="1">
      <c r="A575" s="11"/>
      <c r="B575" s="42"/>
      <c r="C575" s="56"/>
      <c r="D575" s="50"/>
      <c r="E575" s="43"/>
      <c r="F575" s="43"/>
      <c r="G575" s="44"/>
      <c r="H575" s="44"/>
      <c r="I575" s="44"/>
      <c r="J575" s="44"/>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s="41" customFormat="1" ht="15" customHeight="1">
      <c r="A576" s="11"/>
      <c r="B576" s="42"/>
      <c r="C576" s="56"/>
      <c r="D576" s="50"/>
      <c r="E576" s="43"/>
      <c r="F576" s="43"/>
      <c r="G576" s="44"/>
      <c r="H576" s="44"/>
      <c r="I576" s="44"/>
      <c r="J576" s="44"/>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s="41" customFormat="1" ht="15" customHeight="1">
      <c r="A577" s="11"/>
      <c r="B577" s="42"/>
      <c r="C577" s="56"/>
      <c r="D577" s="50"/>
      <c r="E577" s="43"/>
      <c r="F577" s="43"/>
      <c r="G577" s="44"/>
      <c r="H577" s="44"/>
      <c r="I577" s="44"/>
      <c r="J577" s="44"/>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s="41" customFormat="1" ht="15" customHeight="1">
      <c r="A578" s="11"/>
      <c r="B578" s="42"/>
      <c r="C578" s="56"/>
      <c r="D578" s="50"/>
      <c r="E578" s="43"/>
      <c r="F578" s="43"/>
      <c r="G578" s="44"/>
      <c r="H578" s="44"/>
      <c r="I578" s="44"/>
      <c r="J578" s="44"/>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s="41" customFormat="1" ht="15" customHeight="1">
      <c r="A579" s="11"/>
      <c r="B579" s="42"/>
      <c r="C579" s="56"/>
      <c r="D579" s="50"/>
      <c r="E579" s="43"/>
      <c r="F579" s="43"/>
      <c r="G579" s="44"/>
      <c r="H579" s="44"/>
      <c r="I579" s="44"/>
      <c r="J579" s="44"/>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s="41" customFormat="1" ht="15" customHeight="1">
      <c r="A580" s="11"/>
      <c r="B580" s="42"/>
      <c r="C580" s="56"/>
      <c r="D580" s="50"/>
      <c r="E580" s="43"/>
      <c r="F580" s="43"/>
      <c r="G580" s="44"/>
      <c r="H580" s="44"/>
      <c r="I580" s="44"/>
      <c r="J580" s="44"/>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s="41" customFormat="1" ht="15" customHeight="1">
      <c r="A581" s="11"/>
      <c r="B581" s="42"/>
      <c r="C581" s="56"/>
      <c r="D581" s="50"/>
      <c r="E581" s="43"/>
      <c r="F581" s="43"/>
      <c r="G581" s="44"/>
      <c r="H581" s="44"/>
      <c r="I581" s="44"/>
      <c r="J581" s="44"/>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s="41" customFormat="1" ht="15" customHeight="1">
      <c r="A582" s="11"/>
      <c r="B582" s="42"/>
      <c r="C582" s="56"/>
      <c r="D582" s="50"/>
      <c r="E582" s="43"/>
      <c r="F582" s="43"/>
      <c r="G582" s="44"/>
      <c r="H582" s="44"/>
      <c r="I582" s="44"/>
      <c r="J582" s="44"/>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s="41" customFormat="1" ht="15" customHeight="1">
      <c r="A583" s="11"/>
      <c r="B583" s="42"/>
      <c r="C583" s="56"/>
      <c r="D583" s="50"/>
      <c r="E583" s="43"/>
      <c r="F583" s="43"/>
      <c r="G583" s="44"/>
      <c r="H583" s="44"/>
      <c r="I583" s="44"/>
      <c r="J583" s="44"/>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s="41" customFormat="1" ht="15" customHeight="1">
      <c r="A584" s="11"/>
      <c r="B584" s="42"/>
      <c r="C584" s="56"/>
      <c r="D584" s="50"/>
      <c r="E584" s="43"/>
      <c r="F584" s="43"/>
      <c r="G584" s="44"/>
      <c r="H584" s="44"/>
      <c r="I584" s="44"/>
      <c r="J584" s="44"/>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s="41" customFormat="1" ht="15" customHeight="1">
      <c r="A585" s="11"/>
      <c r="B585" s="42"/>
      <c r="C585" s="56"/>
      <c r="D585" s="50"/>
      <c r="E585" s="43"/>
      <c r="F585" s="43"/>
      <c r="G585" s="44"/>
      <c r="H585" s="44"/>
      <c r="I585" s="44"/>
      <c r="J585" s="44"/>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s="41" customFormat="1" ht="15" customHeight="1">
      <c r="A586" s="11"/>
      <c r="B586" s="42"/>
      <c r="C586" s="56"/>
      <c r="D586" s="50"/>
      <c r="E586" s="43"/>
      <c r="F586" s="43"/>
      <c r="G586" s="44"/>
      <c r="H586" s="44"/>
      <c r="I586" s="44"/>
      <c r="J586" s="44"/>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s="41" customFormat="1" ht="15" customHeight="1">
      <c r="A587" s="11"/>
      <c r="B587" s="42"/>
      <c r="C587" s="56"/>
      <c r="D587" s="50"/>
      <c r="E587" s="43"/>
      <c r="F587" s="43"/>
      <c r="G587" s="44"/>
      <c r="H587" s="44"/>
      <c r="I587" s="44"/>
      <c r="J587" s="44"/>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s="41" customFormat="1" ht="15" customHeight="1">
      <c r="A588" s="11"/>
      <c r="B588" s="42"/>
      <c r="C588" s="56"/>
      <c r="D588" s="50"/>
      <c r="E588" s="43"/>
      <c r="F588" s="43"/>
      <c r="G588" s="44"/>
      <c r="H588" s="44"/>
      <c r="I588" s="44"/>
      <c r="J588" s="44"/>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s="41" customFormat="1" ht="15" customHeight="1">
      <c r="A589" s="11"/>
      <c r="B589" s="42"/>
      <c r="C589" s="56"/>
      <c r="D589" s="50"/>
      <c r="E589" s="43"/>
      <c r="F589" s="43"/>
      <c r="G589" s="44"/>
      <c r="H589" s="44"/>
      <c r="I589" s="44"/>
      <c r="J589" s="44"/>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s="41" customFormat="1" ht="15" customHeight="1">
      <c r="A590" s="11"/>
      <c r="B590" s="42"/>
      <c r="C590" s="56"/>
      <c r="D590" s="50"/>
      <c r="E590" s="43"/>
      <c r="F590" s="43"/>
      <c r="G590" s="44"/>
      <c r="H590" s="44"/>
      <c r="I590" s="44"/>
      <c r="J590" s="44"/>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s="41" customFormat="1" ht="15" customHeight="1">
      <c r="A591" s="11"/>
      <c r="B591" s="42"/>
      <c r="C591" s="56"/>
      <c r="D591" s="50"/>
      <c r="E591" s="43"/>
      <c r="F591" s="43"/>
      <c r="G591" s="44"/>
      <c r="H591" s="44"/>
      <c r="I591" s="44"/>
      <c r="J591" s="44"/>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s="41" customFormat="1" ht="15" customHeight="1">
      <c r="A592" s="11"/>
      <c r="B592" s="42"/>
      <c r="C592" s="56"/>
      <c r="D592" s="50"/>
      <c r="E592" s="43"/>
      <c r="F592" s="43"/>
      <c r="G592" s="44"/>
      <c r="H592" s="44"/>
      <c r="I592" s="44"/>
      <c r="J592" s="44"/>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s="41" customFormat="1" ht="15" customHeight="1">
      <c r="A593" s="11"/>
      <c r="B593" s="42"/>
      <c r="C593" s="56"/>
      <c r="D593" s="50"/>
      <c r="E593" s="43"/>
      <c r="F593" s="43"/>
      <c r="G593" s="44"/>
      <c r="H593" s="44"/>
      <c r="I593" s="44"/>
      <c r="J593" s="44"/>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s="41" customFormat="1" ht="15" customHeight="1">
      <c r="A594" s="11"/>
      <c r="B594" s="42"/>
      <c r="C594" s="56"/>
      <c r="D594" s="50"/>
      <c r="E594" s="43"/>
      <c r="F594" s="43"/>
      <c r="G594" s="44"/>
      <c r="H594" s="44"/>
      <c r="I594" s="44"/>
      <c r="J594" s="44"/>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s="41" customFormat="1" ht="15" customHeight="1">
      <c r="A595" s="11"/>
      <c r="B595" s="42"/>
      <c r="C595" s="56"/>
      <c r="D595" s="50"/>
      <c r="E595" s="43"/>
      <c r="F595" s="43"/>
      <c r="G595" s="44"/>
      <c r="H595" s="44"/>
      <c r="I595" s="44"/>
      <c r="J595" s="44"/>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s="41" customFormat="1" ht="15" customHeight="1">
      <c r="A596" s="11"/>
      <c r="B596" s="42"/>
      <c r="C596" s="56"/>
      <c r="D596" s="50"/>
      <c r="E596" s="43"/>
      <c r="F596" s="43"/>
      <c r="G596" s="44"/>
      <c r="H596" s="44"/>
      <c r="I596" s="44"/>
      <c r="J596" s="44"/>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s="41" customFormat="1" ht="15" customHeight="1">
      <c r="A597" s="11"/>
      <c r="B597" s="42"/>
      <c r="C597" s="56"/>
      <c r="D597" s="50"/>
      <c r="E597" s="43"/>
      <c r="F597" s="43"/>
      <c r="G597" s="44"/>
      <c r="H597" s="44"/>
      <c r="I597" s="44"/>
      <c r="J597" s="44"/>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s="41" customFormat="1" ht="15" customHeight="1">
      <c r="A598" s="11"/>
      <c r="B598" s="42"/>
      <c r="C598" s="56"/>
      <c r="D598" s="50"/>
      <c r="E598" s="43"/>
      <c r="F598" s="43"/>
      <c r="G598" s="44"/>
      <c r="H598" s="44"/>
      <c r="I598" s="44"/>
      <c r="J598" s="44"/>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s="41" customFormat="1" ht="15" customHeight="1">
      <c r="A599" s="11"/>
      <c r="B599" s="42"/>
      <c r="C599" s="56"/>
      <c r="D599" s="50"/>
      <c r="E599" s="43"/>
      <c r="F599" s="43"/>
      <c r="G599" s="44"/>
      <c r="H599" s="44"/>
      <c r="I599" s="44"/>
      <c r="J599" s="44"/>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s="41" customFormat="1" ht="15" customHeight="1">
      <c r="A600" s="11"/>
      <c r="B600" s="42"/>
      <c r="C600" s="56"/>
      <c r="D600" s="50"/>
      <c r="E600" s="43"/>
      <c r="F600" s="43"/>
      <c r="G600" s="44"/>
      <c r="H600" s="44"/>
      <c r="I600" s="44"/>
      <c r="J600" s="44"/>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s="41" customFormat="1" ht="15" customHeight="1">
      <c r="A601" s="11"/>
      <c r="B601" s="42"/>
      <c r="C601" s="56"/>
      <c r="D601" s="50"/>
      <c r="E601" s="43"/>
      <c r="F601" s="43"/>
      <c r="G601" s="44"/>
      <c r="H601" s="44"/>
      <c r="I601" s="44"/>
      <c r="J601" s="44"/>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s="41" customFormat="1" ht="15" customHeight="1">
      <c r="A602" s="11"/>
      <c r="B602" s="42"/>
      <c r="C602" s="56"/>
      <c r="D602" s="50"/>
      <c r="E602" s="43"/>
      <c r="F602" s="43"/>
      <c r="G602" s="44"/>
      <c r="H602" s="44"/>
      <c r="I602" s="44"/>
      <c r="J602" s="44"/>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s="41" customFormat="1" ht="15" customHeight="1">
      <c r="A603" s="11"/>
      <c r="B603" s="42"/>
      <c r="C603" s="56"/>
      <c r="D603" s="50"/>
      <c r="E603" s="43"/>
      <c r="F603" s="43"/>
      <c r="G603" s="44"/>
      <c r="H603" s="44"/>
      <c r="I603" s="44"/>
      <c r="J603" s="44"/>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s="41" customFormat="1" ht="15" customHeight="1">
      <c r="A604" s="11"/>
      <c r="B604" s="42"/>
      <c r="C604" s="56"/>
      <c r="D604" s="50"/>
      <c r="E604" s="43"/>
      <c r="F604" s="43"/>
      <c r="G604" s="44"/>
      <c r="H604" s="44"/>
      <c r="I604" s="44"/>
      <c r="J604" s="44"/>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s="41" customFormat="1" ht="15" customHeight="1">
      <c r="A605" s="11"/>
      <c r="B605" s="42"/>
      <c r="C605" s="56"/>
      <c r="D605" s="50"/>
      <c r="E605" s="43"/>
      <c r="F605" s="43"/>
      <c r="G605" s="44"/>
      <c r="H605" s="44"/>
      <c r="I605" s="44"/>
      <c r="J605" s="44"/>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s="41" customFormat="1" ht="15" customHeight="1">
      <c r="A606" s="11"/>
      <c r="B606" s="42"/>
      <c r="C606" s="56"/>
      <c r="D606" s="50"/>
      <c r="E606" s="43"/>
      <c r="F606" s="43"/>
      <c r="G606" s="44"/>
      <c r="H606" s="44"/>
      <c r="I606" s="44"/>
      <c r="J606" s="44"/>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s="41" customFormat="1" ht="15" customHeight="1">
      <c r="A607" s="11"/>
      <c r="B607" s="42"/>
      <c r="C607" s="56"/>
      <c r="D607" s="50"/>
      <c r="E607" s="43"/>
      <c r="F607" s="43"/>
      <c r="G607" s="44"/>
      <c r="H607" s="44"/>
      <c r="I607" s="44"/>
      <c r="J607" s="44"/>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s="41" customFormat="1" ht="15" customHeight="1">
      <c r="A608" s="11"/>
      <c r="B608" s="42"/>
      <c r="C608" s="56"/>
      <c r="D608" s="50"/>
      <c r="E608" s="43"/>
      <c r="F608" s="43"/>
      <c r="G608" s="44"/>
      <c r="H608" s="44"/>
      <c r="I608" s="44"/>
      <c r="J608" s="44"/>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s="41" customFormat="1" ht="15" customHeight="1">
      <c r="A609" s="11"/>
      <c r="B609" s="42"/>
      <c r="C609" s="56"/>
      <c r="D609" s="50"/>
      <c r="E609" s="43"/>
      <c r="F609" s="43"/>
      <c r="G609" s="44"/>
      <c r="H609" s="44"/>
      <c r="I609" s="44"/>
      <c r="J609" s="44"/>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s="41" customFormat="1" ht="15" customHeight="1">
      <c r="A610" s="11"/>
      <c r="B610" s="42"/>
      <c r="C610" s="56"/>
      <c r="D610" s="50"/>
      <c r="E610" s="43"/>
      <c r="F610" s="43"/>
      <c r="G610" s="44"/>
      <c r="H610" s="44"/>
      <c r="I610" s="44"/>
      <c r="J610" s="44"/>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s="41" customFormat="1" ht="15" customHeight="1">
      <c r="A611" s="11"/>
      <c r="B611" s="42"/>
      <c r="C611" s="56"/>
      <c r="D611" s="50"/>
      <c r="E611" s="43"/>
      <c r="F611" s="43"/>
      <c r="G611" s="44"/>
      <c r="H611" s="44"/>
      <c r="I611" s="44"/>
      <c r="J611" s="44"/>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s="41" customFormat="1" ht="15" customHeight="1">
      <c r="A612" s="11"/>
      <c r="B612" s="42"/>
      <c r="C612" s="56"/>
      <c r="D612" s="50"/>
      <c r="E612" s="43"/>
      <c r="F612" s="43"/>
      <c r="G612" s="44"/>
      <c r="H612" s="44"/>
      <c r="I612" s="44"/>
      <c r="J612" s="44"/>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s="41" customFormat="1" ht="15" customHeight="1">
      <c r="A613" s="11"/>
      <c r="B613" s="42"/>
      <c r="C613" s="56"/>
      <c r="D613" s="50"/>
      <c r="E613" s="43"/>
      <c r="F613" s="43"/>
      <c r="G613" s="44"/>
      <c r="H613" s="44"/>
      <c r="I613" s="44"/>
      <c r="J613" s="44"/>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s="41" customFormat="1" ht="15" customHeight="1">
      <c r="A614" s="11"/>
      <c r="B614" s="42"/>
      <c r="C614" s="56"/>
      <c r="D614" s="50"/>
      <c r="E614" s="43"/>
      <c r="F614" s="43"/>
      <c r="G614" s="44"/>
      <c r="H614" s="44"/>
      <c r="I614" s="44"/>
      <c r="J614" s="44"/>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s="41" customFormat="1" ht="15" customHeight="1">
      <c r="A615" s="11"/>
      <c r="B615" s="42"/>
      <c r="C615" s="56"/>
      <c r="D615" s="50"/>
      <c r="E615" s="43"/>
      <c r="F615" s="43"/>
      <c r="G615" s="44"/>
      <c r="H615" s="44"/>
      <c r="I615" s="44"/>
      <c r="J615" s="44"/>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s="41" customFormat="1" ht="15" customHeight="1">
      <c r="A616" s="11"/>
      <c r="B616" s="42"/>
      <c r="C616" s="56"/>
      <c r="D616" s="50"/>
      <c r="E616" s="43"/>
      <c r="F616" s="43"/>
      <c r="G616" s="44"/>
      <c r="H616" s="44"/>
      <c r="I616" s="44"/>
      <c r="J616" s="44"/>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s="41" customFormat="1" ht="15" customHeight="1">
      <c r="A617" s="11"/>
      <c r="B617" s="42"/>
      <c r="C617" s="56"/>
      <c r="D617" s="50"/>
      <c r="E617" s="43"/>
      <c r="F617" s="43"/>
      <c r="G617" s="44"/>
      <c r="H617" s="44"/>
      <c r="I617" s="44"/>
      <c r="J617" s="44"/>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s="41" customFormat="1" ht="15" customHeight="1">
      <c r="A618" s="11"/>
      <c r="B618" s="42"/>
      <c r="C618" s="56"/>
      <c r="D618" s="50"/>
      <c r="E618" s="43"/>
      <c r="F618" s="43"/>
      <c r="G618" s="44"/>
      <c r="H618" s="44"/>
      <c r="I618" s="44"/>
      <c r="J618" s="44"/>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s="41" customFormat="1" ht="15" customHeight="1">
      <c r="A619" s="11"/>
      <c r="B619" s="42"/>
      <c r="C619" s="56"/>
      <c r="D619" s="50"/>
      <c r="E619" s="43"/>
      <c r="F619" s="43"/>
      <c r="G619" s="44"/>
      <c r="H619" s="44"/>
      <c r="I619" s="44"/>
      <c r="J619" s="44"/>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s="41" customFormat="1" ht="15" customHeight="1">
      <c r="A664" s="11"/>
      <c r="B664" s="42"/>
      <c r="C664" s="56"/>
      <c r="D664" s="50"/>
      <c r="E664" s="43"/>
      <c r="F664" s="43"/>
      <c r="G664" s="44"/>
      <c r="H664" s="44"/>
      <c r="I664" s="44"/>
      <c r="J664" s="44"/>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s="41" customFormat="1" ht="15" customHeight="1">
      <c r="A665" s="11"/>
      <c r="B665" s="42"/>
      <c r="C665" s="56"/>
      <c r="D665" s="50"/>
      <c r="E665" s="43"/>
      <c r="F665" s="43"/>
      <c r="G665" s="44"/>
      <c r="H665" s="44"/>
      <c r="I665" s="44"/>
      <c r="J665" s="44"/>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s="41" customFormat="1" ht="15" customHeight="1">
      <c r="A666" s="11"/>
      <c r="B666" s="42"/>
      <c r="C666" s="56"/>
      <c r="D666" s="50"/>
      <c r="E666" s="43"/>
      <c r="F666" s="43"/>
      <c r="G666" s="44"/>
      <c r="H666" s="44"/>
      <c r="I666" s="44"/>
      <c r="J666" s="44"/>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s="41" customFormat="1" ht="15" customHeight="1">
      <c r="A667" s="11"/>
      <c r="B667" s="42"/>
      <c r="C667" s="56"/>
      <c r="D667" s="50"/>
      <c r="E667" s="43"/>
      <c r="F667" s="43"/>
      <c r="G667" s="44"/>
      <c r="H667" s="44"/>
      <c r="I667" s="44"/>
      <c r="J667" s="44"/>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s="41" customFormat="1" ht="15" customHeight="1">
      <c r="A668" s="11"/>
      <c r="B668" s="42"/>
      <c r="C668" s="56"/>
      <c r="D668" s="50"/>
      <c r="E668" s="43"/>
      <c r="F668" s="43"/>
      <c r="G668" s="44"/>
      <c r="H668" s="44"/>
      <c r="I668" s="44"/>
      <c r="J668" s="44"/>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s="41" customFormat="1" ht="15" customHeight="1">
      <c r="A669" s="11"/>
      <c r="B669" s="42"/>
      <c r="C669" s="56"/>
      <c r="D669" s="50"/>
      <c r="E669" s="43"/>
      <c r="F669" s="43"/>
      <c r="G669" s="44"/>
      <c r="H669" s="44"/>
      <c r="I669" s="44"/>
      <c r="J669" s="44"/>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s="41" customFormat="1" ht="15" customHeight="1">
      <c r="A670" s="11"/>
      <c r="B670" s="42"/>
      <c r="C670" s="56"/>
      <c r="D670" s="50"/>
      <c r="E670" s="43"/>
      <c r="F670" s="43"/>
      <c r="G670" s="44"/>
      <c r="H670" s="44"/>
      <c r="I670" s="44"/>
      <c r="J670" s="44"/>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s="41" customFormat="1" ht="15" customHeight="1">
      <c r="A671" s="11"/>
      <c r="B671" s="42"/>
      <c r="C671" s="56"/>
      <c r="D671" s="50"/>
      <c r="E671" s="43"/>
      <c r="F671" s="43"/>
      <c r="G671" s="44"/>
      <c r="H671" s="44"/>
      <c r="I671" s="44"/>
      <c r="J671" s="44"/>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s="41" customFormat="1" ht="15" customHeight="1">
      <c r="A672" s="11"/>
      <c r="B672" s="42"/>
      <c r="C672" s="56"/>
      <c r="D672" s="50"/>
      <c r="E672" s="43"/>
      <c r="F672" s="43"/>
      <c r="G672" s="44"/>
      <c r="H672" s="44"/>
      <c r="I672" s="44"/>
      <c r="J672" s="44"/>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s="41" customFormat="1" ht="15" customHeight="1">
      <c r="A673" s="11"/>
      <c r="B673" s="42"/>
      <c r="C673" s="56"/>
      <c r="D673" s="50"/>
      <c r="E673" s="43"/>
      <c r="F673" s="43"/>
      <c r="G673" s="44"/>
      <c r="H673" s="44"/>
      <c r="I673" s="44"/>
      <c r="J673" s="44"/>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s="41" customFormat="1" ht="15" customHeight="1">
      <c r="A674" s="11"/>
      <c r="B674" s="42"/>
      <c r="C674" s="56"/>
      <c r="D674" s="50"/>
      <c r="E674" s="43"/>
      <c r="F674" s="43"/>
      <c r="G674" s="44"/>
      <c r="H674" s="44"/>
      <c r="I674" s="44"/>
      <c r="J674" s="44"/>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row r="675" spans="1:56" s="41" customFormat="1" ht="15" customHeight="1">
      <c r="A675" s="11"/>
      <c r="B675" s="42"/>
      <c r="C675" s="56"/>
      <c r="D675" s="50"/>
      <c r="E675" s="43"/>
      <c r="F675" s="43"/>
      <c r="G675" s="44"/>
      <c r="H675" s="44"/>
      <c r="I675" s="44"/>
      <c r="J675" s="44"/>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row>
    <row r="676" spans="1:56" s="41" customFormat="1" ht="15" customHeight="1">
      <c r="A676" s="11"/>
      <c r="B676" s="42"/>
      <c r="C676" s="56"/>
      <c r="D676" s="50"/>
      <c r="E676" s="43"/>
      <c r="F676" s="43"/>
      <c r="G676" s="44"/>
      <c r="H676" s="44"/>
      <c r="I676" s="44"/>
      <c r="J676" s="44"/>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row>
    <row r="677" spans="1:56" s="41" customFormat="1" ht="15" customHeight="1">
      <c r="A677" s="11"/>
      <c r="B677" s="42"/>
      <c r="C677" s="56"/>
      <c r="D677" s="50"/>
      <c r="E677" s="43"/>
      <c r="F677" s="43"/>
      <c r="G677" s="44"/>
      <c r="H677" s="44"/>
      <c r="I677" s="44"/>
      <c r="J677" s="44"/>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row>
    <row r="678" spans="1:56" s="41" customFormat="1" ht="15" customHeight="1">
      <c r="A678" s="11"/>
      <c r="B678" s="42"/>
      <c r="C678" s="56"/>
      <c r="D678" s="50"/>
      <c r="E678" s="43"/>
      <c r="F678" s="43"/>
      <c r="G678" s="44"/>
      <c r="H678" s="44"/>
      <c r="I678" s="44"/>
      <c r="J678" s="44"/>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row>
    <row r="679" spans="1:56" s="41" customFormat="1" ht="15" customHeight="1">
      <c r="A679" s="11"/>
      <c r="B679" s="42"/>
      <c r="C679" s="56"/>
      <c r="D679" s="50"/>
      <c r="E679" s="43"/>
      <c r="F679" s="43"/>
      <c r="G679" s="44"/>
      <c r="H679" s="44"/>
      <c r="I679" s="44"/>
      <c r="J679" s="44"/>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row>
    <row r="680" spans="1:56" s="41" customFormat="1" ht="15" customHeight="1">
      <c r="A680" s="11"/>
      <c r="B680" s="42"/>
      <c r="C680" s="56"/>
      <c r="D680" s="50"/>
      <c r="E680" s="43"/>
      <c r="F680" s="43"/>
      <c r="G680" s="44"/>
      <c r="H680" s="44"/>
      <c r="I680" s="44"/>
      <c r="J680" s="44"/>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row>
    <row r="681" spans="1:56" s="41" customFormat="1" ht="15" customHeight="1">
      <c r="A681" s="11"/>
      <c r="B681" s="42"/>
      <c r="C681" s="56"/>
      <c r="D681" s="50"/>
      <c r="E681" s="43"/>
      <c r="F681" s="43"/>
      <c r="G681" s="44"/>
      <c r="H681" s="44"/>
      <c r="I681" s="44"/>
      <c r="J681" s="44"/>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row>
    <row r="682" spans="1:56" s="41" customFormat="1" ht="15" customHeight="1">
      <c r="A682" s="11"/>
      <c r="B682" s="42"/>
      <c r="C682" s="56"/>
      <c r="D682" s="50"/>
      <c r="E682" s="43"/>
      <c r="F682" s="43"/>
      <c r="G682" s="44"/>
      <c r="H682" s="44"/>
      <c r="I682" s="44"/>
      <c r="J682" s="44"/>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row>
    <row r="683" spans="1:56" s="41" customFormat="1" ht="15" customHeight="1">
      <c r="A683" s="11"/>
      <c r="B683" s="42"/>
      <c r="C683" s="56"/>
      <c r="D683" s="50"/>
      <c r="E683" s="43"/>
      <c r="F683" s="43"/>
      <c r="G683" s="44"/>
      <c r="H683" s="44"/>
      <c r="I683" s="44"/>
      <c r="J683" s="44"/>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row>
    <row r="684" spans="1:56" s="41" customFormat="1" ht="15" customHeight="1">
      <c r="A684" s="11"/>
      <c r="B684" s="42"/>
      <c r="C684" s="56"/>
      <c r="D684" s="50"/>
      <c r="E684" s="43"/>
      <c r="F684" s="43"/>
      <c r="G684" s="44"/>
      <c r="H684" s="44"/>
      <c r="I684" s="44"/>
      <c r="J684" s="44"/>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row>
    <row r="685" spans="1:56" s="41" customFormat="1" ht="15" customHeight="1">
      <c r="A685" s="11"/>
      <c r="B685" s="42"/>
      <c r="C685" s="56"/>
      <c r="D685" s="50"/>
      <c r="E685" s="43"/>
      <c r="F685" s="43"/>
      <c r="G685" s="44"/>
      <c r="H685" s="44"/>
      <c r="I685" s="44"/>
      <c r="J685" s="44"/>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row>
    <row r="686" spans="1:56" s="41" customFormat="1" ht="15" customHeight="1">
      <c r="A686" s="11"/>
      <c r="B686" s="42"/>
      <c r="C686" s="56"/>
      <c r="D686" s="50"/>
      <c r="E686" s="43"/>
      <c r="F686" s="43"/>
      <c r="G686" s="44"/>
      <c r="H686" s="44"/>
      <c r="I686" s="44"/>
      <c r="J686" s="44"/>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row>
    <row r="687" spans="1:56" s="41" customFormat="1" ht="15" customHeight="1">
      <c r="A687" s="11"/>
      <c r="B687" s="42"/>
      <c r="C687" s="56"/>
      <c r="D687" s="50"/>
      <c r="E687" s="43"/>
      <c r="F687" s="43"/>
      <c r="G687" s="44"/>
      <c r="H687" s="44"/>
      <c r="I687" s="44"/>
      <c r="J687" s="44"/>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row>
    <row r="688" spans="1:56" s="41" customFormat="1" ht="15" customHeight="1">
      <c r="A688" s="11"/>
      <c r="B688" s="42"/>
      <c r="C688" s="56"/>
      <c r="D688" s="50"/>
      <c r="E688" s="43"/>
      <c r="F688" s="43"/>
      <c r="G688" s="44"/>
      <c r="H688" s="44"/>
      <c r="I688" s="44"/>
      <c r="J688" s="44"/>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row>
    <row r="689" spans="1:56" s="41" customFormat="1" ht="15" customHeight="1">
      <c r="A689" s="11"/>
      <c r="B689" s="42"/>
      <c r="C689" s="56"/>
      <c r="D689" s="50"/>
      <c r="E689" s="43"/>
      <c r="F689" s="43"/>
      <c r="G689" s="44"/>
      <c r="H689" s="44"/>
      <c r="I689" s="44"/>
      <c r="J689" s="44"/>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row>
    <row r="690" spans="1:56" s="41" customFormat="1" ht="15" customHeight="1">
      <c r="A690" s="11"/>
      <c r="B690" s="42"/>
      <c r="C690" s="56"/>
      <c r="D690" s="50"/>
      <c r="E690" s="43"/>
      <c r="F690" s="43"/>
      <c r="G690" s="44"/>
      <c r="H690" s="44"/>
      <c r="I690" s="44"/>
      <c r="J690" s="44"/>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row>
    <row r="691" spans="1:56" s="41" customFormat="1" ht="15" customHeight="1">
      <c r="A691" s="11"/>
      <c r="B691" s="42"/>
      <c r="C691" s="56"/>
      <c r="D691" s="50"/>
      <c r="E691" s="43"/>
      <c r="F691" s="43"/>
      <c r="G691" s="44"/>
      <c r="H691" s="44"/>
      <c r="I691" s="44"/>
      <c r="J691" s="44"/>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row>
    <row r="692" spans="1:56" s="41" customFormat="1" ht="15" customHeight="1">
      <c r="A692" s="11"/>
      <c r="B692" s="42"/>
      <c r="C692" s="56"/>
      <c r="D692" s="50"/>
      <c r="E692" s="43"/>
      <c r="F692" s="43"/>
      <c r="G692" s="44"/>
      <c r="H692" s="44"/>
      <c r="I692" s="44"/>
      <c r="J692" s="44"/>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row>
    <row r="693" spans="1:56" s="41" customFormat="1" ht="15" customHeight="1">
      <c r="A693" s="11"/>
      <c r="B693" s="42"/>
      <c r="C693" s="56"/>
      <c r="D693" s="50"/>
      <c r="E693" s="43"/>
      <c r="F693" s="43"/>
      <c r="G693" s="44"/>
      <c r="H693" s="44"/>
      <c r="I693" s="44"/>
      <c r="J693" s="44"/>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row>
    <row r="694" spans="1:56" s="41" customFormat="1" ht="15" customHeight="1">
      <c r="A694" s="11"/>
      <c r="B694" s="42"/>
      <c r="C694" s="56"/>
      <c r="D694" s="50"/>
      <c r="E694" s="43"/>
      <c r="F694" s="43"/>
      <c r="G694" s="44"/>
      <c r="H694" s="44"/>
      <c r="I694" s="44"/>
      <c r="J694" s="44"/>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row>
    <row r="695" spans="1:56" s="41" customFormat="1" ht="15" customHeight="1">
      <c r="A695" s="11"/>
      <c r="B695" s="42"/>
      <c r="C695" s="56"/>
      <c r="D695" s="50"/>
      <c r="E695" s="43"/>
      <c r="F695" s="43"/>
      <c r="G695" s="44"/>
      <c r="H695" s="44"/>
      <c r="I695" s="44"/>
      <c r="J695" s="44"/>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row>
    <row r="696" spans="1:56" s="41" customFormat="1" ht="15" customHeight="1">
      <c r="A696" s="11"/>
      <c r="B696" s="42"/>
      <c r="C696" s="56"/>
      <c r="D696" s="50"/>
      <c r="E696" s="43"/>
      <c r="F696" s="43"/>
      <c r="G696" s="44"/>
      <c r="H696" s="44"/>
      <c r="I696" s="44"/>
      <c r="J696" s="44"/>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row>
    <row r="697" spans="1:56" s="41" customFormat="1" ht="15" customHeight="1">
      <c r="A697" s="11"/>
      <c r="B697" s="42"/>
      <c r="C697" s="56"/>
      <c r="D697" s="50"/>
      <c r="E697" s="43"/>
      <c r="F697" s="43"/>
      <c r="G697" s="44"/>
      <c r="H697" s="44"/>
      <c r="I697" s="44"/>
      <c r="J697" s="44"/>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row>
    <row r="698" spans="1:56" s="41" customFormat="1" ht="15" customHeight="1">
      <c r="A698" s="11"/>
      <c r="B698" s="42"/>
      <c r="C698" s="56"/>
      <c r="D698" s="50"/>
      <c r="E698" s="43"/>
      <c r="F698" s="43"/>
      <c r="G698" s="44"/>
      <c r="H698" s="44"/>
      <c r="I698" s="44"/>
      <c r="J698" s="44"/>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row>
    <row r="699" spans="1:56" s="41" customFormat="1" ht="15" customHeight="1">
      <c r="A699" s="11"/>
      <c r="B699" s="42"/>
      <c r="C699" s="56"/>
      <c r="D699" s="50"/>
      <c r="E699" s="43"/>
      <c r="F699" s="43"/>
      <c r="G699" s="44"/>
      <c r="H699" s="44"/>
      <c r="I699" s="44"/>
      <c r="J699" s="44"/>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row>
    <row r="700" spans="1:56" s="41" customFormat="1" ht="15" customHeight="1">
      <c r="A700" s="11"/>
      <c r="B700" s="42"/>
      <c r="C700" s="56"/>
      <c r="D700" s="50"/>
      <c r="E700" s="43"/>
      <c r="F700" s="43"/>
      <c r="G700" s="44"/>
      <c r="H700" s="44"/>
      <c r="I700" s="44"/>
      <c r="J700" s="44"/>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row>
    <row r="701" spans="1:56" s="41" customFormat="1" ht="15" customHeight="1">
      <c r="A701" s="11"/>
      <c r="B701" s="42"/>
      <c r="C701" s="56"/>
      <c r="D701" s="50"/>
      <c r="E701" s="43"/>
      <c r="F701" s="43"/>
      <c r="G701" s="44"/>
      <c r="H701" s="44"/>
      <c r="I701" s="44"/>
      <c r="J701" s="44"/>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row>
    <row r="702" spans="1:56" s="41" customFormat="1" ht="15" customHeight="1">
      <c r="A702" s="11"/>
      <c r="B702" s="42"/>
      <c r="C702" s="56"/>
      <c r="D702" s="50"/>
      <c r="E702" s="43"/>
      <c r="F702" s="43"/>
      <c r="G702" s="44"/>
      <c r="H702" s="44"/>
      <c r="I702" s="44"/>
      <c r="J702" s="44"/>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row>
    <row r="703" spans="1:56" s="41" customFormat="1" ht="15" customHeight="1">
      <c r="A703" s="11"/>
      <c r="B703" s="42"/>
      <c r="C703" s="56"/>
      <c r="D703" s="50"/>
      <c r="E703" s="43"/>
      <c r="F703" s="43"/>
      <c r="G703" s="44"/>
      <c r="H703" s="44"/>
      <c r="I703" s="44"/>
      <c r="J703" s="44"/>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row>
    <row r="704" spans="1:56" s="41" customFormat="1" ht="15" customHeight="1">
      <c r="A704" s="11"/>
      <c r="B704" s="42"/>
      <c r="C704" s="56"/>
      <c r="D704" s="50"/>
      <c r="E704" s="43"/>
      <c r="F704" s="43"/>
      <c r="G704" s="44"/>
      <c r="H704" s="44"/>
      <c r="I704" s="44"/>
      <c r="J704" s="44"/>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row>
    <row r="705" spans="1:56" s="41" customFormat="1" ht="15" customHeight="1">
      <c r="A705" s="11"/>
      <c r="B705" s="42"/>
      <c r="C705" s="56"/>
      <c r="D705" s="50"/>
      <c r="E705" s="43"/>
      <c r="F705" s="43"/>
      <c r="G705" s="44"/>
      <c r="H705" s="44"/>
      <c r="I705" s="44"/>
      <c r="J705" s="44"/>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row>
    <row r="706" spans="1:56" s="41" customFormat="1" ht="15" customHeight="1">
      <c r="A706" s="11"/>
      <c r="B706" s="42"/>
      <c r="C706" s="56"/>
      <c r="D706" s="50"/>
      <c r="E706" s="43"/>
      <c r="F706" s="43"/>
      <c r="G706" s="44"/>
      <c r="H706" s="44"/>
      <c r="I706" s="44"/>
      <c r="J706" s="44"/>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row>
    <row r="707" spans="1:56" s="41" customFormat="1" ht="15" customHeight="1">
      <c r="A707" s="11"/>
      <c r="B707" s="42"/>
      <c r="C707" s="56"/>
      <c r="D707" s="50"/>
      <c r="E707" s="43"/>
      <c r="F707" s="43"/>
      <c r="G707" s="44"/>
      <c r="H707" s="44"/>
      <c r="I707" s="44"/>
      <c r="J707" s="44"/>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row>
    <row r="708" spans="1:56" s="41" customFormat="1" ht="15" customHeight="1">
      <c r="A708" s="11"/>
      <c r="B708" s="42"/>
      <c r="C708" s="56"/>
      <c r="D708" s="50"/>
      <c r="E708" s="43"/>
      <c r="F708" s="43"/>
      <c r="G708" s="44"/>
      <c r="H708" s="44"/>
      <c r="I708" s="44"/>
      <c r="J708" s="44"/>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row>
    <row r="709" spans="1:56" s="41" customFormat="1" ht="15" customHeight="1">
      <c r="A709" s="11"/>
      <c r="B709" s="42"/>
      <c r="C709" s="56"/>
      <c r="D709" s="50"/>
      <c r="E709" s="43"/>
      <c r="F709" s="43"/>
      <c r="G709" s="44"/>
      <c r="H709" s="44"/>
      <c r="I709" s="44"/>
      <c r="J709" s="44"/>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row>
    <row r="710" spans="1:56" s="41" customFormat="1" ht="15" customHeight="1">
      <c r="A710" s="11"/>
      <c r="B710" s="42"/>
      <c r="C710" s="56"/>
      <c r="D710" s="50"/>
      <c r="E710" s="43"/>
      <c r="F710" s="43"/>
      <c r="G710" s="44"/>
      <c r="H710" s="44"/>
      <c r="I710" s="44"/>
      <c r="J710" s="44"/>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row>
    <row r="711" spans="1:56" s="41" customFormat="1" ht="15" customHeight="1">
      <c r="A711" s="11"/>
      <c r="B711" s="42"/>
      <c r="C711" s="56"/>
      <c r="D711" s="50"/>
      <c r="E711" s="43"/>
      <c r="F711" s="43"/>
      <c r="G711" s="44"/>
      <c r="H711" s="44"/>
      <c r="I711" s="44"/>
      <c r="J711" s="44"/>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row>
    <row r="712" spans="1:56" s="41" customFormat="1" ht="15" customHeight="1">
      <c r="A712" s="11"/>
      <c r="B712" s="42"/>
      <c r="C712" s="56"/>
      <c r="D712" s="50"/>
      <c r="E712" s="43"/>
      <c r="F712" s="43"/>
      <c r="G712" s="44"/>
      <c r="H712" s="44"/>
      <c r="I712" s="44"/>
      <c r="J712" s="44"/>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row>
    <row r="713" spans="1:56" s="41" customFormat="1" ht="15" customHeight="1">
      <c r="A713" s="11"/>
      <c r="B713" s="42"/>
      <c r="C713" s="56"/>
      <c r="D713" s="50"/>
      <c r="E713" s="43"/>
      <c r="F713" s="43"/>
      <c r="G713" s="44"/>
      <c r="H713" s="44"/>
      <c r="I713" s="44"/>
      <c r="J713" s="44"/>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row>
    <row r="714" spans="1:56" s="41" customFormat="1" ht="15" customHeight="1">
      <c r="A714" s="11"/>
      <c r="B714" s="42"/>
      <c r="C714" s="56"/>
      <c r="D714" s="50"/>
      <c r="E714" s="43"/>
      <c r="F714" s="43"/>
      <c r="G714" s="44"/>
      <c r="H714" s="44"/>
      <c r="I714" s="44"/>
      <c r="J714" s="44"/>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row>
    <row r="715" spans="1:56" s="41" customFormat="1" ht="15" customHeight="1">
      <c r="A715" s="11"/>
      <c r="B715" s="42"/>
      <c r="C715" s="56"/>
      <c r="D715" s="50"/>
      <c r="E715" s="43"/>
      <c r="F715" s="43"/>
      <c r="G715" s="44"/>
      <c r="H715" s="44"/>
      <c r="I715" s="44"/>
      <c r="J715" s="44"/>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row>
    <row r="716" spans="1:56" s="41" customFormat="1" ht="15" customHeight="1">
      <c r="A716" s="11"/>
      <c r="B716" s="42"/>
      <c r="C716" s="56"/>
      <c r="D716" s="50"/>
      <c r="E716" s="43"/>
      <c r="F716" s="43"/>
      <c r="G716" s="44"/>
      <c r="H716" s="44"/>
      <c r="I716" s="44"/>
      <c r="J716" s="44"/>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row>
    <row r="717" spans="1:56" s="41" customFormat="1" ht="15" customHeight="1">
      <c r="A717" s="11"/>
      <c r="B717" s="42"/>
      <c r="C717" s="56"/>
      <c r="D717" s="50"/>
      <c r="E717" s="43"/>
      <c r="F717" s="43"/>
      <c r="G717" s="44"/>
      <c r="H717" s="44"/>
      <c r="I717" s="44"/>
      <c r="J717" s="44"/>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row>
    <row r="718" spans="1:56" s="41" customFormat="1" ht="15" customHeight="1">
      <c r="A718" s="11"/>
      <c r="B718" s="42"/>
      <c r="C718" s="56"/>
      <c r="D718" s="50"/>
      <c r="E718" s="43"/>
      <c r="F718" s="43"/>
      <c r="G718" s="44"/>
      <c r="H718" s="44"/>
      <c r="I718" s="44"/>
      <c r="J718" s="44"/>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row>
    <row r="719" spans="1:56" s="41" customFormat="1" ht="15" customHeight="1">
      <c r="A719" s="11"/>
      <c r="B719" s="42"/>
      <c r="C719" s="56"/>
      <c r="D719" s="50"/>
      <c r="E719" s="43"/>
      <c r="F719" s="43"/>
      <c r="G719" s="44"/>
      <c r="H719" s="44"/>
      <c r="I719" s="44"/>
      <c r="J719" s="44"/>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row>
    <row r="720" spans="1:56" s="41" customFormat="1" ht="15" customHeight="1">
      <c r="A720" s="11"/>
      <c r="B720" s="42"/>
      <c r="C720" s="56"/>
      <c r="D720" s="50"/>
      <c r="E720" s="43"/>
      <c r="F720" s="43"/>
      <c r="G720" s="44"/>
      <c r="H720" s="44"/>
      <c r="I720" s="44"/>
      <c r="J720" s="44"/>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row>
    <row r="721" spans="1:56" s="41" customFormat="1" ht="15" customHeight="1">
      <c r="A721" s="11"/>
      <c r="B721" s="42"/>
      <c r="C721" s="56"/>
      <c r="D721" s="50"/>
      <c r="E721" s="43"/>
      <c r="F721" s="43"/>
      <c r="G721" s="44"/>
      <c r="H721" s="44"/>
      <c r="I721" s="44"/>
      <c r="J721" s="44"/>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row>
    <row r="722" spans="1:56" s="41" customFormat="1" ht="15" customHeight="1">
      <c r="A722" s="11"/>
      <c r="B722" s="42"/>
      <c r="C722" s="56"/>
      <c r="D722" s="50"/>
      <c r="E722" s="43"/>
      <c r="F722" s="43"/>
      <c r="G722" s="44"/>
      <c r="H722" s="44"/>
      <c r="I722" s="44"/>
      <c r="J722" s="44"/>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row>
    <row r="723" spans="1:56" s="41" customFormat="1" ht="15" customHeight="1">
      <c r="A723" s="11"/>
      <c r="B723" s="42"/>
      <c r="C723" s="56"/>
      <c r="D723" s="50"/>
      <c r="E723" s="43"/>
      <c r="F723" s="43"/>
      <c r="G723" s="44"/>
      <c r="H723" s="44"/>
      <c r="I723" s="44"/>
      <c r="J723" s="44"/>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row>
    <row r="724" spans="1:56" s="41" customFormat="1" ht="15" customHeight="1">
      <c r="A724" s="11"/>
      <c r="B724" s="42"/>
      <c r="C724" s="56"/>
      <c r="D724" s="50"/>
      <c r="E724" s="43"/>
      <c r="F724" s="43"/>
      <c r="G724" s="44"/>
      <c r="H724" s="44"/>
      <c r="I724" s="44"/>
      <c r="J724" s="44"/>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row>
    <row r="725" spans="1:56" s="41" customFormat="1" ht="15" customHeight="1">
      <c r="A725" s="11"/>
      <c r="B725" s="42"/>
      <c r="C725" s="56"/>
      <c r="D725" s="50"/>
      <c r="E725" s="43"/>
      <c r="F725" s="43"/>
      <c r="G725" s="44"/>
      <c r="H725" s="44"/>
      <c r="I725" s="44"/>
      <c r="J725" s="44"/>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row>
    <row r="726" spans="1:56" s="41" customFormat="1" ht="15" customHeight="1">
      <c r="A726" s="11"/>
      <c r="B726" s="42"/>
      <c r="C726" s="56"/>
      <c r="D726" s="50"/>
      <c r="E726" s="43"/>
      <c r="F726" s="43"/>
      <c r="G726" s="44"/>
      <c r="H726" s="44"/>
      <c r="I726" s="44"/>
      <c r="J726" s="44"/>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row>
    <row r="727" spans="1:56" s="41" customFormat="1" ht="15" customHeight="1">
      <c r="A727" s="11"/>
      <c r="B727" s="42"/>
      <c r="C727" s="56"/>
      <c r="D727" s="50"/>
      <c r="E727" s="43"/>
      <c r="F727" s="43"/>
      <c r="G727" s="44"/>
      <c r="H727" s="44"/>
      <c r="I727" s="44"/>
      <c r="J727" s="44"/>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row>
    <row r="728" spans="1:56" s="41" customFormat="1" ht="15" customHeight="1">
      <c r="A728" s="11"/>
      <c r="B728" s="42"/>
      <c r="C728" s="56"/>
      <c r="D728" s="50"/>
      <c r="E728" s="43"/>
      <c r="F728" s="43"/>
      <c r="G728" s="44"/>
      <c r="H728" s="44"/>
      <c r="I728" s="44"/>
      <c r="J728" s="44"/>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row>
    <row r="729" spans="1:56" s="41" customFormat="1" ht="15" customHeight="1">
      <c r="A729" s="11"/>
      <c r="B729" s="42"/>
      <c r="C729" s="56"/>
      <c r="D729" s="50"/>
      <c r="E729" s="43"/>
      <c r="F729" s="43"/>
      <c r="G729" s="44"/>
      <c r="H729" s="44"/>
      <c r="I729" s="44"/>
      <c r="J729" s="44"/>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row>
    <row r="730" spans="1:56" s="41" customFormat="1" ht="15" customHeight="1">
      <c r="A730" s="11"/>
      <c r="B730" s="42"/>
      <c r="C730" s="56"/>
      <c r="D730" s="50"/>
      <c r="E730" s="43"/>
      <c r="F730" s="43"/>
      <c r="G730" s="44"/>
      <c r="H730" s="44"/>
      <c r="I730" s="44"/>
      <c r="J730" s="44"/>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row>
    <row r="731" spans="1:56" s="41" customFormat="1" ht="15" customHeight="1">
      <c r="A731" s="11"/>
      <c r="B731" s="42"/>
      <c r="C731" s="56"/>
      <c r="D731" s="50"/>
      <c r="E731" s="43"/>
      <c r="F731" s="43"/>
      <c r="G731" s="44"/>
      <c r="H731" s="44"/>
      <c r="I731" s="44"/>
      <c r="J731" s="44"/>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row>
    <row r="732" spans="1:56" s="41" customFormat="1" ht="15" customHeight="1">
      <c r="A732" s="11"/>
      <c r="B732" s="42"/>
      <c r="C732" s="56"/>
      <c r="D732" s="50"/>
      <c r="E732" s="43"/>
      <c r="F732" s="43"/>
      <c r="G732" s="44"/>
      <c r="H732" s="44"/>
      <c r="I732" s="44"/>
      <c r="J732" s="44"/>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row>
    <row r="733" spans="1:56" s="41" customFormat="1" ht="15" customHeight="1">
      <c r="A733" s="11"/>
      <c r="B733" s="42"/>
      <c r="C733" s="56"/>
      <c r="D733" s="50"/>
      <c r="E733" s="43"/>
      <c r="F733" s="43"/>
      <c r="G733" s="44"/>
      <c r="H733" s="44"/>
      <c r="I733" s="44"/>
      <c r="J733" s="44"/>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row>
    <row r="734" spans="1:56" s="41" customFormat="1" ht="15" customHeight="1">
      <c r="A734" s="11"/>
      <c r="B734" s="42"/>
      <c r="C734" s="56"/>
      <c r="D734" s="50"/>
      <c r="E734" s="43"/>
      <c r="F734" s="43"/>
      <c r="G734" s="44"/>
      <c r="H734" s="44"/>
      <c r="I734" s="44"/>
      <c r="J734" s="44"/>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row>
    <row r="735" spans="1:56" s="41" customFormat="1" ht="15" customHeight="1">
      <c r="A735" s="11"/>
      <c r="B735" s="42"/>
      <c r="C735" s="56"/>
      <c r="D735" s="50"/>
      <c r="E735" s="43"/>
      <c r="F735" s="43"/>
      <c r="G735" s="44"/>
      <c r="H735" s="44"/>
      <c r="I735" s="44"/>
      <c r="J735" s="44"/>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row>
    <row r="736" spans="1:56" s="41" customFormat="1" ht="15" customHeight="1">
      <c r="A736" s="11"/>
      <c r="B736" s="42"/>
      <c r="C736" s="56"/>
      <c r="D736" s="50"/>
      <c r="E736" s="43"/>
      <c r="F736" s="43"/>
      <c r="G736" s="44"/>
      <c r="H736" s="44"/>
      <c r="I736" s="44"/>
      <c r="J736" s="44"/>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row>
    <row r="737" spans="1:56" s="41" customFormat="1" ht="15" customHeight="1">
      <c r="A737" s="11"/>
      <c r="B737" s="42"/>
      <c r="C737" s="56"/>
      <c r="D737" s="50"/>
      <c r="E737" s="43"/>
      <c r="F737" s="43"/>
      <c r="G737" s="44"/>
      <c r="H737" s="44"/>
      <c r="I737" s="44"/>
      <c r="J737" s="44"/>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row>
    <row r="738" spans="1:56" s="41" customFormat="1" ht="15" customHeight="1">
      <c r="A738" s="11"/>
      <c r="B738" s="42"/>
      <c r="C738" s="56"/>
      <c r="D738" s="50"/>
      <c r="E738" s="43"/>
      <c r="F738" s="43"/>
      <c r="G738" s="44"/>
      <c r="H738" s="44"/>
      <c r="I738" s="44"/>
      <c r="J738" s="44"/>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row>
    <row r="739" spans="1:56" s="41" customFormat="1" ht="15" customHeight="1">
      <c r="A739" s="11"/>
      <c r="B739" s="42"/>
      <c r="C739" s="56"/>
      <c r="D739" s="50"/>
      <c r="E739" s="43"/>
      <c r="F739" s="43"/>
      <c r="G739" s="44"/>
      <c r="H739" s="44"/>
      <c r="I739" s="44"/>
      <c r="J739" s="44"/>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row>
    <row r="740" spans="1:56" s="41" customFormat="1" ht="15" customHeight="1">
      <c r="A740" s="11"/>
      <c r="B740" s="42"/>
      <c r="C740" s="56"/>
      <c r="D740" s="50"/>
      <c r="E740" s="43"/>
      <c r="F740" s="43"/>
      <c r="G740" s="44"/>
      <c r="H740" s="44"/>
      <c r="I740" s="44"/>
      <c r="J740" s="44"/>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row>
    <row r="741" spans="1:56" s="41" customFormat="1" ht="15" customHeight="1">
      <c r="A741" s="11"/>
      <c r="B741" s="42"/>
      <c r="C741" s="56"/>
      <c r="D741" s="50"/>
      <c r="E741" s="43"/>
      <c r="F741" s="43"/>
      <c r="G741" s="44"/>
      <c r="H741" s="44"/>
      <c r="I741" s="44"/>
      <c r="J741" s="44"/>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row>
    <row r="742" spans="1:56" s="41" customFormat="1" ht="15" customHeight="1">
      <c r="A742" s="11"/>
      <c r="B742" s="42"/>
      <c r="C742" s="56"/>
      <c r="D742" s="50"/>
      <c r="E742" s="43"/>
      <c r="F742" s="43"/>
      <c r="G742" s="44"/>
      <c r="H742" s="44"/>
      <c r="I742" s="44"/>
      <c r="J742" s="44"/>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row>
    <row r="743" spans="1:56" s="41" customFormat="1" ht="15" customHeight="1">
      <c r="A743" s="11"/>
      <c r="B743" s="42"/>
      <c r="C743" s="56"/>
      <c r="D743" s="50"/>
      <c r="E743" s="43"/>
      <c r="F743" s="43"/>
      <c r="G743" s="44"/>
      <c r="H743" s="44"/>
      <c r="I743" s="44"/>
      <c r="J743" s="44"/>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row>
    <row r="744" spans="1:56" s="41" customFormat="1" ht="15" customHeight="1">
      <c r="A744" s="11"/>
      <c r="B744" s="42"/>
      <c r="C744" s="56"/>
      <c r="D744" s="50"/>
      <c r="E744" s="43"/>
      <c r="F744" s="43"/>
      <c r="G744" s="44"/>
      <c r="H744" s="44"/>
      <c r="I744" s="44"/>
      <c r="J744" s="44"/>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row>
    <row r="745" spans="1:56" s="41" customFormat="1" ht="15" customHeight="1">
      <c r="A745" s="11"/>
      <c r="B745" s="42"/>
      <c r="C745" s="56"/>
      <c r="D745" s="50"/>
      <c r="E745" s="43"/>
      <c r="F745" s="43"/>
      <c r="G745" s="44"/>
      <c r="H745" s="44"/>
      <c r="I745" s="44"/>
      <c r="J745" s="44"/>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row>
    <row r="746" spans="1:56" s="41" customFormat="1" ht="15" customHeight="1">
      <c r="A746" s="11"/>
      <c r="B746" s="42"/>
      <c r="C746" s="56"/>
      <c r="D746" s="50"/>
      <c r="E746" s="43"/>
      <c r="F746" s="43"/>
      <c r="G746" s="44"/>
      <c r="H746" s="44"/>
      <c r="I746" s="44"/>
      <c r="J746" s="44"/>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row>
    <row r="747" spans="1:56" s="41" customFormat="1" ht="15" customHeight="1">
      <c r="A747" s="11"/>
      <c r="B747" s="42"/>
      <c r="C747" s="56"/>
      <c r="D747" s="50"/>
      <c r="E747" s="43"/>
      <c r="F747" s="43"/>
      <c r="G747" s="44"/>
      <c r="H747" s="44"/>
      <c r="I747" s="44"/>
      <c r="J747" s="44"/>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row>
    <row r="748" spans="1:56" s="41" customFormat="1" ht="15" customHeight="1">
      <c r="A748" s="11"/>
      <c r="B748" s="42"/>
      <c r="C748" s="56"/>
      <c r="D748" s="50"/>
      <c r="E748" s="43"/>
      <c r="F748" s="43"/>
      <c r="G748" s="44"/>
      <c r="H748" s="44"/>
      <c r="I748" s="44"/>
      <c r="J748" s="44"/>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row>
    <row r="749" spans="1:56" s="41" customFormat="1" ht="15" customHeight="1">
      <c r="A749" s="11"/>
      <c r="B749" s="42"/>
      <c r="C749" s="56"/>
      <c r="D749" s="50"/>
      <c r="E749" s="43"/>
      <c r="F749" s="43"/>
      <c r="G749" s="44"/>
      <c r="H749" s="44"/>
      <c r="I749" s="44"/>
      <c r="J749" s="44"/>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row>
    <row r="750" spans="1:56" s="41" customFormat="1" ht="15" customHeight="1">
      <c r="A750" s="11"/>
      <c r="B750" s="42"/>
      <c r="C750" s="56"/>
      <c r="D750" s="50"/>
      <c r="E750" s="43"/>
      <c r="F750" s="43"/>
      <c r="G750" s="44"/>
      <c r="H750" s="44"/>
      <c r="I750" s="44"/>
      <c r="J750" s="44"/>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row>
    <row r="751" spans="1:56" s="41" customFormat="1" ht="15" customHeight="1">
      <c r="A751" s="11"/>
      <c r="B751" s="42"/>
      <c r="C751" s="56"/>
      <c r="D751" s="50"/>
      <c r="E751" s="43"/>
      <c r="F751" s="43"/>
      <c r="G751" s="44"/>
      <c r="H751" s="44"/>
      <c r="I751" s="44"/>
      <c r="J751" s="44"/>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row>
    <row r="752" spans="1:56" s="41" customFormat="1" ht="15" customHeight="1">
      <c r="A752" s="11"/>
      <c r="B752" s="42"/>
      <c r="C752" s="56"/>
      <c r="D752" s="50"/>
      <c r="E752" s="43"/>
      <c r="F752" s="43"/>
      <c r="G752" s="44"/>
      <c r="H752" s="44"/>
      <c r="I752" s="44"/>
      <c r="J752" s="44"/>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row>
    <row r="753" spans="1:56" s="41" customFormat="1" ht="15" customHeight="1">
      <c r="A753" s="11"/>
      <c r="B753" s="42"/>
      <c r="C753" s="56"/>
      <c r="D753" s="50"/>
      <c r="E753" s="43"/>
      <c r="F753" s="43"/>
      <c r="G753" s="44"/>
      <c r="H753" s="44"/>
      <c r="I753" s="44"/>
      <c r="J753" s="44"/>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row>
    <row r="754" spans="1:56" s="41" customFormat="1" ht="15" customHeight="1">
      <c r="A754" s="11"/>
      <c r="B754" s="42"/>
      <c r="C754" s="56"/>
      <c r="D754" s="50"/>
      <c r="E754" s="43"/>
      <c r="F754" s="43"/>
      <c r="G754" s="44"/>
      <c r="H754" s="44"/>
      <c r="I754" s="44"/>
      <c r="J754" s="44"/>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row>
    <row r="755" spans="1:56" s="41" customFormat="1" ht="15" customHeight="1">
      <c r="A755" s="11"/>
      <c r="B755" s="42"/>
      <c r="C755" s="56"/>
      <c r="D755" s="50"/>
      <c r="E755" s="43"/>
      <c r="F755" s="43"/>
      <c r="G755" s="44"/>
      <c r="H755" s="44"/>
      <c r="I755" s="44"/>
      <c r="J755" s="44"/>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row>
    <row r="756" spans="1:56" s="41" customFormat="1" ht="15" customHeight="1">
      <c r="A756" s="11"/>
      <c r="B756" s="42"/>
      <c r="C756" s="56"/>
      <c r="D756" s="50"/>
      <c r="E756" s="43"/>
      <c r="F756" s="43"/>
      <c r="G756" s="44"/>
      <c r="H756" s="44"/>
      <c r="I756" s="44"/>
      <c r="J756" s="44"/>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row>
    <row r="757" spans="1:56" s="41" customFormat="1" ht="15" customHeight="1">
      <c r="A757" s="11"/>
      <c r="B757" s="42"/>
      <c r="C757" s="56"/>
      <c r="D757" s="50"/>
      <c r="E757" s="43"/>
      <c r="F757" s="43"/>
      <c r="G757" s="44"/>
      <c r="H757" s="44"/>
      <c r="I757" s="44"/>
      <c r="J757" s="44"/>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row>
    <row r="758" spans="1:56" s="41" customFormat="1" ht="15" customHeight="1">
      <c r="A758" s="11"/>
      <c r="B758" s="42"/>
      <c r="C758" s="56"/>
      <c r="D758" s="50"/>
      <c r="E758" s="43"/>
      <c r="F758" s="43"/>
      <c r="G758" s="44"/>
      <c r="H758" s="44"/>
      <c r="I758" s="44"/>
      <c r="J758" s="44"/>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row>
    <row r="759" spans="1:56" s="41" customFormat="1" ht="15" customHeight="1">
      <c r="A759" s="11"/>
      <c r="B759" s="42"/>
      <c r="C759" s="56"/>
      <c r="D759" s="50"/>
      <c r="E759" s="43"/>
      <c r="F759" s="43"/>
      <c r="G759" s="44"/>
      <c r="H759" s="44"/>
      <c r="I759" s="44"/>
      <c r="J759" s="44"/>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row>
    <row r="760" spans="1:56" s="41" customFormat="1" ht="15" customHeight="1">
      <c r="A760" s="11"/>
      <c r="B760" s="42"/>
      <c r="C760" s="56"/>
      <c r="D760" s="50"/>
      <c r="E760" s="43"/>
      <c r="F760" s="43"/>
      <c r="G760" s="44"/>
      <c r="H760" s="44"/>
      <c r="I760" s="44"/>
      <c r="J760" s="44"/>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row>
    <row r="761" spans="1:56" s="41" customFormat="1" ht="15" customHeight="1">
      <c r="A761" s="11"/>
      <c r="B761" s="42"/>
      <c r="C761" s="56"/>
      <c r="D761" s="50"/>
      <c r="E761" s="43"/>
      <c r="F761" s="43"/>
      <c r="G761" s="44"/>
      <c r="H761" s="44"/>
      <c r="I761" s="44"/>
      <c r="J761" s="44"/>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row>
    <row r="762" spans="1:56" s="41" customFormat="1" ht="15" customHeight="1">
      <c r="A762" s="11"/>
      <c r="B762" s="42"/>
      <c r="C762" s="56"/>
      <c r="D762" s="50"/>
      <c r="E762" s="43"/>
      <c r="F762" s="43"/>
      <c r="G762" s="44"/>
      <c r="H762" s="44"/>
      <c r="I762" s="44"/>
      <c r="J762" s="44"/>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row>
    <row r="763" spans="1:56" s="41" customFormat="1" ht="15" customHeight="1">
      <c r="A763" s="11"/>
      <c r="B763" s="42"/>
      <c r="C763" s="56"/>
      <c r="D763" s="50"/>
      <c r="E763" s="43"/>
      <c r="F763" s="43"/>
      <c r="G763" s="44"/>
      <c r="H763" s="44"/>
      <c r="I763" s="44"/>
      <c r="J763" s="44"/>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row>
    <row r="764" spans="1:56" s="41" customFormat="1" ht="15" customHeight="1">
      <c r="A764" s="11"/>
      <c r="B764" s="42"/>
      <c r="C764" s="56"/>
      <c r="D764" s="50"/>
      <c r="E764" s="43"/>
      <c r="F764" s="43"/>
      <c r="G764" s="44"/>
      <c r="H764" s="44"/>
      <c r="I764" s="44"/>
      <c r="J764" s="44"/>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row>
    <row r="765" spans="1:56" s="41" customFormat="1" ht="15" customHeight="1">
      <c r="A765" s="11"/>
      <c r="B765" s="42"/>
      <c r="C765" s="56"/>
      <c r="D765" s="50"/>
      <c r="E765" s="43"/>
      <c r="F765" s="43"/>
      <c r="G765" s="44"/>
      <c r="H765" s="44"/>
      <c r="I765" s="44"/>
      <c r="J765" s="44"/>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row>
    <row r="766" spans="1:56" s="41" customFormat="1" ht="15" customHeight="1">
      <c r="A766" s="11"/>
      <c r="B766" s="42"/>
      <c r="C766" s="56"/>
      <c r="D766" s="50"/>
      <c r="E766" s="43"/>
      <c r="F766" s="43"/>
      <c r="G766" s="44"/>
      <c r="H766" s="44"/>
      <c r="I766" s="44"/>
      <c r="J766" s="44"/>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row>
    <row r="767" spans="1:56" s="41" customFormat="1" ht="15" customHeight="1">
      <c r="A767" s="11"/>
      <c r="B767" s="42"/>
      <c r="C767" s="56"/>
      <c r="D767" s="50"/>
      <c r="E767" s="43"/>
      <c r="F767" s="43"/>
      <c r="G767" s="44"/>
      <c r="H767" s="44"/>
      <c r="I767" s="44"/>
      <c r="J767" s="44"/>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row>
    <row r="768" spans="1:56" s="41" customFormat="1" ht="15" customHeight="1">
      <c r="A768" s="11"/>
      <c r="B768" s="42"/>
      <c r="C768" s="56"/>
      <c r="D768" s="50"/>
      <c r="E768" s="43"/>
      <c r="F768" s="43"/>
      <c r="G768" s="44"/>
      <c r="H768" s="44"/>
      <c r="I768" s="44"/>
      <c r="J768" s="44"/>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row>
    <row r="769" spans="1:56" s="41" customFormat="1" ht="15" customHeight="1">
      <c r="A769" s="11"/>
      <c r="B769" s="42"/>
      <c r="C769" s="56"/>
      <c r="D769" s="50"/>
      <c r="E769" s="43"/>
      <c r="F769" s="43"/>
      <c r="G769" s="44"/>
      <c r="H769" s="44"/>
      <c r="I769" s="44"/>
      <c r="J769" s="44"/>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row>
    <row r="770" spans="1:56" s="41" customFormat="1" ht="15" customHeight="1">
      <c r="A770" s="11"/>
      <c r="B770" s="42"/>
      <c r="C770" s="56"/>
      <c r="D770" s="50"/>
      <c r="E770" s="43"/>
      <c r="F770" s="43"/>
      <c r="G770" s="44"/>
      <c r="H770" s="44"/>
      <c r="I770" s="44"/>
      <c r="J770" s="44"/>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row>
    <row r="771" spans="1:56" s="41" customFormat="1" ht="15" customHeight="1">
      <c r="A771" s="11"/>
      <c r="B771" s="42"/>
      <c r="C771" s="56"/>
      <c r="D771" s="50"/>
      <c r="E771" s="43"/>
      <c r="F771" s="43"/>
      <c r="G771" s="44"/>
      <c r="H771" s="44"/>
      <c r="I771" s="44"/>
      <c r="J771" s="44"/>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row>
    <row r="772" spans="1:56" s="41" customFormat="1" ht="15" customHeight="1">
      <c r="A772" s="11"/>
      <c r="B772" s="42"/>
      <c r="C772" s="56"/>
      <c r="D772" s="50"/>
      <c r="E772" s="43"/>
      <c r="F772" s="43"/>
      <c r="G772" s="44"/>
      <c r="H772" s="44"/>
      <c r="I772" s="44"/>
      <c r="J772" s="44"/>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row>
    <row r="773" spans="1:56" s="41" customFormat="1" ht="15" customHeight="1">
      <c r="A773" s="11"/>
      <c r="B773" s="42"/>
      <c r="C773" s="56"/>
      <c r="D773" s="50"/>
      <c r="E773" s="43"/>
      <c r="F773" s="43"/>
      <c r="G773" s="44"/>
      <c r="H773" s="44"/>
      <c r="I773" s="44"/>
      <c r="J773" s="44"/>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row>
    <row r="774" spans="1:56" s="41" customFormat="1" ht="15" customHeight="1">
      <c r="A774" s="11"/>
      <c r="B774" s="42"/>
      <c r="C774" s="56"/>
      <c r="D774" s="50"/>
      <c r="E774" s="43"/>
      <c r="F774" s="43"/>
      <c r="G774" s="44"/>
      <c r="H774" s="44"/>
      <c r="I774" s="44"/>
      <c r="J774" s="44"/>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row>
    <row r="775" spans="1:56" s="41" customFormat="1" ht="15" customHeight="1">
      <c r="A775" s="11"/>
      <c r="B775" s="42"/>
      <c r="C775" s="56"/>
      <c r="D775" s="50"/>
      <c r="E775" s="43"/>
      <c r="F775" s="43"/>
      <c r="G775" s="44"/>
      <c r="H775" s="44"/>
      <c r="I775" s="44"/>
      <c r="J775" s="44"/>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row>
    <row r="776" spans="1:56" s="41" customFormat="1" ht="15" customHeight="1">
      <c r="A776" s="11"/>
      <c r="B776" s="42"/>
      <c r="C776" s="56"/>
      <c r="D776" s="50"/>
      <c r="E776" s="43"/>
      <c r="F776" s="43"/>
      <c r="G776" s="44"/>
      <c r="H776" s="44"/>
      <c r="I776" s="44"/>
      <c r="J776" s="44"/>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row>
    <row r="777" spans="1:56" s="41" customFormat="1" ht="15" customHeight="1">
      <c r="A777" s="11"/>
      <c r="B777" s="42"/>
      <c r="C777" s="56"/>
      <c r="D777" s="50"/>
      <c r="E777" s="43"/>
      <c r="F777" s="43"/>
      <c r="G777" s="44"/>
      <c r="H777" s="44"/>
      <c r="I777" s="44"/>
      <c r="J777" s="44"/>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row>
    <row r="778" spans="1:56" s="41" customFormat="1" ht="15" customHeight="1">
      <c r="A778" s="11"/>
      <c r="B778" s="42"/>
      <c r="C778" s="56"/>
      <c r="D778" s="50"/>
      <c r="E778" s="43"/>
      <c r="F778" s="43"/>
      <c r="G778" s="44"/>
      <c r="H778" s="44"/>
      <c r="I778" s="44"/>
      <c r="J778" s="44"/>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row>
    <row r="779" spans="1:56" s="41" customFormat="1" ht="15" customHeight="1">
      <c r="A779" s="11"/>
      <c r="B779" s="42"/>
      <c r="C779" s="56"/>
      <c r="D779" s="50"/>
      <c r="E779" s="43"/>
      <c r="F779" s="43"/>
      <c r="G779" s="44"/>
      <c r="H779" s="44"/>
      <c r="I779" s="44"/>
      <c r="J779" s="44"/>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row>
    <row r="780" spans="1:56" s="41" customFormat="1" ht="15" customHeight="1">
      <c r="A780" s="11"/>
      <c r="B780" s="42"/>
      <c r="C780" s="56"/>
      <c r="D780" s="50"/>
      <c r="E780" s="43"/>
      <c r="F780" s="43"/>
      <c r="G780" s="44"/>
      <c r="H780" s="44"/>
      <c r="I780" s="44"/>
      <c r="J780" s="44"/>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row>
    <row r="781" spans="1:56" s="41" customFormat="1" ht="15" customHeight="1">
      <c r="A781" s="11"/>
      <c r="B781" s="42"/>
      <c r="C781" s="56"/>
      <c r="D781" s="50"/>
      <c r="E781" s="43"/>
      <c r="F781" s="43"/>
      <c r="G781" s="44"/>
      <c r="H781" s="44"/>
      <c r="I781" s="44"/>
      <c r="J781" s="44"/>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row>
    <row r="782" spans="1:56" s="41" customFormat="1" ht="15" customHeight="1">
      <c r="A782" s="11"/>
      <c r="B782" s="42"/>
      <c r="C782" s="56"/>
      <c r="D782" s="50"/>
      <c r="E782" s="43"/>
      <c r="F782" s="43"/>
      <c r="G782" s="44"/>
      <c r="H782" s="44"/>
      <c r="I782" s="44"/>
      <c r="J782" s="44"/>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row>
    <row r="783" spans="1:56" s="41" customFormat="1" ht="15" customHeight="1">
      <c r="A783" s="11"/>
      <c r="B783" s="42"/>
      <c r="C783" s="56"/>
      <c r="D783" s="50"/>
      <c r="E783" s="43"/>
      <c r="F783" s="43"/>
      <c r="G783" s="44"/>
      <c r="H783" s="44"/>
      <c r="I783" s="44"/>
      <c r="J783" s="44"/>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row>
    <row r="784" spans="1:56" s="41" customFormat="1" ht="15" customHeight="1">
      <c r="A784" s="11"/>
      <c r="B784" s="42"/>
      <c r="C784" s="56"/>
      <c r="D784" s="50"/>
      <c r="E784" s="43"/>
      <c r="F784" s="43"/>
      <c r="G784" s="44"/>
      <c r="H784" s="44"/>
      <c r="I784" s="44"/>
      <c r="J784" s="44"/>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row>
    <row r="785" spans="1:56" s="41" customFormat="1" ht="15" customHeight="1">
      <c r="A785" s="11"/>
      <c r="B785" s="42"/>
      <c r="C785" s="56"/>
      <c r="D785" s="50"/>
      <c r="E785" s="43"/>
      <c r="F785" s="43"/>
      <c r="G785" s="44"/>
      <c r="H785" s="44"/>
      <c r="I785" s="44"/>
      <c r="J785" s="44"/>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row>
    <row r="786" spans="1:56" s="41" customFormat="1" ht="15" customHeight="1">
      <c r="A786" s="11"/>
      <c r="B786" s="42"/>
      <c r="C786" s="56"/>
      <c r="D786" s="50"/>
      <c r="E786" s="43"/>
      <c r="F786" s="43"/>
      <c r="G786" s="44"/>
      <c r="H786" s="44"/>
      <c r="I786" s="44"/>
      <c r="J786" s="44"/>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row>
    <row r="787" spans="1:56" s="41" customFormat="1" ht="15" customHeight="1">
      <c r="A787" s="11"/>
      <c r="B787" s="42"/>
      <c r="C787" s="56"/>
      <c r="D787" s="50"/>
      <c r="E787" s="43"/>
      <c r="F787" s="43"/>
      <c r="G787" s="44"/>
      <c r="H787" s="44"/>
      <c r="I787" s="44"/>
      <c r="J787" s="44"/>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row>
    <row r="788" spans="1:56" s="41" customFormat="1" ht="15" customHeight="1">
      <c r="A788" s="11"/>
      <c r="B788" s="42"/>
      <c r="C788" s="56"/>
      <c r="D788" s="50"/>
      <c r="E788" s="43"/>
      <c r="F788" s="43"/>
      <c r="G788" s="44"/>
      <c r="H788" s="44"/>
      <c r="I788" s="44"/>
      <c r="J788" s="44"/>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row>
    <row r="789" spans="1:56" s="41" customFormat="1" ht="15" customHeight="1">
      <c r="A789" s="11"/>
      <c r="B789" s="42"/>
      <c r="C789" s="56"/>
      <c r="D789" s="50"/>
      <c r="E789" s="43"/>
      <c r="F789" s="43"/>
      <c r="G789" s="44"/>
      <c r="H789" s="44"/>
      <c r="I789" s="44"/>
      <c r="J789" s="44"/>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row>
    <row r="790" spans="1:56" s="41" customFormat="1" ht="15" customHeight="1">
      <c r="A790" s="11"/>
      <c r="B790" s="42"/>
      <c r="C790" s="56"/>
      <c r="D790" s="50"/>
      <c r="E790" s="43"/>
      <c r="F790" s="43"/>
      <c r="G790" s="44"/>
      <c r="H790" s="44"/>
      <c r="I790" s="44"/>
      <c r="J790" s="44"/>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row>
    <row r="791" spans="1:56" s="41" customFormat="1" ht="15" customHeight="1">
      <c r="A791" s="11"/>
      <c r="B791" s="42"/>
      <c r="C791" s="56"/>
      <c r="D791" s="50"/>
      <c r="E791" s="43"/>
      <c r="F791" s="43"/>
      <c r="G791" s="44"/>
      <c r="H791" s="44"/>
      <c r="I791" s="44"/>
      <c r="J791" s="44"/>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row>
    <row r="792" spans="1:56" s="41" customFormat="1" ht="15" customHeight="1">
      <c r="A792" s="11"/>
      <c r="B792" s="42"/>
      <c r="C792" s="56"/>
      <c r="D792" s="50"/>
      <c r="E792" s="43"/>
      <c r="F792" s="43"/>
      <c r="G792" s="44"/>
      <c r="H792" s="44"/>
      <c r="I792" s="44"/>
      <c r="J792" s="44"/>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row>
    <row r="793" spans="1:56" s="41" customFormat="1" ht="15" customHeight="1">
      <c r="A793" s="11"/>
      <c r="B793" s="42"/>
      <c r="C793" s="56"/>
      <c r="D793" s="50"/>
      <c r="E793" s="43"/>
      <c r="F793" s="43"/>
      <c r="G793" s="44"/>
      <c r="H793" s="44"/>
      <c r="I793" s="44"/>
      <c r="J793" s="44"/>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row>
    <row r="794" spans="1:56" s="41" customFormat="1" ht="15" customHeight="1">
      <c r="A794" s="11"/>
      <c r="B794" s="42"/>
      <c r="C794" s="56"/>
      <c r="D794" s="50"/>
      <c r="E794" s="43"/>
      <c r="F794" s="43"/>
      <c r="G794" s="44"/>
      <c r="H794" s="44"/>
      <c r="I794" s="44"/>
      <c r="J794" s="44"/>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row>
    <row r="795" spans="1:56" s="41" customFormat="1" ht="15" customHeight="1">
      <c r="A795" s="11"/>
      <c r="B795" s="42"/>
      <c r="C795" s="56"/>
      <c r="D795" s="50"/>
      <c r="E795" s="43"/>
      <c r="F795" s="43"/>
      <c r="G795" s="44"/>
      <c r="H795" s="44"/>
      <c r="I795" s="44"/>
      <c r="J795" s="44"/>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row>
    <row r="796" spans="1:56" s="41" customFormat="1" ht="15" customHeight="1">
      <c r="A796" s="11"/>
      <c r="B796" s="42"/>
      <c r="C796" s="56"/>
      <c r="D796" s="50"/>
      <c r="E796" s="43"/>
      <c r="F796" s="43"/>
      <c r="G796" s="44"/>
      <c r="H796" s="44"/>
      <c r="I796" s="44"/>
      <c r="J796" s="44"/>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row>
    <row r="797" spans="1:56" s="41" customFormat="1" ht="15" customHeight="1">
      <c r="A797" s="11"/>
      <c r="B797" s="42"/>
      <c r="C797" s="56"/>
      <c r="D797" s="50"/>
      <c r="E797" s="43"/>
      <c r="F797" s="43"/>
      <c r="G797" s="44"/>
      <c r="H797" s="44"/>
      <c r="I797" s="44"/>
      <c r="J797" s="44"/>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row>
    <row r="798" spans="1:56" s="41" customFormat="1" ht="15" customHeight="1">
      <c r="A798" s="11"/>
      <c r="B798" s="42"/>
      <c r="C798" s="56"/>
      <c r="D798" s="50"/>
      <c r="E798" s="43"/>
      <c r="F798" s="43"/>
      <c r="G798" s="44"/>
      <c r="H798" s="44"/>
      <c r="I798" s="44"/>
      <c r="J798" s="44"/>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row>
    <row r="799" spans="1:56" s="41" customFormat="1" ht="15" customHeight="1">
      <c r="A799" s="11"/>
      <c r="B799" s="42"/>
      <c r="C799" s="56"/>
      <c r="D799" s="50"/>
      <c r="E799" s="43"/>
      <c r="F799" s="43"/>
      <c r="G799" s="44"/>
      <c r="H799" s="44"/>
      <c r="I799" s="44"/>
      <c r="J799" s="44"/>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row>
    <row r="800" spans="1:56" s="41" customFormat="1" ht="15" customHeight="1">
      <c r="A800" s="11"/>
      <c r="B800" s="42"/>
      <c r="C800" s="56"/>
      <c r="D800" s="50"/>
      <c r="E800" s="43"/>
      <c r="F800" s="43"/>
      <c r="G800" s="44"/>
      <c r="H800" s="44"/>
      <c r="I800" s="44"/>
      <c r="J800" s="44"/>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row>
    <row r="801" spans="1:56" s="41" customFormat="1" ht="15" customHeight="1">
      <c r="A801" s="11"/>
      <c r="B801" s="42"/>
      <c r="C801" s="56"/>
      <c r="D801" s="50"/>
      <c r="E801" s="43"/>
      <c r="F801" s="43"/>
      <c r="G801" s="44"/>
      <c r="H801" s="44"/>
      <c r="I801" s="44"/>
      <c r="J801" s="44"/>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row>
    <row r="802" spans="1:56" s="41" customFormat="1" ht="15" customHeight="1">
      <c r="A802" s="11"/>
      <c r="B802" s="42"/>
      <c r="C802" s="56"/>
      <c r="D802" s="50"/>
      <c r="E802" s="43"/>
      <c r="F802" s="43"/>
      <c r="G802" s="44"/>
      <c r="H802" s="44"/>
      <c r="I802" s="44"/>
      <c r="J802" s="44"/>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row>
    <row r="803" spans="1:56" s="41" customFormat="1" ht="15" customHeight="1">
      <c r="A803" s="11"/>
      <c r="B803" s="42"/>
      <c r="C803" s="56"/>
      <c r="D803" s="50"/>
      <c r="E803" s="43"/>
      <c r="F803" s="43"/>
      <c r="G803" s="44"/>
      <c r="H803" s="44"/>
      <c r="I803" s="44"/>
      <c r="J803" s="44"/>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row>
    <row r="804" spans="1:56" s="41" customFormat="1" ht="15" customHeight="1">
      <c r="A804" s="11"/>
      <c r="B804" s="42"/>
      <c r="C804" s="56"/>
      <c r="D804" s="50"/>
      <c r="E804" s="43"/>
      <c r="F804" s="43"/>
      <c r="G804" s="44"/>
      <c r="H804" s="44"/>
      <c r="I804" s="44"/>
      <c r="J804" s="44"/>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row>
    <row r="805" spans="1:56" s="41" customFormat="1" ht="15" customHeight="1">
      <c r="A805" s="11"/>
      <c r="B805" s="42"/>
      <c r="C805" s="56"/>
      <c r="D805" s="50"/>
      <c r="E805" s="43"/>
      <c r="F805" s="43"/>
      <c r="G805" s="44"/>
      <c r="H805" s="44"/>
      <c r="I805" s="44"/>
      <c r="J805" s="44"/>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row>
    <row r="806" spans="1:56" s="41" customFormat="1" ht="15" customHeight="1">
      <c r="A806" s="11"/>
      <c r="B806" s="42"/>
      <c r="C806" s="56"/>
      <c r="D806" s="50"/>
      <c r="E806" s="43"/>
      <c r="F806" s="43"/>
      <c r="G806" s="44"/>
      <c r="H806" s="44"/>
      <c r="I806" s="44"/>
      <c r="J806" s="44"/>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row>
    <row r="807" spans="1:56" s="41" customFormat="1" ht="15" customHeight="1">
      <c r="A807" s="11"/>
      <c r="B807" s="42"/>
      <c r="C807" s="56"/>
      <c r="D807" s="50"/>
      <c r="E807" s="43"/>
      <c r="F807" s="43"/>
      <c r="G807" s="44"/>
      <c r="H807" s="44"/>
      <c r="I807" s="44"/>
      <c r="J807" s="44"/>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row>
    <row r="808" spans="1:56" s="41" customFormat="1" ht="15" customHeight="1">
      <c r="A808" s="11"/>
      <c r="B808" s="42"/>
      <c r="C808" s="56"/>
      <c r="D808" s="50"/>
      <c r="E808" s="43"/>
      <c r="F808" s="43"/>
      <c r="G808" s="44"/>
      <c r="H808" s="44"/>
      <c r="I808" s="44"/>
      <c r="J808" s="44"/>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row>
    <row r="809" spans="1:56" s="41" customFormat="1" ht="15" customHeight="1">
      <c r="A809" s="11"/>
      <c r="B809" s="42"/>
      <c r="C809" s="56"/>
      <c r="D809" s="50"/>
      <c r="E809" s="43"/>
      <c r="F809" s="43"/>
      <c r="G809" s="44"/>
      <c r="H809" s="44"/>
      <c r="I809" s="44"/>
      <c r="J809" s="44"/>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row>
    <row r="810" spans="1:56" s="41" customFormat="1" ht="15" customHeight="1">
      <c r="A810" s="11"/>
      <c r="B810" s="42"/>
      <c r="C810" s="56"/>
      <c r="D810" s="50"/>
      <c r="E810" s="43"/>
      <c r="F810" s="43"/>
      <c r="G810" s="44"/>
      <c r="H810" s="44"/>
      <c r="I810" s="44"/>
      <c r="J810" s="44"/>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row>
    <row r="811" spans="1:56" s="41" customFormat="1" ht="15" customHeight="1">
      <c r="A811" s="11"/>
      <c r="B811" s="42"/>
      <c r="C811" s="56"/>
      <c r="D811" s="50"/>
      <c r="E811" s="43"/>
      <c r="F811" s="43"/>
      <c r="G811" s="44"/>
      <c r="H811" s="44"/>
      <c r="I811" s="44"/>
      <c r="J811" s="44"/>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row>
    <row r="812" spans="1:56" s="41" customFormat="1" ht="15" customHeight="1">
      <c r="A812" s="11"/>
      <c r="B812" s="42"/>
      <c r="C812" s="56"/>
      <c r="D812" s="50"/>
      <c r="E812" s="43"/>
      <c r="F812" s="43"/>
      <c r="G812" s="44"/>
      <c r="H812" s="44"/>
      <c r="I812" s="44"/>
      <c r="J812" s="44"/>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row>
    <row r="813" spans="1:56" s="41" customFormat="1" ht="15" customHeight="1">
      <c r="A813" s="11"/>
      <c r="B813" s="42"/>
      <c r="C813" s="56"/>
      <c r="D813" s="50"/>
      <c r="E813" s="43"/>
      <c r="F813" s="43"/>
      <c r="G813" s="44"/>
      <c r="H813" s="44"/>
      <c r="I813" s="44"/>
      <c r="J813" s="44"/>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row>
    <row r="814" spans="1:56" s="41" customFormat="1" ht="15" customHeight="1">
      <c r="A814" s="11"/>
      <c r="B814" s="42"/>
      <c r="C814" s="56"/>
      <c r="D814" s="50"/>
      <c r="E814" s="43"/>
      <c r="F814" s="43"/>
      <c r="G814" s="44"/>
      <c r="H814" s="44"/>
      <c r="I814" s="44"/>
      <c r="J814" s="44"/>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row>
    <row r="815" spans="1:56" s="41" customFormat="1" ht="15" customHeight="1">
      <c r="A815" s="11"/>
      <c r="B815" s="42"/>
      <c r="C815" s="56"/>
      <c r="D815" s="50"/>
      <c r="E815" s="43"/>
      <c r="F815" s="43"/>
      <c r="G815" s="44"/>
      <c r="H815" s="44"/>
      <c r="I815" s="44"/>
      <c r="J815" s="44"/>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row>
    <row r="816" spans="1:56" s="41" customFormat="1" ht="15" customHeight="1">
      <c r="A816" s="11"/>
      <c r="B816" s="42"/>
      <c r="C816" s="56"/>
      <c r="D816" s="50"/>
      <c r="E816" s="43"/>
      <c r="F816" s="43"/>
      <c r="G816" s="44"/>
      <c r="H816" s="44"/>
      <c r="I816" s="44"/>
      <c r="J816" s="44"/>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row>
    <row r="817" spans="1:56" s="41" customFormat="1" ht="15" customHeight="1">
      <c r="A817" s="11"/>
      <c r="B817" s="42"/>
      <c r="C817" s="56"/>
      <c r="D817" s="50"/>
      <c r="E817" s="43"/>
      <c r="F817" s="43"/>
      <c r="G817" s="44"/>
      <c r="H817" s="44"/>
      <c r="I817" s="44"/>
      <c r="J817" s="44"/>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row>
    <row r="818" spans="1:56" s="41" customFormat="1" ht="15" customHeight="1">
      <c r="A818" s="11"/>
      <c r="B818" s="42"/>
      <c r="C818" s="56"/>
      <c r="D818" s="50"/>
      <c r="E818" s="43"/>
      <c r="F818" s="43"/>
      <c r="G818" s="44"/>
      <c r="H818" s="44"/>
      <c r="I818" s="44"/>
      <c r="J818" s="44"/>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row>
    <row r="819" spans="1:56" s="41" customFormat="1" ht="15" customHeight="1">
      <c r="A819" s="11"/>
      <c r="B819" s="42"/>
      <c r="C819" s="56"/>
      <c r="D819" s="50"/>
      <c r="E819" s="43"/>
      <c r="F819" s="43"/>
      <c r="G819" s="44"/>
      <c r="H819" s="44"/>
      <c r="I819" s="44"/>
      <c r="J819" s="44"/>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row>
    <row r="820" spans="1:56" s="41" customFormat="1" ht="15" customHeight="1">
      <c r="A820" s="11"/>
      <c r="B820" s="42"/>
      <c r="C820" s="56"/>
      <c r="D820" s="50"/>
      <c r="E820" s="43"/>
      <c r="F820" s="43"/>
      <c r="G820" s="44"/>
      <c r="H820" s="44"/>
      <c r="I820" s="44"/>
      <c r="J820" s="44"/>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row>
    <row r="821" spans="1:56" s="41" customFormat="1" ht="15" customHeight="1">
      <c r="A821" s="11"/>
      <c r="B821" s="42"/>
      <c r="C821" s="56"/>
      <c r="D821" s="50"/>
      <c r="E821" s="43"/>
      <c r="F821" s="43"/>
      <c r="G821" s="44"/>
      <c r="H821" s="44"/>
      <c r="I821" s="44"/>
      <c r="J821" s="44"/>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row>
    <row r="822" spans="1:56" s="41" customFormat="1" ht="15" customHeight="1">
      <c r="A822" s="11"/>
      <c r="B822" s="42"/>
      <c r="C822" s="56"/>
      <c r="D822" s="50"/>
      <c r="E822" s="43"/>
      <c r="F822" s="43"/>
      <c r="G822" s="44"/>
      <c r="H822" s="44"/>
      <c r="I822" s="44"/>
      <c r="J822" s="44"/>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row>
    <row r="823" spans="1:56" s="41" customFormat="1" ht="15" customHeight="1">
      <c r="A823" s="11"/>
      <c r="B823" s="42"/>
      <c r="C823" s="56"/>
      <c r="D823" s="50"/>
      <c r="E823" s="43"/>
      <c r="F823" s="43"/>
      <c r="G823" s="44"/>
      <c r="H823" s="44"/>
      <c r="I823" s="44"/>
      <c r="J823" s="44"/>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row>
    <row r="824" spans="1:56" s="41" customFormat="1" ht="15" customHeight="1">
      <c r="A824" s="11"/>
      <c r="B824" s="42"/>
      <c r="C824" s="56"/>
      <c r="D824" s="50"/>
      <c r="E824" s="43"/>
      <c r="F824" s="43"/>
      <c r="G824" s="44"/>
      <c r="H824" s="44"/>
      <c r="I824" s="44"/>
      <c r="J824" s="44"/>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row>
    <row r="825" spans="1:56" s="41" customFormat="1" ht="15" customHeight="1">
      <c r="A825" s="11"/>
      <c r="B825" s="42"/>
      <c r="C825" s="56"/>
      <c r="D825" s="50"/>
      <c r="E825" s="43"/>
      <c r="F825" s="43"/>
      <c r="G825" s="44"/>
      <c r="H825" s="44"/>
      <c r="I825" s="44"/>
      <c r="J825" s="44"/>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row>
    <row r="826" spans="1:56" s="41" customFormat="1" ht="15" customHeight="1">
      <c r="A826" s="11"/>
      <c r="B826" s="42"/>
      <c r="C826" s="56"/>
      <c r="D826" s="50"/>
      <c r="E826" s="43"/>
      <c r="F826" s="43"/>
      <c r="G826" s="44"/>
      <c r="H826" s="44"/>
      <c r="I826" s="44"/>
      <c r="J826" s="44"/>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row>
    <row r="827" spans="1:56" s="41" customFormat="1" ht="15" customHeight="1">
      <c r="A827" s="11"/>
      <c r="B827" s="42"/>
      <c r="C827" s="56"/>
      <c r="D827" s="50"/>
      <c r="E827" s="43"/>
      <c r="F827" s="43"/>
      <c r="G827" s="44"/>
      <c r="H827" s="44"/>
      <c r="I827" s="44"/>
      <c r="J827" s="44"/>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row>
    <row r="828" spans="1:56" s="41" customFormat="1" ht="15" customHeight="1">
      <c r="A828" s="11"/>
      <c r="B828" s="42"/>
      <c r="C828" s="56"/>
      <c r="D828" s="50"/>
      <c r="E828" s="43"/>
      <c r="F828" s="43"/>
      <c r="G828" s="44"/>
      <c r="H828" s="44"/>
      <c r="I828" s="44"/>
      <c r="J828" s="44"/>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row>
    <row r="829" spans="1:56" s="41" customFormat="1" ht="15" customHeight="1">
      <c r="A829" s="11"/>
      <c r="B829" s="42"/>
      <c r="C829" s="56"/>
      <c r="D829" s="50"/>
      <c r="E829" s="43"/>
      <c r="F829" s="43"/>
      <c r="G829" s="44"/>
      <c r="H829" s="44"/>
      <c r="I829" s="44"/>
      <c r="J829" s="44"/>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row>
    <row r="830" spans="1:56" s="41" customFormat="1" ht="15" customHeight="1">
      <c r="A830" s="11"/>
      <c r="B830" s="42"/>
      <c r="C830" s="56"/>
      <c r="D830" s="50"/>
      <c r="E830" s="43"/>
      <c r="F830" s="43"/>
      <c r="G830" s="44"/>
      <c r="H830" s="44"/>
      <c r="I830" s="44"/>
      <c r="J830" s="44"/>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row>
    <row r="831" spans="1:56" s="41" customFormat="1" ht="15" customHeight="1">
      <c r="A831" s="11"/>
      <c r="B831" s="42"/>
      <c r="C831" s="56"/>
      <c r="D831" s="50"/>
      <c r="E831" s="43"/>
      <c r="F831" s="43"/>
      <c r="G831" s="44"/>
      <c r="H831" s="44"/>
      <c r="I831" s="44"/>
      <c r="J831" s="44"/>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row>
    <row r="832" spans="1:56" s="41" customFormat="1" ht="15" customHeight="1">
      <c r="A832" s="11"/>
      <c r="B832" s="42"/>
      <c r="C832" s="56"/>
      <c r="D832" s="50"/>
      <c r="E832" s="43"/>
      <c r="F832" s="43"/>
      <c r="G832" s="44"/>
      <c r="H832" s="44"/>
      <c r="I832" s="44"/>
      <c r="J832" s="44"/>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row>
    <row r="833" spans="1:56" s="41" customFormat="1" ht="15" customHeight="1">
      <c r="A833" s="11"/>
      <c r="B833" s="42"/>
      <c r="C833" s="56"/>
      <c r="D833" s="50"/>
      <c r="E833" s="43"/>
      <c r="F833" s="43"/>
      <c r="G833" s="44"/>
      <c r="H833" s="44"/>
      <c r="I833" s="44"/>
      <c r="J833" s="44"/>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row>
    <row r="834" spans="1:56" s="41" customFormat="1" ht="15" customHeight="1">
      <c r="A834" s="11"/>
      <c r="B834" s="42"/>
      <c r="C834" s="56"/>
      <c r="D834" s="50"/>
      <c r="E834" s="43"/>
      <c r="F834" s="43"/>
      <c r="G834" s="44"/>
      <c r="H834" s="44"/>
      <c r="I834" s="44"/>
      <c r="J834" s="44"/>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row>
    <row r="835" spans="1:56" s="41" customFormat="1" ht="15" customHeight="1">
      <c r="A835" s="11"/>
      <c r="B835" s="42"/>
      <c r="C835" s="56"/>
      <c r="D835" s="50"/>
      <c r="E835" s="43"/>
      <c r="F835" s="43"/>
      <c r="G835" s="44"/>
      <c r="H835" s="44"/>
      <c r="I835" s="44"/>
      <c r="J835" s="44"/>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row>
    <row r="836" spans="1:56" s="41" customFormat="1" ht="15" customHeight="1">
      <c r="A836" s="11"/>
      <c r="B836" s="42"/>
      <c r="C836" s="56"/>
      <c r="D836" s="50"/>
      <c r="E836" s="43"/>
      <c r="F836" s="43"/>
      <c r="G836" s="44"/>
      <c r="H836" s="44"/>
      <c r="I836" s="44"/>
      <c r="J836" s="44"/>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row>
    <row r="837" spans="1:56" s="41" customFormat="1" ht="15" customHeight="1">
      <c r="A837" s="11"/>
      <c r="B837" s="42"/>
      <c r="C837" s="56"/>
      <c r="D837" s="50"/>
      <c r="E837" s="43"/>
      <c r="F837" s="43"/>
      <c r="G837" s="44"/>
      <c r="H837" s="44"/>
      <c r="I837" s="44"/>
      <c r="J837" s="44"/>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row>
    <row r="838" spans="1:56" s="41" customFormat="1" ht="15" customHeight="1">
      <c r="A838" s="11"/>
      <c r="B838" s="42"/>
      <c r="C838" s="56"/>
      <c r="D838" s="50"/>
      <c r="E838" s="43"/>
      <c r="F838" s="43"/>
      <c r="G838" s="44"/>
      <c r="H838" s="44"/>
      <c r="I838" s="44"/>
      <c r="J838" s="44"/>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row>
    <row r="839" spans="1:56" s="41" customFormat="1" ht="15" customHeight="1">
      <c r="A839" s="11"/>
      <c r="B839" s="42"/>
      <c r="C839" s="56"/>
      <c r="D839" s="50"/>
      <c r="E839" s="43"/>
      <c r="F839" s="43"/>
      <c r="G839" s="44"/>
      <c r="H839" s="44"/>
      <c r="I839" s="44"/>
      <c r="J839" s="44"/>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row>
    <row r="840" spans="1:56" s="41" customFormat="1" ht="15" customHeight="1">
      <c r="A840" s="11"/>
      <c r="B840" s="42"/>
      <c r="C840" s="56"/>
      <c r="D840" s="50"/>
      <c r="E840" s="43"/>
      <c r="F840" s="43"/>
      <c r="G840" s="44"/>
      <c r="H840" s="44"/>
      <c r="I840" s="44"/>
      <c r="J840" s="44"/>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row>
    <row r="841" spans="1:56" s="41" customFormat="1" ht="15" customHeight="1">
      <c r="A841" s="11"/>
      <c r="B841" s="42"/>
      <c r="C841" s="56"/>
      <c r="D841" s="50"/>
      <c r="E841" s="43"/>
      <c r="F841" s="43"/>
      <c r="G841" s="44"/>
      <c r="H841" s="44"/>
      <c r="I841" s="44"/>
      <c r="J841" s="44"/>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row>
    <row r="842" spans="1:56" s="41" customFormat="1" ht="15" customHeight="1">
      <c r="A842" s="11"/>
      <c r="B842" s="42"/>
      <c r="C842" s="56"/>
      <c r="D842" s="50"/>
      <c r="E842" s="43"/>
      <c r="F842" s="43"/>
      <c r="G842" s="44"/>
      <c r="H842" s="44"/>
      <c r="I842" s="44"/>
      <c r="J842" s="44"/>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row>
    <row r="843" spans="1:56" s="41" customFormat="1" ht="15" customHeight="1">
      <c r="A843" s="11"/>
      <c r="B843" s="42"/>
      <c r="C843" s="56"/>
      <c r="D843" s="50"/>
      <c r="E843" s="43"/>
      <c r="F843" s="43"/>
      <c r="G843" s="44"/>
      <c r="H843" s="44"/>
      <c r="I843" s="44"/>
      <c r="J843" s="44"/>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row>
    <row r="844" spans="1:56" s="41" customFormat="1" ht="15" customHeight="1">
      <c r="A844" s="11"/>
      <c r="B844" s="42"/>
      <c r="C844" s="56"/>
      <c r="D844" s="50"/>
      <c r="E844" s="43"/>
      <c r="F844" s="43"/>
      <c r="G844" s="44"/>
      <c r="H844" s="44"/>
      <c r="I844" s="44"/>
      <c r="J844" s="44"/>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row>
    <row r="845" spans="1:56" s="41" customFormat="1" ht="15" customHeight="1">
      <c r="A845" s="11"/>
      <c r="B845" s="42"/>
      <c r="C845" s="56"/>
      <c r="D845" s="50"/>
      <c r="E845" s="43"/>
      <c r="F845" s="43"/>
      <c r="G845" s="44"/>
      <c r="H845" s="44"/>
      <c r="I845" s="44"/>
      <c r="J845" s="44"/>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row>
    <row r="846" spans="1:56" s="41" customFormat="1" ht="15" customHeight="1">
      <c r="A846" s="11"/>
      <c r="B846" s="42"/>
      <c r="C846" s="56"/>
      <c r="D846" s="50"/>
      <c r="E846" s="43"/>
      <c r="F846" s="43"/>
      <c r="G846" s="44"/>
      <c r="H846" s="44"/>
      <c r="I846" s="44"/>
      <c r="J846" s="44"/>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row>
    <row r="847" spans="1:56" s="41" customFormat="1" ht="15" customHeight="1">
      <c r="A847" s="11"/>
      <c r="B847" s="42"/>
      <c r="C847" s="56"/>
      <c r="D847" s="50"/>
      <c r="E847" s="43"/>
      <c r="F847" s="43"/>
      <c r="G847" s="44"/>
      <c r="H847" s="44"/>
      <c r="I847" s="44"/>
      <c r="J847" s="44"/>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row>
    <row r="848" spans="1:56" s="41" customFormat="1" ht="15" customHeight="1">
      <c r="A848" s="11"/>
      <c r="B848" s="42"/>
      <c r="C848" s="56"/>
      <c r="D848" s="50"/>
      <c r="E848" s="43"/>
      <c r="F848" s="43"/>
      <c r="G848" s="44"/>
      <c r="H848" s="44"/>
      <c r="I848" s="44"/>
      <c r="J848" s="44"/>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row>
    <row r="849" spans="1:56" s="41" customFormat="1" ht="15" customHeight="1">
      <c r="A849" s="11"/>
      <c r="B849" s="42"/>
      <c r="C849" s="56"/>
      <c r="D849" s="50"/>
      <c r="E849" s="43"/>
      <c r="F849" s="43"/>
      <c r="G849" s="44"/>
      <c r="H849" s="44"/>
      <c r="I849" s="44"/>
      <c r="J849" s="44"/>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row>
    <row r="850" spans="1:56" s="41" customFormat="1" ht="15" customHeight="1">
      <c r="A850" s="11"/>
      <c r="B850" s="42"/>
      <c r="C850" s="56"/>
      <c r="D850" s="50"/>
      <c r="E850" s="43"/>
      <c r="F850" s="43"/>
      <c r="G850" s="44"/>
      <c r="H850" s="44"/>
      <c r="I850" s="44"/>
      <c r="J850" s="44"/>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row>
    <row r="851" spans="1:56" s="41" customFormat="1" ht="15" customHeight="1">
      <c r="A851" s="11"/>
      <c r="B851" s="42"/>
      <c r="C851" s="56"/>
      <c r="D851" s="50"/>
      <c r="E851" s="43"/>
      <c r="F851" s="43"/>
      <c r="G851" s="44"/>
      <c r="H851" s="44"/>
      <c r="I851" s="44"/>
      <c r="J851" s="44"/>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row>
    <row r="852" spans="1:56" s="41" customFormat="1" ht="15" customHeight="1">
      <c r="A852" s="11"/>
      <c r="B852" s="42"/>
      <c r="C852" s="56"/>
      <c r="D852" s="50"/>
      <c r="E852" s="43"/>
      <c r="F852" s="43"/>
      <c r="G852" s="44"/>
      <c r="H852" s="44"/>
      <c r="I852" s="44"/>
      <c r="J852" s="44"/>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row>
    <row r="853" spans="1:56" s="41" customFormat="1" ht="15" customHeight="1">
      <c r="A853" s="11"/>
      <c r="B853" s="42"/>
      <c r="C853" s="56"/>
      <c r="D853" s="50"/>
      <c r="E853" s="43"/>
      <c r="F853" s="43"/>
      <c r="G853" s="44"/>
      <c r="H853" s="44"/>
      <c r="I853" s="44"/>
      <c r="J853" s="44"/>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row>
    <row r="854" spans="1:56" s="41" customFormat="1" ht="15" customHeight="1">
      <c r="A854" s="11"/>
      <c r="B854" s="42"/>
      <c r="C854" s="56"/>
      <c r="D854" s="50"/>
      <c r="E854" s="43"/>
      <c r="F854" s="43"/>
      <c r="G854" s="44"/>
      <c r="H854" s="44"/>
      <c r="I854" s="44"/>
      <c r="J854" s="44"/>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row>
    <row r="855" spans="1:56" s="41" customFormat="1" ht="15" customHeight="1">
      <c r="A855" s="11"/>
      <c r="B855" s="42"/>
      <c r="C855" s="56"/>
      <c r="D855" s="50"/>
      <c r="E855" s="43"/>
      <c r="F855" s="43"/>
      <c r="G855" s="44"/>
      <c r="H855" s="44"/>
      <c r="I855" s="44"/>
      <c r="J855" s="44"/>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row>
    <row r="856" spans="1:56" s="41" customFormat="1" ht="15" customHeight="1">
      <c r="A856" s="11"/>
      <c r="B856" s="42"/>
      <c r="C856" s="56"/>
      <c r="D856" s="50"/>
      <c r="E856" s="43"/>
      <c r="F856" s="43"/>
      <c r="G856" s="44"/>
      <c r="H856" s="44"/>
      <c r="I856" s="44"/>
      <c r="J856" s="44"/>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row>
  </sheetData>
  <autoFilter ref="A4:J203">
    <sortState ref="A7:J403">
      <sortCondition ref="J4:J403"/>
    </sortState>
  </autoFilter>
  <mergeCells count="7">
    <mergeCell ref="A204:C204"/>
    <mergeCell ref="A2:B4"/>
    <mergeCell ref="C2:C4"/>
    <mergeCell ref="D2:J2"/>
    <mergeCell ref="D3:D4"/>
    <mergeCell ref="E3:G3"/>
    <mergeCell ref="H3:J3"/>
  </mergeCells>
  <phoneticPr fontId="2"/>
  <printOptions horizontalCentered="1"/>
  <pageMargins left="0.59055118110236227" right="0.59055118110236227" top="0.59055118110236227" bottom="0.39370078740157483" header="0.31496062992125984" footer="0.51181102362204722"/>
  <pageSetup paperSize="9" scale="50" orientation="portrait" r:id="rId1"/>
  <headerFooter alignWithMargins="0">
    <oddHeader>&amp;L&amp;A</oddHeader>
  </headerFooter>
  <legacyDrawing r:id="rId2"/>
</worksheet>
</file>

<file path=xl/worksheets/sheet5.xml><?xml version="1.0" encoding="utf-8"?>
<worksheet xmlns="http://schemas.openxmlformats.org/spreadsheetml/2006/main" xmlns:r="http://schemas.openxmlformats.org/officeDocument/2006/relationships">
  <sheetPr>
    <tabColor rgb="FF0070C0"/>
  </sheetPr>
  <dimension ref="A1:BD674"/>
  <sheetViews>
    <sheetView view="pageBreakPreview" zoomScale="85" zoomScaleNormal="55" zoomScaleSheetLayoutView="85" workbookViewId="0"/>
  </sheetViews>
  <sheetFormatPr defaultRowHeight="13.5"/>
  <cols>
    <col min="1" max="1" width="4.75" style="11" bestFit="1" customWidth="1"/>
    <col min="2" max="2" width="38.625" style="42" customWidth="1"/>
    <col min="3" max="3" width="38.625" style="56" customWidth="1"/>
    <col min="4" max="4" width="6.75" style="50" customWidth="1"/>
    <col min="5" max="6" width="15.125" style="43" customWidth="1"/>
    <col min="7" max="10" width="15.125" style="44" customWidth="1"/>
    <col min="11" max="16384" width="9" style="45"/>
  </cols>
  <sheetData>
    <row r="1" spans="1:10" s="11" customFormat="1" ht="30" customHeight="1">
      <c r="A1" s="62" t="s">
        <v>865</v>
      </c>
      <c r="B1" s="38"/>
      <c r="C1" s="38"/>
      <c r="D1" s="49"/>
      <c r="E1" s="39"/>
      <c r="F1" s="39"/>
      <c r="G1" s="40"/>
      <c r="H1" s="40"/>
      <c r="I1" s="40"/>
      <c r="J1" s="40"/>
    </row>
    <row r="2" spans="1:10" s="11" customFormat="1" ht="16.5" customHeight="1">
      <c r="A2" s="146" t="s">
        <v>6</v>
      </c>
      <c r="B2" s="147"/>
      <c r="C2" s="152" t="s">
        <v>372</v>
      </c>
      <c r="D2" s="155" t="s">
        <v>786</v>
      </c>
      <c r="E2" s="156"/>
      <c r="F2" s="156"/>
      <c r="G2" s="156"/>
      <c r="H2" s="156"/>
      <c r="I2" s="156"/>
      <c r="J2" s="157"/>
    </row>
    <row r="3" spans="1:10" s="11" customFormat="1" ht="16.5" customHeight="1">
      <c r="A3" s="148"/>
      <c r="B3" s="149"/>
      <c r="C3" s="153"/>
      <c r="D3" s="158" t="s">
        <v>1</v>
      </c>
      <c r="E3" s="159" t="s">
        <v>5</v>
      </c>
      <c r="F3" s="160"/>
      <c r="G3" s="161"/>
      <c r="H3" s="131" t="s">
        <v>4</v>
      </c>
      <c r="I3" s="132"/>
      <c r="J3" s="162"/>
    </row>
    <row r="4" spans="1:10" s="37" customFormat="1" ht="16.5" customHeight="1">
      <c r="A4" s="150"/>
      <c r="B4" s="151"/>
      <c r="C4" s="154"/>
      <c r="D4" s="142"/>
      <c r="E4" s="64" t="s">
        <v>0</v>
      </c>
      <c r="F4" s="64" t="s">
        <v>3</v>
      </c>
      <c r="G4" s="77" t="s">
        <v>2</v>
      </c>
      <c r="H4" s="65" t="s">
        <v>0</v>
      </c>
      <c r="I4" s="65" t="s">
        <v>3</v>
      </c>
      <c r="J4" s="78" t="s">
        <v>2</v>
      </c>
    </row>
    <row r="5" spans="1:10" s="11" customFormat="1" ht="27" customHeight="1">
      <c r="A5" s="23">
        <v>1</v>
      </c>
      <c r="B5" s="83" t="s">
        <v>35</v>
      </c>
      <c r="C5" s="24" t="s">
        <v>547</v>
      </c>
      <c r="D5" s="84">
        <v>10</v>
      </c>
      <c r="E5" s="85">
        <v>36</v>
      </c>
      <c r="F5" s="85">
        <v>22507</v>
      </c>
      <c r="G5" s="82">
        <v>625</v>
      </c>
      <c r="H5" s="85">
        <v>1377.5</v>
      </c>
      <c r="I5" s="85">
        <v>22507</v>
      </c>
      <c r="J5" s="82">
        <v>16</v>
      </c>
    </row>
    <row r="6" spans="1:10" s="11" customFormat="1" ht="27" customHeight="1">
      <c r="A6" s="23">
        <v>2</v>
      </c>
      <c r="B6" s="83" t="s">
        <v>38</v>
      </c>
      <c r="C6" s="24" t="s">
        <v>550</v>
      </c>
      <c r="D6" s="84">
        <v>10</v>
      </c>
      <c r="E6" s="85">
        <v>103</v>
      </c>
      <c r="F6" s="85">
        <v>233626</v>
      </c>
      <c r="G6" s="82">
        <v>2268</v>
      </c>
      <c r="H6" s="85">
        <v>1982</v>
      </c>
      <c r="I6" s="85">
        <v>233626</v>
      </c>
      <c r="J6" s="82">
        <v>118</v>
      </c>
    </row>
    <row r="7" spans="1:10" s="11" customFormat="1" ht="27" customHeight="1">
      <c r="A7" s="23">
        <v>3</v>
      </c>
      <c r="B7" s="83" t="s">
        <v>331</v>
      </c>
      <c r="C7" s="24" t="s">
        <v>535</v>
      </c>
      <c r="D7" s="84">
        <v>10</v>
      </c>
      <c r="E7" s="85">
        <v>108</v>
      </c>
      <c r="F7" s="85">
        <v>303297</v>
      </c>
      <c r="G7" s="82">
        <v>2808</v>
      </c>
      <c r="H7" s="85">
        <v>11586</v>
      </c>
      <c r="I7" s="85">
        <v>303297</v>
      </c>
      <c r="J7" s="82">
        <v>26</v>
      </c>
    </row>
    <row r="8" spans="1:10" s="11" customFormat="1" ht="27" customHeight="1">
      <c r="A8" s="23">
        <v>4</v>
      </c>
      <c r="B8" s="83" t="s">
        <v>80</v>
      </c>
      <c r="C8" s="24" t="s">
        <v>659</v>
      </c>
      <c r="D8" s="84">
        <v>20</v>
      </c>
      <c r="E8" s="85">
        <v>369</v>
      </c>
      <c r="F8" s="85">
        <v>1036232</v>
      </c>
      <c r="G8" s="82">
        <v>2808</v>
      </c>
      <c r="H8" s="85">
        <v>4940</v>
      </c>
      <c r="I8" s="85">
        <v>1036232</v>
      </c>
      <c r="J8" s="82">
        <v>210</v>
      </c>
    </row>
    <row r="9" spans="1:10" s="11" customFormat="1" ht="27" customHeight="1">
      <c r="A9" s="23">
        <v>5</v>
      </c>
      <c r="B9" s="83" t="s">
        <v>85</v>
      </c>
      <c r="C9" s="24" t="s">
        <v>599</v>
      </c>
      <c r="D9" s="84">
        <v>10</v>
      </c>
      <c r="E9" s="85">
        <v>84</v>
      </c>
      <c r="F9" s="85">
        <v>170910</v>
      </c>
      <c r="G9" s="82">
        <v>2035</v>
      </c>
      <c r="H9" s="85">
        <v>6235</v>
      </c>
      <c r="I9" s="85">
        <v>170910</v>
      </c>
      <c r="J9" s="82">
        <v>27</v>
      </c>
    </row>
    <row r="10" spans="1:10" s="11" customFormat="1" ht="27" customHeight="1">
      <c r="A10" s="23">
        <v>6</v>
      </c>
      <c r="B10" s="89" t="s">
        <v>108</v>
      </c>
      <c r="C10" s="52" t="s">
        <v>513</v>
      </c>
      <c r="D10" s="80">
        <v>10</v>
      </c>
      <c r="E10" s="81">
        <v>109</v>
      </c>
      <c r="F10" s="81">
        <v>309900</v>
      </c>
      <c r="G10" s="82">
        <v>2843</v>
      </c>
      <c r="H10" s="81">
        <v>15234</v>
      </c>
      <c r="I10" s="81">
        <v>309900</v>
      </c>
      <c r="J10" s="82">
        <v>20</v>
      </c>
    </row>
    <row r="11" spans="1:10" s="11" customFormat="1" ht="27" customHeight="1">
      <c r="A11" s="23">
        <v>7</v>
      </c>
      <c r="B11" s="25" t="s">
        <v>144</v>
      </c>
      <c r="C11" s="25" t="s">
        <v>777</v>
      </c>
      <c r="D11" s="84">
        <v>20</v>
      </c>
      <c r="E11" s="85">
        <v>348</v>
      </c>
      <c r="F11" s="85">
        <v>867200</v>
      </c>
      <c r="G11" s="88">
        <v>2492</v>
      </c>
      <c r="H11" s="85">
        <v>1430</v>
      </c>
      <c r="I11" s="85">
        <v>867200</v>
      </c>
      <c r="J11" s="88">
        <v>606</v>
      </c>
    </row>
    <row r="12" spans="1:10" s="11" customFormat="1" ht="27" customHeight="1">
      <c r="A12" s="23">
        <v>8</v>
      </c>
      <c r="B12" s="25" t="s">
        <v>159</v>
      </c>
      <c r="C12" s="25" t="s">
        <v>593</v>
      </c>
      <c r="D12" s="84">
        <v>20</v>
      </c>
      <c r="E12" s="85">
        <v>167</v>
      </c>
      <c r="F12" s="85">
        <v>330740</v>
      </c>
      <c r="G12" s="82">
        <v>1980</v>
      </c>
      <c r="H12" s="85">
        <v>1205</v>
      </c>
      <c r="I12" s="85">
        <v>330740</v>
      </c>
      <c r="J12" s="82">
        <v>274</v>
      </c>
    </row>
    <row r="13" spans="1:10" s="11" customFormat="1" ht="27" customHeight="1">
      <c r="A13" s="23">
        <v>9</v>
      </c>
      <c r="B13" s="30" t="s">
        <v>866</v>
      </c>
      <c r="C13" s="30" t="s">
        <v>535</v>
      </c>
      <c r="D13" s="84">
        <v>20</v>
      </c>
      <c r="E13" s="85">
        <v>113</v>
      </c>
      <c r="F13" s="85">
        <v>244953</v>
      </c>
      <c r="G13" s="82">
        <v>2168</v>
      </c>
      <c r="H13" s="85">
        <v>8166</v>
      </c>
      <c r="I13" s="85">
        <v>244953</v>
      </c>
      <c r="J13" s="82">
        <v>30</v>
      </c>
    </row>
    <row r="14" spans="1:10" s="11" customFormat="1" ht="27" customHeight="1">
      <c r="A14" s="23">
        <v>10</v>
      </c>
      <c r="B14" s="94" t="s">
        <v>255</v>
      </c>
      <c r="C14" s="54" t="s">
        <v>624</v>
      </c>
      <c r="D14" s="80">
        <v>20</v>
      </c>
      <c r="E14" s="81">
        <v>304</v>
      </c>
      <c r="F14" s="81">
        <v>836792</v>
      </c>
      <c r="G14" s="82">
        <v>2753</v>
      </c>
      <c r="H14" s="81">
        <v>1842</v>
      </c>
      <c r="I14" s="81">
        <v>836792</v>
      </c>
      <c r="J14" s="82">
        <v>454</v>
      </c>
    </row>
    <row r="15" spans="1:10" s="11" customFormat="1" ht="27" customHeight="1">
      <c r="A15" s="23">
        <v>11</v>
      </c>
      <c r="B15" s="34" t="s">
        <v>263</v>
      </c>
      <c r="C15" s="34" t="s">
        <v>636</v>
      </c>
      <c r="D15" s="84">
        <v>10</v>
      </c>
      <c r="E15" s="85">
        <v>102</v>
      </c>
      <c r="F15" s="85">
        <v>245987</v>
      </c>
      <c r="G15" s="82">
        <v>2412</v>
      </c>
      <c r="H15" s="85">
        <v>3161.3000000000006</v>
      </c>
      <c r="I15" s="85">
        <v>245987</v>
      </c>
      <c r="J15" s="82">
        <v>78</v>
      </c>
    </row>
    <row r="16" spans="1:10" s="11" customFormat="1" ht="27" customHeight="1">
      <c r="A16" s="23">
        <v>12</v>
      </c>
      <c r="B16" s="33" t="s">
        <v>264</v>
      </c>
      <c r="C16" s="33" t="s">
        <v>417</v>
      </c>
      <c r="D16" s="84">
        <v>10</v>
      </c>
      <c r="E16" s="85">
        <v>48</v>
      </c>
      <c r="F16" s="85">
        <v>125330</v>
      </c>
      <c r="G16" s="82">
        <v>2611</v>
      </c>
      <c r="H16" s="85">
        <v>2148.5</v>
      </c>
      <c r="I16" s="85">
        <v>125330</v>
      </c>
      <c r="J16" s="82">
        <v>58</v>
      </c>
    </row>
    <row r="17" spans="1:10" s="11" customFormat="1" ht="27" customHeight="1">
      <c r="A17" s="23">
        <v>13</v>
      </c>
      <c r="B17" s="31" t="s">
        <v>284</v>
      </c>
      <c r="C17" s="31" t="s">
        <v>690</v>
      </c>
      <c r="D17" s="80">
        <v>20</v>
      </c>
      <c r="E17" s="81">
        <v>351</v>
      </c>
      <c r="F17" s="81">
        <v>805520</v>
      </c>
      <c r="G17" s="82">
        <v>2295</v>
      </c>
      <c r="H17" s="81">
        <v>9952</v>
      </c>
      <c r="I17" s="81">
        <v>805520</v>
      </c>
      <c r="J17" s="82">
        <v>81</v>
      </c>
    </row>
    <row r="18" spans="1:10" s="11" customFormat="1" ht="27" customHeight="1">
      <c r="A18" s="23">
        <v>14</v>
      </c>
      <c r="B18" s="86" t="s">
        <v>360</v>
      </c>
      <c r="C18" s="25" t="s">
        <v>720</v>
      </c>
      <c r="D18" s="84">
        <v>20</v>
      </c>
      <c r="E18" s="85">
        <v>217</v>
      </c>
      <c r="F18" s="85">
        <v>531775</v>
      </c>
      <c r="G18" s="82">
        <v>2451</v>
      </c>
      <c r="H18" s="85">
        <v>3554</v>
      </c>
      <c r="I18" s="85">
        <v>531775</v>
      </c>
      <c r="J18" s="82">
        <v>150</v>
      </c>
    </row>
    <row r="19" spans="1:10" s="11" customFormat="1" ht="27" customHeight="1">
      <c r="A19" s="23">
        <v>15</v>
      </c>
      <c r="B19" s="79" t="s">
        <v>365</v>
      </c>
      <c r="C19" s="27" t="s">
        <v>526</v>
      </c>
      <c r="D19" s="80">
        <v>20</v>
      </c>
      <c r="E19" s="81">
        <v>72</v>
      </c>
      <c r="F19" s="81">
        <v>152878</v>
      </c>
      <c r="G19" s="82">
        <v>2123</v>
      </c>
      <c r="H19" s="81">
        <v>7628.5</v>
      </c>
      <c r="I19" s="81">
        <v>152878</v>
      </c>
      <c r="J19" s="82">
        <v>20</v>
      </c>
    </row>
    <row r="20" spans="1:10" s="11" customFormat="1" ht="27" customHeight="1">
      <c r="A20" s="23">
        <v>16</v>
      </c>
      <c r="B20" s="79" t="s">
        <v>627</v>
      </c>
      <c r="C20" s="27" t="s">
        <v>626</v>
      </c>
      <c r="D20" s="80">
        <v>14</v>
      </c>
      <c r="E20" s="81">
        <v>104</v>
      </c>
      <c r="F20" s="81">
        <v>191093</v>
      </c>
      <c r="G20" s="82">
        <v>1837</v>
      </c>
      <c r="H20" s="81">
        <v>6751</v>
      </c>
      <c r="I20" s="81">
        <v>191093</v>
      </c>
      <c r="J20" s="82">
        <v>28</v>
      </c>
    </row>
    <row r="21" spans="1:10" s="11" customFormat="1" ht="27" customHeight="1">
      <c r="A21" s="23">
        <v>17</v>
      </c>
      <c r="B21" s="79" t="s">
        <v>419</v>
      </c>
      <c r="C21" s="27" t="s">
        <v>590</v>
      </c>
      <c r="D21" s="80">
        <v>20</v>
      </c>
      <c r="E21" s="81">
        <v>123</v>
      </c>
      <c r="F21" s="81">
        <v>235510</v>
      </c>
      <c r="G21" s="82">
        <v>1915</v>
      </c>
      <c r="H21" s="81">
        <v>3193.5</v>
      </c>
      <c r="I21" s="81">
        <v>235510</v>
      </c>
      <c r="J21" s="82">
        <v>74</v>
      </c>
    </row>
    <row r="22" spans="1:10" s="11" customFormat="1" ht="27" customHeight="1">
      <c r="A22" s="137" t="s">
        <v>849</v>
      </c>
      <c r="B22" s="137"/>
      <c r="C22" s="137"/>
      <c r="D22" s="60">
        <f>SUM(D5:D21)</f>
        <v>264</v>
      </c>
      <c r="E22" s="60">
        <f>SUM(E5:E21)</f>
        <v>2758</v>
      </c>
      <c r="F22" s="60">
        <f>SUM(F5:F21)</f>
        <v>6644250</v>
      </c>
      <c r="G22" s="61">
        <f>ROUND(IF(AND(E22&gt;0,F22&gt;0),F22/E22,0),0)</f>
        <v>2409</v>
      </c>
      <c r="H22" s="60">
        <f>SUM(H5:H21)</f>
        <v>90386.3</v>
      </c>
      <c r="I22" s="60">
        <f>SUM(I5:I21)</f>
        <v>6644250</v>
      </c>
      <c r="J22" s="61">
        <f>ROUND(IF(AND(H22&gt;0,I22&gt;0),I22/H22,0),0)</f>
        <v>74</v>
      </c>
    </row>
    <row r="23" spans="1:10" s="11" customFormat="1" ht="15" customHeight="1">
      <c r="B23" s="38"/>
      <c r="C23" s="51"/>
      <c r="D23" s="49"/>
      <c r="E23" s="39"/>
      <c r="F23" s="39"/>
      <c r="G23" s="40"/>
      <c r="H23" s="40"/>
      <c r="I23" s="40"/>
      <c r="J23" s="40"/>
    </row>
    <row r="24" spans="1:10" s="11" customFormat="1" ht="15" customHeight="1">
      <c r="B24" s="38"/>
      <c r="C24" s="51"/>
      <c r="D24" s="49"/>
      <c r="E24" s="39"/>
      <c r="F24" s="39"/>
      <c r="G24" s="40"/>
      <c r="H24" s="40"/>
      <c r="I24" s="40"/>
      <c r="J24" s="40"/>
    </row>
    <row r="25" spans="1:10" s="11" customFormat="1" ht="15" customHeight="1">
      <c r="B25" s="38"/>
      <c r="C25" s="51"/>
      <c r="D25" s="49"/>
      <c r="E25" s="39"/>
      <c r="F25" s="39"/>
      <c r="G25" s="40"/>
      <c r="H25" s="40"/>
      <c r="I25" s="40"/>
      <c r="J25" s="40"/>
    </row>
    <row r="26" spans="1:10" s="11" customFormat="1" ht="15" customHeight="1">
      <c r="B26" s="38"/>
      <c r="C26" s="51"/>
      <c r="D26" s="49"/>
      <c r="E26" s="39"/>
      <c r="F26" s="39"/>
      <c r="G26" s="40"/>
      <c r="H26" s="40"/>
      <c r="I26" s="40"/>
      <c r="J26" s="40"/>
    </row>
    <row r="27" spans="1:10" s="11" customFormat="1" ht="15" customHeight="1">
      <c r="B27" s="38"/>
      <c r="C27" s="51"/>
      <c r="D27" s="49"/>
      <c r="E27" s="39"/>
      <c r="F27" s="39"/>
      <c r="G27" s="40"/>
      <c r="H27" s="40"/>
      <c r="I27" s="40"/>
      <c r="J27" s="40"/>
    </row>
    <row r="28" spans="1:10" s="11" customFormat="1" ht="15" customHeight="1">
      <c r="B28" s="38"/>
      <c r="C28" s="51"/>
      <c r="D28" s="49"/>
      <c r="E28" s="39"/>
      <c r="F28" s="39"/>
      <c r="G28" s="40"/>
      <c r="H28" s="40"/>
      <c r="I28" s="40"/>
      <c r="J28" s="40"/>
    </row>
    <row r="29" spans="1:10" s="11" customFormat="1" ht="15" customHeight="1">
      <c r="B29" s="38"/>
      <c r="C29" s="51"/>
      <c r="D29" s="49"/>
      <c r="E29" s="39"/>
      <c r="F29" s="39"/>
      <c r="G29" s="40"/>
      <c r="H29" s="40"/>
      <c r="I29" s="40"/>
      <c r="J29" s="40"/>
    </row>
    <row r="30" spans="1:10" s="11" customFormat="1" ht="15" customHeight="1">
      <c r="B30" s="38"/>
      <c r="C30" s="51"/>
      <c r="D30" s="49"/>
      <c r="E30" s="39"/>
      <c r="F30" s="39"/>
      <c r="G30" s="40"/>
      <c r="H30" s="40"/>
      <c r="I30" s="40"/>
      <c r="J30" s="40"/>
    </row>
    <row r="31" spans="1:10" s="11" customFormat="1" ht="15" customHeight="1">
      <c r="B31" s="38"/>
      <c r="C31" s="51"/>
      <c r="D31" s="49"/>
      <c r="E31" s="39"/>
      <c r="F31" s="39"/>
      <c r="G31" s="40"/>
      <c r="H31" s="40"/>
      <c r="I31" s="40"/>
      <c r="J31" s="40"/>
    </row>
    <row r="32" spans="1:10" s="11" customFormat="1" ht="15" customHeight="1">
      <c r="B32" s="38"/>
      <c r="C32" s="51"/>
      <c r="D32" s="49"/>
      <c r="E32" s="39"/>
      <c r="F32" s="39"/>
      <c r="G32" s="40"/>
      <c r="H32" s="40"/>
      <c r="I32" s="40"/>
      <c r="J32" s="40"/>
    </row>
    <row r="33" spans="2:10" s="11" customFormat="1" ht="15" customHeight="1">
      <c r="B33" s="38"/>
      <c r="C33" s="51"/>
      <c r="D33" s="49"/>
      <c r="E33" s="39"/>
      <c r="F33" s="39"/>
      <c r="G33" s="40"/>
      <c r="H33" s="40"/>
      <c r="I33" s="40"/>
      <c r="J33" s="40"/>
    </row>
    <row r="34" spans="2:10" s="11" customFormat="1" ht="15" customHeight="1">
      <c r="B34" s="38"/>
      <c r="C34" s="51"/>
      <c r="D34" s="49"/>
      <c r="E34" s="39"/>
      <c r="F34" s="39"/>
      <c r="G34" s="40"/>
      <c r="H34" s="40"/>
      <c r="I34" s="40"/>
      <c r="J34" s="40"/>
    </row>
    <row r="35" spans="2:10" s="11" customFormat="1" ht="15" customHeight="1">
      <c r="B35" s="38"/>
      <c r="C35" s="51"/>
      <c r="D35" s="49"/>
      <c r="E35" s="39"/>
      <c r="F35" s="39"/>
      <c r="G35" s="40"/>
      <c r="H35" s="40"/>
      <c r="I35" s="40"/>
      <c r="J35" s="40"/>
    </row>
    <row r="36" spans="2:10" s="11" customFormat="1" ht="15" customHeight="1">
      <c r="B36" s="38"/>
      <c r="C36" s="51"/>
      <c r="D36" s="49"/>
      <c r="E36" s="39"/>
      <c r="F36" s="39"/>
      <c r="G36" s="40"/>
      <c r="H36" s="40"/>
      <c r="I36" s="40"/>
      <c r="J36" s="40"/>
    </row>
    <row r="37" spans="2:10" s="11" customFormat="1" ht="15" customHeight="1">
      <c r="B37" s="38"/>
      <c r="C37" s="51"/>
      <c r="D37" s="49"/>
      <c r="E37" s="39"/>
      <c r="F37" s="39"/>
      <c r="G37" s="40"/>
      <c r="H37" s="40"/>
      <c r="I37" s="40"/>
      <c r="J37" s="40"/>
    </row>
    <row r="38" spans="2:10" s="11" customFormat="1" ht="15" customHeight="1">
      <c r="B38" s="38"/>
      <c r="C38" s="51"/>
      <c r="D38" s="49"/>
      <c r="E38" s="39"/>
      <c r="F38" s="39"/>
      <c r="G38" s="40"/>
      <c r="H38" s="40"/>
      <c r="I38" s="40"/>
      <c r="J38" s="40"/>
    </row>
    <row r="39" spans="2:10" s="11" customFormat="1" ht="15" customHeight="1">
      <c r="B39" s="38"/>
      <c r="C39" s="51"/>
      <c r="D39" s="49"/>
      <c r="E39" s="39"/>
      <c r="F39" s="39"/>
      <c r="G39" s="40"/>
      <c r="H39" s="40"/>
      <c r="I39" s="40"/>
      <c r="J39" s="40"/>
    </row>
    <row r="40" spans="2:10" s="11" customFormat="1" ht="15" customHeight="1">
      <c r="B40" s="38"/>
      <c r="C40" s="51"/>
      <c r="D40" s="49"/>
      <c r="E40" s="39"/>
      <c r="F40" s="39"/>
      <c r="G40" s="40"/>
      <c r="H40" s="40"/>
      <c r="I40" s="40"/>
      <c r="J40" s="40"/>
    </row>
    <row r="41" spans="2:10" s="11" customFormat="1" ht="15" customHeight="1">
      <c r="B41" s="38"/>
      <c r="C41" s="51"/>
      <c r="D41" s="49"/>
      <c r="E41" s="39"/>
      <c r="F41" s="39"/>
      <c r="G41" s="40"/>
      <c r="H41" s="40"/>
      <c r="I41" s="40"/>
      <c r="J41" s="40"/>
    </row>
    <row r="42" spans="2:10" s="11" customFormat="1" ht="15" customHeight="1">
      <c r="B42" s="38"/>
      <c r="C42" s="51"/>
      <c r="D42" s="49"/>
      <c r="E42" s="39"/>
      <c r="F42" s="39"/>
      <c r="G42" s="40"/>
      <c r="H42" s="40"/>
      <c r="I42" s="40"/>
      <c r="J42" s="40"/>
    </row>
    <row r="43" spans="2:10" s="11" customFormat="1" ht="15" customHeight="1">
      <c r="B43" s="38"/>
      <c r="C43" s="51"/>
      <c r="D43" s="49"/>
      <c r="E43" s="39"/>
      <c r="F43" s="39"/>
      <c r="G43" s="40"/>
      <c r="H43" s="40"/>
      <c r="I43" s="40"/>
      <c r="J43" s="40"/>
    </row>
    <row r="44" spans="2:10" s="11" customFormat="1" ht="15" customHeight="1">
      <c r="B44" s="38"/>
      <c r="C44" s="51"/>
      <c r="D44" s="49"/>
      <c r="E44" s="39"/>
      <c r="F44" s="39"/>
      <c r="G44" s="40"/>
      <c r="H44" s="40"/>
      <c r="I44" s="40"/>
      <c r="J44" s="40"/>
    </row>
    <row r="45" spans="2:10" s="11" customFormat="1" ht="15" customHeight="1">
      <c r="B45" s="38"/>
      <c r="C45" s="51"/>
      <c r="D45" s="49"/>
      <c r="E45" s="39"/>
      <c r="F45" s="39"/>
      <c r="G45" s="40"/>
      <c r="H45" s="40"/>
      <c r="I45" s="40"/>
      <c r="J45" s="40"/>
    </row>
    <row r="46" spans="2:10" s="11" customFormat="1" ht="15" customHeight="1">
      <c r="B46" s="38"/>
      <c r="C46" s="51"/>
      <c r="D46" s="49"/>
      <c r="E46" s="39"/>
      <c r="F46" s="39"/>
      <c r="G46" s="40"/>
      <c r="H46" s="40"/>
      <c r="I46" s="40"/>
      <c r="J46" s="40"/>
    </row>
    <row r="47" spans="2:10" s="11" customFormat="1" ht="15" customHeight="1">
      <c r="B47" s="38"/>
      <c r="C47" s="51"/>
      <c r="D47" s="49"/>
      <c r="E47" s="39"/>
      <c r="F47" s="39"/>
      <c r="G47" s="40"/>
      <c r="H47" s="40"/>
      <c r="I47" s="40"/>
      <c r="J47" s="40"/>
    </row>
    <row r="48" spans="2:10" s="11" customFormat="1" ht="15" customHeight="1">
      <c r="B48" s="38"/>
      <c r="C48" s="51"/>
      <c r="D48" s="49"/>
      <c r="E48" s="39"/>
      <c r="F48" s="39"/>
      <c r="G48" s="40"/>
      <c r="H48" s="40"/>
      <c r="I48" s="40"/>
      <c r="J48" s="40"/>
    </row>
    <row r="49" spans="2:10" s="11" customFormat="1" ht="15" customHeight="1">
      <c r="B49" s="38"/>
      <c r="C49" s="51"/>
      <c r="D49" s="49"/>
      <c r="E49" s="39"/>
      <c r="F49" s="39"/>
      <c r="G49" s="40"/>
      <c r="H49" s="40"/>
      <c r="I49" s="40"/>
      <c r="J49" s="40"/>
    </row>
    <row r="50" spans="2:10" s="11" customFormat="1" ht="15" customHeight="1">
      <c r="B50" s="38"/>
      <c r="C50" s="51"/>
      <c r="D50" s="49"/>
      <c r="E50" s="39"/>
      <c r="F50" s="39"/>
      <c r="G50" s="40"/>
      <c r="H50" s="40"/>
      <c r="I50" s="40"/>
      <c r="J50" s="40"/>
    </row>
    <row r="51" spans="2:10" s="11" customFormat="1" ht="15" customHeight="1">
      <c r="B51" s="38"/>
      <c r="C51" s="51"/>
      <c r="D51" s="49"/>
      <c r="E51" s="39"/>
      <c r="F51" s="39"/>
      <c r="G51" s="40"/>
      <c r="H51" s="40"/>
      <c r="I51" s="40"/>
      <c r="J51" s="40"/>
    </row>
    <row r="52" spans="2:10" s="11" customFormat="1" ht="15" customHeight="1">
      <c r="B52" s="38"/>
      <c r="C52" s="51"/>
      <c r="D52" s="49"/>
      <c r="E52" s="39"/>
      <c r="F52" s="39"/>
      <c r="G52" s="40"/>
      <c r="H52" s="40"/>
      <c r="I52" s="40"/>
      <c r="J52" s="40"/>
    </row>
    <row r="53" spans="2:10" s="11" customFormat="1" ht="15" customHeight="1">
      <c r="B53" s="38"/>
      <c r="C53" s="51"/>
      <c r="D53" s="49"/>
      <c r="E53" s="39"/>
      <c r="F53" s="39"/>
      <c r="G53" s="40"/>
      <c r="H53" s="40"/>
      <c r="I53" s="40"/>
      <c r="J53" s="40"/>
    </row>
    <row r="54" spans="2:10" s="11" customFormat="1" ht="15" customHeight="1">
      <c r="B54" s="38"/>
      <c r="C54" s="51"/>
      <c r="D54" s="49"/>
      <c r="E54" s="39"/>
      <c r="F54" s="39"/>
      <c r="G54" s="40"/>
      <c r="H54" s="40"/>
      <c r="I54" s="40"/>
      <c r="J54" s="40"/>
    </row>
    <row r="55" spans="2:10" s="11" customFormat="1" ht="15" customHeight="1">
      <c r="B55" s="38"/>
      <c r="C55" s="51"/>
      <c r="D55" s="49"/>
      <c r="E55" s="39"/>
      <c r="F55" s="39"/>
      <c r="G55" s="40"/>
      <c r="H55" s="40"/>
      <c r="I55" s="40"/>
      <c r="J55" s="40"/>
    </row>
    <row r="56" spans="2:10" s="11" customFormat="1" ht="15" customHeight="1">
      <c r="B56" s="38"/>
      <c r="C56" s="51"/>
      <c r="D56" s="49"/>
      <c r="E56" s="39"/>
      <c r="F56" s="39"/>
      <c r="G56" s="40"/>
      <c r="H56" s="40"/>
      <c r="I56" s="40"/>
      <c r="J56" s="40"/>
    </row>
    <row r="57" spans="2:10" s="11" customFormat="1" ht="15" customHeight="1">
      <c r="B57" s="38"/>
      <c r="C57" s="51"/>
      <c r="D57" s="49"/>
      <c r="E57" s="39"/>
      <c r="F57" s="39"/>
      <c r="G57" s="40"/>
      <c r="H57" s="40"/>
      <c r="I57" s="40"/>
      <c r="J57" s="40"/>
    </row>
    <row r="58" spans="2:10" s="11" customFormat="1" ht="15" customHeight="1">
      <c r="B58" s="38"/>
      <c r="C58" s="51"/>
      <c r="D58" s="49"/>
      <c r="E58" s="39"/>
      <c r="F58" s="39"/>
      <c r="G58" s="40"/>
      <c r="H58" s="40"/>
      <c r="I58" s="40"/>
      <c r="J58" s="40"/>
    </row>
    <row r="59" spans="2:10" s="11" customFormat="1" ht="15" customHeight="1">
      <c r="B59" s="38"/>
      <c r="C59" s="51"/>
      <c r="D59" s="49"/>
      <c r="E59" s="39"/>
      <c r="F59" s="39"/>
      <c r="G59" s="40"/>
      <c r="H59" s="40"/>
      <c r="I59" s="40"/>
      <c r="J59" s="40"/>
    </row>
    <row r="60" spans="2:10" s="11" customFormat="1" ht="15" customHeight="1">
      <c r="B60" s="38"/>
      <c r="C60" s="51"/>
      <c r="D60" s="49"/>
      <c r="E60" s="39"/>
      <c r="F60" s="39"/>
      <c r="G60" s="40"/>
      <c r="H60" s="40"/>
      <c r="I60" s="40"/>
      <c r="J60" s="40"/>
    </row>
    <row r="61" spans="2:10" s="11" customFormat="1" ht="15" customHeight="1">
      <c r="B61" s="38"/>
      <c r="C61" s="51"/>
      <c r="D61" s="49"/>
      <c r="E61" s="39"/>
      <c r="F61" s="39"/>
      <c r="G61" s="40"/>
      <c r="H61" s="40"/>
      <c r="I61" s="40"/>
      <c r="J61" s="40"/>
    </row>
    <row r="62" spans="2:10" s="11" customFormat="1" ht="15" customHeight="1">
      <c r="B62" s="38"/>
      <c r="C62" s="51"/>
      <c r="D62" s="49"/>
      <c r="E62" s="39"/>
      <c r="F62" s="39"/>
      <c r="G62" s="40"/>
      <c r="H62" s="40"/>
      <c r="I62" s="40"/>
      <c r="J62" s="40"/>
    </row>
    <row r="63" spans="2:10" s="11" customFormat="1" ht="15" customHeight="1">
      <c r="B63" s="38"/>
      <c r="C63" s="51"/>
      <c r="D63" s="49"/>
      <c r="E63" s="39"/>
      <c r="F63" s="39"/>
      <c r="G63" s="40"/>
      <c r="H63" s="40"/>
      <c r="I63" s="40"/>
      <c r="J63" s="40"/>
    </row>
    <row r="64" spans="2:10" s="11" customFormat="1" ht="15" customHeight="1">
      <c r="B64" s="38"/>
      <c r="C64" s="51"/>
      <c r="D64" s="49"/>
      <c r="E64" s="39"/>
      <c r="F64" s="39"/>
      <c r="G64" s="40"/>
      <c r="H64" s="40"/>
      <c r="I64" s="40"/>
      <c r="J64" s="40"/>
    </row>
    <row r="65" spans="2:10" s="11" customFormat="1" ht="15" customHeight="1">
      <c r="B65" s="38"/>
      <c r="C65" s="51"/>
      <c r="D65" s="49"/>
      <c r="E65" s="39"/>
      <c r="F65" s="39"/>
      <c r="G65" s="40"/>
      <c r="H65" s="40"/>
      <c r="I65" s="40"/>
      <c r="J65" s="40"/>
    </row>
    <row r="66" spans="2:10" s="11" customFormat="1" ht="15" customHeight="1">
      <c r="B66" s="38"/>
      <c r="C66" s="51"/>
      <c r="D66" s="49"/>
      <c r="E66" s="39"/>
      <c r="F66" s="39"/>
      <c r="G66" s="40"/>
      <c r="H66" s="40"/>
      <c r="I66" s="40"/>
      <c r="J66" s="40"/>
    </row>
    <row r="67" spans="2:10" s="11" customFormat="1" ht="15" customHeight="1">
      <c r="B67" s="38"/>
      <c r="C67" s="51"/>
      <c r="D67" s="49"/>
      <c r="E67" s="39"/>
      <c r="F67" s="39"/>
      <c r="G67" s="40"/>
      <c r="H67" s="40"/>
      <c r="I67" s="40"/>
      <c r="J67" s="40"/>
    </row>
    <row r="68" spans="2:10" s="11" customFormat="1" ht="15" customHeight="1">
      <c r="B68" s="38"/>
      <c r="C68" s="51"/>
      <c r="D68" s="49"/>
      <c r="E68" s="39"/>
      <c r="F68" s="39"/>
      <c r="G68" s="40"/>
      <c r="H68" s="40"/>
      <c r="I68" s="40"/>
      <c r="J68" s="40"/>
    </row>
    <row r="69" spans="2:10" s="11" customFormat="1" ht="15" customHeight="1">
      <c r="B69" s="38"/>
      <c r="C69" s="51"/>
      <c r="D69" s="49"/>
      <c r="E69" s="39"/>
      <c r="F69" s="39"/>
      <c r="G69" s="40"/>
      <c r="H69" s="40"/>
      <c r="I69" s="40"/>
      <c r="J69" s="40"/>
    </row>
    <row r="70" spans="2:10" s="11" customFormat="1" ht="15" customHeight="1">
      <c r="B70" s="38"/>
      <c r="C70" s="51"/>
      <c r="D70" s="49"/>
      <c r="E70" s="39"/>
      <c r="F70" s="39"/>
      <c r="G70" s="40"/>
      <c r="H70" s="40"/>
      <c r="I70" s="40"/>
      <c r="J70" s="40"/>
    </row>
    <row r="71" spans="2:10" s="11" customFormat="1" ht="15" customHeight="1">
      <c r="B71" s="38"/>
      <c r="C71" s="51"/>
      <c r="D71" s="49"/>
      <c r="E71" s="39"/>
      <c r="F71" s="39"/>
      <c r="G71" s="40"/>
      <c r="H71" s="40"/>
      <c r="I71" s="40"/>
      <c r="J71" s="40"/>
    </row>
    <row r="72" spans="2:10" s="11" customFormat="1" ht="15" customHeight="1">
      <c r="B72" s="38"/>
      <c r="C72" s="51"/>
      <c r="D72" s="49"/>
      <c r="E72" s="39"/>
      <c r="F72" s="39"/>
      <c r="G72" s="40"/>
      <c r="H72" s="40"/>
      <c r="I72" s="40"/>
      <c r="J72" s="40"/>
    </row>
    <row r="73" spans="2:10" s="11" customFormat="1" ht="15" customHeight="1">
      <c r="B73" s="38"/>
      <c r="C73" s="51"/>
      <c r="D73" s="49"/>
      <c r="E73" s="39"/>
      <c r="F73" s="39"/>
      <c r="G73" s="40"/>
      <c r="H73" s="40"/>
      <c r="I73" s="40"/>
      <c r="J73" s="40"/>
    </row>
    <row r="74" spans="2:10" s="11" customFormat="1" ht="15" customHeight="1">
      <c r="B74" s="38"/>
      <c r="C74" s="51"/>
      <c r="D74" s="49"/>
      <c r="E74" s="39"/>
      <c r="F74" s="39"/>
      <c r="G74" s="40"/>
      <c r="H74" s="40"/>
      <c r="I74" s="40"/>
      <c r="J74" s="40"/>
    </row>
    <row r="75" spans="2:10" s="11" customFormat="1" ht="15" customHeight="1">
      <c r="B75" s="38"/>
      <c r="C75" s="51"/>
      <c r="D75" s="49"/>
      <c r="E75" s="39"/>
      <c r="F75" s="39"/>
      <c r="G75" s="40"/>
      <c r="H75" s="40"/>
      <c r="I75" s="40"/>
      <c r="J75" s="40"/>
    </row>
    <row r="76" spans="2:10" s="11" customFormat="1" ht="15" customHeight="1">
      <c r="B76" s="38"/>
      <c r="C76" s="51"/>
      <c r="D76" s="49"/>
      <c r="E76" s="39"/>
      <c r="F76" s="39"/>
      <c r="G76" s="40"/>
      <c r="H76" s="40"/>
      <c r="I76" s="40"/>
      <c r="J76" s="40"/>
    </row>
    <row r="77" spans="2:10" s="11" customFormat="1" ht="15" customHeight="1">
      <c r="B77" s="38"/>
      <c r="C77" s="51"/>
      <c r="D77" s="49"/>
      <c r="E77" s="39"/>
      <c r="F77" s="39"/>
      <c r="G77" s="40"/>
      <c r="H77" s="40"/>
      <c r="I77" s="40"/>
      <c r="J77" s="40"/>
    </row>
    <row r="78" spans="2:10" s="11" customFormat="1" ht="15" customHeight="1">
      <c r="B78" s="38"/>
      <c r="C78" s="51"/>
      <c r="D78" s="49"/>
      <c r="E78" s="39"/>
      <c r="F78" s="39"/>
      <c r="G78" s="40"/>
      <c r="H78" s="40"/>
      <c r="I78" s="40"/>
      <c r="J78" s="40"/>
    </row>
    <row r="79" spans="2:10" s="11" customFormat="1" ht="15" customHeight="1">
      <c r="B79" s="38"/>
      <c r="C79" s="51"/>
      <c r="D79" s="49"/>
      <c r="E79" s="39"/>
      <c r="F79" s="39"/>
      <c r="G79" s="40"/>
      <c r="H79" s="40"/>
      <c r="I79" s="40"/>
      <c r="J79" s="40"/>
    </row>
    <row r="80" spans="2:10" s="11" customFormat="1" ht="15" customHeight="1">
      <c r="B80" s="38"/>
      <c r="C80" s="51"/>
      <c r="D80" s="49"/>
      <c r="E80" s="39"/>
      <c r="F80" s="39"/>
      <c r="G80" s="40"/>
      <c r="H80" s="40"/>
      <c r="I80" s="40"/>
      <c r="J80" s="40"/>
    </row>
    <row r="81" spans="2:10" s="11" customFormat="1" ht="15" customHeight="1">
      <c r="B81" s="38"/>
      <c r="C81" s="51"/>
      <c r="D81" s="49"/>
      <c r="E81" s="39"/>
      <c r="F81" s="39"/>
      <c r="G81" s="40"/>
      <c r="H81" s="40"/>
      <c r="I81" s="40"/>
      <c r="J81" s="40"/>
    </row>
    <row r="82" spans="2:10" s="11" customFormat="1" ht="15" customHeight="1">
      <c r="B82" s="38"/>
      <c r="C82" s="51"/>
      <c r="D82" s="49"/>
      <c r="E82" s="39"/>
      <c r="F82" s="39"/>
      <c r="G82" s="40"/>
      <c r="H82" s="40"/>
      <c r="I82" s="40"/>
      <c r="J82" s="40"/>
    </row>
    <row r="83" spans="2:10" s="11" customFormat="1" ht="15" customHeight="1">
      <c r="B83" s="38"/>
      <c r="C83" s="51"/>
      <c r="D83" s="49"/>
      <c r="E83" s="39"/>
      <c r="F83" s="39"/>
      <c r="G83" s="40"/>
      <c r="H83" s="40"/>
      <c r="I83" s="40"/>
      <c r="J83" s="40"/>
    </row>
    <row r="84" spans="2:10" s="11" customFormat="1" ht="15" customHeight="1">
      <c r="B84" s="38"/>
      <c r="C84" s="51"/>
      <c r="D84" s="49"/>
      <c r="E84" s="39"/>
      <c r="F84" s="39"/>
      <c r="G84" s="40"/>
      <c r="H84" s="40"/>
      <c r="I84" s="40"/>
      <c r="J84" s="40"/>
    </row>
    <row r="85" spans="2:10" s="11" customFormat="1" ht="15" customHeight="1">
      <c r="B85" s="38"/>
      <c r="C85" s="51"/>
      <c r="D85" s="49"/>
      <c r="E85" s="39"/>
      <c r="F85" s="39"/>
      <c r="G85" s="40"/>
      <c r="H85" s="40"/>
      <c r="I85" s="40"/>
      <c r="J85" s="40"/>
    </row>
    <row r="86" spans="2:10" s="11" customFormat="1" ht="15" customHeight="1">
      <c r="B86" s="38"/>
      <c r="C86" s="51"/>
      <c r="D86" s="49"/>
      <c r="E86" s="39"/>
      <c r="F86" s="39"/>
      <c r="G86" s="40"/>
      <c r="H86" s="40"/>
      <c r="I86" s="40"/>
      <c r="J86" s="40"/>
    </row>
    <row r="87" spans="2:10" s="11" customFormat="1" ht="15" customHeight="1">
      <c r="B87" s="38"/>
      <c r="C87" s="51"/>
      <c r="D87" s="49"/>
      <c r="E87" s="39"/>
      <c r="F87" s="39"/>
      <c r="G87" s="40"/>
      <c r="H87" s="40"/>
      <c r="I87" s="40"/>
      <c r="J87" s="40"/>
    </row>
    <row r="88" spans="2:10" s="11" customFormat="1" ht="15" customHeight="1">
      <c r="B88" s="38"/>
      <c r="C88" s="51"/>
      <c r="D88" s="49"/>
      <c r="E88" s="39"/>
      <c r="F88" s="39"/>
      <c r="G88" s="40"/>
      <c r="H88" s="40"/>
      <c r="I88" s="40"/>
      <c r="J88" s="40"/>
    </row>
    <row r="89" spans="2:10" s="11" customFormat="1" ht="15" customHeight="1">
      <c r="B89" s="38"/>
      <c r="C89" s="51"/>
      <c r="D89" s="49"/>
      <c r="E89" s="39"/>
      <c r="F89" s="39"/>
      <c r="G89" s="40"/>
      <c r="H89" s="40"/>
      <c r="I89" s="40"/>
      <c r="J89" s="40"/>
    </row>
    <row r="90" spans="2:10" s="11" customFormat="1" ht="15" customHeight="1">
      <c r="B90" s="38"/>
      <c r="C90" s="51"/>
      <c r="D90" s="49"/>
      <c r="E90" s="39"/>
      <c r="F90" s="39"/>
      <c r="G90" s="40"/>
      <c r="H90" s="40"/>
      <c r="I90" s="40"/>
      <c r="J90" s="40"/>
    </row>
    <row r="91" spans="2:10" s="11" customFormat="1" ht="15" customHeight="1">
      <c r="B91" s="38"/>
      <c r="C91" s="51"/>
      <c r="D91" s="49"/>
      <c r="E91" s="39"/>
      <c r="F91" s="39"/>
      <c r="G91" s="40"/>
      <c r="H91" s="40"/>
      <c r="I91" s="40"/>
      <c r="J91" s="40"/>
    </row>
    <row r="92" spans="2:10" s="11" customFormat="1" ht="15" customHeight="1">
      <c r="B92" s="38"/>
      <c r="C92" s="51"/>
      <c r="D92" s="49"/>
      <c r="E92" s="39"/>
      <c r="F92" s="39"/>
      <c r="G92" s="40"/>
      <c r="H92" s="40"/>
      <c r="I92" s="40"/>
      <c r="J92" s="40"/>
    </row>
    <row r="93" spans="2:10" s="11" customFormat="1" ht="15" customHeight="1">
      <c r="B93" s="38"/>
      <c r="C93" s="51"/>
      <c r="D93" s="49"/>
      <c r="E93" s="39"/>
      <c r="F93" s="39"/>
      <c r="G93" s="40"/>
      <c r="H93" s="40"/>
      <c r="I93" s="40"/>
      <c r="J93" s="40"/>
    </row>
    <row r="94" spans="2:10" s="11" customFormat="1" ht="15" customHeight="1">
      <c r="B94" s="38"/>
      <c r="C94" s="51"/>
      <c r="D94" s="49"/>
      <c r="E94" s="39"/>
      <c r="F94" s="39"/>
      <c r="G94" s="40"/>
      <c r="H94" s="40"/>
      <c r="I94" s="40"/>
      <c r="J94" s="40"/>
    </row>
    <row r="95" spans="2:10" s="11" customFormat="1" ht="15" customHeight="1">
      <c r="B95" s="38"/>
      <c r="C95" s="51"/>
      <c r="D95" s="49"/>
      <c r="E95" s="39"/>
      <c r="F95" s="39"/>
      <c r="G95" s="40"/>
      <c r="H95" s="40"/>
      <c r="I95" s="40"/>
      <c r="J95" s="40"/>
    </row>
    <row r="96" spans="2:10" s="11" customFormat="1" ht="15" customHeight="1">
      <c r="B96" s="38"/>
      <c r="C96" s="51"/>
      <c r="D96" s="49"/>
      <c r="E96" s="39"/>
      <c r="F96" s="39"/>
      <c r="G96" s="40"/>
      <c r="H96" s="40"/>
      <c r="I96" s="40"/>
      <c r="J96" s="40"/>
    </row>
    <row r="97" spans="2:10" s="11" customFormat="1" ht="15" customHeight="1">
      <c r="B97" s="38"/>
      <c r="C97" s="51"/>
      <c r="D97" s="49"/>
      <c r="E97" s="39"/>
      <c r="F97" s="39"/>
      <c r="G97" s="40"/>
      <c r="H97" s="40"/>
      <c r="I97" s="40"/>
      <c r="J97" s="40"/>
    </row>
    <row r="98" spans="2:10" s="11" customFormat="1" ht="15" customHeight="1">
      <c r="B98" s="38"/>
      <c r="C98" s="51"/>
      <c r="D98" s="49"/>
      <c r="E98" s="39"/>
      <c r="F98" s="39"/>
      <c r="G98" s="40"/>
      <c r="H98" s="40"/>
      <c r="I98" s="40"/>
      <c r="J98" s="40"/>
    </row>
    <row r="99" spans="2:10" s="11" customFormat="1" ht="15" customHeight="1">
      <c r="B99" s="38"/>
      <c r="C99" s="51"/>
      <c r="D99" s="49"/>
      <c r="E99" s="39"/>
      <c r="F99" s="39"/>
      <c r="G99" s="40"/>
      <c r="H99" s="40"/>
      <c r="I99" s="40"/>
      <c r="J99" s="40"/>
    </row>
    <row r="100" spans="2:10" s="11" customFormat="1" ht="15" customHeight="1">
      <c r="B100" s="38"/>
      <c r="C100" s="51"/>
      <c r="D100" s="49"/>
      <c r="E100" s="39"/>
      <c r="F100" s="39"/>
      <c r="G100" s="40"/>
      <c r="H100" s="40"/>
      <c r="I100" s="40"/>
      <c r="J100" s="40"/>
    </row>
    <row r="101" spans="2:10" s="11" customFormat="1" ht="15" customHeight="1">
      <c r="B101" s="38"/>
      <c r="C101" s="51"/>
      <c r="D101" s="49"/>
      <c r="E101" s="39"/>
      <c r="F101" s="39"/>
      <c r="G101" s="40"/>
      <c r="H101" s="40"/>
      <c r="I101" s="40"/>
      <c r="J101" s="40"/>
    </row>
    <row r="102" spans="2:10" s="11" customFormat="1" ht="15" customHeight="1">
      <c r="B102" s="38"/>
      <c r="C102" s="51"/>
      <c r="D102" s="49"/>
      <c r="E102" s="39"/>
      <c r="F102" s="39"/>
      <c r="G102" s="40"/>
      <c r="H102" s="40"/>
      <c r="I102" s="40"/>
      <c r="J102" s="40"/>
    </row>
    <row r="103" spans="2:10" s="11" customFormat="1" ht="15" customHeight="1">
      <c r="B103" s="38"/>
      <c r="C103" s="51"/>
      <c r="D103" s="49"/>
      <c r="E103" s="39"/>
      <c r="F103" s="39"/>
      <c r="G103" s="40"/>
      <c r="H103" s="40"/>
      <c r="I103" s="40"/>
      <c r="J103" s="40"/>
    </row>
    <row r="104" spans="2:10" s="11" customFormat="1" ht="15" customHeight="1">
      <c r="B104" s="38"/>
      <c r="C104" s="51"/>
      <c r="D104" s="49"/>
      <c r="E104" s="39"/>
      <c r="F104" s="39"/>
      <c r="G104" s="40"/>
      <c r="H104" s="40"/>
      <c r="I104" s="40"/>
      <c r="J104" s="40"/>
    </row>
    <row r="105" spans="2:10" s="11" customFormat="1" ht="15" customHeight="1">
      <c r="B105" s="38"/>
      <c r="C105" s="51"/>
      <c r="D105" s="49"/>
      <c r="E105" s="39"/>
      <c r="F105" s="39"/>
      <c r="G105" s="40"/>
      <c r="H105" s="40"/>
      <c r="I105" s="40"/>
      <c r="J105" s="40"/>
    </row>
    <row r="106" spans="2:10" s="11" customFormat="1" ht="15" customHeight="1">
      <c r="B106" s="38"/>
      <c r="C106" s="51"/>
      <c r="D106" s="49"/>
      <c r="E106" s="39"/>
      <c r="F106" s="39"/>
      <c r="G106" s="40"/>
      <c r="H106" s="40"/>
      <c r="I106" s="40"/>
      <c r="J106" s="40"/>
    </row>
    <row r="107" spans="2:10" s="11" customFormat="1" ht="15" customHeight="1">
      <c r="B107" s="38"/>
      <c r="C107" s="51"/>
      <c r="D107" s="49"/>
      <c r="E107" s="39"/>
      <c r="F107" s="39"/>
      <c r="G107" s="40"/>
      <c r="H107" s="40"/>
      <c r="I107" s="40"/>
      <c r="J107" s="40"/>
    </row>
    <row r="108" spans="2:10" s="11" customFormat="1" ht="15" customHeight="1">
      <c r="B108" s="38"/>
      <c r="C108" s="51"/>
      <c r="D108" s="49"/>
      <c r="E108" s="39"/>
      <c r="F108" s="39"/>
      <c r="G108" s="40"/>
      <c r="H108" s="40"/>
      <c r="I108" s="40"/>
      <c r="J108" s="40"/>
    </row>
    <row r="109" spans="2:10" s="11" customFormat="1" ht="15" customHeight="1">
      <c r="B109" s="38"/>
      <c r="C109" s="51"/>
      <c r="D109" s="49"/>
      <c r="E109" s="39"/>
      <c r="F109" s="39"/>
      <c r="G109" s="40"/>
      <c r="H109" s="40"/>
      <c r="I109" s="40"/>
      <c r="J109" s="40"/>
    </row>
    <row r="110" spans="2:10" s="11" customFormat="1" ht="15" customHeight="1">
      <c r="B110" s="38"/>
      <c r="C110" s="51"/>
      <c r="D110" s="49"/>
      <c r="E110" s="39"/>
      <c r="F110" s="39"/>
      <c r="G110" s="40"/>
      <c r="H110" s="40"/>
      <c r="I110" s="40"/>
      <c r="J110" s="40"/>
    </row>
    <row r="111" spans="2:10" s="11" customFormat="1" ht="15" customHeight="1">
      <c r="B111" s="38"/>
      <c r="C111" s="51"/>
      <c r="D111" s="49"/>
      <c r="E111" s="39"/>
      <c r="F111" s="39"/>
      <c r="G111" s="40"/>
      <c r="H111" s="40"/>
      <c r="I111" s="40"/>
      <c r="J111" s="40"/>
    </row>
    <row r="112" spans="2:10" s="11" customFormat="1" ht="15" customHeight="1">
      <c r="B112" s="38"/>
      <c r="C112" s="51"/>
      <c r="D112" s="49"/>
      <c r="E112" s="39"/>
      <c r="F112" s="39"/>
      <c r="G112" s="40"/>
      <c r="H112" s="40"/>
      <c r="I112" s="40"/>
      <c r="J112" s="40"/>
    </row>
    <row r="113" spans="2:10" s="11" customFormat="1" ht="15" customHeight="1">
      <c r="B113" s="38"/>
      <c r="C113" s="51"/>
      <c r="D113" s="49"/>
      <c r="E113" s="39"/>
      <c r="F113" s="39"/>
      <c r="G113" s="40"/>
      <c r="H113" s="40"/>
      <c r="I113" s="40"/>
      <c r="J113" s="40"/>
    </row>
    <row r="114" spans="2:10" s="11" customFormat="1" ht="15" customHeight="1">
      <c r="B114" s="38"/>
      <c r="C114" s="51"/>
      <c r="D114" s="49"/>
      <c r="E114" s="39"/>
      <c r="F114" s="39"/>
      <c r="G114" s="40"/>
      <c r="H114" s="40"/>
      <c r="I114" s="40"/>
      <c r="J114" s="40"/>
    </row>
    <row r="115" spans="2:10" s="11" customFormat="1" ht="15" customHeight="1">
      <c r="B115" s="38"/>
      <c r="C115" s="51"/>
      <c r="D115" s="49"/>
      <c r="E115" s="39"/>
      <c r="F115" s="39"/>
      <c r="G115" s="40"/>
      <c r="H115" s="40"/>
      <c r="I115" s="40"/>
      <c r="J115" s="40"/>
    </row>
    <row r="116" spans="2:10" s="11" customFormat="1" ht="15" customHeight="1">
      <c r="B116" s="38"/>
      <c r="C116" s="51"/>
      <c r="D116" s="49"/>
      <c r="E116" s="39"/>
      <c r="F116" s="39"/>
      <c r="G116" s="40"/>
      <c r="H116" s="40"/>
      <c r="I116" s="40"/>
      <c r="J116" s="40"/>
    </row>
    <row r="117" spans="2:10" s="11" customFormat="1" ht="15" customHeight="1">
      <c r="B117" s="38"/>
      <c r="C117" s="51"/>
      <c r="D117" s="49"/>
      <c r="E117" s="39"/>
      <c r="F117" s="39"/>
      <c r="G117" s="40"/>
      <c r="H117" s="40"/>
      <c r="I117" s="40"/>
      <c r="J117" s="40"/>
    </row>
    <row r="118" spans="2:10" s="11" customFormat="1" ht="15" customHeight="1">
      <c r="B118" s="38"/>
      <c r="C118" s="51"/>
      <c r="D118" s="49"/>
      <c r="E118" s="39"/>
      <c r="F118" s="39"/>
      <c r="G118" s="40"/>
      <c r="H118" s="40"/>
      <c r="I118" s="40"/>
      <c r="J118" s="40"/>
    </row>
    <row r="119" spans="2:10" s="11" customFormat="1" ht="15" customHeight="1">
      <c r="B119" s="38"/>
      <c r="C119" s="51"/>
      <c r="D119" s="49"/>
      <c r="E119" s="39"/>
      <c r="F119" s="39"/>
      <c r="G119" s="40"/>
      <c r="H119" s="40"/>
      <c r="I119" s="40"/>
      <c r="J119" s="40"/>
    </row>
    <row r="120" spans="2:10" s="11" customFormat="1" ht="15" customHeight="1">
      <c r="B120" s="38"/>
      <c r="C120" s="51"/>
      <c r="D120" s="49"/>
      <c r="E120" s="39"/>
      <c r="F120" s="39"/>
      <c r="G120" s="40"/>
      <c r="H120" s="40"/>
      <c r="I120" s="40"/>
      <c r="J120" s="40"/>
    </row>
    <row r="121" spans="2:10" s="11" customFormat="1" ht="15" customHeight="1">
      <c r="B121" s="38"/>
      <c r="C121" s="51"/>
      <c r="D121" s="49"/>
      <c r="E121" s="39"/>
      <c r="F121" s="39"/>
      <c r="G121" s="40"/>
      <c r="H121" s="40"/>
      <c r="I121" s="40"/>
      <c r="J121" s="40"/>
    </row>
    <row r="122" spans="2:10" s="11" customFormat="1" ht="15" customHeight="1">
      <c r="B122" s="38"/>
      <c r="C122" s="51"/>
      <c r="D122" s="49"/>
      <c r="E122" s="39"/>
      <c r="F122" s="39"/>
      <c r="G122" s="40"/>
      <c r="H122" s="40"/>
      <c r="I122" s="40"/>
      <c r="J122" s="40"/>
    </row>
    <row r="123" spans="2:10" s="11" customFormat="1" ht="15" customHeight="1">
      <c r="B123" s="38"/>
      <c r="C123" s="51"/>
      <c r="D123" s="49"/>
      <c r="E123" s="39"/>
      <c r="F123" s="39"/>
      <c r="G123" s="40"/>
      <c r="H123" s="40"/>
      <c r="I123" s="40"/>
      <c r="J123" s="40"/>
    </row>
    <row r="124" spans="2:10" s="11" customFormat="1" ht="15" customHeight="1">
      <c r="B124" s="38"/>
      <c r="C124" s="51"/>
      <c r="D124" s="49"/>
      <c r="E124" s="39"/>
      <c r="F124" s="39"/>
      <c r="G124" s="40"/>
      <c r="H124" s="40"/>
      <c r="I124" s="40"/>
      <c r="J124" s="40"/>
    </row>
    <row r="125" spans="2:10" s="11" customFormat="1" ht="15" customHeight="1">
      <c r="B125" s="38"/>
      <c r="C125" s="51"/>
      <c r="D125" s="49"/>
      <c r="E125" s="39"/>
      <c r="F125" s="39"/>
      <c r="G125" s="40"/>
      <c r="H125" s="40"/>
      <c r="I125" s="40"/>
      <c r="J125" s="40"/>
    </row>
    <row r="126" spans="2:10" s="11" customFormat="1" ht="15" customHeight="1">
      <c r="B126" s="38"/>
      <c r="C126" s="51"/>
      <c r="D126" s="49"/>
      <c r="E126" s="39"/>
      <c r="F126" s="39"/>
      <c r="G126" s="40"/>
      <c r="H126" s="40"/>
      <c r="I126" s="40"/>
      <c r="J126" s="40"/>
    </row>
    <row r="127" spans="2:10" s="11" customFormat="1" ht="15" customHeight="1">
      <c r="B127" s="38"/>
      <c r="C127" s="51"/>
      <c r="D127" s="49"/>
      <c r="E127" s="39"/>
      <c r="F127" s="39"/>
      <c r="G127" s="40"/>
      <c r="H127" s="40"/>
      <c r="I127" s="40"/>
      <c r="J127" s="40"/>
    </row>
    <row r="128" spans="2:10" s="11" customFormat="1" ht="15" customHeight="1">
      <c r="B128" s="38"/>
      <c r="C128" s="51"/>
      <c r="D128" s="49"/>
      <c r="E128" s="39"/>
      <c r="F128" s="39"/>
      <c r="G128" s="40"/>
      <c r="H128" s="40"/>
      <c r="I128" s="40"/>
      <c r="J128" s="40"/>
    </row>
    <row r="129" spans="2:10" s="11" customFormat="1" ht="15" customHeight="1">
      <c r="B129" s="38"/>
      <c r="C129" s="51"/>
      <c r="D129" s="49"/>
      <c r="E129" s="39"/>
      <c r="F129" s="39"/>
      <c r="G129" s="40"/>
      <c r="H129" s="40"/>
      <c r="I129" s="40"/>
      <c r="J129" s="40"/>
    </row>
    <row r="130" spans="2:10" s="11" customFormat="1" ht="15" customHeight="1">
      <c r="B130" s="38"/>
      <c r="C130" s="51"/>
      <c r="D130" s="49"/>
      <c r="E130" s="39"/>
      <c r="F130" s="39"/>
      <c r="G130" s="40"/>
      <c r="H130" s="40"/>
      <c r="I130" s="40"/>
      <c r="J130" s="40"/>
    </row>
    <row r="131" spans="2:10" s="11" customFormat="1" ht="15" customHeight="1">
      <c r="B131" s="38"/>
      <c r="C131" s="51"/>
      <c r="D131" s="49"/>
      <c r="E131" s="39"/>
      <c r="F131" s="39"/>
      <c r="G131" s="40"/>
      <c r="H131" s="40"/>
      <c r="I131" s="40"/>
      <c r="J131" s="40"/>
    </row>
    <row r="132" spans="2:10" s="11" customFormat="1" ht="15" customHeight="1">
      <c r="B132" s="38"/>
      <c r="C132" s="51"/>
      <c r="D132" s="49"/>
      <c r="E132" s="39"/>
      <c r="F132" s="39"/>
      <c r="G132" s="40"/>
      <c r="H132" s="40"/>
      <c r="I132" s="40"/>
      <c r="J132" s="40"/>
    </row>
    <row r="133" spans="2:10" s="11" customFormat="1" ht="15" customHeight="1">
      <c r="B133" s="38"/>
      <c r="C133" s="51"/>
      <c r="D133" s="49"/>
      <c r="E133" s="39"/>
      <c r="F133" s="39"/>
      <c r="G133" s="40"/>
      <c r="H133" s="40"/>
      <c r="I133" s="40"/>
      <c r="J133" s="40"/>
    </row>
    <row r="134" spans="2:10" s="11" customFormat="1" ht="15" customHeight="1">
      <c r="B134" s="38"/>
      <c r="C134" s="51"/>
      <c r="D134" s="49"/>
      <c r="E134" s="39"/>
      <c r="F134" s="39"/>
      <c r="G134" s="40"/>
      <c r="H134" s="40"/>
      <c r="I134" s="40"/>
      <c r="J134" s="40"/>
    </row>
    <row r="135" spans="2:10" s="11" customFormat="1" ht="15" customHeight="1">
      <c r="B135" s="38"/>
      <c r="C135" s="51"/>
      <c r="D135" s="49"/>
      <c r="E135" s="39"/>
      <c r="F135" s="39"/>
      <c r="G135" s="40"/>
      <c r="H135" s="40"/>
      <c r="I135" s="40"/>
      <c r="J135" s="40"/>
    </row>
    <row r="136" spans="2:10" s="11" customFormat="1" ht="15" customHeight="1">
      <c r="B136" s="38"/>
      <c r="C136" s="51"/>
      <c r="D136" s="49"/>
      <c r="E136" s="39"/>
      <c r="F136" s="39"/>
      <c r="G136" s="40"/>
      <c r="H136" s="40"/>
      <c r="I136" s="40"/>
      <c r="J136" s="40"/>
    </row>
    <row r="137" spans="2:10" s="11" customFormat="1" ht="15" customHeight="1">
      <c r="B137" s="38"/>
      <c r="C137" s="51"/>
      <c r="D137" s="49"/>
      <c r="E137" s="39"/>
      <c r="F137" s="39"/>
      <c r="G137" s="40"/>
      <c r="H137" s="40"/>
      <c r="I137" s="40"/>
      <c r="J137" s="40"/>
    </row>
    <row r="138" spans="2:10" s="11" customFormat="1" ht="15" customHeight="1">
      <c r="B138" s="38"/>
      <c r="C138" s="51"/>
      <c r="D138" s="49"/>
      <c r="E138" s="39"/>
      <c r="F138" s="39"/>
      <c r="G138" s="40"/>
      <c r="H138" s="40"/>
      <c r="I138" s="40"/>
      <c r="J138" s="40"/>
    </row>
    <row r="139" spans="2:10" s="11" customFormat="1" ht="15" customHeight="1">
      <c r="B139" s="38"/>
      <c r="C139" s="51"/>
      <c r="D139" s="49"/>
      <c r="E139" s="39"/>
      <c r="F139" s="39"/>
      <c r="G139" s="40"/>
      <c r="H139" s="40"/>
      <c r="I139" s="40"/>
      <c r="J139" s="40"/>
    </row>
    <row r="140" spans="2:10" s="11" customFormat="1" ht="15" customHeight="1">
      <c r="B140" s="38"/>
      <c r="C140" s="51"/>
      <c r="D140" s="49"/>
      <c r="E140" s="39"/>
      <c r="F140" s="39"/>
      <c r="G140" s="40"/>
      <c r="H140" s="40"/>
      <c r="I140" s="40"/>
      <c r="J140" s="40"/>
    </row>
    <row r="141" spans="2:10" s="11" customFormat="1" ht="15" customHeight="1">
      <c r="B141" s="38"/>
      <c r="C141" s="51"/>
      <c r="D141" s="49"/>
      <c r="E141" s="39"/>
      <c r="F141" s="39"/>
      <c r="G141" s="40"/>
      <c r="H141" s="40"/>
      <c r="I141" s="40"/>
      <c r="J141" s="40"/>
    </row>
    <row r="142" spans="2:10" s="11" customFormat="1" ht="15" customHeight="1">
      <c r="B142" s="38"/>
      <c r="C142" s="51"/>
      <c r="D142" s="49"/>
      <c r="E142" s="39"/>
      <c r="F142" s="39"/>
      <c r="G142" s="40"/>
      <c r="H142" s="40"/>
      <c r="I142" s="40"/>
      <c r="J142" s="40"/>
    </row>
    <row r="143" spans="2:10" s="11" customFormat="1" ht="15" customHeight="1">
      <c r="B143" s="38"/>
      <c r="C143" s="51"/>
      <c r="D143" s="49"/>
      <c r="E143" s="39"/>
      <c r="F143" s="39"/>
      <c r="G143" s="40"/>
      <c r="H143" s="40"/>
      <c r="I143" s="40"/>
      <c r="J143" s="40"/>
    </row>
    <row r="144" spans="2:10" s="11" customFormat="1" ht="15" customHeight="1">
      <c r="B144" s="38"/>
      <c r="C144" s="51"/>
      <c r="D144" s="49"/>
      <c r="E144" s="39"/>
      <c r="F144" s="39"/>
      <c r="G144" s="40"/>
      <c r="H144" s="40"/>
      <c r="I144" s="40"/>
      <c r="J144" s="40"/>
    </row>
    <row r="145" spans="2:10" s="11" customFormat="1" ht="15" customHeight="1">
      <c r="B145" s="38"/>
      <c r="C145" s="51"/>
      <c r="D145" s="49"/>
      <c r="E145" s="39"/>
      <c r="F145" s="39"/>
      <c r="G145" s="40"/>
      <c r="H145" s="40"/>
      <c r="I145" s="40"/>
      <c r="J145" s="40"/>
    </row>
    <row r="146" spans="2:10" s="11" customFormat="1" ht="15" customHeight="1">
      <c r="B146" s="38"/>
      <c r="C146" s="51"/>
      <c r="D146" s="49"/>
      <c r="E146" s="39"/>
      <c r="F146" s="39"/>
      <c r="G146" s="40"/>
      <c r="H146" s="40"/>
      <c r="I146" s="40"/>
      <c r="J146" s="40"/>
    </row>
    <row r="147" spans="2:10" s="11" customFormat="1" ht="15" customHeight="1">
      <c r="B147" s="38"/>
      <c r="C147" s="51"/>
      <c r="D147" s="49"/>
      <c r="E147" s="39"/>
      <c r="F147" s="39"/>
      <c r="G147" s="40"/>
      <c r="H147" s="40"/>
      <c r="I147" s="40"/>
      <c r="J147" s="40"/>
    </row>
    <row r="148" spans="2:10" s="11" customFormat="1" ht="15" customHeight="1">
      <c r="B148" s="38"/>
      <c r="C148" s="51"/>
      <c r="D148" s="49"/>
      <c r="E148" s="39"/>
      <c r="F148" s="39"/>
      <c r="G148" s="40"/>
      <c r="H148" s="40"/>
      <c r="I148" s="40"/>
      <c r="J148" s="40"/>
    </row>
    <row r="149" spans="2:10" s="11" customFormat="1" ht="15" customHeight="1">
      <c r="B149" s="38"/>
      <c r="C149" s="51"/>
      <c r="D149" s="49"/>
      <c r="E149" s="39"/>
      <c r="F149" s="39"/>
      <c r="G149" s="40"/>
      <c r="H149" s="40"/>
      <c r="I149" s="40"/>
      <c r="J149" s="40"/>
    </row>
    <row r="150" spans="2:10" s="11" customFormat="1" ht="15" customHeight="1">
      <c r="B150" s="38"/>
      <c r="C150" s="51"/>
      <c r="D150" s="49"/>
      <c r="E150" s="39"/>
      <c r="F150" s="39"/>
      <c r="G150" s="40"/>
      <c r="H150" s="40"/>
      <c r="I150" s="40"/>
      <c r="J150" s="40"/>
    </row>
    <row r="151" spans="2:10" s="11" customFormat="1" ht="15" customHeight="1">
      <c r="B151" s="38"/>
      <c r="C151" s="51"/>
      <c r="D151" s="49"/>
      <c r="E151" s="39"/>
      <c r="F151" s="39"/>
      <c r="G151" s="40"/>
      <c r="H151" s="40"/>
      <c r="I151" s="40"/>
      <c r="J151" s="40"/>
    </row>
    <row r="152" spans="2:10" s="11" customFormat="1" ht="15" customHeight="1">
      <c r="B152" s="38"/>
      <c r="C152" s="51"/>
      <c r="D152" s="49"/>
      <c r="E152" s="39"/>
      <c r="F152" s="39"/>
      <c r="G152" s="40"/>
      <c r="H152" s="40"/>
      <c r="I152" s="40"/>
      <c r="J152" s="40"/>
    </row>
    <row r="153" spans="2:10" s="11" customFormat="1" ht="15" customHeight="1">
      <c r="B153" s="38"/>
      <c r="C153" s="51"/>
      <c r="D153" s="49"/>
      <c r="E153" s="39"/>
      <c r="F153" s="39"/>
      <c r="G153" s="40"/>
      <c r="H153" s="40"/>
      <c r="I153" s="40"/>
      <c r="J153" s="40"/>
    </row>
    <row r="154" spans="2:10" s="11" customFormat="1" ht="15" customHeight="1">
      <c r="B154" s="38"/>
      <c r="C154" s="51"/>
      <c r="D154" s="49"/>
      <c r="E154" s="39"/>
      <c r="F154" s="39"/>
      <c r="G154" s="40"/>
      <c r="H154" s="40"/>
      <c r="I154" s="40"/>
      <c r="J154" s="40"/>
    </row>
    <row r="155" spans="2:10" s="11" customFormat="1" ht="15" customHeight="1">
      <c r="B155" s="38"/>
      <c r="C155" s="51"/>
      <c r="D155" s="49"/>
      <c r="E155" s="39"/>
      <c r="F155" s="39"/>
      <c r="G155" s="40"/>
      <c r="H155" s="40"/>
      <c r="I155" s="40"/>
      <c r="J155" s="40"/>
    </row>
    <row r="156" spans="2:10" s="11" customFormat="1" ht="15" customHeight="1">
      <c r="B156" s="38"/>
      <c r="C156" s="51"/>
      <c r="D156" s="49"/>
      <c r="E156" s="39"/>
      <c r="F156" s="39"/>
      <c r="G156" s="40"/>
      <c r="H156" s="40"/>
      <c r="I156" s="40"/>
      <c r="J156" s="40"/>
    </row>
    <row r="157" spans="2:10" s="11" customFormat="1" ht="15" customHeight="1">
      <c r="B157" s="38"/>
      <c r="C157" s="51"/>
      <c r="D157" s="49"/>
      <c r="E157" s="39"/>
      <c r="F157" s="39"/>
      <c r="G157" s="40"/>
      <c r="H157" s="40"/>
      <c r="I157" s="40"/>
      <c r="J157" s="40"/>
    </row>
    <row r="158" spans="2:10" s="11" customFormat="1" ht="15" customHeight="1">
      <c r="B158" s="38"/>
      <c r="C158" s="51"/>
      <c r="D158" s="49"/>
      <c r="E158" s="39"/>
      <c r="F158" s="39"/>
      <c r="G158" s="40"/>
      <c r="H158" s="40"/>
      <c r="I158" s="40"/>
      <c r="J158" s="40"/>
    </row>
    <row r="159" spans="2:10" s="11" customFormat="1" ht="15" customHeight="1">
      <c r="B159" s="38"/>
      <c r="C159" s="51"/>
      <c r="D159" s="49"/>
      <c r="E159" s="39"/>
      <c r="F159" s="39"/>
      <c r="G159" s="40"/>
      <c r="H159" s="40"/>
      <c r="I159" s="40"/>
      <c r="J159" s="40"/>
    </row>
    <row r="160" spans="2:10" s="11" customFormat="1" ht="15" customHeight="1">
      <c r="B160" s="38"/>
      <c r="C160" s="51"/>
      <c r="D160" s="49"/>
      <c r="E160" s="39"/>
      <c r="F160" s="39"/>
      <c r="G160" s="40"/>
      <c r="H160" s="40"/>
      <c r="I160" s="40"/>
      <c r="J160" s="40"/>
    </row>
    <row r="161" spans="2:10" s="11" customFormat="1" ht="15" customHeight="1">
      <c r="B161" s="38"/>
      <c r="C161" s="51"/>
      <c r="D161" s="49"/>
      <c r="E161" s="39"/>
      <c r="F161" s="39"/>
      <c r="G161" s="40"/>
      <c r="H161" s="40"/>
      <c r="I161" s="40"/>
      <c r="J161" s="40"/>
    </row>
    <row r="162" spans="2:10" s="11" customFormat="1" ht="15" customHeight="1">
      <c r="B162" s="38"/>
      <c r="C162" s="51"/>
      <c r="D162" s="49"/>
      <c r="E162" s="39"/>
      <c r="F162" s="39"/>
      <c r="G162" s="40"/>
      <c r="H162" s="40"/>
      <c r="I162" s="40"/>
      <c r="J162" s="40"/>
    </row>
    <row r="163" spans="2:10" s="11" customFormat="1" ht="15" customHeight="1">
      <c r="B163" s="38"/>
      <c r="C163" s="51"/>
      <c r="D163" s="49"/>
      <c r="E163" s="39"/>
      <c r="F163" s="39"/>
      <c r="G163" s="40"/>
      <c r="H163" s="40"/>
      <c r="I163" s="40"/>
      <c r="J163" s="40"/>
    </row>
    <row r="164" spans="2:10" s="11" customFormat="1" ht="15" customHeight="1">
      <c r="B164" s="38"/>
      <c r="C164" s="51"/>
      <c r="D164" s="49"/>
      <c r="E164" s="39"/>
      <c r="F164" s="39"/>
      <c r="G164" s="40"/>
      <c r="H164" s="40"/>
      <c r="I164" s="40"/>
      <c r="J164" s="40"/>
    </row>
    <row r="165" spans="2:10" s="11" customFormat="1" ht="15" customHeight="1">
      <c r="B165" s="38"/>
      <c r="C165" s="51"/>
      <c r="D165" s="49"/>
      <c r="E165" s="39"/>
      <c r="F165" s="39"/>
      <c r="G165" s="40"/>
      <c r="H165" s="40"/>
      <c r="I165" s="40"/>
      <c r="J165" s="40"/>
    </row>
    <row r="166" spans="2:10" s="11" customFormat="1" ht="15" customHeight="1">
      <c r="B166" s="38"/>
      <c r="C166" s="51"/>
      <c r="D166" s="49"/>
      <c r="E166" s="39"/>
      <c r="F166" s="39"/>
      <c r="G166" s="40"/>
      <c r="H166" s="40"/>
      <c r="I166" s="40"/>
      <c r="J166" s="40"/>
    </row>
    <row r="167" spans="2:10" s="11" customFormat="1" ht="15" customHeight="1">
      <c r="B167" s="38"/>
      <c r="C167" s="51"/>
      <c r="D167" s="49"/>
      <c r="E167" s="39"/>
      <c r="F167" s="39"/>
      <c r="G167" s="40"/>
      <c r="H167" s="40"/>
      <c r="I167" s="40"/>
      <c r="J167" s="40"/>
    </row>
    <row r="168" spans="2:10" s="11" customFormat="1" ht="15" customHeight="1">
      <c r="B168" s="38"/>
      <c r="C168" s="51"/>
      <c r="D168" s="49"/>
      <c r="E168" s="39"/>
      <c r="F168" s="39"/>
      <c r="G168" s="40"/>
      <c r="H168" s="40"/>
      <c r="I168" s="40"/>
      <c r="J168" s="40"/>
    </row>
    <row r="169" spans="2:10" s="11" customFormat="1" ht="15" customHeight="1">
      <c r="B169" s="38"/>
      <c r="C169" s="51"/>
      <c r="D169" s="49"/>
      <c r="E169" s="39"/>
      <c r="F169" s="39"/>
      <c r="G169" s="40"/>
      <c r="H169" s="40"/>
      <c r="I169" s="40"/>
      <c r="J169" s="40"/>
    </row>
    <row r="170" spans="2:10" s="11" customFormat="1" ht="15" customHeight="1">
      <c r="B170" s="38"/>
      <c r="C170" s="51"/>
      <c r="D170" s="49"/>
      <c r="E170" s="39"/>
      <c r="F170" s="39"/>
      <c r="G170" s="40"/>
      <c r="H170" s="40"/>
      <c r="I170" s="40"/>
      <c r="J170" s="40"/>
    </row>
    <row r="171" spans="2:10" s="11" customFormat="1" ht="15" customHeight="1">
      <c r="B171" s="38"/>
      <c r="C171" s="51"/>
      <c r="D171" s="49"/>
      <c r="E171" s="39"/>
      <c r="F171" s="39"/>
      <c r="G171" s="40"/>
      <c r="H171" s="40"/>
      <c r="I171" s="40"/>
      <c r="J171" s="40"/>
    </row>
    <row r="172" spans="2:10" s="11" customFormat="1" ht="15" customHeight="1">
      <c r="B172" s="38"/>
      <c r="C172" s="51"/>
      <c r="D172" s="49"/>
      <c r="E172" s="39"/>
      <c r="F172" s="39"/>
      <c r="G172" s="40"/>
      <c r="H172" s="40"/>
      <c r="I172" s="40"/>
      <c r="J172" s="40"/>
    </row>
    <row r="173" spans="2:10" s="11" customFormat="1" ht="15" customHeight="1">
      <c r="B173" s="38"/>
      <c r="C173" s="51"/>
      <c r="D173" s="49"/>
      <c r="E173" s="39"/>
      <c r="F173" s="39"/>
      <c r="G173" s="40"/>
      <c r="H173" s="40"/>
      <c r="I173" s="40"/>
      <c r="J173" s="40"/>
    </row>
    <row r="174" spans="2:10" s="11" customFormat="1" ht="15" customHeight="1">
      <c r="B174" s="38"/>
      <c r="C174" s="51"/>
      <c r="D174" s="49"/>
      <c r="E174" s="39"/>
      <c r="F174" s="39"/>
      <c r="G174" s="40"/>
      <c r="H174" s="40"/>
      <c r="I174" s="40"/>
      <c r="J174" s="40"/>
    </row>
    <row r="175" spans="2:10" ht="15" customHeight="1"/>
    <row r="176" spans="2:10" ht="15" customHeight="1"/>
    <row r="177" spans="1:56" ht="15" customHeight="1"/>
    <row r="178" spans="1:56" ht="15" customHeight="1"/>
    <row r="179" spans="1:56" ht="15" customHeight="1"/>
    <row r="180" spans="1:56" ht="15" customHeight="1"/>
    <row r="181" spans="1:56" ht="15" customHeight="1"/>
    <row r="182" spans="1:56" ht="15" customHeight="1"/>
    <row r="183" spans="1:56" s="41" customFormat="1" ht="15" customHeight="1">
      <c r="A183" s="11"/>
      <c r="B183" s="42"/>
      <c r="C183" s="56"/>
      <c r="D183" s="50"/>
      <c r="E183" s="43"/>
      <c r="F183" s="43"/>
      <c r="G183" s="44"/>
      <c r="H183" s="44"/>
      <c r="I183" s="44"/>
      <c r="J183" s="44"/>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row>
    <row r="184" spans="1:56" s="41" customFormat="1" ht="15" customHeight="1">
      <c r="A184" s="11"/>
      <c r="B184" s="42"/>
      <c r="C184" s="56"/>
      <c r="D184" s="50"/>
      <c r="E184" s="43"/>
      <c r="F184" s="43"/>
      <c r="G184" s="44"/>
      <c r="H184" s="44"/>
      <c r="I184" s="44"/>
      <c r="J184" s="44"/>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row>
    <row r="185" spans="1:56" s="41" customFormat="1" ht="15" customHeight="1">
      <c r="A185" s="11"/>
      <c r="B185" s="42"/>
      <c r="C185" s="56"/>
      <c r="D185" s="50"/>
      <c r="E185" s="43"/>
      <c r="F185" s="43"/>
      <c r="G185" s="44"/>
      <c r="H185" s="44"/>
      <c r="I185" s="44"/>
      <c r="J185" s="44"/>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row>
    <row r="186" spans="1:56" s="41" customFormat="1" ht="15" customHeight="1">
      <c r="A186" s="11"/>
      <c r="B186" s="42"/>
      <c r="C186" s="56"/>
      <c r="D186" s="50"/>
      <c r="E186" s="43"/>
      <c r="F186" s="43"/>
      <c r="G186" s="44"/>
      <c r="H186" s="44"/>
      <c r="I186" s="44"/>
      <c r="J186" s="44"/>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row>
    <row r="187" spans="1:56" s="41" customFormat="1" ht="15" customHeight="1">
      <c r="A187" s="11"/>
      <c r="B187" s="42"/>
      <c r="C187" s="56"/>
      <c r="D187" s="50"/>
      <c r="E187" s="43"/>
      <c r="F187" s="43"/>
      <c r="G187" s="44"/>
      <c r="H187" s="44"/>
      <c r="I187" s="44"/>
      <c r="J187" s="44"/>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row>
    <row r="188" spans="1:56" s="41" customFormat="1" ht="15" customHeight="1">
      <c r="A188" s="11"/>
      <c r="B188" s="42"/>
      <c r="C188" s="56"/>
      <c r="D188" s="50"/>
      <c r="E188" s="43"/>
      <c r="F188" s="43"/>
      <c r="G188" s="44"/>
      <c r="H188" s="44"/>
      <c r="I188" s="44"/>
      <c r="J188" s="44"/>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row>
    <row r="189" spans="1:56" s="41" customFormat="1" ht="15" customHeight="1">
      <c r="A189" s="11"/>
      <c r="B189" s="42"/>
      <c r="C189" s="56"/>
      <c r="D189" s="50"/>
      <c r="E189" s="43"/>
      <c r="F189" s="43"/>
      <c r="G189" s="44"/>
      <c r="H189" s="44"/>
      <c r="I189" s="44"/>
      <c r="J189" s="44"/>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row>
    <row r="190" spans="1:56" s="41" customFormat="1" ht="15" customHeight="1">
      <c r="A190" s="11"/>
      <c r="B190" s="42"/>
      <c r="C190" s="56"/>
      <c r="D190" s="50"/>
      <c r="E190" s="43"/>
      <c r="F190" s="43"/>
      <c r="G190" s="44"/>
      <c r="H190" s="44"/>
      <c r="I190" s="44"/>
      <c r="J190" s="44"/>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row>
    <row r="191" spans="1:56" s="41" customFormat="1" ht="15" customHeight="1">
      <c r="A191" s="11"/>
      <c r="B191" s="42"/>
      <c r="C191" s="56"/>
      <c r="D191" s="50"/>
      <c r="E191" s="43"/>
      <c r="F191" s="43"/>
      <c r="G191" s="44"/>
      <c r="H191" s="44"/>
      <c r="I191" s="44"/>
      <c r="J191" s="44"/>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row>
    <row r="192" spans="1:56" s="41" customFormat="1" ht="15" customHeight="1">
      <c r="A192" s="11"/>
      <c r="B192" s="42"/>
      <c r="C192" s="56"/>
      <c r="D192" s="50"/>
      <c r="E192" s="43"/>
      <c r="F192" s="43"/>
      <c r="G192" s="44"/>
      <c r="H192" s="44"/>
      <c r="I192" s="44"/>
      <c r="J192" s="44"/>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row>
    <row r="193" spans="1:56" s="41" customFormat="1" ht="15" customHeight="1">
      <c r="A193" s="11"/>
      <c r="B193" s="42"/>
      <c r="C193" s="56"/>
      <c r="D193" s="50"/>
      <c r="E193" s="43"/>
      <c r="F193" s="43"/>
      <c r="G193" s="44"/>
      <c r="H193" s="44"/>
      <c r="I193" s="44"/>
      <c r="J193" s="44"/>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row>
    <row r="194" spans="1:56" s="41" customFormat="1" ht="15" customHeight="1">
      <c r="A194" s="11"/>
      <c r="B194" s="42"/>
      <c r="C194" s="56"/>
      <c r="D194" s="50"/>
      <c r="E194" s="43"/>
      <c r="F194" s="43"/>
      <c r="G194" s="44"/>
      <c r="H194" s="44"/>
      <c r="I194" s="44"/>
      <c r="J194" s="44"/>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row>
    <row r="195" spans="1:56" s="41" customFormat="1" ht="15" customHeight="1">
      <c r="A195" s="11"/>
      <c r="B195" s="42"/>
      <c r="C195" s="56"/>
      <c r="D195" s="50"/>
      <c r="E195" s="43"/>
      <c r="F195" s="43"/>
      <c r="G195" s="44"/>
      <c r="H195" s="44"/>
      <c r="I195" s="44"/>
      <c r="J195" s="44"/>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row>
    <row r="196" spans="1:56" s="41" customFormat="1" ht="15" customHeight="1">
      <c r="A196" s="11"/>
      <c r="B196" s="42"/>
      <c r="C196" s="56"/>
      <c r="D196" s="50"/>
      <c r="E196" s="43"/>
      <c r="F196" s="43"/>
      <c r="G196" s="44"/>
      <c r="H196" s="44"/>
      <c r="I196" s="44"/>
      <c r="J196" s="44"/>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row>
    <row r="197" spans="1:56" s="41" customFormat="1" ht="15" customHeight="1">
      <c r="A197" s="11"/>
      <c r="B197" s="42"/>
      <c r="C197" s="56"/>
      <c r="D197" s="50"/>
      <c r="E197" s="43"/>
      <c r="F197" s="43"/>
      <c r="G197" s="44"/>
      <c r="H197" s="44"/>
      <c r="I197" s="44"/>
      <c r="J197" s="44"/>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row>
    <row r="198" spans="1:56" s="41" customFormat="1" ht="15" customHeight="1">
      <c r="A198" s="11"/>
      <c r="B198" s="42"/>
      <c r="C198" s="56"/>
      <c r="D198" s="50"/>
      <c r="E198" s="43"/>
      <c r="F198" s="43"/>
      <c r="G198" s="44"/>
      <c r="H198" s="44"/>
      <c r="I198" s="44"/>
      <c r="J198" s="44"/>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row>
    <row r="199" spans="1:56" s="41" customFormat="1" ht="15" customHeight="1">
      <c r="A199" s="11"/>
      <c r="B199" s="42"/>
      <c r="C199" s="56"/>
      <c r="D199" s="50"/>
      <c r="E199" s="43"/>
      <c r="F199" s="43"/>
      <c r="G199" s="44"/>
      <c r="H199" s="44"/>
      <c r="I199" s="44"/>
      <c r="J199" s="44"/>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row>
    <row r="200" spans="1:56" s="41" customFormat="1" ht="15" customHeight="1">
      <c r="A200" s="11"/>
      <c r="B200" s="42"/>
      <c r="C200" s="56"/>
      <c r="D200" s="50"/>
      <c r="E200" s="43"/>
      <c r="F200" s="43"/>
      <c r="G200" s="44"/>
      <c r="H200" s="44"/>
      <c r="I200" s="44"/>
      <c r="J200" s="44"/>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row>
    <row r="201" spans="1:56" s="41" customFormat="1" ht="15" customHeight="1">
      <c r="A201" s="11"/>
      <c r="B201" s="42"/>
      <c r="C201" s="56"/>
      <c r="D201" s="50"/>
      <c r="E201" s="43"/>
      <c r="F201" s="43"/>
      <c r="G201" s="44"/>
      <c r="H201" s="44"/>
      <c r="I201" s="44"/>
      <c r="J201" s="44"/>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row>
    <row r="202" spans="1:56" s="41" customFormat="1" ht="15" customHeight="1">
      <c r="A202" s="11"/>
      <c r="B202" s="42"/>
      <c r="C202" s="56"/>
      <c r="D202" s="50"/>
      <c r="E202" s="43"/>
      <c r="F202" s="43"/>
      <c r="G202" s="44"/>
      <c r="H202" s="44"/>
      <c r="I202" s="44"/>
      <c r="J202" s="44"/>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row>
    <row r="203" spans="1:56" s="41" customFormat="1" ht="15" customHeight="1">
      <c r="A203" s="11"/>
      <c r="B203" s="42"/>
      <c r="C203" s="56"/>
      <c r="D203" s="50"/>
      <c r="E203" s="43"/>
      <c r="F203" s="43"/>
      <c r="G203" s="44"/>
      <c r="H203" s="44"/>
      <c r="I203" s="44"/>
      <c r="J203" s="44"/>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row>
    <row r="204" spans="1:56" s="41" customFormat="1" ht="15" customHeight="1">
      <c r="A204" s="11"/>
      <c r="B204" s="42"/>
      <c r="C204" s="56"/>
      <c r="D204" s="50"/>
      <c r="E204" s="43"/>
      <c r="F204" s="43"/>
      <c r="G204" s="44"/>
      <c r="H204" s="44"/>
      <c r="I204" s="44"/>
      <c r="J204" s="44"/>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row>
    <row r="205" spans="1:56" s="41" customFormat="1" ht="15" customHeight="1">
      <c r="A205" s="11"/>
      <c r="B205" s="42"/>
      <c r="C205" s="56"/>
      <c r="D205" s="50"/>
      <c r="E205" s="43"/>
      <c r="F205" s="43"/>
      <c r="G205" s="44"/>
      <c r="H205" s="44"/>
      <c r="I205" s="44"/>
      <c r="J205" s="44"/>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row>
    <row r="206" spans="1:56" s="41" customFormat="1" ht="15" customHeight="1">
      <c r="A206" s="11"/>
      <c r="B206" s="42"/>
      <c r="C206" s="56"/>
      <c r="D206" s="50"/>
      <c r="E206" s="43"/>
      <c r="F206" s="43"/>
      <c r="G206" s="44"/>
      <c r="H206" s="44"/>
      <c r="I206" s="44"/>
      <c r="J206" s="44"/>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row>
    <row r="207" spans="1:56" s="41" customFormat="1" ht="15" customHeight="1">
      <c r="A207" s="11"/>
      <c r="B207" s="42"/>
      <c r="C207" s="56"/>
      <c r="D207" s="50"/>
      <c r="E207" s="43"/>
      <c r="F207" s="43"/>
      <c r="G207" s="44"/>
      <c r="H207" s="44"/>
      <c r="I207" s="44"/>
      <c r="J207" s="44"/>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row>
    <row r="208" spans="1:56" s="41" customFormat="1" ht="15" customHeight="1">
      <c r="A208" s="11"/>
      <c r="B208" s="42"/>
      <c r="C208" s="56"/>
      <c r="D208" s="50"/>
      <c r="E208" s="43"/>
      <c r="F208" s="43"/>
      <c r="G208" s="44"/>
      <c r="H208" s="44"/>
      <c r="I208" s="44"/>
      <c r="J208" s="44"/>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row>
    <row r="209" spans="1:56" s="41" customFormat="1" ht="15" customHeight="1">
      <c r="A209" s="11"/>
      <c r="B209" s="42"/>
      <c r="C209" s="56"/>
      <c r="D209" s="50"/>
      <c r="E209" s="43"/>
      <c r="F209" s="43"/>
      <c r="G209" s="44"/>
      <c r="H209" s="44"/>
      <c r="I209" s="44"/>
      <c r="J209" s="44"/>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row>
    <row r="210" spans="1:56" s="41" customFormat="1" ht="15" customHeight="1">
      <c r="A210" s="11"/>
      <c r="B210" s="42"/>
      <c r="C210" s="56"/>
      <c r="D210" s="50"/>
      <c r="E210" s="43"/>
      <c r="F210" s="43"/>
      <c r="G210" s="44"/>
      <c r="H210" s="44"/>
      <c r="I210" s="44"/>
      <c r="J210" s="44"/>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row>
    <row r="211" spans="1:56" s="41" customFormat="1" ht="15" customHeight="1">
      <c r="A211" s="11"/>
      <c r="B211" s="42"/>
      <c r="C211" s="56"/>
      <c r="D211" s="50"/>
      <c r="E211" s="43"/>
      <c r="F211" s="43"/>
      <c r="G211" s="44"/>
      <c r="H211" s="44"/>
      <c r="I211" s="44"/>
      <c r="J211" s="44"/>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row>
    <row r="212" spans="1:56" s="41" customFormat="1" ht="15" customHeight="1">
      <c r="A212" s="11"/>
      <c r="B212" s="42"/>
      <c r="C212" s="56"/>
      <c r="D212" s="50"/>
      <c r="E212" s="43"/>
      <c r="F212" s="43"/>
      <c r="G212" s="44"/>
      <c r="H212" s="44"/>
      <c r="I212" s="44"/>
      <c r="J212" s="44"/>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row>
    <row r="213" spans="1:56" s="41" customFormat="1" ht="15" customHeight="1">
      <c r="A213" s="11"/>
      <c r="B213" s="42"/>
      <c r="C213" s="56"/>
      <c r="D213" s="50"/>
      <c r="E213" s="43"/>
      <c r="F213" s="43"/>
      <c r="G213" s="44"/>
      <c r="H213" s="44"/>
      <c r="I213" s="44"/>
      <c r="J213" s="44"/>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row>
    <row r="214" spans="1:56" s="41" customFormat="1" ht="15" customHeight="1">
      <c r="A214" s="11"/>
      <c r="B214" s="42"/>
      <c r="C214" s="56"/>
      <c r="D214" s="50"/>
      <c r="E214" s="43"/>
      <c r="F214" s="43"/>
      <c r="G214" s="44"/>
      <c r="H214" s="44"/>
      <c r="I214" s="44"/>
      <c r="J214" s="44"/>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row>
    <row r="215" spans="1:56" s="41" customFormat="1" ht="15" customHeight="1">
      <c r="A215" s="11"/>
      <c r="B215" s="42"/>
      <c r="C215" s="56"/>
      <c r="D215" s="50"/>
      <c r="E215" s="43"/>
      <c r="F215" s="43"/>
      <c r="G215" s="44"/>
      <c r="H215" s="44"/>
      <c r="I215" s="44"/>
      <c r="J215" s="44"/>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row>
    <row r="216" spans="1:56" s="41" customFormat="1" ht="15" customHeight="1">
      <c r="A216" s="11"/>
      <c r="B216" s="42"/>
      <c r="C216" s="56"/>
      <c r="D216" s="50"/>
      <c r="E216" s="43"/>
      <c r="F216" s="43"/>
      <c r="G216" s="44"/>
      <c r="H216" s="44"/>
      <c r="I216" s="44"/>
      <c r="J216" s="44"/>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row>
    <row r="217" spans="1:56" s="41" customFormat="1" ht="15" customHeight="1">
      <c r="A217" s="11"/>
      <c r="B217" s="42"/>
      <c r="C217" s="56"/>
      <c r="D217" s="50"/>
      <c r="E217" s="43"/>
      <c r="F217" s="43"/>
      <c r="G217" s="44"/>
      <c r="H217" s="44"/>
      <c r="I217" s="44"/>
      <c r="J217" s="44"/>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row>
    <row r="218" spans="1:56" s="41" customFormat="1" ht="15" customHeight="1">
      <c r="A218" s="11"/>
      <c r="B218" s="42"/>
      <c r="C218" s="56"/>
      <c r="D218" s="50"/>
      <c r="E218" s="43"/>
      <c r="F218" s="43"/>
      <c r="G218" s="44"/>
      <c r="H218" s="44"/>
      <c r="I218" s="44"/>
      <c r="J218" s="44"/>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row>
    <row r="219" spans="1:56" s="41" customFormat="1" ht="15" customHeight="1">
      <c r="A219" s="11"/>
      <c r="B219" s="42"/>
      <c r="C219" s="56"/>
      <c r="D219" s="50"/>
      <c r="E219" s="43"/>
      <c r="F219" s="43"/>
      <c r="G219" s="44"/>
      <c r="H219" s="44"/>
      <c r="I219" s="44"/>
      <c r="J219" s="44"/>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row>
    <row r="220" spans="1:56" s="41" customFormat="1" ht="15" customHeight="1">
      <c r="A220" s="11"/>
      <c r="B220" s="42"/>
      <c r="C220" s="56"/>
      <c r="D220" s="50"/>
      <c r="E220" s="43"/>
      <c r="F220" s="43"/>
      <c r="G220" s="44"/>
      <c r="H220" s="44"/>
      <c r="I220" s="44"/>
      <c r="J220" s="44"/>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row>
    <row r="221" spans="1:56" s="41" customFormat="1" ht="15" customHeight="1">
      <c r="A221" s="11"/>
      <c r="B221" s="42"/>
      <c r="C221" s="56"/>
      <c r="D221" s="50"/>
      <c r="E221" s="43"/>
      <c r="F221" s="43"/>
      <c r="G221" s="44"/>
      <c r="H221" s="44"/>
      <c r="I221" s="44"/>
      <c r="J221" s="44"/>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row>
    <row r="222" spans="1:56" s="41" customFormat="1" ht="15" customHeight="1">
      <c r="A222" s="11"/>
      <c r="B222" s="42"/>
      <c r="C222" s="56"/>
      <c r="D222" s="50"/>
      <c r="E222" s="43"/>
      <c r="F222" s="43"/>
      <c r="G222" s="44"/>
      <c r="H222" s="44"/>
      <c r="I222" s="44"/>
      <c r="J222" s="44"/>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row>
    <row r="223" spans="1:56" s="41" customFormat="1" ht="15" customHeight="1">
      <c r="A223" s="11"/>
      <c r="B223" s="42"/>
      <c r="C223" s="56"/>
      <c r="D223" s="50"/>
      <c r="E223" s="43"/>
      <c r="F223" s="43"/>
      <c r="G223" s="44"/>
      <c r="H223" s="44"/>
      <c r="I223" s="44"/>
      <c r="J223" s="44"/>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row>
    <row r="224" spans="1:56" s="41" customFormat="1" ht="15" customHeight="1">
      <c r="A224" s="11"/>
      <c r="B224" s="42"/>
      <c r="C224" s="56"/>
      <c r="D224" s="50"/>
      <c r="E224" s="43"/>
      <c r="F224" s="43"/>
      <c r="G224" s="44"/>
      <c r="H224" s="44"/>
      <c r="I224" s="44"/>
      <c r="J224" s="44"/>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row>
    <row r="225" spans="1:56" s="41" customFormat="1" ht="15" customHeight="1">
      <c r="A225" s="11"/>
      <c r="B225" s="42"/>
      <c r="C225" s="56"/>
      <c r="D225" s="50"/>
      <c r="E225" s="43"/>
      <c r="F225" s="43"/>
      <c r="G225" s="44"/>
      <c r="H225" s="44"/>
      <c r="I225" s="44"/>
      <c r="J225" s="44"/>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row>
    <row r="226" spans="1:56" s="41" customFormat="1" ht="15" customHeight="1">
      <c r="A226" s="11"/>
      <c r="B226" s="42"/>
      <c r="C226" s="56"/>
      <c r="D226" s="50"/>
      <c r="E226" s="43"/>
      <c r="F226" s="43"/>
      <c r="G226" s="44"/>
      <c r="H226" s="44"/>
      <c r="I226" s="44"/>
      <c r="J226" s="44"/>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row>
    <row r="227" spans="1:56" s="41" customFormat="1" ht="15" customHeight="1">
      <c r="A227" s="11"/>
      <c r="B227" s="42"/>
      <c r="C227" s="56"/>
      <c r="D227" s="50"/>
      <c r="E227" s="43"/>
      <c r="F227" s="43"/>
      <c r="G227" s="44"/>
      <c r="H227" s="44"/>
      <c r="I227" s="44"/>
      <c r="J227" s="44"/>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row>
    <row r="228" spans="1:56" s="41" customFormat="1" ht="15" customHeight="1">
      <c r="A228" s="11"/>
      <c r="B228" s="42"/>
      <c r="C228" s="56"/>
      <c r="D228" s="50"/>
      <c r="E228" s="43"/>
      <c r="F228" s="43"/>
      <c r="G228" s="44"/>
      <c r="H228" s="44"/>
      <c r="I228" s="44"/>
      <c r="J228" s="44"/>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row>
    <row r="229" spans="1:56" s="41" customFormat="1" ht="15" customHeight="1">
      <c r="A229" s="11"/>
      <c r="B229" s="42"/>
      <c r="C229" s="56"/>
      <c r="D229" s="50"/>
      <c r="E229" s="43"/>
      <c r="F229" s="43"/>
      <c r="G229" s="44"/>
      <c r="H229" s="44"/>
      <c r="I229" s="44"/>
      <c r="J229" s="44"/>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row>
    <row r="230" spans="1:56" s="41" customFormat="1" ht="15" customHeight="1">
      <c r="A230" s="11"/>
      <c r="B230" s="42"/>
      <c r="C230" s="56"/>
      <c r="D230" s="50"/>
      <c r="E230" s="43"/>
      <c r="F230" s="43"/>
      <c r="G230" s="44"/>
      <c r="H230" s="44"/>
      <c r="I230" s="44"/>
      <c r="J230" s="44"/>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row>
    <row r="231" spans="1:56" s="41" customFormat="1" ht="15" customHeight="1">
      <c r="A231" s="11"/>
      <c r="B231" s="42"/>
      <c r="C231" s="56"/>
      <c r="D231" s="50"/>
      <c r="E231" s="43"/>
      <c r="F231" s="43"/>
      <c r="G231" s="44"/>
      <c r="H231" s="44"/>
      <c r="I231" s="44"/>
      <c r="J231" s="44"/>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row>
    <row r="232" spans="1:56" s="41" customFormat="1" ht="15" customHeight="1">
      <c r="A232" s="11"/>
      <c r="B232" s="42"/>
      <c r="C232" s="56"/>
      <c r="D232" s="50"/>
      <c r="E232" s="43"/>
      <c r="F232" s="43"/>
      <c r="G232" s="44"/>
      <c r="H232" s="44"/>
      <c r="I232" s="44"/>
      <c r="J232" s="44"/>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row>
    <row r="233" spans="1:56" s="41" customFormat="1" ht="15" customHeight="1">
      <c r="A233" s="11"/>
      <c r="B233" s="42"/>
      <c r="C233" s="56"/>
      <c r="D233" s="50"/>
      <c r="E233" s="43"/>
      <c r="F233" s="43"/>
      <c r="G233" s="44"/>
      <c r="H233" s="44"/>
      <c r="I233" s="44"/>
      <c r="J233" s="44"/>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row>
    <row r="234" spans="1:56" s="41" customFormat="1" ht="15" customHeight="1">
      <c r="A234" s="11"/>
      <c r="B234" s="42"/>
      <c r="C234" s="56"/>
      <c r="D234" s="50"/>
      <c r="E234" s="43"/>
      <c r="F234" s="43"/>
      <c r="G234" s="44"/>
      <c r="H234" s="44"/>
      <c r="I234" s="44"/>
      <c r="J234" s="44"/>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row>
    <row r="235" spans="1:56" s="41" customFormat="1" ht="15" customHeight="1">
      <c r="A235" s="11"/>
      <c r="B235" s="42"/>
      <c r="C235" s="56"/>
      <c r="D235" s="50"/>
      <c r="E235" s="43"/>
      <c r="F235" s="43"/>
      <c r="G235" s="44"/>
      <c r="H235" s="44"/>
      <c r="I235" s="44"/>
      <c r="J235" s="44"/>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row>
    <row r="236" spans="1:56" s="41" customFormat="1" ht="15" customHeight="1">
      <c r="A236" s="11"/>
      <c r="B236" s="42"/>
      <c r="C236" s="56"/>
      <c r="D236" s="50"/>
      <c r="E236" s="43"/>
      <c r="F236" s="43"/>
      <c r="G236" s="44"/>
      <c r="H236" s="44"/>
      <c r="I236" s="44"/>
      <c r="J236" s="44"/>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row>
    <row r="237" spans="1:56" s="41" customFormat="1" ht="15" customHeight="1">
      <c r="A237" s="11"/>
      <c r="B237" s="42"/>
      <c r="C237" s="56"/>
      <c r="D237" s="50"/>
      <c r="E237" s="43"/>
      <c r="F237" s="43"/>
      <c r="G237" s="44"/>
      <c r="H237" s="44"/>
      <c r="I237" s="44"/>
      <c r="J237" s="44"/>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row>
    <row r="238" spans="1:56" s="41" customFormat="1" ht="15" customHeight="1">
      <c r="A238" s="11"/>
      <c r="B238" s="42"/>
      <c r="C238" s="56"/>
      <c r="D238" s="50"/>
      <c r="E238" s="43"/>
      <c r="F238" s="43"/>
      <c r="G238" s="44"/>
      <c r="H238" s="44"/>
      <c r="I238" s="44"/>
      <c r="J238" s="44"/>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row>
    <row r="239" spans="1:56" s="41" customFormat="1" ht="15" customHeight="1">
      <c r="A239" s="11"/>
      <c r="B239" s="42"/>
      <c r="C239" s="56"/>
      <c r="D239" s="50"/>
      <c r="E239" s="43"/>
      <c r="F239" s="43"/>
      <c r="G239" s="44"/>
      <c r="H239" s="44"/>
      <c r="I239" s="44"/>
      <c r="J239" s="44"/>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row>
    <row r="240" spans="1:56" s="41" customFormat="1" ht="15" customHeight="1">
      <c r="A240" s="11"/>
      <c r="B240" s="42"/>
      <c r="C240" s="56"/>
      <c r="D240" s="50"/>
      <c r="E240" s="43"/>
      <c r="F240" s="43"/>
      <c r="G240" s="44"/>
      <c r="H240" s="44"/>
      <c r="I240" s="44"/>
      <c r="J240" s="44"/>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row>
    <row r="241" spans="1:56" s="41" customFormat="1" ht="15" customHeight="1">
      <c r="A241" s="11"/>
      <c r="B241" s="42"/>
      <c r="C241" s="56"/>
      <c r="D241" s="50"/>
      <c r="E241" s="43"/>
      <c r="F241" s="43"/>
      <c r="G241" s="44"/>
      <c r="H241" s="44"/>
      <c r="I241" s="44"/>
      <c r="J241" s="44"/>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row>
    <row r="242" spans="1:56" s="41" customFormat="1" ht="15" customHeight="1">
      <c r="A242" s="11"/>
      <c r="B242" s="42"/>
      <c r="C242" s="56"/>
      <c r="D242" s="50"/>
      <c r="E242" s="43"/>
      <c r="F242" s="43"/>
      <c r="G242" s="44"/>
      <c r="H242" s="44"/>
      <c r="I242" s="44"/>
      <c r="J242" s="44"/>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row>
    <row r="243" spans="1:56" s="41" customFormat="1" ht="15" customHeight="1">
      <c r="A243" s="11"/>
      <c r="B243" s="42"/>
      <c r="C243" s="56"/>
      <c r="D243" s="50"/>
      <c r="E243" s="43"/>
      <c r="F243" s="43"/>
      <c r="G243" s="44"/>
      <c r="H243" s="44"/>
      <c r="I243" s="44"/>
      <c r="J243" s="44"/>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row>
    <row r="244" spans="1:56" s="41" customFormat="1" ht="15" customHeight="1">
      <c r="A244" s="11"/>
      <c r="B244" s="42"/>
      <c r="C244" s="56"/>
      <c r="D244" s="50"/>
      <c r="E244" s="43"/>
      <c r="F244" s="43"/>
      <c r="G244" s="44"/>
      <c r="H244" s="44"/>
      <c r="I244" s="44"/>
      <c r="J244" s="44"/>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row>
    <row r="245" spans="1:56" s="41" customFormat="1" ht="15" customHeight="1">
      <c r="A245" s="11"/>
      <c r="B245" s="42"/>
      <c r="C245" s="56"/>
      <c r="D245" s="50"/>
      <c r="E245" s="43"/>
      <c r="F245" s="43"/>
      <c r="G245" s="44"/>
      <c r="H245" s="44"/>
      <c r="I245" s="44"/>
      <c r="J245" s="44"/>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row>
    <row r="246" spans="1:56" s="41" customFormat="1" ht="15" customHeight="1">
      <c r="A246" s="11"/>
      <c r="B246" s="42"/>
      <c r="C246" s="56"/>
      <c r="D246" s="50"/>
      <c r="E246" s="43"/>
      <c r="F246" s="43"/>
      <c r="G246" s="44"/>
      <c r="H246" s="44"/>
      <c r="I246" s="44"/>
      <c r="J246" s="44"/>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row>
    <row r="247" spans="1:56" s="41" customFormat="1" ht="15" customHeight="1">
      <c r="A247" s="11"/>
      <c r="B247" s="42"/>
      <c r="C247" s="56"/>
      <c r="D247" s="50"/>
      <c r="E247" s="43"/>
      <c r="F247" s="43"/>
      <c r="G247" s="44"/>
      <c r="H247" s="44"/>
      <c r="I247" s="44"/>
      <c r="J247" s="44"/>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row>
    <row r="248" spans="1:56" s="41" customFormat="1" ht="15" customHeight="1">
      <c r="A248" s="11"/>
      <c r="B248" s="42"/>
      <c r="C248" s="56"/>
      <c r="D248" s="50"/>
      <c r="E248" s="43"/>
      <c r="F248" s="43"/>
      <c r="G248" s="44"/>
      <c r="H248" s="44"/>
      <c r="I248" s="44"/>
      <c r="J248" s="44"/>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row>
    <row r="249" spans="1:56" s="41" customFormat="1" ht="15" customHeight="1">
      <c r="A249" s="11"/>
      <c r="B249" s="42"/>
      <c r="C249" s="56"/>
      <c r="D249" s="50"/>
      <c r="E249" s="43"/>
      <c r="F249" s="43"/>
      <c r="G249" s="44"/>
      <c r="H249" s="44"/>
      <c r="I249" s="44"/>
      <c r="J249" s="44"/>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row>
    <row r="250" spans="1:56" s="41" customFormat="1" ht="15" customHeight="1">
      <c r="A250" s="11"/>
      <c r="B250" s="42"/>
      <c r="C250" s="56"/>
      <c r="D250" s="50"/>
      <c r="E250" s="43"/>
      <c r="F250" s="43"/>
      <c r="G250" s="44"/>
      <c r="H250" s="44"/>
      <c r="I250" s="44"/>
      <c r="J250" s="44"/>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row>
    <row r="251" spans="1:56" s="41" customFormat="1" ht="15" customHeight="1">
      <c r="A251" s="11"/>
      <c r="B251" s="42"/>
      <c r="C251" s="56"/>
      <c r="D251" s="50"/>
      <c r="E251" s="43"/>
      <c r="F251" s="43"/>
      <c r="G251" s="44"/>
      <c r="H251" s="44"/>
      <c r="I251" s="44"/>
      <c r="J251" s="44"/>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row>
    <row r="252" spans="1:56" s="41" customFormat="1" ht="15" customHeight="1">
      <c r="A252" s="11"/>
      <c r="B252" s="42"/>
      <c r="C252" s="56"/>
      <c r="D252" s="50"/>
      <c r="E252" s="43"/>
      <c r="F252" s="43"/>
      <c r="G252" s="44"/>
      <c r="H252" s="44"/>
      <c r="I252" s="44"/>
      <c r="J252" s="44"/>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row>
    <row r="253" spans="1:56" s="41" customFormat="1" ht="15" customHeight="1">
      <c r="A253" s="11"/>
      <c r="B253" s="42"/>
      <c r="C253" s="56"/>
      <c r="D253" s="50"/>
      <c r="E253" s="43"/>
      <c r="F253" s="43"/>
      <c r="G253" s="44"/>
      <c r="H253" s="44"/>
      <c r="I253" s="44"/>
      <c r="J253" s="44"/>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row>
    <row r="254" spans="1:56" s="41" customFormat="1" ht="15" customHeight="1">
      <c r="A254" s="11"/>
      <c r="B254" s="42"/>
      <c r="C254" s="56"/>
      <c r="D254" s="50"/>
      <c r="E254" s="43"/>
      <c r="F254" s="43"/>
      <c r="G254" s="44"/>
      <c r="H254" s="44"/>
      <c r="I254" s="44"/>
      <c r="J254" s="44"/>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row>
    <row r="255" spans="1:56" s="41" customFormat="1" ht="15" customHeight="1">
      <c r="A255" s="11"/>
      <c r="B255" s="42"/>
      <c r="C255" s="56"/>
      <c r="D255" s="50"/>
      <c r="E255" s="43"/>
      <c r="F255" s="43"/>
      <c r="G255" s="44"/>
      <c r="H255" s="44"/>
      <c r="I255" s="44"/>
      <c r="J255" s="44"/>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row>
    <row r="256" spans="1:56" s="41" customFormat="1" ht="15" customHeight="1">
      <c r="A256" s="11"/>
      <c r="B256" s="42"/>
      <c r="C256" s="56"/>
      <c r="D256" s="50"/>
      <c r="E256" s="43"/>
      <c r="F256" s="43"/>
      <c r="G256" s="44"/>
      <c r="H256" s="44"/>
      <c r="I256" s="44"/>
      <c r="J256" s="44"/>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row>
    <row r="257" spans="1:56" s="41" customFormat="1" ht="15" customHeight="1">
      <c r="A257" s="11"/>
      <c r="B257" s="42"/>
      <c r="C257" s="56"/>
      <c r="D257" s="50"/>
      <c r="E257" s="43"/>
      <c r="F257" s="43"/>
      <c r="G257" s="44"/>
      <c r="H257" s="44"/>
      <c r="I257" s="44"/>
      <c r="J257" s="44"/>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row>
    <row r="258" spans="1:56" s="41" customFormat="1" ht="15" customHeight="1">
      <c r="A258" s="11"/>
      <c r="B258" s="42"/>
      <c r="C258" s="56"/>
      <c r="D258" s="50"/>
      <c r="E258" s="43"/>
      <c r="F258" s="43"/>
      <c r="G258" s="44"/>
      <c r="H258" s="44"/>
      <c r="I258" s="44"/>
      <c r="J258" s="44"/>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row>
    <row r="259" spans="1:56" s="41" customFormat="1" ht="15" customHeight="1">
      <c r="A259" s="11"/>
      <c r="B259" s="42"/>
      <c r="C259" s="56"/>
      <c r="D259" s="50"/>
      <c r="E259" s="43"/>
      <c r="F259" s="43"/>
      <c r="G259" s="44"/>
      <c r="H259" s="44"/>
      <c r="I259" s="44"/>
      <c r="J259" s="44"/>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row>
    <row r="260" spans="1:56" s="41" customFormat="1" ht="15" customHeight="1">
      <c r="A260" s="11"/>
      <c r="B260" s="42"/>
      <c r="C260" s="56"/>
      <c r="D260" s="50"/>
      <c r="E260" s="43"/>
      <c r="F260" s="43"/>
      <c r="G260" s="44"/>
      <c r="H260" s="44"/>
      <c r="I260" s="44"/>
      <c r="J260" s="44"/>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row>
    <row r="261" spans="1:56" s="41" customFormat="1" ht="15" customHeight="1">
      <c r="A261" s="11"/>
      <c r="B261" s="42"/>
      <c r="C261" s="56"/>
      <c r="D261" s="50"/>
      <c r="E261" s="43"/>
      <c r="F261" s="43"/>
      <c r="G261" s="44"/>
      <c r="H261" s="44"/>
      <c r="I261" s="44"/>
      <c r="J261" s="44"/>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row>
    <row r="262" spans="1:56" s="41" customFormat="1" ht="15" customHeight="1">
      <c r="A262" s="11"/>
      <c r="B262" s="42"/>
      <c r="C262" s="56"/>
      <c r="D262" s="50"/>
      <c r="E262" s="43"/>
      <c r="F262" s="43"/>
      <c r="G262" s="44"/>
      <c r="H262" s="44"/>
      <c r="I262" s="44"/>
      <c r="J262" s="44"/>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row>
    <row r="263" spans="1:56" s="41" customFormat="1" ht="15" customHeight="1">
      <c r="A263" s="11"/>
      <c r="B263" s="42"/>
      <c r="C263" s="56"/>
      <c r="D263" s="50"/>
      <c r="E263" s="43"/>
      <c r="F263" s="43"/>
      <c r="G263" s="44"/>
      <c r="H263" s="44"/>
      <c r="I263" s="44"/>
      <c r="J263" s="44"/>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row>
    <row r="264" spans="1:56" s="41" customFormat="1" ht="15" customHeight="1">
      <c r="A264" s="11"/>
      <c r="B264" s="42"/>
      <c r="C264" s="56"/>
      <c r="D264" s="50"/>
      <c r="E264" s="43"/>
      <c r="F264" s="43"/>
      <c r="G264" s="44"/>
      <c r="H264" s="44"/>
      <c r="I264" s="44"/>
      <c r="J264" s="44"/>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row>
    <row r="265" spans="1:56" s="41" customFormat="1" ht="15" customHeight="1">
      <c r="A265" s="11"/>
      <c r="B265" s="42"/>
      <c r="C265" s="56"/>
      <c r="D265" s="50"/>
      <c r="E265" s="43"/>
      <c r="F265" s="43"/>
      <c r="G265" s="44"/>
      <c r="H265" s="44"/>
      <c r="I265" s="44"/>
      <c r="J265" s="44"/>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row>
    <row r="266" spans="1:56" s="41" customFormat="1" ht="15" customHeight="1">
      <c r="A266" s="11"/>
      <c r="B266" s="42"/>
      <c r="C266" s="56"/>
      <c r="D266" s="50"/>
      <c r="E266" s="43"/>
      <c r="F266" s="43"/>
      <c r="G266" s="44"/>
      <c r="H266" s="44"/>
      <c r="I266" s="44"/>
      <c r="J266" s="44"/>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row>
    <row r="267" spans="1:56" s="41" customFormat="1" ht="15" customHeight="1">
      <c r="A267" s="11"/>
      <c r="B267" s="42"/>
      <c r="C267" s="56"/>
      <c r="D267" s="50"/>
      <c r="E267" s="43"/>
      <c r="F267" s="43"/>
      <c r="G267" s="44"/>
      <c r="H267" s="44"/>
      <c r="I267" s="44"/>
      <c r="J267" s="44"/>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row>
    <row r="268" spans="1:56" s="41" customFormat="1" ht="15" customHeight="1">
      <c r="A268" s="11"/>
      <c r="B268" s="42"/>
      <c r="C268" s="56"/>
      <c r="D268" s="50"/>
      <c r="E268" s="43"/>
      <c r="F268" s="43"/>
      <c r="G268" s="44"/>
      <c r="H268" s="44"/>
      <c r="I268" s="44"/>
      <c r="J268" s="44"/>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row>
    <row r="269" spans="1:56" s="41" customFormat="1" ht="15" customHeight="1">
      <c r="A269" s="11"/>
      <c r="B269" s="42"/>
      <c r="C269" s="56"/>
      <c r="D269" s="50"/>
      <c r="E269" s="43"/>
      <c r="F269" s="43"/>
      <c r="G269" s="44"/>
      <c r="H269" s="44"/>
      <c r="I269" s="44"/>
      <c r="J269" s="44"/>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row>
    <row r="270" spans="1:56" s="41" customFormat="1" ht="15" customHeight="1">
      <c r="A270" s="11"/>
      <c r="B270" s="42"/>
      <c r="C270" s="56"/>
      <c r="D270" s="50"/>
      <c r="E270" s="43"/>
      <c r="F270" s="43"/>
      <c r="G270" s="44"/>
      <c r="H270" s="44"/>
      <c r="I270" s="44"/>
      <c r="J270" s="44"/>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row>
    <row r="271" spans="1:56" s="41" customFormat="1" ht="15" customHeight="1">
      <c r="A271" s="11"/>
      <c r="B271" s="42"/>
      <c r="C271" s="56"/>
      <c r="D271" s="50"/>
      <c r="E271" s="43"/>
      <c r="F271" s="43"/>
      <c r="G271" s="44"/>
      <c r="H271" s="44"/>
      <c r="I271" s="44"/>
      <c r="J271" s="44"/>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row>
    <row r="272" spans="1:56" s="41" customFormat="1" ht="15" customHeight="1">
      <c r="A272" s="11"/>
      <c r="B272" s="42"/>
      <c r="C272" s="56"/>
      <c r="D272" s="50"/>
      <c r="E272" s="43"/>
      <c r="F272" s="43"/>
      <c r="G272" s="44"/>
      <c r="H272" s="44"/>
      <c r="I272" s="44"/>
      <c r="J272" s="44"/>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row>
    <row r="273" spans="1:56" s="41" customFormat="1" ht="15" customHeight="1">
      <c r="A273" s="11"/>
      <c r="B273" s="42"/>
      <c r="C273" s="56"/>
      <c r="D273" s="50"/>
      <c r="E273" s="43"/>
      <c r="F273" s="43"/>
      <c r="G273" s="44"/>
      <c r="H273" s="44"/>
      <c r="I273" s="44"/>
      <c r="J273" s="44"/>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row>
    <row r="274" spans="1:56" s="41" customFormat="1" ht="15" customHeight="1">
      <c r="A274" s="11"/>
      <c r="B274" s="42"/>
      <c r="C274" s="56"/>
      <c r="D274" s="50"/>
      <c r="E274" s="43"/>
      <c r="F274" s="43"/>
      <c r="G274" s="44"/>
      <c r="H274" s="44"/>
      <c r="I274" s="44"/>
      <c r="J274" s="44"/>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row>
    <row r="275" spans="1:56" s="41" customFormat="1" ht="15" customHeight="1">
      <c r="A275" s="11"/>
      <c r="B275" s="42"/>
      <c r="C275" s="56"/>
      <c r="D275" s="50"/>
      <c r="E275" s="43"/>
      <c r="F275" s="43"/>
      <c r="G275" s="44"/>
      <c r="H275" s="44"/>
      <c r="I275" s="44"/>
      <c r="J275" s="44"/>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row>
    <row r="276" spans="1:56" s="41" customFormat="1" ht="15" customHeight="1">
      <c r="A276" s="11"/>
      <c r="B276" s="42"/>
      <c r="C276" s="56"/>
      <c r="D276" s="50"/>
      <c r="E276" s="43"/>
      <c r="F276" s="43"/>
      <c r="G276" s="44"/>
      <c r="H276" s="44"/>
      <c r="I276" s="44"/>
      <c r="J276" s="44"/>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row>
    <row r="277" spans="1:56" s="41" customFormat="1" ht="15" customHeight="1">
      <c r="A277" s="11"/>
      <c r="B277" s="42"/>
      <c r="C277" s="56"/>
      <c r="D277" s="50"/>
      <c r="E277" s="43"/>
      <c r="F277" s="43"/>
      <c r="G277" s="44"/>
      <c r="H277" s="44"/>
      <c r="I277" s="44"/>
      <c r="J277" s="44"/>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row>
    <row r="278" spans="1:56" s="41" customFormat="1" ht="15" customHeight="1">
      <c r="A278" s="11"/>
      <c r="B278" s="42"/>
      <c r="C278" s="56"/>
      <c r="D278" s="50"/>
      <c r="E278" s="43"/>
      <c r="F278" s="43"/>
      <c r="G278" s="44"/>
      <c r="H278" s="44"/>
      <c r="I278" s="44"/>
      <c r="J278" s="44"/>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row>
    <row r="279" spans="1:56" s="41" customFormat="1" ht="15" customHeight="1">
      <c r="A279" s="11"/>
      <c r="B279" s="42"/>
      <c r="C279" s="56"/>
      <c r="D279" s="50"/>
      <c r="E279" s="43"/>
      <c r="F279" s="43"/>
      <c r="G279" s="44"/>
      <c r="H279" s="44"/>
      <c r="I279" s="44"/>
      <c r="J279" s="44"/>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row>
    <row r="280" spans="1:56" s="41" customFormat="1" ht="15" customHeight="1">
      <c r="A280" s="11"/>
      <c r="B280" s="42"/>
      <c r="C280" s="56"/>
      <c r="D280" s="50"/>
      <c r="E280" s="43"/>
      <c r="F280" s="43"/>
      <c r="G280" s="44"/>
      <c r="H280" s="44"/>
      <c r="I280" s="44"/>
      <c r="J280" s="44"/>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row>
    <row r="281" spans="1:56" s="41" customFormat="1" ht="15" customHeight="1">
      <c r="A281" s="11"/>
      <c r="B281" s="42"/>
      <c r="C281" s="56"/>
      <c r="D281" s="50"/>
      <c r="E281" s="43"/>
      <c r="F281" s="43"/>
      <c r="G281" s="44"/>
      <c r="H281" s="44"/>
      <c r="I281" s="44"/>
      <c r="J281" s="44"/>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row>
    <row r="282" spans="1:56" s="41" customFormat="1" ht="15" customHeight="1">
      <c r="A282" s="11"/>
      <c r="B282" s="42"/>
      <c r="C282" s="56"/>
      <c r="D282" s="50"/>
      <c r="E282" s="43"/>
      <c r="F282" s="43"/>
      <c r="G282" s="44"/>
      <c r="H282" s="44"/>
      <c r="I282" s="44"/>
      <c r="J282" s="44"/>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row>
    <row r="283" spans="1:56" s="41" customFormat="1" ht="15" customHeight="1">
      <c r="A283" s="11"/>
      <c r="B283" s="42"/>
      <c r="C283" s="56"/>
      <c r="D283" s="50"/>
      <c r="E283" s="43"/>
      <c r="F283" s="43"/>
      <c r="G283" s="44"/>
      <c r="H283" s="44"/>
      <c r="I283" s="44"/>
      <c r="J283" s="44"/>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row>
    <row r="284" spans="1:56" s="41" customFormat="1" ht="15" customHeight="1">
      <c r="A284" s="11"/>
      <c r="B284" s="42"/>
      <c r="C284" s="56"/>
      <c r="D284" s="50"/>
      <c r="E284" s="43"/>
      <c r="F284" s="43"/>
      <c r="G284" s="44"/>
      <c r="H284" s="44"/>
      <c r="I284" s="44"/>
      <c r="J284" s="44"/>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row>
    <row r="285" spans="1:56" s="41" customFormat="1" ht="15" customHeight="1">
      <c r="A285" s="11"/>
      <c r="B285" s="42"/>
      <c r="C285" s="56"/>
      <c r="D285" s="50"/>
      <c r="E285" s="43"/>
      <c r="F285" s="43"/>
      <c r="G285" s="44"/>
      <c r="H285" s="44"/>
      <c r="I285" s="44"/>
      <c r="J285" s="44"/>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row>
    <row r="286" spans="1:56" s="41" customFormat="1" ht="15" customHeight="1">
      <c r="A286" s="11"/>
      <c r="B286" s="42"/>
      <c r="C286" s="56"/>
      <c r="D286" s="50"/>
      <c r="E286" s="43"/>
      <c r="F286" s="43"/>
      <c r="G286" s="44"/>
      <c r="H286" s="44"/>
      <c r="I286" s="44"/>
      <c r="J286" s="44"/>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row>
    <row r="287" spans="1:56" s="41" customFormat="1" ht="15" customHeight="1">
      <c r="A287" s="11"/>
      <c r="B287" s="42"/>
      <c r="C287" s="56"/>
      <c r="D287" s="50"/>
      <c r="E287" s="43"/>
      <c r="F287" s="43"/>
      <c r="G287" s="44"/>
      <c r="H287" s="44"/>
      <c r="I287" s="44"/>
      <c r="J287" s="44"/>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row>
    <row r="288" spans="1:56" s="41" customFormat="1" ht="15" customHeight="1">
      <c r="A288" s="11"/>
      <c r="B288" s="42"/>
      <c r="C288" s="56"/>
      <c r="D288" s="50"/>
      <c r="E288" s="43"/>
      <c r="F288" s="43"/>
      <c r="G288" s="44"/>
      <c r="H288" s="44"/>
      <c r="I288" s="44"/>
      <c r="J288" s="44"/>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row>
    <row r="289" spans="1:56" s="41" customFormat="1" ht="15" customHeight="1">
      <c r="A289" s="11"/>
      <c r="B289" s="42"/>
      <c r="C289" s="56"/>
      <c r="D289" s="50"/>
      <c r="E289" s="43"/>
      <c r="F289" s="43"/>
      <c r="G289" s="44"/>
      <c r="H289" s="44"/>
      <c r="I289" s="44"/>
      <c r="J289" s="44"/>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row>
    <row r="290" spans="1:56" s="41" customFormat="1" ht="15" customHeight="1">
      <c r="A290" s="11"/>
      <c r="B290" s="42"/>
      <c r="C290" s="56"/>
      <c r="D290" s="50"/>
      <c r="E290" s="43"/>
      <c r="F290" s="43"/>
      <c r="G290" s="44"/>
      <c r="H290" s="44"/>
      <c r="I290" s="44"/>
      <c r="J290" s="44"/>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row>
    <row r="291" spans="1:56" s="41" customFormat="1" ht="15" customHeight="1">
      <c r="A291" s="11"/>
      <c r="B291" s="42"/>
      <c r="C291" s="56"/>
      <c r="D291" s="50"/>
      <c r="E291" s="43"/>
      <c r="F291" s="43"/>
      <c r="G291" s="44"/>
      <c r="H291" s="44"/>
      <c r="I291" s="44"/>
      <c r="J291" s="44"/>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row>
    <row r="292" spans="1:56" s="41" customFormat="1" ht="15" customHeight="1">
      <c r="A292" s="11"/>
      <c r="B292" s="42"/>
      <c r="C292" s="56"/>
      <c r="D292" s="50"/>
      <c r="E292" s="43"/>
      <c r="F292" s="43"/>
      <c r="G292" s="44"/>
      <c r="H292" s="44"/>
      <c r="I292" s="44"/>
      <c r="J292" s="44"/>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row>
    <row r="293" spans="1:56" s="41" customFormat="1" ht="15" customHeight="1">
      <c r="A293" s="11"/>
      <c r="B293" s="42"/>
      <c r="C293" s="56"/>
      <c r="D293" s="50"/>
      <c r="E293" s="43"/>
      <c r="F293" s="43"/>
      <c r="G293" s="44"/>
      <c r="H293" s="44"/>
      <c r="I293" s="44"/>
      <c r="J293" s="44"/>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row>
    <row r="294" spans="1:56" s="41" customFormat="1" ht="15" customHeight="1">
      <c r="A294" s="11"/>
      <c r="B294" s="42"/>
      <c r="C294" s="56"/>
      <c r="D294" s="50"/>
      <c r="E294" s="43"/>
      <c r="F294" s="43"/>
      <c r="G294" s="44"/>
      <c r="H294" s="44"/>
      <c r="I294" s="44"/>
      <c r="J294" s="44"/>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row>
    <row r="295" spans="1:56" s="41" customFormat="1" ht="15" customHeight="1">
      <c r="A295" s="11"/>
      <c r="B295" s="42"/>
      <c r="C295" s="56"/>
      <c r="D295" s="50"/>
      <c r="E295" s="43"/>
      <c r="F295" s="43"/>
      <c r="G295" s="44"/>
      <c r="H295" s="44"/>
      <c r="I295" s="44"/>
      <c r="J295" s="44"/>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row>
    <row r="296" spans="1:56" s="41" customFormat="1" ht="15" customHeight="1">
      <c r="A296" s="11"/>
      <c r="B296" s="42"/>
      <c r="C296" s="56"/>
      <c r="D296" s="50"/>
      <c r="E296" s="43"/>
      <c r="F296" s="43"/>
      <c r="G296" s="44"/>
      <c r="H296" s="44"/>
      <c r="I296" s="44"/>
      <c r="J296" s="44"/>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row>
    <row r="297" spans="1:56" s="41" customFormat="1" ht="15" customHeight="1">
      <c r="A297" s="11"/>
      <c r="B297" s="42"/>
      <c r="C297" s="56"/>
      <c r="D297" s="50"/>
      <c r="E297" s="43"/>
      <c r="F297" s="43"/>
      <c r="G297" s="44"/>
      <c r="H297" s="44"/>
      <c r="I297" s="44"/>
      <c r="J297" s="44"/>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row>
    <row r="298" spans="1:56" s="41" customFormat="1" ht="15" customHeight="1">
      <c r="A298" s="11"/>
      <c r="B298" s="42"/>
      <c r="C298" s="56"/>
      <c r="D298" s="50"/>
      <c r="E298" s="43"/>
      <c r="F298" s="43"/>
      <c r="G298" s="44"/>
      <c r="H298" s="44"/>
      <c r="I298" s="44"/>
      <c r="J298" s="44"/>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row>
    <row r="299" spans="1:56" s="41" customFormat="1" ht="15" customHeight="1">
      <c r="A299" s="11"/>
      <c r="B299" s="42"/>
      <c r="C299" s="56"/>
      <c r="D299" s="50"/>
      <c r="E299" s="43"/>
      <c r="F299" s="43"/>
      <c r="G299" s="44"/>
      <c r="H299" s="44"/>
      <c r="I299" s="44"/>
      <c r="J299" s="44"/>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row>
    <row r="300" spans="1:56" s="41" customFormat="1" ht="15" customHeight="1">
      <c r="A300" s="11"/>
      <c r="B300" s="42"/>
      <c r="C300" s="56"/>
      <c r="D300" s="50"/>
      <c r="E300" s="43"/>
      <c r="F300" s="43"/>
      <c r="G300" s="44"/>
      <c r="H300" s="44"/>
      <c r="I300" s="44"/>
      <c r="J300" s="44"/>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row>
    <row r="301" spans="1:56" s="41" customFormat="1" ht="15" customHeight="1">
      <c r="A301" s="11"/>
      <c r="B301" s="42"/>
      <c r="C301" s="56"/>
      <c r="D301" s="50"/>
      <c r="E301" s="43"/>
      <c r="F301" s="43"/>
      <c r="G301" s="44"/>
      <c r="H301" s="44"/>
      <c r="I301" s="44"/>
      <c r="J301" s="44"/>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row>
    <row r="302" spans="1:56" s="41" customFormat="1" ht="15" customHeight="1">
      <c r="A302" s="11"/>
      <c r="B302" s="42"/>
      <c r="C302" s="56"/>
      <c r="D302" s="50"/>
      <c r="E302" s="43"/>
      <c r="F302" s="43"/>
      <c r="G302" s="44"/>
      <c r="H302" s="44"/>
      <c r="I302" s="44"/>
      <c r="J302" s="44"/>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row>
    <row r="303" spans="1:56" s="41" customFormat="1" ht="15" customHeight="1">
      <c r="A303" s="11"/>
      <c r="B303" s="42"/>
      <c r="C303" s="56"/>
      <c r="D303" s="50"/>
      <c r="E303" s="43"/>
      <c r="F303" s="43"/>
      <c r="G303" s="44"/>
      <c r="H303" s="44"/>
      <c r="I303" s="44"/>
      <c r="J303" s="44"/>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row>
    <row r="304" spans="1:56" s="41" customFormat="1" ht="15" customHeight="1">
      <c r="A304" s="11"/>
      <c r="B304" s="42"/>
      <c r="C304" s="56"/>
      <c r="D304" s="50"/>
      <c r="E304" s="43"/>
      <c r="F304" s="43"/>
      <c r="G304" s="44"/>
      <c r="H304" s="44"/>
      <c r="I304" s="44"/>
      <c r="J304" s="44"/>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row>
    <row r="305" spans="1:56" s="41" customFormat="1" ht="15" customHeight="1">
      <c r="A305" s="11"/>
      <c r="B305" s="42"/>
      <c r="C305" s="56"/>
      <c r="D305" s="50"/>
      <c r="E305" s="43"/>
      <c r="F305" s="43"/>
      <c r="G305" s="44"/>
      <c r="H305" s="44"/>
      <c r="I305" s="44"/>
      <c r="J305" s="44"/>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row>
    <row r="306" spans="1:56" s="41" customFormat="1" ht="15" customHeight="1">
      <c r="A306" s="11"/>
      <c r="B306" s="42"/>
      <c r="C306" s="56"/>
      <c r="D306" s="50"/>
      <c r="E306" s="43"/>
      <c r="F306" s="43"/>
      <c r="G306" s="44"/>
      <c r="H306" s="44"/>
      <c r="I306" s="44"/>
      <c r="J306" s="44"/>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row>
    <row r="307" spans="1:56" s="41" customFormat="1" ht="15" customHeight="1">
      <c r="A307" s="11"/>
      <c r="B307" s="42"/>
      <c r="C307" s="56"/>
      <c r="D307" s="50"/>
      <c r="E307" s="43"/>
      <c r="F307" s="43"/>
      <c r="G307" s="44"/>
      <c r="H307" s="44"/>
      <c r="I307" s="44"/>
      <c r="J307" s="44"/>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row>
    <row r="308" spans="1:56" s="41" customFormat="1" ht="15" customHeight="1">
      <c r="A308" s="11"/>
      <c r="B308" s="42"/>
      <c r="C308" s="56"/>
      <c r="D308" s="50"/>
      <c r="E308" s="43"/>
      <c r="F308" s="43"/>
      <c r="G308" s="44"/>
      <c r="H308" s="44"/>
      <c r="I308" s="44"/>
      <c r="J308" s="44"/>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row>
    <row r="309" spans="1:56" s="41" customFormat="1" ht="15" customHeight="1">
      <c r="A309" s="11"/>
      <c r="B309" s="42"/>
      <c r="C309" s="56"/>
      <c r="D309" s="50"/>
      <c r="E309" s="43"/>
      <c r="F309" s="43"/>
      <c r="G309" s="44"/>
      <c r="H309" s="44"/>
      <c r="I309" s="44"/>
      <c r="J309" s="44"/>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row>
    <row r="310" spans="1:56" s="41" customFormat="1" ht="15" customHeight="1">
      <c r="A310" s="11"/>
      <c r="B310" s="42"/>
      <c r="C310" s="56"/>
      <c r="D310" s="50"/>
      <c r="E310" s="43"/>
      <c r="F310" s="43"/>
      <c r="G310" s="44"/>
      <c r="H310" s="44"/>
      <c r="I310" s="44"/>
      <c r="J310" s="44"/>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row>
    <row r="311" spans="1:56" s="41" customFormat="1" ht="15" customHeight="1">
      <c r="A311" s="11"/>
      <c r="B311" s="42"/>
      <c r="C311" s="56"/>
      <c r="D311" s="50"/>
      <c r="E311" s="43"/>
      <c r="F311" s="43"/>
      <c r="G311" s="44"/>
      <c r="H311" s="44"/>
      <c r="I311" s="44"/>
      <c r="J311" s="44"/>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row>
    <row r="312" spans="1:56" s="41" customFormat="1" ht="15" customHeight="1">
      <c r="A312" s="11"/>
      <c r="B312" s="42"/>
      <c r="C312" s="56"/>
      <c r="D312" s="50"/>
      <c r="E312" s="43"/>
      <c r="F312" s="43"/>
      <c r="G312" s="44"/>
      <c r="H312" s="44"/>
      <c r="I312" s="44"/>
      <c r="J312" s="44"/>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row>
    <row r="313" spans="1:56" s="41" customFormat="1" ht="15" customHeight="1">
      <c r="A313" s="11"/>
      <c r="B313" s="42"/>
      <c r="C313" s="56"/>
      <c r="D313" s="50"/>
      <c r="E313" s="43"/>
      <c r="F313" s="43"/>
      <c r="G313" s="44"/>
      <c r="H313" s="44"/>
      <c r="I313" s="44"/>
      <c r="J313" s="44"/>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row>
    <row r="314" spans="1:56" s="41" customFormat="1" ht="15" customHeight="1">
      <c r="A314" s="11"/>
      <c r="B314" s="42"/>
      <c r="C314" s="56"/>
      <c r="D314" s="50"/>
      <c r="E314" s="43"/>
      <c r="F314" s="43"/>
      <c r="G314" s="44"/>
      <c r="H314" s="44"/>
      <c r="I314" s="44"/>
      <c r="J314" s="44"/>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row>
    <row r="315" spans="1:56" s="41" customFormat="1" ht="15" customHeight="1">
      <c r="A315" s="11"/>
      <c r="B315" s="42"/>
      <c r="C315" s="56"/>
      <c r="D315" s="50"/>
      <c r="E315" s="43"/>
      <c r="F315" s="43"/>
      <c r="G315" s="44"/>
      <c r="H315" s="44"/>
      <c r="I315" s="44"/>
      <c r="J315" s="44"/>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row>
    <row r="316" spans="1:56" s="41" customFormat="1" ht="15" customHeight="1">
      <c r="A316" s="11"/>
      <c r="B316" s="42"/>
      <c r="C316" s="56"/>
      <c r="D316" s="50"/>
      <c r="E316" s="43"/>
      <c r="F316" s="43"/>
      <c r="G316" s="44"/>
      <c r="H316" s="44"/>
      <c r="I316" s="44"/>
      <c r="J316" s="44"/>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row>
    <row r="317" spans="1:56" s="41" customFormat="1" ht="15" customHeight="1">
      <c r="A317" s="11"/>
      <c r="B317" s="42"/>
      <c r="C317" s="56"/>
      <c r="D317" s="50"/>
      <c r="E317" s="43"/>
      <c r="F317" s="43"/>
      <c r="G317" s="44"/>
      <c r="H317" s="44"/>
      <c r="I317" s="44"/>
      <c r="J317" s="44"/>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row>
    <row r="318" spans="1:56" s="41" customFormat="1" ht="15" customHeight="1">
      <c r="A318" s="11"/>
      <c r="B318" s="42"/>
      <c r="C318" s="56"/>
      <c r="D318" s="50"/>
      <c r="E318" s="43"/>
      <c r="F318" s="43"/>
      <c r="G318" s="44"/>
      <c r="H318" s="44"/>
      <c r="I318" s="44"/>
      <c r="J318" s="44"/>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row>
    <row r="319" spans="1:56" s="41" customFormat="1" ht="15" customHeight="1">
      <c r="A319" s="11"/>
      <c r="B319" s="42"/>
      <c r="C319" s="56"/>
      <c r="D319" s="50"/>
      <c r="E319" s="43"/>
      <c r="F319" s="43"/>
      <c r="G319" s="44"/>
      <c r="H319" s="44"/>
      <c r="I319" s="44"/>
      <c r="J319" s="44"/>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row>
    <row r="320" spans="1:56" s="41" customFormat="1" ht="15" customHeight="1">
      <c r="A320" s="11"/>
      <c r="B320" s="42"/>
      <c r="C320" s="56"/>
      <c r="D320" s="50"/>
      <c r="E320" s="43"/>
      <c r="F320" s="43"/>
      <c r="G320" s="44"/>
      <c r="H320" s="44"/>
      <c r="I320" s="44"/>
      <c r="J320" s="44"/>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row>
    <row r="321" spans="1:56" s="41" customFormat="1" ht="15" customHeight="1">
      <c r="A321" s="11"/>
      <c r="B321" s="42"/>
      <c r="C321" s="56"/>
      <c r="D321" s="50"/>
      <c r="E321" s="43"/>
      <c r="F321" s="43"/>
      <c r="G321" s="44"/>
      <c r="H321" s="44"/>
      <c r="I321" s="44"/>
      <c r="J321" s="44"/>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row>
    <row r="322" spans="1:56" s="41" customFormat="1" ht="15" customHeight="1">
      <c r="A322" s="11"/>
      <c r="B322" s="42"/>
      <c r="C322" s="56"/>
      <c r="D322" s="50"/>
      <c r="E322" s="43"/>
      <c r="F322" s="43"/>
      <c r="G322" s="44"/>
      <c r="H322" s="44"/>
      <c r="I322" s="44"/>
      <c r="J322" s="44"/>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row>
    <row r="323" spans="1:56" s="41" customFormat="1" ht="15" customHeight="1">
      <c r="A323" s="11"/>
      <c r="B323" s="42"/>
      <c r="C323" s="56"/>
      <c r="D323" s="50"/>
      <c r="E323" s="43"/>
      <c r="F323" s="43"/>
      <c r="G323" s="44"/>
      <c r="H323" s="44"/>
      <c r="I323" s="44"/>
      <c r="J323" s="44"/>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row>
    <row r="324" spans="1:56" s="41" customFormat="1" ht="15" customHeight="1">
      <c r="A324" s="11"/>
      <c r="B324" s="42"/>
      <c r="C324" s="56"/>
      <c r="D324" s="50"/>
      <c r="E324" s="43"/>
      <c r="F324" s="43"/>
      <c r="G324" s="44"/>
      <c r="H324" s="44"/>
      <c r="I324" s="44"/>
      <c r="J324" s="44"/>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row>
    <row r="325" spans="1:56" s="41" customFormat="1" ht="15" customHeight="1">
      <c r="A325" s="11"/>
      <c r="B325" s="42"/>
      <c r="C325" s="56"/>
      <c r="D325" s="50"/>
      <c r="E325" s="43"/>
      <c r="F325" s="43"/>
      <c r="G325" s="44"/>
      <c r="H325" s="44"/>
      <c r="I325" s="44"/>
      <c r="J325" s="44"/>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row>
    <row r="326" spans="1:56" s="41" customFormat="1" ht="15" customHeight="1">
      <c r="A326" s="11"/>
      <c r="B326" s="42"/>
      <c r="C326" s="56"/>
      <c r="D326" s="50"/>
      <c r="E326" s="43"/>
      <c r="F326" s="43"/>
      <c r="G326" s="44"/>
      <c r="H326" s="44"/>
      <c r="I326" s="44"/>
      <c r="J326" s="44"/>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row>
    <row r="327" spans="1:56" s="41" customFormat="1" ht="15" customHeight="1">
      <c r="A327" s="11"/>
      <c r="B327" s="42"/>
      <c r="C327" s="56"/>
      <c r="D327" s="50"/>
      <c r="E327" s="43"/>
      <c r="F327" s="43"/>
      <c r="G327" s="44"/>
      <c r="H327" s="44"/>
      <c r="I327" s="44"/>
      <c r="J327" s="44"/>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row>
    <row r="328" spans="1:56" s="41" customFormat="1" ht="15" customHeight="1">
      <c r="A328" s="11"/>
      <c r="B328" s="42"/>
      <c r="C328" s="56"/>
      <c r="D328" s="50"/>
      <c r="E328" s="43"/>
      <c r="F328" s="43"/>
      <c r="G328" s="44"/>
      <c r="H328" s="44"/>
      <c r="I328" s="44"/>
      <c r="J328" s="44"/>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row>
    <row r="329" spans="1:56" s="41" customFormat="1" ht="15" customHeight="1">
      <c r="A329" s="11"/>
      <c r="B329" s="42"/>
      <c r="C329" s="56"/>
      <c r="D329" s="50"/>
      <c r="E329" s="43"/>
      <c r="F329" s="43"/>
      <c r="G329" s="44"/>
      <c r="H329" s="44"/>
      <c r="I329" s="44"/>
      <c r="J329" s="44"/>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row>
    <row r="330" spans="1:56" s="41" customFormat="1" ht="15" customHeight="1">
      <c r="A330" s="11"/>
      <c r="B330" s="42"/>
      <c r="C330" s="56"/>
      <c r="D330" s="50"/>
      <c r="E330" s="43"/>
      <c r="F330" s="43"/>
      <c r="G330" s="44"/>
      <c r="H330" s="44"/>
      <c r="I330" s="44"/>
      <c r="J330" s="44"/>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row>
    <row r="331" spans="1:56" s="41" customFormat="1" ht="15" customHeight="1">
      <c r="A331" s="11"/>
      <c r="B331" s="42"/>
      <c r="C331" s="56"/>
      <c r="D331" s="50"/>
      <c r="E331" s="43"/>
      <c r="F331" s="43"/>
      <c r="G331" s="44"/>
      <c r="H331" s="44"/>
      <c r="I331" s="44"/>
      <c r="J331" s="44"/>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row>
    <row r="332" spans="1:56" s="41" customFormat="1" ht="15" customHeight="1">
      <c r="A332" s="11"/>
      <c r="B332" s="42"/>
      <c r="C332" s="56"/>
      <c r="D332" s="50"/>
      <c r="E332" s="43"/>
      <c r="F332" s="43"/>
      <c r="G332" s="44"/>
      <c r="H332" s="44"/>
      <c r="I332" s="44"/>
      <c r="J332" s="44"/>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row>
    <row r="333" spans="1:56" s="41" customFormat="1" ht="15" customHeight="1">
      <c r="A333" s="11"/>
      <c r="B333" s="42"/>
      <c r="C333" s="56"/>
      <c r="D333" s="50"/>
      <c r="E333" s="43"/>
      <c r="F333" s="43"/>
      <c r="G333" s="44"/>
      <c r="H333" s="44"/>
      <c r="I333" s="44"/>
      <c r="J333" s="44"/>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row>
    <row r="334" spans="1:56" s="41" customFormat="1" ht="15" customHeight="1">
      <c r="A334" s="11"/>
      <c r="B334" s="42"/>
      <c r="C334" s="56"/>
      <c r="D334" s="50"/>
      <c r="E334" s="43"/>
      <c r="F334" s="43"/>
      <c r="G334" s="44"/>
      <c r="H334" s="44"/>
      <c r="I334" s="44"/>
      <c r="J334" s="44"/>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row>
    <row r="335" spans="1:56" s="41" customFormat="1" ht="15" customHeight="1">
      <c r="A335" s="11"/>
      <c r="B335" s="42"/>
      <c r="C335" s="56"/>
      <c r="D335" s="50"/>
      <c r="E335" s="43"/>
      <c r="F335" s="43"/>
      <c r="G335" s="44"/>
      <c r="H335" s="44"/>
      <c r="I335" s="44"/>
      <c r="J335" s="44"/>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row>
    <row r="336" spans="1:56" s="41" customFormat="1" ht="15" customHeight="1">
      <c r="A336" s="11"/>
      <c r="B336" s="42"/>
      <c r="C336" s="56"/>
      <c r="D336" s="50"/>
      <c r="E336" s="43"/>
      <c r="F336" s="43"/>
      <c r="G336" s="44"/>
      <c r="H336" s="44"/>
      <c r="I336" s="44"/>
      <c r="J336" s="44"/>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row>
    <row r="337" spans="1:56" s="41" customFormat="1" ht="15" customHeight="1">
      <c r="A337" s="11"/>
      <c r="B337" s="42"/>
      <c r="C337" s="56"/>
      <c r="D337" s="50"/>
      <c r="E337" s="43"/>
      <c r="F337" s="43"/>
      <c r="G337" s="44"/>
      <c r="H337" s="44"/>
      <c r="I337" s="44"/>
      <c r="J337" s="44"/>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row>
    <row r="338" spans="1:56" s="41" customFormat="1" ht="15" customHeight="1">
      <c r="A338" s="11"/>
      <c r="B338" s="42"/>
      <c r="C338" s="56"/>
      <c r="D338" s="50"/>
      <c r="E338" s="43"/>
      <c r="F338" s="43"/>
      <c r="G338" s="44"/>
      <c r="H338" s="44"/>
      <c r="I338" s="44"/>
      <c r="J338" s="44"/>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row>
    <row r="339" spans="1:56" s="41" customFormat="1" ht="15" customHeight="1">
      <c r="A339" s="11"/>
      <c r="B339" s="42"/>
      <c r="C339" s="56"/>
      <c r="D339" s="50"/>
      <c r="E339" s="43"/>
      <c r="F339" s="43"/>
      <c r="G339" s="44"/>
      <c r="H339" s="44"/>
      <c r="I339" s="44"/>
      <c r="J339" s="44"/>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row>
    <row r="340" spans="1:56" s="41" customFormat="1" ht="15" customHeight="1">
      <c r="A340" s="11"/>
      <c r="B340" s="42"/>
      <c r="C340" s="56"/>
      <c r="D340" s="50"/>
      <c r="E340" s="43"/>
      <c r="F340" s="43"/>
      <c r="G340" s="44"/>
      <c r="H340" s="44"/>
      <c r="I340" s="44"/>
      <c r="J340" s="44"/>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row>
    <row r="341" spans="1:56" s="41" customFormat="1" ht="15" customHeight="1">
      <c r="A341" s="11"/>
      <c r="B341" s="42"/>
      <c r="C341" s="56"/>
      <c r="D341" s="50"/>
      <c r="E341" s="43"/>
      <c r="F341" s="43"/>
      <c r="G341" s="44"/>
      <c r="H341" s="44"/>
      <c r="I341" s="44"/>
      <c r="J341" s="44"/>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row>
    <row r="342" spans="1:56" s="41" customFormat="1" ht="15" customHeight="1">
      <c r="A342" s="11"/>
      <c r="B342" s="42"/>
      <c r="C342" s="56"/>
      <c r="D342" s="50"/>
      <c r="E342" s="43"/>
      <c r="F342" s="43"/>
      <c r="G342" s="44"/>
      <c r="H342" s="44"/>
      <c r="I342" s="44"/>
      <c r="J342" s="44"/>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row>
    <row r="343" spans="1:56" s="41" customFormat="1" ht="15" customHeight="1">
      <c r="A343" s="11"/>
      <c r="B343" s="42"/>
      <c r="C343" s="56"/>
      <c r="D343" s="50"/>
      <c r="E343" s="43"/>
      <c r="F343" s="43"/>
      <c r="G343" s="44"/>
      <c r="H343" s="44"/>
      <c r="I343" s="44"/>
      <c r="J343" s="44"/>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row>
    <row r="344" spans="1:56" s="41" customFormat="1" ht="15" customHeight="1">
      <c r="A344" s="11"/>
      <c r="B344" s="42"/>
      <c r="C344" s="56"/>
      <c r="D344" s="50"/>
      <c r="E344" s="43"/>
      <c r="F344" s="43"/>
      <c r="G344" s="44"/>
      <c r="H344" s="44"/>
      <c r="I344" s="44"/>
      <c r="J344" s="44"/>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row>
    <row r="345" spans="1:56" s="41" customFormat="1" ht="15" customHeight="1">
      <c r="A345" s="11"/>
      <c r="B345" s="42"/>
      <c r="C345" s="56"/>
      <c r="D345" s="50"/>
      <c r="E345" s="43"/>
      <c r="F345" s="43"/>
      <c r="G345" s="44"/>
      <c r="H345" s="44"/>
      <c r="I345" s="44"/>
      <c r="J345" s="44"/>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row>
    <row r="346" spans="1:56" s="41" customFormat="1" ht="15" customHeight="1">
      <c r="A346" s="11"/>
      <c r="B346" s="42"/>
      <c r="C346" s="56"/>
      <c r="D346" s="50"/>
      <c r="E346" s="43"/>
      <c r="F346" s="43"/>
      <c r="G346" s="44"/>
      <c r="H346" s="44"/>
      <c r="I346" s="44"/>
      <c r="J346" s="44"/>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row>
    <row r="347" spans="1:56" s="41" customFormat="1" ht="15" customHeight="1">
      <c r="A347" s="11"/>
      <c r="B347" s="42"/>
      <c r="C347" s="56"/>
      <c r="D347" s="50"/>
      <c r="E347" s="43"/>
      <c r="F347" s="43"/>
      <c r="G347" s="44"/>
      <c r="H347" s="44"/>
      <c r="I347" s="44"/>
      <c r="J347" s="44"/>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row>
    <row r="348" spans="1:56" s="41" customFormat="1" ht="15" customHeight="1">
      <c r="A348" s="11"/>
      <c r="B348" s="42"/>
      <c r="C348" s="56"/>
      <c r="D348" s="50"/>
      <c r="E348" s="43"/>
      <c r="F348" s="43"/>
      <c r="G348" s="44"/>
      <c r="H348" s="44"/>
      <c r="I348" s="44"/>
      <c r="J348" s="44"/>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row>
    <row r="349" spans="1:56" s="41" customFormat="1" ht="15" customHeight="1">
      <c r="A349" s="11"/>
      <c r="B349" s="42"/>
      <c r="C349" s="56"/>
      <c r="D349" s="50"/>
      <c r="E349" s="43"/>
      <c r="F349" s="43"/>
      <c r="G349" s="44"/>
      <c r="H349" s="44"/>
      <c r="I349" s="44"/>
      <c r="J349" s="44"/>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row>
    <row r="350" spans="1:56" s="41" customFormat="1" ht="15" customHeight="1">
      <c r="A350" s="11"/>
      <c r="B350" s="42"/>
      <c r="C350" s="56"/>
      <c r="D350" s="50"/>
      <c r="E350" s="43"/>
      <c r="F350" s="43"/>
      <c r="G350" s="44"/>
      <c r="H350" s="44"/>
      <c r="I350" s="44"/>
      <c r="J350" s="44"/>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row>
    <row r="351" spans="1:56" s="41" customFormat="1" ht="15" customHeight="1">
      <c r="A351" s="11"/>
      <c r="B351" s="42"/>
      <c r="C351" s="56"/>
      <c r="D351" s="50"/>
      <c r="E351" s="43"/>
      <c r="F351" s="43"/>
      <c r="G351" s="44"/>
      <c r="H351" s="44"/>
      <c r="I351" s="44"/>
      <c r="J351" s="44"/>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row>
    <row r="352" spans="1:56" s="41" customFormat="1" ht="15" customHeight="1">
      <c r="A352" s="11"/>
      <c r="B352" s="42"/>
      <c r="C352" s="56"/>
      <c r="D352" s="50"/>
      <c r="E352" s="43"/>
      <c r="F352" s="43"/>
      <c r="G352" s="44"/>
      <c r="H352" s="44"/>
      <c r="I352" s="44"/>
      <c r="J352" s="44"/>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row>
    <row r="353" spans="1:56" s="41" customFormat="1" ht="15" customHeight="1">
      <c r="A353" s="11"/>
      <c r="B353" s="42"/>
      <c r="C353" s="56"/>
      <c r="D353" s="50"/>
      <c r="E353" s="43"/>
      <c r="F353" s="43"/>
      <c r="G353" s="44"/>
      <c r="H353" s="44"/>
      <c r="I353" s="44"/>
      <c r="J353" s="44"/>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row>
    <row r="354" spans="1:56" s="41" customFormat="1" ht="15" customHeight="1">
      <c r="A354" s="11"/>
      <c r="B354" s="42"/>
      <c r="C354" s="56"/>
      <c r="D354" s="50"/>
      <c r="E354" s="43"/>
      <c r="F354" s="43"/>
      <c r="G354" s="44"/>
      <c r="H354" s="44"/>
      <c r="I354" s="44"/>
      <c r="J354" s="44"/>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row>
    <row r="355" spans="1:56" s="41" customFormat="1" ht="15" customHeight="1">
      <c r="A355" s="11"/>
      <c r="B355" s="42"/>
      <c r="C355" s="56"/>
      <c r="D355" s="50"/>
      <c r="E355" s="43"/>
      <c r="F355" s="43"/>
      <c r="G355" s="44"/>
      <c r="H355" s="44"/>
      <c r="I355" s="44"/>
      <c r="J355" s="44"/>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row>
    <row r="356" spans="1:56" s="41" customFormat="1" ht="15" customHeight="1">
      <c r="A356" s="11"/>
      <c r="B356" s="42"/>
      <c r="C356" s="56"/>
      <c r="D356" s="50"/>
      <c r="E356" s="43"/>
      <c r="F356" s="43"/>
      <c r="G356" s="44"/>
      <c r="H356" s="44"/>
      <c r="I356" s="44"/>
      <c r="J356" s="44"/>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row>
    <row r="357" spans="1:56" s="41" customFormat="1" ht="15" customHeight="1">
      <c r="A357" s="11"/>
      <c r="B357" s="42"/>
      <c r="C357" s="56"/>
      <c r="D357" s="50"/>
      <c r="E357" s="43"/>
      <c r="F357" s="43"/>
      <c r="G357" s="44"/>
      <c r="H357" s="44"/>
      <c r="I357" s="44"/>
      <c r="J357" s="44"/>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row>
    <row r="358" spans="1:56" s="41" customFormat="1" ht="15" customHeight="1">
      <c r="A358" s="11"/>
      <c r="B358" s="42"/>
      <c r="C358" s="56"/>
      <c r="D358" s="50"/>
      <c r="E358" s="43"/>
      <c r="F358" s="43"/>
      <c r="G358" s="44"/>
      <c r="H358" s="44"/>
      <c r="I358" s="44"/>
      <c r="J358" s="44"/>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row>
    <row r="359" spans="1:56" s="41" customFormat="1" ht="15" customHeight="1">
      <c r="A359" s="11"/>
      <c r="B359" s="42"/>
      <c r="C359" s="56"/>
      <c r="D359" s="50"/>
      <c r="E359" s="43"/>
      <c r="F359" s="43"/>
      <c r="G359" s="44"/>
      <c r="H359" s="44"/>
      <c r="I359" s="44"/>
      <c r="J359" s="44"/>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row>
    <row r="360" spans="1:56" s="41" customFormat="1" ht="15" customHeight="1">
      <c r="A360" s="11"/>
      <c r="B360" s="42"/>
      <c r="C360" s="56"/>
      <c r="D360" s="50"/>
      <c r="E360" s="43"/>
      <c r="F360" s="43"/>
      <c r="G360" s="44"/>
      <c r="H360" s="44"/>
      <c r="I360" s="44"/>
      <c r="J360" s="44"/>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row>
    <row r="361" spans="1:56" s="41" customFormat="1" ht="15" customHeight="1">
      <c r="A361" s="11"/>
      <c r="B361" s="42"/>
      <c r="C361" s="56"/>
      <c r="D361" s="50"/>
      <c r="E361" s="43"/>
      <c r="F361" s="43"/>
      <c r="G361" s="44"/>
      <c r="H361" s="44"/>
      <c r="I361" s="44"/>
      <c r="J361" s="44"/>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row>
    <row r="362" spans="1:56" s="41" customFormat="1" ht="15" customHeight="1">
      <c r="A362" s="11"/>
      <c r="B362" s="42"/>
      <c r="C362" s="56"/>
      <c r="D362" s="50"/>
      <c r="E362" s="43"/>
      <c r="F362" s="43"/>
      <c r="G362" s="44"/>
      <c r="H362" s="44"/>
      <c r="I362" s="44"/>
      <c r="J362" s="44"/>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row>
    <row r="363" spans="1:56" s="41" customFormat="1" ht="15" customHeight="1">
      <c r="A363" s="11"/>
      <c r="B363" s="42"/>
      <c r="C363" s="56"/>
      <c r="D363" s="50"/>
      <c r="E363" s="43"/>
      <c r="F363" s="43"/>
      <c r="G363" s="44"/>
      <c r="H363" s="44"/>
      <c r="I363" s="44"/>
      <c r="J363" s="44"/>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row>
    <row r="364" spans="1:56" s="41" customFormat="1" ht="15" customHeight="1">
      <c r="A364" s="11"/>
      <c r="B364" s="42"/>
      <c r="C364" s="56"/>
      <c r="D364" s="50"/>
      <c r="E364" s="43"/>
      <c r="F364" s="43"/>
      <c r="G364" s="44"/>
      <c r="H364" s="44"/>
      <c r="I364" s="44"/>
      <c r="J364" s="44"/>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row>
    <row r="365" spans="1:56" s="41" customFormat="1" ht="15" customHeight="1">
      <c r="A365" s="11"/>
      <c r="B365" s="42"/>
      <c r="C365" s="56"/>
      <c r="D365" s="50"/>
      <c r="E365" s="43"/>
      <c r="F365" s="43"/>
      <c r="G365" s="44"/>
      <c r="H365" s="44"/>
      <c r="I365" s="44"/>
      <c r="J365" s="44"/>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row>
    <row r="366" spans="1:56" s="41" customFormat="1" ht="15" customHeight="1">
      <c r="A366" s="11"/>
      <c r="B366" s="42"/>
      <c r="C366" s="56"/>
      <c r="D366" s="50"/>
      <c r="E366" s="43"/>
      <c r="F366" s="43"/>
      <c r="G366" s="44"/>
      <c r="H366" s="44"/>
      <c r="I366" s="44"/>
      <c r="J366" s="44"/>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row>
    <row r="367" spans="1:56" s="41" customFormat="1" ht="15" customHeight="1">
      <c r="A367" s="11"/>
      <c r="B367" s="42"/>
      <c r="C367" s="56"/>
      <c r="D367" s="50"/>
      <c r="E367" s="43"/>
      <c r="F367" s="43"/>
      <c r="G367" s="44"/>
      <c r="H367" s="44"/>
      <c r="I367" s="44"/>
      <c r="J367" s="44"/>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row>
    <row r="368" spans="1:56" s="41" customFormat="1" ht="15" customHeight="1">
      <c r="A368" s="11"/>
      <c r="B368" s="42"/>
      <c r="C368" s="56"/>
      <c r="D368" s="50"/>
      <c r="E368" s="43"/>
      <c r="F368" s="43"/>
      <c r="G368" s="44"/>
      <c r="H368" s="44"/>
      <c r="I368" s="44"/>
      <c r="J368" s="44"/>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row>
    <row r="369" spans="1:56" s="41" customFormat="1" ht="15" customHeight="1">
      <c r="A369" s="11"/>
      <c r="B369" s="42"/>
      <c r="C369" s="56"/>
      <c r="D369" s="50"/>
      <c r="E369" s="43"/>
      <c r="F369" s="43"/>
      <c r="G369" s="44"/>
      <c r="H369" s="44"/>
      <c r="I369" s="44"/>
      <c r="J369" s="44"/>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row>
    <row r="370" spans="1:56" s="41" customFormat="1" ht="15" customHeight="1">
      <c r="A370" s="11"/>
      <c r="B370" s="42"/>
      <c r="C370" s="56"/>
      <c r="D370" s="50"/>
      <c r="E370" s="43"/>
      <c r="F370" s="43"/>
      <c r="G370" s="44"/>
      <c r="H370" s="44"/>
      <c r="I370" s="44"/>
      <c r="J370" s="44"/>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row>
    <row r="371" spans="1:56" s="41" customFormat="1" ht="15" customHeight="1">
      <c r="A371" s="11"/>
      <c r="B371" s="42"/>
      <c r="C371" s="56"/>
      <c r="D371" s="50"/>
      <c r="E371" s="43"/>
      <c r="F371" s="43"/>
      <c r="G371" s="44"/>
      <c r="H371" s="44"/>
      <c r="I371" s="44"/>
      <c r="J371" s="44"/>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row>
    <row r="372" spans="1:56" s="41" customFormat="1" ht="15" customHeight="1">
      <c r="A372" s="11"/>
      <c r="B372" s="42"/>
      <c r="C372" s="56"/>
      <c r="D372" s="50"/>
      <c r="E372" s="43"/>
      <c r="F372" s="43"/>
      <c r="G372" s="44"/>
      <c r="H372" s="44"/>
      <c r="I372" s="44"/>
      <c r="J372" s="44"/>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row>
    <row r="373" spans="1:56" s="41" customFormat="1" ht="15" customHeight="1">
      <c r="A373" s="11"/>
      <c r="B373" s="42"/>
      <c r="C373" s="56"/>
      <c r="D373" s="50"/>
      <c r="E373" s="43"/>
      <c r="F373" s="43"/>
      <c r="G373" s="44"/>
      <c r="H373" s="44"/>
      <c r="I373" s="44"/>
      <c r="J373" s="44"/>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row>
    <row r="374" spans="1:56" s="41" customFormat="1" ht="15" customHeight="1">
      <c r="A374" s="11"/>
      <c r="B374" s="42"/>
      <c r="C374" s="56"/>
      <c r="D374" s="50"/>
      <c r="E374" s="43"/>
      <c r="F374" s="43"/>
      <c r="G374" s="44"/>
      <c r="H374" s="44"/>
      <c r="I374" s="44"/>
      <c r="J374" s="44"/>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row>
    <row r="375" spans="1:56" s="41" customFormat="1" ht="15" customHeight="1">
      <c r="A375" s="11"/>
      <c r="B375" s="42"/>
      <c r="C375" s="56"/>
      <c r="D375" s="50"/>
      <c r="E375" s="43"/>
      <c r="F375" s="43"/>
      <c r="G375" s="44"/>
      <c r="H375" s="44"/>
      <c r="I375" s="44"/>
      <c r="J375" s="44"/>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row>
    <row r="376" spans="1:56" s="41" customFormat="1" ht="15" customHeight="1">
      <c r="A376" s="11"/>
      <c r="B376" s="42"/>
      <c r="C376" s="56"/>
      <c r="D376" s="50"/>
      <c r="E376" s="43"/>
      <c r="F376" s="43"/>
      <c r="G376" s="44"/>
      <c r="H376" s="44"/>
      <c r="I376" s="44"/>
      <c r="J376" s="44"/>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row>
    <row r="377" spans="1:56" s="41" customFormat="1" ht="15" customHeight="1">
      <c r="A377" s="11"/>
      <c r="B377" s="42"/>
      <c r="C377" s="56"/>
      <c r="D377" s="50"/>
      <c r="E377" s="43"/>
      <c r="F377" s="43"/>
      <c r="G377" s="44"/>
      <c r="H377" s="44"/>
      <c r="I377" s="44"/>
      <c r="J377" s="44"/>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row>
    <row r="378" spans="1:56" s="41" customFormat="1" ht="15" customHeight="1">
      <c r="A378" s="11"/>
      <c r="B378" s="42"/>
      <c r="C378" s="56"/>
      <c r="D378" s="50"/>
      <c r="E378" s="43"/>
      <c r="F378" s="43"/>
      <c r="G378" s="44"/>
      <c r="H378" s="44"/>
      <c r="I378" s="44"/>
      <c r="J378" s="44"/>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row>
    <row r="379" spans="1:56" s="41" customFormat="1" ht="15" customHeight="1">
      <c r="A379" s="11"/>
      <c r="B379" s="42"/>
      <c r="C379" s="56"/>
      <c r="D379" s="50"/>
      <c r="E379" s="43"/>
      <c r="F379" s="43"/>
      <c r="G379" s="44"/>
      <c r="H379" s="44"/>
      <c r="I379" s="44"/>
      <c r="J379" s="44"/>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row>
    <row r="380" spans="1:56" s="41" customFormat="1" ht="15" customHeight="1">
      <c r="A380" s="11"/>
      <c r="B380" s="42"/>
      <c r="C380" s="56"/>
      <c r="D380" s="50"/>
      <c r="E380" s="43"/>
      <c r="F380" s="43"/>
      <c r="G380" s="44"/>
      <c r="H380" s="44"/>
      <c r="I380" s="44"/>
      <c r="J380" s="44"/>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row>
    <row r="381" spans="1:56" s="41" customFormat="1" ht="15" customHeight="1">
      <c r="A381" s="11"/>
      <c r="B381" s="42"/>
      <c r="C381" s="56"/>
      <c r="D381" s="50"/>
      <c r="E381" s="43"/>
      <c r="F381" s="43"/>
      <c r="G381" s="44"/>
      <c r="H381" s="44"/>
      <c r="I381" s="44"/>
      <c r="J381" s="44"/>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row>
    <row r="382" spans="1:56" s="41" customFormat="1" ht="15" customHeight="1">
      <c r="A382" s="11"/>
      <c r="B382" s="42"/>
      <c r="C382" s="56"/>
      <c r="D382" s="50"/>
      <c r="E382" s="43"/>
      <c r="F382" s="43"/>
      <c r="G382" s="44"/>
      <c r="H382" s="44"/>
      <c r="I382" s="44"/>
      <c r="J382" s="44"/>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row>
    <row r="383" spans="1:56" s="41" customFormat="1" ht="15" customHeight="1">
      <c r="A383" s="11"/>
      <c r="B383" s="42"/>
      <c r="C383" s="56"/>
      <c r="D383" s="50"/>
      <c r="E383" s="43"/>
      <c r="F383" s="43"/>
      <c r="G383" s="44"/>
      <c r="H383" s="44"/>
      <c r="I383" s="44"/>
      <c r="J383" s="44"/>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row>
    <row r="384" spans="1:56" s="41" customFormat="1" ht="15" customHeight="1">
      <c r="A384" s="11"/>
      <c r="B384" s="42"/>
      <c r="C384" s="56"/>
      <c r="D384" s="50"/>
      <c r="E384" s="43"/>
      <c r="F384" s="43"/>
      <c r="G384" s="44"/>
      <c r="H384" s="44"/>
      <c r="I384" s="44"/>
      <c r="J384" s="44"/>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row>
    <row r="385" spans="1:56" s="41" customFormat="1" ht="15" customHeight="1">
      <c r="A385" s="11"/>
      <c r="B385" s="42"/>
      <c r="C385" s="56"/>
      <c r="D385" s="50"/>
      <c r="E385" s="43"/>
      <c r="F385" s="43"/>
      <c r="G385" s="44"/>
      <c r="H385" s="44"/>
      <c r="I385" s="44"/>
      <c r="J385" s="44"/>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row>
    <row r="386" spans="1:56" s="41" customFormat="1" ht="15" customHeight="1">
      <c r="A386" s="11"/>
      <c r="B386" s="42"/>
      <c r="C386" s="56"/>
      <c r="D386" s="50"/>
      <c r="E386" s="43"/>
      <c r="F386" s="43"/>
      <c r="G386" s="44"/>
      <c r="H386" s="44"/>
      <c r="I386" s="44"/>
      <c r="J386" s="44"/>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row>
    <row r="387" spans="1:56" s="41" customFormat="1" ht="15" customHeight="1">
      <c r="A387" s="11"/>
      <c r="B387" s="42"/>
      <c r="C387" s="56"/>
      <c r="D387" s="50"/>
      <c r="E387" s="43"/>
      <c r="F387" s="43"/>
      <c r="G387" s="44"/>
      <c r="H387" s="44"/>
      <c r="I387" s="44"/>
      <c r="J387" s="44"/>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row>
    <row r="388" spans="1:56" s="41" customFormat="1" ht="15" customHeight="1">
      <c r="A388" s="11"/>
      <c r="B388" s="42"/>
      <c r="C388" s="56"/>
      <c r="D388" s="50"/>
      <c r="E388" s="43"/>
      <c r="F388" s="43"/>
      <c r="G388" s="44"/>
      <c r="H388" s="44"/>
      <c r="I388" s="44"/>
      <c r="J388" s="44"/>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row>
    <row r="389" spans="1:56" s="41" customFormat="1" ht="15" customHeight="1">
      <c r="A389" s="11"/>
      <c r="B389" s="42"/>
      <c r="C389" s="56"/>
      <c r="D389" s="50"/>
      <c r="E389" s="43"/>
      <c r="F389" s="43"/>
      <c r="G389" s="44"/>
      <c r="H389" s="44"/>
      <c r="I389" s="44"/>
      <c r="J389" s="44"/>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row>
    <row r="390" spans="1:56" s="41" customFormat="1" ht="15" customHeight="1">
      <c r="A390" s="11"/>
      <c r="B390" s="42"/>
      <c r="C390" s="56"/>
      <c r="D390" s="50"/>
      <c r="E390" s="43"/>
      <c r="F390" s="43"/>
      <c r="G390" s="44"/>
      <c r="H390" s="44"/>
      <c r="I390" s="44"/>
      <c r="J390" s="44"/>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row>
    <row r="391" spans="1:56" s="41" customFormat="1" ht="15" customHeight="1">
      <c r="A391" s="11"/>
      <c r="B391" s="42"/>
      <c r="C391" s="56"/>
      <c r="D391" s="50"/>
      <c r="E391" s="43"/>
      <c r="F391" s="43"/>
      <c r="G391" s="44"/>
      <c r="H391" s="44"/>
      <c r="I391" s="44"/>
      <c r="J391" s="44"/>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row>
    <row r="392" spans="1:56" s="41" customFormat="1" ht="15" customHeight="1">
      <c r="A392" s="11"/>
      <c r="B392" s="42"/>
      <c r="C392" s="56"/>
      <c r="D392" s="50"/>
      <c r="E392" s="43"/>
      <c r="F392" s="43"/>
      <c r="G392" s="44"/>
      <c r="H392" s="44"/>
      <c r="I392" s="44"/>
      <c r="J392" s="44"/>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row>
    <row r="393" spans="1:56" s="41" customFormat="1" ht="15" customHeight="1">
      <c r="A393" s="11"/>
      <c r="B393" s="42"/>
      <c r="C393" s="56"/>
      <c r="D393" s="50"/>
      <c r="E393" s="43"/>
      <c r="F393" s="43"/>
      <c r="G393" s="44"/>
      <c r="H393" s="44"/>
      <c r="I393" s="44"/>
      <c r="J393" s="44"/>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row>
    <row r="394" spans="1:56" s="41" customFormat="1" ht="15" customHeight="1">
      <c r="A394" s="11"/>
      <c r="B394" s="42"/>
      <c r="C394" s="56"/>
      <c r="D394" s="50"/>
      <c r="E394" s="43"/>
      <c r="F394" s="43"/>
      <c r="G394" s="44"/>
      <c r="H394" s="44"/>
      <c r="I394" s="44"/>
      <c r="J394" s="44"/>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row>
    <row r="395" spans="1:56" s="41" customFormat="1" ht="15" customHeight="1">
      <c r="A395" s="11"/>
      <c r="B395" s="42"/>
      <c r="C395" s="56"/>
      <c r="D395" s="50"/>
      <c r="E395" s="43"/>
      <c r="F395" s="43"/>
      <c r="G395" s="44"/>
      <c r="H395" s="44"/>
      <c r="I395" s="44"/>
      <c r="J395" s="44"/>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row>
    <row r="396" spans="1:56" s="41" customFormat="1" ht="15" customHeight="1">
      <c r="A396" s="11"/>
      <c r="B396" s="42"/>
      <c r="C396" s="56"/>
      <c r="D396" s="50"/>
      <c r="E396" s="43"/>
      <c r="F396" s="43"/>
      <c r="G396" s="44"/>
      <c r="H396" s="44"/>
      <c r="I396" s="44"/>
      <c r="J396" s="44"/>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row>
    <row r="397" spans="1:56" s="41" customFormat="1" ht="15" customHeight="1">
      <c r="A397" s="11"/>
      <c r="B397" s="42"/>
      <c r="C397" s="56"/>
      <c r="D397" s="50"/>
      <c r="E397" s="43"/>
      <c r="F397" s="43"/>
      <c r="G397" s="44"/>
      <c r="H397" s="44"/>
      <c r="I397" s="44"/>
      <c r="J397" s="44"/>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row>
    <row r="398" spans="1:56" s="41" customFormat="1" ht="15" customHeight="1">
      <c r="A398" s="11"/>
      <c r="B398" s="42"/>
      <c r="C398" s="56"/>
      <c r="D398" s="50"/>
      <c r="E398" s="43"/>
      <c r="F398" s="43"/>
      <c r="G398" s="44"/>
      <c r="H398" s="44"/>
      <c r="I398" s="44"/>
      <c r="J398" s="44"/>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row>
    <row r="399" spans="1:56" s="41" customFormat="1" ht="15" customHeight="1">
      <c r="A399" s="11"/>
      <c r="B399" s="42"/>
      <c r="C399" s="56"/>
      <c r="D399" s="50"/>
      <c r="E399" s="43"/>
      <c r="F399" s="43"/>
      <c r="G399" s="44"/>
      <c r="H399" s="44"/>
      <c r="I399" s="44"/>
      <c r="J399" s="44"/>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row>
    <row r="400" spans="1:56" s="41" customFormat="1" ht="15" customHeight="1">
      <c r="A400" s="11"/>
      <c r="B400" s="42"/>
      <c r="C400" s="56"/>
      <c r="D400" s="50"/>
      <c r="E400" s="43"/>
      <c r="F400" s="43"/>
      <c r="G400" s="44"/>
      <c r="H400" s="44"/>
      <c r="I400" s="44"/>
      <c r="J400" s="44"/>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row>
    <row r="401" spans="1:56" s="41" customFormat="1" ht="15" customHeight="1">
      <c r="A401" s="11"/>
      <c r="B401" s="42"/>
      <c r="C401" s="56"/>
      <c r="D401" s="50"/>
      <c r="E401" s="43"/>
      <c r="F401" s="43"/>
      <c r="G401" s="44"/>
      <c r="H401" s="44"/>
      <c r="I401" s="44"/>
      <c r="J401" s="44"/>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row>
    <row r="402" spans="1:56" s="41" customFormat="1" ht="15" customHeight="1">
      <c r="A402" s="11"/>
      <c r="B402" s="42"/>
      <c r="C402" s="56"/>
      <c r="D402" s="50"/>
      <c r="E402" s="43"/>
      <c r="F402" s="43"/>
      <c r="G402" s="44"/>
      <c r="H402" s="44"/>
      <c r="I402" s="44"/>
      <c r="J402" s="44"/>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row>
    <row r="403" spans="1:56" s="41" customFormat="1" ht="15" customHeight="1">
      <c r="A403" s="11"/>
      <c r="B403" s="42"/>
      <c r="C403" s="56"/>
      <c r="D403" s="50"/>
      <c r="E403" s="43"/>
      <c r="F403" s="43"/>
      <c r="G403" s="44"/>
      <c r="H403" s="44"/>
      <c r="I403" s="44"/>
      <c r="J403" s="44"/>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row>
    <row r="404" spans="1:56" s="41" customFormat="1" ht="15" customHeight="1">
      <c r="A404" s="11"/>
      <c r="B404" s="42"/>
      <c r="C404" s="56"/>
      <c r="D404" s="50"/>
      <c r="E404" s="43"/>
      <c r="F404" s="43"/>
      <c r="G404" s="44"/>
      <c r="H404" s="44"/>
      <c r="I404" s="44"/>
      <c r="J404" s="44"/>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row>
    <row r="405" spans="1:56" s="41" customFormat="1" ht="15" customHeight="1">
      <c r="A405" s="11"/>
      <c r="B405" s="42"/>
      <c r="C405" s="56"/>
      <c r="D405" s="50"/>
      <c r="E405" s="43"/>
      <c r="F405" s="43"/>
      <c r="G405" s="44"/>
      <c r="H405" s="44"/>
      <c r="I405" s="44"/>
      <c r="J405" s="44"/>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row>
    <row r="406" spans="1:56" s="41" customFormat="1" ht="15" customHeight="1">
      <c r="A406" s="11"/>
      <c r="B406" s="42"/>
      <c r="C406" s="56"/>
      <c r="D406" s="50"/>
      <c r="E406" s="43"/>
      <c r="F406" s="43"/>
      <c r="G406" s="44"/>
      <c r="H406" s="44"/>
      <c r="I406" s="44"/>
      <c r="J406" s="44"/>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row>
    <row r="407" spans="1:56" s="41" customFormat="1" ht="15" customHeight="1">
      <c r="A407" s="11"/>
      <c r="B407" s="42"/>
      <c r="C407" s="56"/>
      <c r="D407" s="50"/>
      <c r="E407" s="43"/>
      <c r="F407" s="43"/>
      <c r="G407" s="44"/>
      <c r="H407" s="44"/>
      <c r="I407" s="44"/>
      <c r="J407" s="44"/>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row>
    <row r="408" spans="1:56" s="41" customFormat="1" ht="15" customHeight="1">
      <c r="A408" s="11"/>
      <c r="B408" s="42"/>
      <c r="C408" s="56"/>
      <c r="D408" s="50"/>
      <c r="E408" s="43"/>
      <c r="F408" s="43"/>
      <c r="G408" s="44"/>
      <c r="H408" s="44"/>
      <c r="I408" s="44"/>
      <c r="J408" s="44"/>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row>
    <row r="409" spans="1:56" s="41" customFormat="1" ht="15" customHeight="1">
      <c r="A409" s="11"/>
      <c r="B409" s="42"/>
      <c r="C409" s="56"/>
      <c r="D409" s="50"/>
      <c r="E409" s="43"/>
      <c r="F409" s="43"/>
      <c r="G409" s="44"/>
      <c r="H409" s="44"/>
      <c r="I409" s="44"/>
      <c r="J409" s="44"/>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row>
    <row r="410" spans="1:56" s="41" customFormat="1" ht="15" customHeight="1">
      <c r="A410" s="11"/>
      <c r="B410" s="42"/>
      <c r="C410" s="56"/>
      <c r="D410" s="50"/>
      <c r="E410" s="43"/>
      <c r="F410" s="43"/>
      <c r="G410" s="44"/>
      <c r="H410" s="44"/>
      <c r="I410" s="44"/>
      <c r="J410" s="44"/>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row>
    <row r="411" spans="1:56" s="41" customFormat="1" ht="15" customHeight="1">
      <c r="A411" s="11"/>
      <c r="B411" s="42"/>
      <c r="C411" s="56"/>
      <c r="D411" s="50"/>
      <c r="E411" s="43"/>
      <c r="F411" s="43"/>
      <c r="G411" s="44"/>
      <c r="H411" s="44"/>
      <c r="I411" s="44"/>
      <c r="J411" s="44"/>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row>
    <row r="412" spans="1:56" s="41" customFormat="1" ht="15" customHeight="1">
      <c r="A412" s="11"/>
      <c r="B412" s="42"/>
      <c r="C412" s="56"/>
      <c r="D412" s="50"/>
      <c r="E412" s="43"/>
      <c r="F412" s="43"/>
      <c r="G412" s="44"/>
      <c r="H412" s="44"/>
      <c r="I412" s="44"/>
      <c r="J412" s="44"/>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row>
    <row r="413" spans="1:56" s="41" customFormat="1" ht="15" customHeight="1">
      <c r="A413" s="11"/>
      <c r="B413" s="42"/>
      <c r="C413" s="56"/>
      <c r="D413" s="50"/>
      <c r="E413" s="43"/>
      <c r="F413" s="43"/>
      <c r="G413" s="44"/>
      <c r="H413" s="44"/>
      <c r="I413" s="44"/>
      <c r="J413" s="44"/>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row>
    <row r="414" spans="1:56" s="41" customFormat="1" ht="15" customHeight="1">
      <c r="A414" s="11"/>
      <c r="B414" s="42"/>
      <c r="C414" s="56"/>
      <c r="D414" s="50"/>
      <c r="E414" s="43"/>
      <c r="F414" s="43"/>
      <c r="G414" s="44"/>
      <c r="H414" s="44"/>
      <c r="I414" s="44"/>
      <c r="J414" s="44"/>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row>
    <row r="415" spans="1:56" s="41" customFormat="1" ht="15" customHeight="1">
      <c r="A415" s="11"/>
      <c r="B415" s="42"/>
      <c r="C415" s="56"/>
      <c r="D415" s="50"/>
      <c r="E415" s="43"/>
      <c r="F415" s="43"/>
      <c r="G415" s="44"/>
      <c r="H415" s="44"/>
      <c r="I415" s="44"/>
      <c r="J415" s="44"/>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row>
    <row r="416" spans="1:56" s="41" customFormat="1" ht="15" customHeight="1">
      <c r="A416" s="11"/>
      <c r="B416" s="42"/>
      <c r="C416" s="56"/>
      <c r="D416" s="50"/>
      <c r="E416" s="43"/>
      <c r="F416" s="43"/>
      <c r="G416" s="44"/>
      <c r="H416" s="44"/>
      <c r="I416" s="44"/>
      <c r="J416" s="44"/>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row>
    <row r="417" spans="1:56" s="41" customFormat="1" ht="15" customHeight="1">
      <c r="A417" s="11"/>
      <c r="B417" s="42"/>
      <c r="C417" s="56"/>
      <c r="D417" s="50"/>
      <c r="E417" s="43"/>
      <c r="F417" s="43"/>
      <c r="G417" s="44"/>
      <c r="H417" s="44"/>
      <c r="I417" s="44"/>
      <c r="J417" s="44"/>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row>
    <row r="418" spans="1:56" s="41" customFormat="1" ht="15" customHeight="1">
      <c r="A418" s="11"/>
      <c r="B418" s="42"/>
      <c r="C418" s="56"/>
      <c r="D418" s="50"/>
      <c r="E418" s="43"/>
      <c r="F418" s="43"/>
      <c r="G418" s="44"/>
      <c r="H418" s="44"/>
      <c r="I418" s="44"/>
      <c r="J418" s="44"/>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row>
    <row r="419" spans="1:56" s="41" customFormat="1" ht="15" customHeight="1">
      <c r="A419" s="11"/>
      <c r="B419" s="42"/>
      <c r="C419" s="56"/>
      <c r="D419" s="50"/>
      <c r="E419" s="43"/>
      <c r="F419" s="43"/>
      <c r="G419" s="44"/>
      <c r="H419" s="44"/>
      <c r="I419" s="44"/>
      <c r="J419" s="44"/>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row>
    <row r="420" spans="1:56" s="41" customFormat="1" ht="15" customHeight="1">
      <c r="A420" s="11"/>
      <c r="B420" s="42"/>
      <c r="C420" s="56"/>
      <c r="D420" s="50"/>
      <c r="E420" s="43"/>
      <c r="F420" s="43"/>
      <c r="G420" s="44"/>
      <c r="H420" s="44"/>
      <c r="I420" s="44"/>
      <c r="J420" s="44"/>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row>
    <row r="421" spans="1:56" s="41" customFormat="1" ht="15" customHeight="1">
      <c r="A421" s="11"/>
      <c r="B421" s="42"/>
      <c r="C421" s="56"/>
      <c r="D421" s="50"/>
      <c r="E421" s="43"/>
      <c r="F421" s="43"/>
      <c r="G421" s="44"/>
      <c r="H421" s="44"/>
      <c r="I421" s="44"/>
      <c r="J421" s="44"/>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row>
    <row r="422" spans="1:56" s="41" customFormat="1" ht="15" customHeight="1">
      <c r="A422" s="11"/>
      <c r="B422" s="42"/>
      <c r="C422" s="56"/>
      <c r="D422" s="50"/>
      <c r="E422" s="43"/>
      <c r="F422" s="43"/>
      <c r="G422" s="44"/>
      <c r="H422" s="44"/>
      <c r="I422" s="44"/>
      <c r="J422" s="44"/>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row>
    <row r="423" spans="1:56" s="41" customFormat="1" ht="15" customHeight="1">
      <c r="A423" s="11"/>
      <c r="B423" s="42"/>
      <c r="C423" s="56"/>
      <c r="D423" s="50"/>
      <c r="E423" s="43"/>
      <c r="F423" s="43"/>
      <c r="G423" s="44"/>
      <c r="H423" s="44"/>
      <c r="I423" s="44"/>
      <c r="J423" s="44"/>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row>
    <row r="424" spans="1:56" s="41" customFormat="1" ht="15" customHeight="1">
      <c r="A424" s="11"/>
      <c r="B424" s="42"/>
      <c r="C424" s="56"/>
      <c r="D424" s="50"/>
      <c r="E424" s="43"/>
      <c r="F424" s="43"/>
      <c r="G424" s="44"/>
      <c r="H424" s="44"/>
      <c r="I424" s="44"/>
      <c r="J424" s="44"/>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row>
    <row r="425" spans="1:56" s="41" customFormat="1" ht="15" customHeight="1">
      <c r="A425" s="11"/>
      <c r="B425" s="42"/>
      <c r="C425" s="56"/>
      <c r="D425" s="50"/>
      <c r="E425" s="43"/>
      <c r="F425" s="43"/>
      <c r="G425" s="44"/>
      <c r="H425" s="44"/>
      <c r="I425" s="44"/>
      <c r="J425" s="44"/>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row>
    <row r="426" spans="1:56" s="41" customFormat="1" ht="15" customHeight="1">
      <c r="A426" s="11"/>
      <c r="B426" s="42"/>
      <c r="C426" s="56"/>
      <c r="D426" s="50"/>
      <c r="E426" s="43"/>
      <c r="F426" s="43"/>
      <c r="G426" s="44"/>
      <c r="H426" s="44"/>
      <c r="I426" s="44"/>
      <c r="J426" s="44"/>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row>
    <row r="427" spans="1:56" s="41" customFormat="1" ht="15" customHeight="1">
      <c r="A427" s="11"/>
      <c r="B427" s="42"/>
      <c r="C427" s="56"/>
      <c r="D427" s="50"/>
      <c r="E427" s="43"/>
      <c r="F427" s="43"/>
      <c r="G427" s="44"/>
      <c r="H427" s="44"/>
      <c r="I427" s="44"/>
      <c r="J427" s="44"/>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row>
    <row r="428" spans="1:56" s="41" customFormat="1" ht="15" customHeight="1">
      <c r="A428" s="11"/>
      <c r="B428" s="42"/>
      <c r="C428" s="56"/>
      <c r="D428" s="50"/>
      <c r="E428" s="43"/>
      <c r="F428" s="43"/>
      <c r="G428" s="44"/>
      <c r="H428" s="44"/>
      <c r="I428" s="44"/>
      <c r="J428" s="44"/>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row>
    <row r="429" spans="1:56" s="41" customFormat="1" ht="15" customHeight="1">
      <c r="A429" s="11"/>
      <c r="B429" s="42"/>
      <c r="C429" s="56"/>
      <c r="D429" s="50"/>
      <c r="E429" s="43"/>
      <c r="F429" s="43"/>
      <c r="G429" s="44"/>
      <c r="H429" s="44"/>
      <c r="I429" s="44"/>
      <c r="J429" s="44"/>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row>
    <row r="430" spans="1:56" s="41" customFormat="1" ht="15" customHeight="1">
      <c r="A430" s="11"/>
      <c r="B430" s="42"/>
      <c r="C430" s="56"/>
      <c r="D430" s="50"/>
      <c r="E430" s="43"/>
      <c r="F430" s="43"/>
      <c r="G430" s="44"/>
      <c r="H430" s="44"/>
      <c r="I430" s="44"/>
      <c r="J430" s="44"/>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row>
    <row r="431" spans="1:56" s="41" customFormat="1" ht="15" customHeight="1">
      <c r="A431" s="11"/>
      <c r="B431" s="42"/>
      <c r="C431" s="56"/>
      <c r="D431" s="50"/>
      <c r="E431" s="43"/>
      <c r="F431" s="43"/>
      <c r="G431" s="44"/>
      <c r="H431" s="44"/>
      <c r="I431" s="44"/>
      <c r="J431" s="44"/>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row>
    <row r="432" spans="1:56" s="41" customFormat="1" ht="15" customHeight="1">
      <c r="A432" s="11"/>
      <c r="B432" s="42"/>
      <c r="C432" s="56"/>
      <c r="D432" s="50"/>
      <c r="E432" s="43"/>
      <c r="F432" s="43"/>
      <c r="G432" s="44"/>
      <c r="H432" s="44"/>
      <c r="I432" s="44"/>
      <c r="J432" s="44"/>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row>
    <row r="433" spans="1:56" s="41" customFormat="1" ht="15" customHeight="1">
      <c r="A433" s="11"/>
      <c r="B433" s="42"/>
      <c r="C433" s="56"/>
      <c r="D433" s="50"/>
      <c r="E433" s="43"/>
      <c r="F433" s="43"/>
      <c r="G433" s="44"/>
      <c r="H433" s="44"/>
      <c r="I433" s="44"/>
      <c r="J433" s="44"/>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row>
    <row r="434" spans="1:56" s="41" customFormat="1" ht="15" customHeight="1">
      <c r="A434" s="11"/>
      <c r="B434" s="42"/>
      <c r="C434" s="56"/>
      <c r="D434" s="50"/>
      <c r="E434" s="43"/>
      <c r="F434" s="43"/>
      <c r="G434" s="44"/>
      <c r="H434" s="44"/>
      <c r="I434" s="44"/>
      <c r="J434" s="44"/>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row>
    <row r="435" spans="1:56" s="41" customFormat="1" ht="15" customHeight="1">
      <c r="A435" s="11"/>
      <c r="B435" s="42"/>
      <c r="C435" s="56"/>
      <c r="D435" s="50"/>
      <c r="E435" s="43"/>
      <c r="F435" s="43"/>
      <c r="G435" s="44"/>
      <c r="H435" s="44"/>
      <c r="I435" s="44"/>
      <c r="J435" s="44"/>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row>
    <row r="436" spans="1:56" s="41" customFormat="1" ht="15" customHeight="1">
      <c r="A436" s="11"/>
      <c r="B436" s="42"/>
      <c r="C436" s="56"/>
      <c r="D436" s="50"/>
      <c r="E436" s="43"/>
      <c r="F436" s="43"/>
      <c r="G436" s="44"/>
      <c r="H436" s="44"/>
      <c r="I436" s="44"/>
      <c r="J436" s="44"/>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row>
    <row r="437" spans="1:56" s="41" customFormat="1" ht="15" customHeight="1">
      <c r="A437" s="11"/>
      <c r="B437" s="42"/>
      <c r="C437" s="56"/>
      <c r="D437" s="50"/>
      <c r="E437" s="43"/>
      <c r="F437" s="43"/>
      <c r="G437" s="44"/>
      <c r="H437" s="44"/>
      <c r="I437" s="44"/>
      <c r="J437" s="44"/>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row>
    <row r="438" spans="1:56" s="41" customFormat="1" ht="15" customHeight="1">
      <c r="A438" s="11"/>
      <c r="B438" s="42"/>
      <c r="C438" s="56"/>
      <c r="D438" s="50"/>
      <c r="E438" s="43"/>
      <c r="F438" s="43"/>
      <c r="G438" s="44"/>
      <c r="H438" s="44"/>
      <c r="I438" s="44"/>
      <c r="J438" s="44"/>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row>
    <row r="439" spans="1:56" s="41" customFormat="1" ht="15" customHeight="1">
      <c r="A439" s="11"/>
      <c r="B439" s="42"/>
      <c r="C439" s="56"/>
      <c r="D439" s="50"/>
      <c r="E439" s="43"/>
      <c r="F439" s="43"/>
      <c r="G439" s="44"/>
      <c r="H439" s="44"/>
      <c r="I439" s="44"/>
      <c r="J439" s="44"/>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row>
    <row r="440" spans="1:56" s="41" customFormat="1" ht="15" customHeight="1">
      <c r="A440" s="11"/>
      <c r="B440" s="42"/>
      <c r="C440" s="56"/>
      <c r="D440" s="50"/>
      <c r="E440" s="43"/>
      <c r="F440" s="43"/>
      <c r="G440" s="44"/>
      <c r="H440" s="44"/>
      <c r="I440" s="44"/>
      <c r="J440" s="44"/>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row>
    <row r="441" spans="1:56" s="41" customFormat="1" ht="15" customHeight="1">
      <c r="A441" s="11"/>
      <c r="B441" s="42"/>
      <c r="C441" s="56"/>
      <c r="D441" s="50"/>
      <c r="E441" s="43"/>
      <c r="F441" s="43"/>
      <c r="G441" s="44"/>
      <c r="H441" s="44"/>
      <c r="I441" s="44"/>
      <c r="J441" s="44"/>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row>
    <row r="442" spans="1:56" s="41" customFormat="1" ht="15" customHeight="1">
      <c r="A442" s="11"/>
      <c r="B442" s="42"/>
      <c r="C442" s="56"/>
      <c r="D442" s="50"/>
      <c r="E442" s="43"/>
      <c r="F442" s="43"/>
      <c r="G442" s="44"/>
      <c r="H442" s="44"/>
      <c r="I442" s="44"/>
      <c r="J442" s="44"/>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row>
    <row r="443" spans="1:56" s="41" customFormat="1" ht="15" customHeight="1">
      <c r="A443" s="11"/>
      <c r="B443" s="42"/>
      <c r="C443" s="56"/>
      <c r="D443" s="50"/>
      <c r="E443" s="43"/>
      <c r="F443" s="43"/>
      <c r="G443" s="44"/>
      <c r="H443" s="44"/>
      <c r="I443" s="44"/>
      <c r="J443" s="44"/>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row>
    <row r="444" spans="1:56" s="41" customFormat="1" ht="15" customHeight="1">
      <c r="A444" s="11"/>
      <c r="B444" s="42"/>
      <c r="C444" s="56"/>
      <c r="D444" s="50"/>
      <c r="E444" s="43"/>
      <c r="F444" s="43"/>
      <c r="G444" s="44"/>
      <c r="H444" s="44"/>
      <c r="I444" s="44"/>
      <c r="J444" s="44"/>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row>
    <row r="445" spans="1:56" s="41" customFormat="1" ht="15" customHeight="1">
      <c r="A445" s="11"/>
      <c r="B445" s="42"/>
      <c r="C445" s="56"/>
      <c r="D445" s="50"/>
      <c r="E445" s="43"/>
      <c r="F445" s="43"/>
      <c r="G445" s="44"/>
      <c r="H445" s="44"/>
      <c r="I445" s="44"/>
      <c r="J445" s="44"/>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row>
    <row r="446" spans="1:56" s="41" customFormat="1" ht="15" customHeight="1">
      <c r="A446" s="11"/>
      <c r="B446" s="42"/>
      <c r="C446" s="56"/>
      <c r="D446" s="50"/>
      <c r="E446" s="43"/>
      <c r="F446" s="43"/>
      <c r="G446" s="44"/>
      <c r="H446" s="44"/>
      <c r="I446" s="44"/>
      <c r="J446" s="44"/>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row>
    <row r="447" spans="1:56" s="41" customFormat="1" ht="15" customHeight="1">
      <c r="A447" s="11"/>
      <c r="B447" s="42"/>
      <c r="C447" s="56"/>
      <c r="D447" s="50"/>
      <c r="E447" s="43"/>
      <c r="F447" s="43"/>
      <c r="G447" s="44"/>
      <c r="H447" s="44"/>
      <c r="I447" s="44"/>
      <c r="J447" s="44"/>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row>
    <row r="448" spans="1:56" s="41" customFormat="1" ht="15" customHeight="1">
      <c r="A448" s="11"/>
      <c r="B448" s="42"/>
      <c r="C448" s="56"/>
      <c r="D448" s="50"/>
      <c r="E448" s="43"/>
      <c r="F448" s="43"/>
      <c r="G448" s="44"/>
      <c r="H448" s="44"/>
      <c r="I448" s="44"/>
      <c r="J448" s="44"/>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row>
    <row r="449" spans="1:56" s="41" customFormat="1" ht="15" customHeight="1">
      <c r="A449" s="11"/>
      <c r="B449" s="42"/>
      <c r="C449" s="56"/>
      <c r="D449" s="50"/>
      <c r="E449" s="43"/>
      <c r="F449" s="43"/>
      <c r="G449" s="44"/>
      <c r="H449" s="44"/>
      <c r="I449" s="44"/>
      <c r="J449" s="44"/>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row>
    <row r="450" spans="1:56" s="41" customFormat="1" ht="15" customHeight="1">
      <c r="A450" s="11"/>
      <c r="B450" s="42"/>
      <c r="C450" s="56"/>
      <c r="D450" s="50"/>
      <c r="E450" s="43"/>
      <c r="F450" s="43"/>
      <c r="G450" s="44"/>
      <c r="H450" s="44"/>
      <c r="I450" s="44"/>
      <c r="J450" s="44"/>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row>
    <row r="451" spans="1:56" s="41" customFormat="1" ht="15" customHeight="1">
      <c r="A451" s="11"/>
      <c r="B451" s="42"/>
      <c r="C451" s="56"/>
      <c r="D451" s="50"/>
      <c r="E451" s="43"/>
      <c r="F451" s="43"/>
      <c r="G451" s="44"/>
      <c r="H451" s="44"/>
      <c r="I451" s="44"/>
      <c r="J451" s="44"/>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row>
    <row r="452" spans="1:56" s="41" customFormat="1" ht="15" customHeight="1">
      <c r="A452" s="11"/>
      <c r="B452" s="42"/>
      <c r="C452" s="56"/>
      <c r="D452" s="50"/>
      <c r="E452" s="43"/>
      <c r="F452" s="43"/>
      <c r="G452" s="44"/>
      <c r="H452" s="44"/>
      <c r="I452" s="44"/>
      <c r="J452" s="44"/>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row>
    <row r="453" spans="1:56" s="41" customFormat="1" ht="15" customHeight="1">
      <c r="A453" s="11"/>
      <c r="B453" s="42"/>
      <c r="C453" s="56"/>
      <c r="D453" s="50"/>
      <c r="E453" s="43"/>
      <c r="F453" s="43"/>
      <c r="G453" s="44"/>
      <c r="H453" s="44"/>
      <c r="I453" s="44"/>
      <c r="J453" s="44"/>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row>
    <row r="454" spans="1:56" s="41" customFormat="1" ht="15" customHeight="1">
      <c r="A454" s="11"/>
      <c r="B454" s="42"/>
      <c r="C454" s="56"/>
      <c r="D454" s="50"/>
      <c r="E454" s="43"/>
      <c r="F454" s="43"/>
      <c r="G454" s="44"/>
      <c r="H454" s="44"/>
      <c r="I454" s="44"/>
      <c r="J454" s="44"/>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row>
    <row r="455" spans="1:56" s="41" customFormat="1" ht="15" customHeight="1">
      <c r="A455" s="11"/>
      <c r="B455" s="42"/>
      <c r="C455" s="56"/>
      <c r="D455" s="50"/>
      <c r="E455" s="43"/>
      <c r="F455" s="43"/>
      <c r="G455" s="44"/>
      <c r="H455" s="44"/>
      <c r="I455" s="44"/>
      <c r="J455" s="44"/>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row>
    <row r="456" spans="1:56" s="41" customFormat="1" ht="15" customHeight="1">
      <c r="A456" s="11"/>
      <c r="B456" s="42"/>
      <c r="C456" s="56"/>
      <c r="D456" s="50"/>
      <c r="E456" s="43"/>
      <c r="F456" s="43"/>
      <c r="G456" s="44"/>
      <c r="H456" s="44"/>
      <c r="I456" s="44"/>
      <c r="J456" s="44"/>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row>
    <row r="457" spans="1:56" s="41" customFormat="1" ht="15" customHeight="1">
      <c r="A457" s="11"/>
      <c r="B457" s="42"/>
      <c r="C457" s="56"/>
      <c r="D457" s="50"/>
      <c r="E457" s="43"/>
      <c r="F457" s="43"/>
      <c r="G457" s="44"/>
      <c r="H457" s="44"/>
      <c r="I457" s="44"/>
      <c r="J457" s="44"/>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row>
    <row r="458" spans="1:56" s="41" customFormat="1" ht="15" customHeight="1">
      <c r="A458" s="11"/>
      <c r="B458" s="42"/>
      <c r="C458" s="56"/>
      <c r="D458" s="50"/>
      <c r="E458" s="43"/>
      <c r="F458" s="43"/>
      <c r="G458" s="44"/>
      <c r="H458" s="44"/>
      <c r="I458" s="44"/>
      <c r="J458" s="44"/>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row>
    <row r="459" spans="1:56" s="41" customFormat="1" ht="15" customHeight="1">
      <c r="A459" s="11"/>
      <c r="B459" s="42"/>
      <c r="C459" s="56"/>
      <c r="D459" s="50"/>
      <c r="E459" s="43"/>
      <c r="F459" s="43"/>
      <c r="G459" s="44"/>
      <c r="H459" s="44"/>
      <c r="I459" s="44"/>
      <c r="J459" s="44"/>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row>
    <row r="460" spans="1:56" s="41" customFormat="1" ht="15" customHeight="1">
      <c r="A460" s="11"/>
      <c r="B460" s="42"/>
      <c r="C460" s="56"/>
      <c r="D460" s="50"/>
      <c r="E460" s="43"/>
      <c r="F460" s="43"/>
      <c r="G460" s="44"/>
      <c r="H460" s="44"/>
      <c r="I460" s="44"/>
      <c r="J460" s="44"/>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row>
    <row r="461" spans="1:56" s="41" customFormat="1" ht="15" customHeight="1">
      <c r="A461" s="11"/>
      <c r="B461" s="42"/>
      <c r="C461" s="56"/>
      <c r="D461" s="50"/>
      <c r="E461" s="43"/>
      <c r="F461" s="43"/>
      <c r="G461" s="44"/>
      <c r="H461" s="44"/>
      <c r="I461" s="44"/>
      <c r="J461" s="44"/>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row>
    <row r="462" spans="1:56" s="41" customFormat="1" ht="15" customHeight="1">
      <c r="A462" s="11"/>
      <c r="B462" s="42"/>
      <c r="C462" s="56"/>
      <c r="D462" s="50"/>
      <c r="E462" s="43"/>
      <c r="F462" s="43"/>
      <c r="G462" s="44"/>
      <c r="H462" s="44"/>
      <c r="I462" s="44"/>
      <c r="J462" s="44"/>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row>
    <row r="463" spans="1:56" s="41" customFormat="1" ht="15" customHeight="1">
      <c r="A463" s="11"/>
      <c r="B463" s="42"/>
      <c r="C463" s="56"/>
      <c r="D463" s="50"/>
      <c r="E463" s="43"/>
      <c r="F463" s="43"/>
      <c r="G463" s="44"/>
      <c r="H463" s="44"/>
      <c r="I463" s="44"/>
      <c r="J463" s="44"/>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row>
    <row r="464" spans="1:56" s="41" customFormat="1" ht="15" customHeight="1">
      <c r="A464" s="11"/>
      <c r="B464" s="42"/>
      <c r="C464" s="56"/>
      <c r="D464" s="50"/>
      <c r="E464" s="43"/>
      <c r="F464" s="43"/>
      <c r="G464" s="44"/>
      <c r="H464" s="44"/>
      <c r="I464" s="44"/>
      <c r="J464" s="44"/>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row>
    <row r="465" spans="1:56" s="41" customFormat="1" ht="15" customHeight="1">
      <c r="A465" s="11"/>
      <c r="B465" s="42"/>
      <c r="C465" s="56"/>
      <c r="D465" s="50"/>
      <c r="E465" s="43"/>
      <c r="F465" s="43"/>
      <c r="G465" s="44"/>
      <c r="H465" s="44"/>
      <c r="I465" s="44"/>
      <c r="J465" s="44"/>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row>
    <row r="466" spans="1:56" s="41" customFormat="1" ht="15" customHeight="1">
      <c r="A466" s="11"/>
      <c r="B466" s="42"/>
      <c r="C466" s="56"/>
      <c r="D466" s="50"/>
      <c r="E466" s="43"/>
      <c r="F466" s="43"/>
      <c r="G466" s="44"/>
      <c r="H466" s="44"/>
      <c r="I466" s="44"/>
      <c r="J466" s="44"/>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row>
    <row r="467" spans="1:56" s="41" customFormat="1" ht="15" customHeight="1">
      <c r="A467" s="11"/>
      <c r="B467" s="42"/>
      <c r="C467" s="56"/>
      <c r="D467" s="50"/>
      <c r="E467" s="43"/>
      <c r="F467" s="43"/>
      <c r="G467" s="44"/>
      <c r="H467" s="44"/>
      <c r="I467" s="44"/>
      <c r="J467" s="44"/>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row>
    <row r="468" spans="1:56" s="41" customFormat="1" ht="15" customHeight="1">
      <c r="A468" s="11"/>
      <c r="B468" s="42"/>
      <c r="C468" s="56"/>
      <c r="D468" s="50"/>
      <c r="E468" s="43"/>
      <c r="F468" s="43"/>
      <c r="G468" s="44"/>
      <c r="H468" s="44"/>
      <c r="I468" s="44"/>
      <c r="J468" s="44"/>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row>
    <row r="469" spans="1:56" s="41" customFormat="1" ht="15" customHeight="1">
      <c r="A469" s="11"/>
      <c r="B469" s="42"/>
      <c r="C469" s="56"/>
      <c r="D469" s="50"/>
      <c r="E469" s="43"/>
      <c r="F469" s="43"/>
      <c r="G469" s="44"/>
      <c r="H469" s="44"/>
      <c r="I469" s="44"/>
      <c r="J469" s="44"/>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row>
    <row r="470" spans="1:56" s="41" customFormat="1" ht="15" customHeight="1">
      <c r="A470" s="11"/>
      <c r="B470" s="42"/>
      <c r="C470" s="56"/>
      <c r="D470" s="50"/>
      <c r="E470" s="43"/>
      <c r="F470" s="43"/>
      <c r="G470" s="44"/>
      <c r="H470" s="44"/>
      <c r="I470" s="44"/>
      <c r="J470" s="44"/>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row>
    <row r="471" spans="1:56" s="41" customFormat="1" ht="15" customHeight="1">
      <c r="A471" s="11"/>
      <c r="B471" s="42"/>
      <c r="C471" s="56"/>
      <c r="D471" s="50"/>
      <c r="E471" s="43"/>
      <c r="F471" s="43"/>
      <c r="G471" s="44"/>
      <c r="H471" s="44"/>
      <c r="I471" s="44"/>
      <c r="J471" s="44"/>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row>
    <row r="472" spans="1:56" s="41" customFormat="1" ht="15" customHeight="1">
      <c r="A472" s="11"/>
      <c r="B472" s="42"/>
      <c r="C472" s="56"/>
      <c r="D472" s="50"/>
      <c r="E472" s="43"/>
      <c r="F472" s="43"/>
      <c r="G472" s="44"/>
      <c r="H472" s="44"/>
      <c r="I472" s="44"/>
      <c r="J472" s="44"/>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row>
    <row r="473" spans="1:56" s="41" customFormat="1" ht="15" customHeight="1">
      <c r="A473" s="11"/>
      <c r="B473" s="42"/>
      <c r="C473" s="56"/>
      <c r="D473" s="50"/>
      <c r="E473" s="43"/>
      <c r="F473" s="43"/>
      <c r="G473" s="44"/>
      <c r="H473" s="44"/>
      <c r="I473" s="44"/>
      <c r="J473" s="44"/>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row>
    <row r="474" spans="1:56" s="41" customFormat="1" ht="15" customHeight="1">
      <c r="A474" s="11"/>
      <c r="B474" s="42"/>
      <c r="C474" s="56"/>
      <c r="D474" s="50"/>
      <c r="E474" s="43"/>
      <c r="F474" s="43"/>
      <c r="G474" s="44"/>
      <c r="H474" s="44"/>
      <c r="I474" s="44"/>
      <c r="J474" s="44"/>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row>
    <row r="475" spans="1:56" s="41" customFormat="1" ht="15" customHeight="1">
      <c r="A475" s="11"/>
      <c r="B475" s="42"/>
      <c r="C475" s="56"/>
      <c r="D475" s="50"/>
      <c r="E475" s="43"/>
      <c r="F475" s="43"/>
      <c r="G475" s="44"/>
      <c r="H475" s="44"/>
      <c r="I475" s="44"/>
      <c r="J475" s="44"/>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row>
    <row r="476" spans="1:56" s="41" customFormat="1" ht="15" customHeight="1">
      <c r="A476" s="11"/>
      <c r="B476" s="42"/>
      <c r="C476" s="56"/>
      <c r="D476" s="50"/>
      <c r="E476" s="43"/>
      <c r="F476" s="43"/>
      <c r="G476" s="44"/>
      <c r="H476" s="44"/>
      <c r="I476" s="44"/>
      <c r="J476" s="44"/>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row>
    <row r="477" spans="1:56" s="41" customFormat="1" ht="15" customHeight="1">
      <c r="A477" s="11"/>
      <c r="B477" s="42"/>
      <c r="C477" s="56"/>
      <c r="D477" s="50"/>
      <c r="E477" s="43"/>
      <c r="F477" s="43"/>
      <c r="G477" s="44"/>
      <c r="H477" s="44"/>
      <c r="I477" s="44"/>
      <c r="J477" s="44"/>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row>
    <row r="478" spans="1:56" s="41" customFormat="1" ht="15" customHeight="1">
      <c r="A478" s="11"/>
      <c r="B478" s="42"/>
      <c r="C478" s="56"/>
      <c r="D478" s="50"/>
      <c r="E478" s="43"/>
      <c r="F478" s="43"/>
      <c r="G478" s="44"/>
      <c r="H478" s="44"/>
      <c r="I478" s="44"/>
      <c r="J478" s="44"/>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row>
    <row r="479" spans="1:56" s="41" customFormat="1" ht="15" customHeight="1">
      <c r="A479" s="11"/>
      <c r="B479" s="42"/>
      <c r="C479" s="56"/>
      <c r="D479" s="50"/>
      <c r="E479" s="43"/>
      <c r="F479" s="43"/>
      <c r="G479" s="44"/>
      <c r="H479" s="44"/>
      <c r="I479" s="44"/>
      <c r="J479" s="44"/>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row>
    <row r="480" spans="1:56" s="41" customFormat="1" ht="15" customHeight="1">
      <c r="A480" s="11"/>
      <c r="B480" s="42"/>
      <c r="C480" s="56"/>
      <c r="D480" s="50"/>
      <c r="E480" s="43"/>
      <c r="F480" s="43"/>
      <c r="G480" s="44"/>
      <c r="H480" s="44"/>
      <c r="I480" s="44"/>
      <c r="J480" s="44"/>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row>
    <row r="481" spans="1:56" s="41" customFormat="1" ht="15" customHeight="1">
      <c r="A481" s="11"/>
      <c r="B481" s="42"/>
      <c r="C481" s="56"/>
      <c r="D481" s="50"/>
      <c r="E481" s="43"/>
      <c r="F481" s="43"/>
      <c r="G481" s="44"/>
      <c r="H481" s="44"/>
      <c r="I481" s="44"/>
      <c r="J481" s="44"/>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row>
    <row r="482" spans="1:56" s="41" customFormat="1" ht="15" customHeight="1">
      <c r="A482" s="11"/>
      <c r="B482" s="42"/>
      <c r="C482" s="56"/>
      <c r="D482" s="50"/>
      <c r="E482" s="43"/>
      <c r="F482" s="43"/>
      <c r="G482" s="44"/>
      <c r="H482" s="44"/>
      <c r="I482" s="44"/>
      <c r="J482" s="44"/>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row>
    <row r="483" spans="1:56" s="41" customFormat="1" ht="15" customHeight="1">
      <c r="A483" s="11"/>
      <c r="B483" s="42"/>
      <c r="C483" s="56"/>
      <c r="D483" s="50"/>
      <c r="E483" s="43"/>
      <c r="F483" s="43"/>
      <c r="G483" s="44"/>
      <c r="H483" s="44"/>
      <c r="I483" s="44"/>
      <c r="J483" s="44"/>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row>
    <row r="484" spans="1:56" s="41" customFormat="1" ht="15" customHeight="1">
      <c r="A484" s="11"/>
      <c r="B484" s="42"/>
      <c r="C484" s="56"/>
      <c r="D484" s="50"/>
      <c r="E484" s="43"/>
      <c r="F484" s="43"/>
      <c r="G484" s="44"/>
      <c r="H484" s="44"/>
      <c r="I484" s="44"/>
      <c r="J484" s="44"/>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row>
    <row r="485" spans="1:56" s="41" customFormat="1" ht="15" customHeight="1">
      <c r="A485" s="11"/>
      <c r="B485" s="42"/>
      <c r="C485" s="56"/>
      <c r="D485" s="50"/>
      <c r="E485" s="43"/>
      <c r="F485" s="43"/>
      <c r="G485" s="44"/>
      <c r="H485" s="44"/>
      <c r="I485" s="44"/>
      <c r="J485" s="44"/>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row>
    <row r="486" spans="1:56" s="41" customFormat="1" ht="15" customHeight="1">
      <c r="A486" s="11"/>
      <c r="B486" s="42"/>
      <c r="C486" s="56"/>
      <c r="D486" s="50"/>
      <c r="E486" s="43"/>
      <c r="F486" s="43"/>
      <c r="G486" s="44"/>
      <c r="H486" s="44"/>
      <c r="I486" s="44"/>
      <c r="J486" s="44"/>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row>
    <row r="487" spans="1:56" s="41" customFormat="1" ht="15" customHeight="1">
      <c r="A487" s="11"/>
      <c r="B487" s="42"/>
      <c r="C487" s="56"/>
      <c r="D487" s="50"/>
      <c r="E487" s="43"/>
      <c r="F487" s="43"/>
      <c r="G487" s="44"/>
      <c r="H487" s="44"/>
      <c r="I487" s="44"/>
      <c r="J487" s="44"/>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row>
    <row r="488" spans="1:56" s="41" customFormat="1" ht="15" customHeight="1">
      <c r="A488" s="11"/>
      <c r="B488" s="42"/>
      <c r="C488" s="56"/>
      <c r="D488" s="50"/>
      <c r="E488" s="43"/>
      <c r="F488" s="43"/>
      <c r="G488" s="44"/>
      <c r="H488" s="44"/>
      <c r="I488" s="44"/>
      <c r="J488" s="44"/>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row>
    <row r="489" spans="1:56" s="41" customFormat="1" ht="15" customHeight="1">
      <c r="A489" s="11"/>
      <c r="B489" s="42"/>
      <c r="C489" s="56"/>
      <c r="D489" s="50"/>
      <c r="E489" s="43"/>
      <c r="F489" s="43"/>
      <c r="G489" s="44"/>
      <c r="H489" s="44"/>
      <c r="I489" s="44"/>
      <c r="J489" s="44"/>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row>
    <row r="490" spans="1:56" s="41" customFormat="1" ht="15" customHeight="1">
      <c r="A490" s="11"/>
      <c r="B490" s="42"/>
      <c r="C490" s="56"/>
      <c r="D490" s="50"/>
      <c r="E490" s="43"/>
      <c r="F490" s="43"/>
      <c r="G490" s="44"/>
      <c r="H490" s="44"/>
      <c r="I490" s="44"/>
      <c r="J490" s="44"/>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row>
    <row r="491" spans="1:56" s="41" customFormat="1" ht="15" customHeight="1">
      <c r="A491" s="11"/>
      <c r="B491" s="42"/>
      <c r="C491" s="56"/>
      <c r="D491" s="50"/>
      <c r="E491" s="43"/>
      <c r="F491" s="43"/>
      <c r="G491" s="44"/>
      <c r="H491" s="44"/>
      <c r="I491" s="44"/>
      <c r="J491" s="44"/>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row>
    <row r="492" spans="1:56" s="41" customFormat="1" ht="15" customHeight="1">
      <c r="A492" s="11"/>
      <c r="B492" s="42"/>
      <c r="C492" s="56"/>
      <c r="D492" s="50"/>
      <c r="E492" s="43"/>
      <c r="F492" s="43"/>
      <c r="G492" s="44"/>
      <c r="H492" s="44"/>
      <c r="I492" s="44"/>
      <c r="J492" s="44"/>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row>
    <row r="493" spans="1:56" s="41" customFormat="1" ht="15" customHeight="1">
      <c r="A493" s="11"/>
      <c r="B493" s="42"/>
      <c r="C493" s="56"/>
      <c r="D493" s="50"/>
      <c r="E493" s="43"/>
      <c r="F493" s="43"/>
      <c r="G493" s="44"/>
      <c r="H493" s="44"/>
      <c r="I493" s="44"/>
      <c r="J493" s="44"/>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row>
    <row r="494" spans="1:56" s="41" customFormat="1" ht="15" customHeight="1">
      <c r="A494" s="11"/>
      <c r="B494" s="42"/>
      <c r="C494" s="56"/>
      <c r="D494" s="50"/>
      <c r="E494" s="43"/>
      <c r="F494" s="43"/>
      <c r="G494" s="44"/>
      <c r="H494" s="44"/>
      <c r="I494" s="44"/>
      <c r="J494" s="44"/>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row>
    <row r="495" spans="1:56" s="41" customFormat="1" ht="15" customHeight="1">
      <c r="A495" s="11"/>
      <c r="B495" s="42"/>
      <c r="C495" s="56"/>
      <c r="D495" s="50"/>
      <c r="E495" s="43"/>
      <c r="F495" s="43"/>
      <c r="G495" s="44"/>
      <c r="H495" s="44"/>
      <c r="I495" s="44"/>
      <c r="J495" s="44"/>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row>
    <row r="496" spans="1:56" s="41" customFormat="1" ht="15" customHeight="1">
      <c r="A496" s="11"/>
      <c r="B496" s="42"/>
      <c r="C496" s="56"/>
      <c r="D496" s="50"/>
      <c r="E496" s="43"/>
      <c r="F496" s="43"/>
      <c r="G496" s="44"/>
      <c r="H496" s="44"/>
      <c r="I496" s="44"/>
      <c r="J496" s="44"/>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row>
    <row r="497" spans="1:56" s="41" customFormat="1" ht="15" customHeight="1">
      <c r="A497" s="11"/>
      <c r="B497" s="42"/>
      <c r="C497" s="56"/>
      <c r="D497" s="50"/>
      <c r="E497" s="43"/>
      <c r="F497" s="43"/>
      <c r="G497" s="44"/>
      <c r="H497" s="44"/>
      <c r="I497" s="44"/>
      <c r="J497" s="44"/>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row>
    <row r="498" spans="1:56" s="41" customFormat="1" ht="15" customHeight="1">
      <c r="A498" s="11"/>
      <c r="B498" s="42"/>
      <c r="C498" s="56"/>
      <c r="D498" s="50"/>
      <c r="E498" s="43"/>
      <c r="F498" s="43"/>
      <c r="G498" s="44"/>
      <c r="H498" s="44"/>
      <c r="I498" s="44"/>
      <c r="J498" s="44"/>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row>
    <row r="499" spans="1:56" s="41" customFormat="1" ht="15" customHeight="1">
      <c r="A499" s="11"/>
      <c r="B499" s="42"/>
      <c r="C499" s="56"/>
      <c r="D499" s="50"/>
      <c r="E499" s="43"/>
      <c r="F499" s="43"/>
      <c r="G499" s="44"/>
      <c r="H499" s="44"/>
      <c r="I499" s="44"/>
      <c r="J499" s="44"/>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row>
    <row r="500" spans="1:56" s="41" customFormat="1" ht="15" customHeight="1">
      <c r="A500" s="11"/>
      <c r="B500" s="42"/>
      <c r="C500" s="56"/>
      <c r="D500" s="50"/>
      <c r="E500" s="43"/>
      <c r="F500" s="43"/>
      <c r="G500" s="44"/>
      <c r="H500" s="44"/>
      <c r="I500" s="44"/>
      <c r="J500" s="44"/>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row>
    <row r="501" spans="1:56" s="41" customFormat="1" ht="15" customHeight="1">
      <c r="A501" s="11"/>
      <c r="B501" s="42"/>
      <c r="C501" s="56"/>
      <c r="D501" s="50"/>
      <c r="E501" s="43"/>
      <c r="F501" s="43"/>
      <c r="G501" s="44"/>
      <c r="H501" s="44"/>
      <c r="I501" s="44"/>
      <c r="J501" s="44"/>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row>
    <row r="502" spans="1:56" s="41" customFormat="1" ht="15" customHeight="1">
      <c r="A502" s="11"/>
      <c r="B502" s="42"/>
      <c r="C502" s="56"/>
      <c r="D502" s="50"/>
      <c r="E502" s="43"/>
      <c r="F502" s="43"/>
      <c r="G502" s="44"/>
      <c r="H502" s="44"/>
      <c r="I502" s="44"/>
      <c r="J502" s="44"/>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row>
    <row r="503" spans="1:56" s="41" customFormat="1" ht="15" customHeight="1">
      <c r="A503" s="11"/>
      <c r="B503" s="42"/>
      <c r="C503" s="56"/>
      <c r="D503" s="50"/>
      <c r="E503" s="43"/>
      <c r="F503" s="43"/>
      <c r="G503" s="44"/>
      <c r="H503" s="44"/>
      <c r="I503" s="44"/>
      <c r="J503" s="44"/>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row>
    <row r="504" spans="1:56" s="41" customFormat="1" ht="15" customHeight="1">
      <c r="A504" s="11"/>
      <c r="B504" s="42"/>
      <c r="C504" s="56"/>
      <c r="D504" s="50"/>
      <c r="E504" s="43"/>
      <c r="F504" s="43"/>
      <c r="G504" s="44"/>
      <c r="H504" s="44"/>
      <c r="I504" s="44"/>
      <c r="J504" s="44"/>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row>
    <row r="505" spans="1:56" s="41" customFormat="1" ht="15" customHeight="1">
      <c r="A505" s="11"/>
      <c r="B505" s="42"/>
      <c r="C505" s="56"/>
      <c r="D505" s="50"/>
      <c r="E505" s="43"/>
      <c r="F505" s="43"/>
      <c r="G505" s="44"/>
      <c r="H505" s="44"/>
      <c r="I505" s="44"/>
      <c r="J505" s="44"/>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row>
    <row r="506" spans="1:56" s="41" customFormat="1" ht="15" customHeight="1">
      <c r="A506" s="11"/>
      <c r="B506" s="42"/>
      <c r="C506" s="56"/>
      <c r="D506" s="50"/>
      <c r="E506" s="43"/>
      <c r="F506" s="43"/>
      <c r="G506" s="44"/>
      <c r="H506" s="44"/>
      <c r="I506" s="44"/>
      <c r="J506" s="44"/>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row>
    <row r="507" spans="1:56" s="41" customFormat="1" ht="15" customHeight="1">
      <c r="A507" s="11"/>
      <c r="B507" s="42"/>
      <c r="C507" s="56"/>
      <c r="D507" s="50"/>
      <c r="E507" s="43"/>
      <c r="F507" s="43"/>
      <c r="G507" s="44"/>
      <c r="H507" s="44"/>
      <c r="I507" s="44"/>
      <c r="J507" s="44"/>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row>
    <row r="508" spans="1:56" s="41" customFormat="1" ht="15" customHeight="1">
      <c r="A508" s="11"/>
      <c r="B508" s="42"/>
      <c r="C508" s="56"/>
      <c r="D508" s="50"/>
      <c r="E508" s="43"/>
      <c r="F508" s="43"/>
      <c r="G508" s="44"/>
      <c r="H508" s="44"/>
      <c r="I508" s="44"/>
      <c r="J508" s="44"/>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row>
    <row r="509" spans="1:56" s="41" customFormat="1" ht="15" customHeight="1">
      <c r="A509" s="11"/>
      <c r="B509" s="42"/>
      <c r="C509" s="56"/>
      <c r="D509" s="50"/>
      <c r="E509" s="43"/>
      <c r="F509" s="43"/>
      <c r="G509" s="44"/>
      <c r="H509" s="44"/>
      <c r="I509" s="44"/>
      <c r="J509" s="44"/>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row>
    <row r="510" spans="1:56" s="41" customFormat="1" ht="15" customHeight="1">
      <c r="A510" s="11"/>
      <c r="B510" s="42"/>
      <c r="C510" s="56"/>
      <c r="D510" s="50"/>
      <c r="E510" s="43"/>
      <c r="F510" s="43"/>
      <c r="G510" s="44"/>
      <c r="H510" s="44"/>
      <c r="I510" s="44"/>
      <c r="J510" s="44"/>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row>
    <row r="511" spans="1:56" s="41" customFormat="1" ht="15" customHeight="1">
      <c r="A511" s="11"/>
      <c r="B511" s="42"/>
      <c r="C511" s="56"/>
      <c r="D511" s="50"/>
      <c r="E511" s="43"/>
      <c r="F511" s="43"/>
      <c r="G511" s="44"/>
      <c r="H511" s="44"/>
      <c r="I511" s="44"/>
      <c r="J511" s="44"/>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row>
    <row r="512" spans="1:56" s="41" customFormat="1" ht="15" customHeight="1">
      <c r="A512" s="11"/>
      <c r="B512" s="42"/>
      <c r="C512" s="56"/>
      <c r="D512" s="50"/>
      <c r="E512" s="43"/>
      <c r="F512" s="43"/>
      <c r="G512" s="44"/>
      <c r="H512" s="44"/>
      <c r="I512" s="44"/>
      <c r="J512" s="44"/>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row>
    <row r="513" spans="1:56" s="41" customFormat="1" ht="15" customHeight="1">
      <c r="A513" s="11"/>
      <c r="B513" s="42"/>
      <c r="C513" s="56"/>
      <c r="D513" s="50"/>
      <c r="E513" s="43"/>
      <c r="F513" s="43"/>
      <c r="G513" s="44"/>
      <c r="H513" s="44"/>
      <c r="I513" s="44"/>
      <c r="J513" s="44"/>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row>
    <row r="514" spans="1:56" s="41" customFormat="1" ht="15" customHeight="1">
      <c r="A514" s="11"/>
      <c r="B514" s="42"/>
      <c r="C514" s="56"/>
      <c r="D514" s="50"/>
      <c r="E514" s="43"/>
      <c r="F514" s="43"/>
      <c r="G514" s="44"/>
      <c r="H514" s="44"/>
      <c r="I514" s="44"/>
      <c r="J514" s="44"/>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row>
    <row r="515" spans="1:56" s="41" customFormat="1" ht="15" customHeight="1">
      <c r="A515" s="11"/>
      <c r="B515" s="42"/>
      <c r="C515" s="56"/>
      <c r="D515" s="50"/>
      <c r="E515" s="43"/>
      <c r="F515" s="43"/>
      <c r="G515" s="44"/>
      <c r="H515" s="44"/>
      <c r="I515" s="44"/>
      <c r="J515" s="44"/>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row>
    <row r="516" spans="1:56" s="41" customFormat="1" ht="15" customHeight="1">
      <c r="A516" s="11"/>
      <c r="B516" s="42"/>
      <c r="C516" s="56"/>
      <c r="D516" s="50"/>
      <c r="E516" s="43"/>
      <c r="F516" s="43"/>
      <c r="G516" s="44"/>
      <c r="H516" s="44"/>
      <c r="I516" s="44"/>
      <c r="J516" s="44"/>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row>
    <row r="517" spans="1:56" s="41" customFormat="1" ht="15" customHeight="1">
      <c r="A517" s="11"/>
      <c r="B517" s="42"/>
      <c r="C517" s="56"/>
      <c r="D517" s="50"/>
      <c r="E517" s="43"/>
      <c r="F517" s="43"/>
      <c r="G517" s="44"/>
      <c r="H517" s="44"/>
      <c r="I517" s="44"/>
      <c r="J517" s="44"/>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row>
    <row r="518" spans="1:56" s="41" customFormat="1" ht="15" customHeight="1">
      <c r="A518" s="11"/>
      <c r="B518" s="42"/>
      <c r="C518" s="56"/>
      <c r="D518" s="50"/>
      <c r="E518" s="43"/>
      <c r="F518" s="43"/>
      <c r="G518" s="44"/>
      <c r="H518" s="44"/>
      <c r="I518" s="44"/>
      <c r="J518" s="44"/>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row>
    <row r="519" spans="1:56" s="41" customFormat="1" ht="15" customHeight="1">
      <c r="A519" s="11"/>
      <c r="B519" s="42"/>
      <c r="C519" s="56"/>
      <c r="D519" s="50"/>
      <c r="E519" s="43"/>
      <c r="F519" s="43"/>
      <c r="G519" s="44"/>
      <c r="H519" s="44"/>
      <c r="I519" s="44"/>
      <c r="J519" s="44"/>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row>
    <row r="520" spans="1:56" s="41" customFormat="1" ht="15" customHeight="1">
      <c r="A520" s="11"/>
      <c r="B520" s="42"/>
      <c r="C520" s="56"/>
      <c r="D520" s="50"/>
      <c r="E520" s="43"/>
      <c r="F520" s="43"/>
      <c r="G520" s="44"/>
      <c r="H520" s="44"/>
      <c r="I520" s="44"/>
      <c r="J520" s="44"/>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row>
    <row r="521" spans="1:56" s="41" customFormat="1" ht="15" customHeight="1">
      <c r="A521" s="11"/>
      <c r="B521" s="42"/>
      <c r="C521" s="56"/>
      <c r="D521" s="50"/>
      <c r="E521" s="43"/>
      <c r="F521" s="43"/>
      <c r="G521" s="44"/>
      <c r="H521" s="44"/>
      <c r="I521" s="44"/>
      <c r="J521" s="44"/>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row>
    <row r="522" spans="1:56" s="41" customFormat="1" ht="15" customHeight="1">
      <c r="A522" s="11"/>
      <c r="B522" s="42"/>
      <c r="C522" s="56"/>
      <c r="D522" s="50"/>
      <c r="E522" s="43"/>
      <c r="F522" s="43"/>
      <c r="G522" s="44"/>
      <c r="H522" s="44"/>
      <c r="I522" s="44"/>
      <c r="J522" s="44"/>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row>
    <row r="523" spans="1:56" s="41" customFormat="1" ht="15" customHeight="1">
      <c r="A523" s="11"/>
      <c r="B523" s="42"/>
      <c r="C523" s="56"/>
      <c r="D523" s="50"/>
      <c r="E523" s="43"/>
      <c r="F523" s="43"/>
      <c r="G523" s="44"/>
      <c r="H523" s="44"/>
      <c r="I523" s="44"/>
      <c r="J523" s="44"/>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row>
    <row r="524" spans="1:56" s="41" customFormat="1" ht="15" customHeight="1">
      <c r="A524" s="11"/>
      <c r="B524" s="42"/>
      <c r="C524" s="56"/>
      <c r="D524" s="50"/>
      <c r="E524" s="43"/>
      <c r="F524" s="43"/>
      <c r="G524" s="44"/>
      <c r="H524" s="44"/>
      <c r="I524" s="44"/>
      <c r="J524" s="44"/>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row>
    <row r="525" spans="1:56" s="41" customFormat="1" ht="15" customHeight="1">
      <c r="A525" s="11"/>
      <c r="B525" s="42"/>
      <c r="C525" s="56"/>
      <c r="D525" s="50"/>
      <c r="E525" s="43"/>
      <c r="F525" s="43"/>
      <c r="G525" s="44"/>
      <c r="H525" s="44"/>
      <c r="I525" s="44"/>
      <c r="J525" s="44"/>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row>
    <row r="526" spans="1:56" s="41" customFormat="1" ht="15" customHeight="1">
      <c r="A526" s="11"/>
      <c r="B526" s="42"/>
      <c r="C526" s="56"/>
      <c r="D526" s="50"/>
      <c r="E526" s="43"/>
      <c r="F526" s="43"/>
      <c r="G526" s="44"/>
      <c r="H526" s="44"/>
      <c r="I526" s="44"/>
      <c r="J526" s="44"/>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row>
    <row r="527" spans="1:56" s="41" customFormat="1" ht="15" customHeight="1">
      <c r="A527" s="11"/>
      <c r="B527" s="42"/>
      <c r="C527" s="56"/>
      <c r="D527" s="50"/>
      <c r="E527" s="43"/>
      <c r="F527" s="43"/>
      <c r="G527" s="44"/>
      <c r="H527" s="44"/>
      <c r="I527" s="44"/>
      <c r="J527" s="44"/>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row>
    <row r="528" spans="1:56" s="41" customFormat="1" ht="15" customHeight="1">
      <c r="A528" s="11"/>
      <c r="B528" s="42"/>
      <c r="C528" s="56"/>
      <c r="D528" s="50"/>
      <c r="E528" s="43"/>
      <c r="F528" s="43"/>
      <c r="G528" s="44"/>
      <c r="H528" s="44"/>
      <c r="I528" s="44"/>
      <c r="J528" s="44"/>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row>
    <row r="529" spans="1:56" s="41" customFormat="1" ht="15" customHeight="1">
      <c r="A529" s="11"/>
      <c r="B529" s="42"/>
      <c r="C529" s="56"/>
      <c r="D529" s="50"/>
      <c r="E529" s="43"/>
      <c r="F529" s="43"/>
      <c r="G529" s="44"/>
      <c r="H529" s="44"/>
      <c r="I529" s="44"/>
      <c r="J529" s="44"/>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row>
    <row r="530" spans="1:56" s="41" customFormat="1" ht="15" customHeight="1">
      <c r="A530" s="11"/>
      <c r="B530" s="42"/>
      <c r="C530" s="56"/>
      <c r="D530" s="50"/>
      <c r="E530" s="43"/>
      <c r="F530" s="43"/>
      <c r="G530" s="44"/>
      <c r="H530" s="44"/>
      <c r="I530" s="44"/>
      <c r="J530" s="44"/>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row>
    <row r="531" spans="1:56" s="41" customFormat="1" ht="15" customHeight="1">
      <c r="A531" s="11"/>
      <c r="B531" s="42"/>
      <c r="C531" s="56"/>
      <c r="D531" s="50"/>
      <c r="E531" s="43"/>
      <c r="F531" s="43"/>
      <c r="G531" s="44"/>
      <c r="H531" s="44"/>
      <c r="I531" s="44"/>
      <c r="J531" s="44"/>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row>
    <row r="532" spans="1:56" s="41" customFormat="1" ht="15" customHeight="1">
      <c r="A532" s="11"/>
      <c r="B532" s="42"/>
      <c r="C532" s="56"/>
      <c r="D532" s="50"/>
      <c r="E532" s="43"/>
      <c r="F532" s="43"/>
      <c r="G532" s="44"/>
      <c r="H532" s="44"/>
      <c r="I532" s="44"/>
      <c r="J532" s="44"/>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row>
    <row r="533" spans="1:56" s="41" customFormat="1" ht="15" customHeight="1">
      <c r="A533" s="11"/>
      <c r="B533" s="42"/>
      <c r="C533" s="56"/>
      <c r="D533" s="50"/>
      <c r="E533" s="43"/>
      <c r="F533" s="43"/>
      <c r="G533" s="44"/>
      <c r="H533" s="44"/>
      <c r="I533" s="44"/>
      <c r="J533" s="44"/>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row>
    <row r="534" spans="1:56" s="41" customFormat="1" ht="15" customHeight="1">
      <c r="A534" s="11"/>
      <c r="B534" s="42"/>
      <c r="C534" s="56"/>
      <c r="D534" s="50"/>
      <c r="E534" s="43"/>
      <c r="F534" s="43"/>
      <c r="G534" s="44"/>
      <c r="H534" s="44"/>
      <c r="I534" s="44"/>
      <c r="J534" s="44"/>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row>
    <row r="535" spans="1:56" s="41" customFormat="1" ht="15" customHeight="1">
      <c r="A535" s="11"/>
      <c r="B535" s="42"/>
      <c r="C535" s="56"/>
      <c r="D535" s="50"/>
      <c r="E535" s="43"/>
      <c r="F535" s="43"/>
      <c r="G535" s="44"/>
      <c r="H535" s="44"/>
      <c r="I535" s="44"/>
      <c r="J535" s="44"/>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row>
    <row r="536" spans="1:56" s="41" customFormat="1" ht="15" customHeight="1">
      <c r="A536" s="11"/>
      <c r="B536" s="42"/>
      <c r="C536" s="56"/>
      <c r="D536" s="50"/>
      <c r="E536" s="43"/>
      <c r="F536" s="43"/>
      <c r="G536" s="44"/>
      <c r="H536" s="44"/>
      <c r="I536" s="44"/>
      <c r="J536" s="44"/>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row>
    <row r="537" spans="1:56" s="41" customFormat="1" ht="15" customHeight="1">
      <c r="A537" s="11"/>
      <c r="B537" s="42"/>
      <c r="C537" s="56"/>
      <c r="D537" s="50"/>
      <c r="E537" s="43"/>
      <c r="F537" s="43"/>
      <c r="G537" s="44"/>
      <c r="H537" s="44"/>
      <c r="I537" s="44"/>
      <c r="J537" s="44"/>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row>
    <row r="538" spans="1:56" s="41" customFormat="1" ht="15" customHeight="1">
      <c r="A538" s="11"/>
      <c r="B538" s="42"/>
      <c r="C538" s="56"/>
      <c r="D538" s="50"/>
      <c r="E538" s="43"/>
      <c r="F538" s="43"/>
      <c r="G538" s="44"/>
      <c r="H538" s="44"/>
      <c r="I538" s="44"/>
      <c r="J538" s="44"/>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row>
    <row r="539" spans="1:56" s="41" customFormat="1" ht="15" customHeight="1">
      <c r="A539" s="11"/>
      <c r="B539" s="42"/>
      <c r="C539" s="56"/>
      <c r="D539" s="50"/>
      <c r="E539" s="43"/>
      <c r="F539" s="43"/>
      <c r="G539" s="44"/>
      <c r="H539" s="44"/>
      <c r="I539" s="44"/>
      <c r="J539" s="44"/>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row>
    <row r="540" spans="1:56" s="41" customFormat="1" ht="15" customHeight="1">
      <c r="A540" s="11"/>
      <c r="B540" s="42"/>
      <c r="C540" s="56"/>
      <c r="D540" s="50"/>
      <c r="E540" s="43"/>
      <c r="F540" s="43"/>
      <c r="G540" s="44"/>
      <c r="H540" s="44"/>
      <c r="I540" s="44"/>
      <c r="J540" s="44"/>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row>
    <row r="541" spans="1:56" s="41" customFormat="1" ht="15" customHeight="1">
      <c r="A541" s="11"/>
      <c r="B541" s="42"/>
      <c r="C541" s="56"/>
      <c r="D541" s="50"/>
      <c r="E541" s="43"/>
      <c r="F541" s="43"/>
      <c r="G541" s="44"/>
      <c r="H541" s="44"/>
      <c r="I541" s="44"/>
      <c r="J541" s="44"/>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row>
    <row r="542" spans="1:56" s="41" customFormat="1" ht="15" customHeight="1">
      <c r="A542" s="11"/>
      <c r="B542" s="42"/>
      <c r="C542" s="56"/>
      <c r="D542" s="50"/>
      <c r="E542" s="43"/>
      <c r="F542" s="43"/>
      <c r="G542" s="44"/>
      <c r="H542" s="44"/>
      <c r="I542" s="44"/>
      <c r="J542" s="44"/>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row>
    <row r="543" spans="1:56" s="41" customFormat="1" ht="15" customHeight="1">
      <c r="A543" s="11"/>
      <c r="B543" s="42"/>
      <c r="C543" s="56"/>
      <c r="D543" s="50"/>
      <c r="E543" s="43"/>
      <c r="F543" s="43"/>
      <c r="G543" s="44"/>
      <c r="H543" s="44"/>
      <c r="I543" s="44"/>
      <c r="J543" s="44"/>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row>
    <row r="544" spans="1:56" s="41" customFormat="1" ht="15" customHeight="1">
      <c r="A544" s="11"/>
      <c r="B544" s="42"/>
      <c r="C544" s="56"/>
      <c r="D544" s="50"/>
      <c r="E544" s="43"/>
      <c r="F544" s="43"/>
      <c r="G544" s="44"/>
      <c r="H544" s="44"/>
      <c r="I544" s="44"/>
      <c r="J544" s="44"/>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row>
    <row r="545" spans="1:56" s="41" customFormat="1" ht="15" customHeight="1">
      <c r="A545" s="11"/>
      <c r="B545" s="42"/>
      <c r="C545" s="56"/>
      <c r="D545" s="50"/>
      <c r="E545" s="43"/>
      <c r="F545" s="43"/>
      <c r="G545" s="44"/>
      <c r="H545" s="44"/>
      <c r="I545" s="44"/>
      <c r="J545" s="44"/>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row>
    <row r="546" spans="1:56" s="41" customFormat="1" ht="15" customHeight="1">
      <c r="A546" s="11"/>
      <c r="B546" s="42"/>
      <c r="C546" s="56"/>
      <c r="D546" s="50"/>
      <c r="E546" s="43"/>
      <c r="F546" s="43"/>
      <c r="G546" s="44"/>
      <c r="H546" s="44"/>
      <c r="I546" s="44"/>
      <c r="J546" s="44"/>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row>
    <row r="547" spans="1:56" s="41" customFormat="1" ht="15" customHeight="1">
      <c r="A547" s="11"/>
      <c r="B547" s="42"/>
      <c r="C547" s="56"/>
      <c r="D547" s="50"/>
      <c r="E547" s="43"/>
      <c r="F547" s="43"/>
      <c r="G547" s="44"/>
      <c r="H547" s="44"/>
      <c r="I547" s="44"/>
      <c r="J547" s="44"/>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row>
    <row r="548" spans="1:56" s="41" customFormat="1" ht="15" customHeight="1">
      <c r="A548" s="11"/>
      <c r="B548" s="42"/>
      <c r="C548" s="56"/>
      <c r="D548" s="50"/>
      <c r="E548" s="43"/>
      <c r="F548" s="43"/>
      <c r="G548" s="44"/>
      <c r="H548" s="44"/>
      <c r="I548" s="44"/>
      <c r="J548" s="44"/>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row>
    <row r="549" spans="1:56" s="41" customFormat="1" ht="15" customHeight="1">
      <c r="A549" s="11"/>
      <c r="B549" s="42"/>
      <c r="C549" s="56"/>
      <c r="D549" s="50"/>
      <c r="E549" s="43"/>
      <c r="F549" s="43"/>
      <c r="G549" s="44"/>
      <c r="H549" s="44"/>
      <c r="I549" s="44"/>
      <c r="J549" s="44"/>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row>
    <row r="550" spans="1:56" s="41" customFormat="1" ht="15" customHeight="1">
      <c r="A550" s="11"/>
      <c r="B550" s="42"/>
      <c r="C550" s="56"/>
      <c r="D550" s="50"/>
      <c r="E550" s="43"/>
      <c r="F550" s="43"/>
      <c r="G550" s="44"/>
      <c r="H550" s="44"/>
      <c r="I550" s="44"/>
      <c r="J550" s="44"/>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row>
    <row r="551" spans="1:56" s="41" customFormat="1" ht="15" customHeight="1">
      <c r="A551" s="11"/>
      <c r="B551" s="42"/>
      <c r="C551" s="56"/>
      <c r="D551" s="50"/>
      <c r="E551" s="43"/>
      <c r="F551" s="43"/>
      <c r="G551" s="44"/>
      <c r="H551" s="44"/>
      <c r="I551" s="44"/>
      <c r="J551" s="44"/>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row>
    <row r="552" spans="1:56" s="41" customFormat="1" ht="15" customHeight="1">
      <c r="A552" s="11"/>
      <c r="B552" s="42"/>
      <c r="C552" s="56"/>
      <c r="D552" s="50"/>
      <c r="E552" s="43"/>
      <c r="F552" s="43"/>
      <c r="G552" s="44"/>
      <c r="H552" s="44"/>
      <c r="I552" s="44"/>
      <c r="J552" s="44"/>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row>
    <row r="553" spans="1:56" s="41" customFormat="1" ht="15" customHeight="1">
      <c r="A553" s="11"/>
      <c r="B553" s="42"/>
      <c r="C553" s="56"/>
      <c r="D553" s="50"/>
      <c r="E553" s="43"/>
      <c r="F553" s="43"/>
      <c r="G553" s="44"/>
      <c r="H553" s="44"/>
      <c r="I553" s="44"/>
      <c r="J553" s="44"/>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row>
    <row r="554" spans="1:56" s="41" customFormat="1" ht="15" customHeight="1">
      <c r="A554" s="11"/>
      <c r="B554" s="42"/>
      <c r="C554" s="56"/>
      <c r="D554" s="50"/>
      <c r="E554" s="43"/>
      <c r="F554" s="43"/>
      <c r="G554" s="44"/>
      <c r="H554" s="44"/>
      <c r="I554" s="44"/>
      <c r="J554" s="44"/>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row>
    <row r="555" spans="1:56" s="41" customFormat="1" ht="15" customHeight="1">
      <c r="A555" s="11"/>
      <c r="B555" s="42"/>
      <c r="C555" s="56"/>
      <c r="D555" s="50"/>
      <c r="E555" s="43"/>
      <c r="F555" s="43"/>
      <c r="G555" s="44"/>
      <c r="H555" s="44"/>
      <c r="I555" s="44"/>
      <c r="J555" s="44"/>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row>
    <row r="556" spans="1:56" s="41" customFormat="1" ht="15" customHeight="1">
      <c r="A556" s="11"/>
      <c r="B556" s="42"/>
      <c r="C556" s="56"/>
      <c r="D556" s="50"/>
      <c r="E556" s="43"/>
      <c r="F556" s="43"/>
      <c r="G556" s="44"/>
      <c r="H556" s="44"/>
      <c r="I556" s="44"/>
      <c r="J556" s="44"/>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row>
    <row r="557" spans="1:56" s="41" customFormat="1" ht="15" customHeight="1">
      <c r="A557" s="11"/>
      <c r="B557" s="42"/>
      <c r="C557" s="56"/>
      <c r="D557" s="50"/>
      <c r="E557" s="43"/>
      <c r="F557" s="43"/>
      <c r="G557" s="44"/>
      <c r="H557" s="44"/>
      <c r="I557" s="44"/>
      <c r="J557" s="44"/>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row>
    <row r="558" spans="1:56" s="41" customFormat="1" ht="15" customHeight="1">
      <c r="A558" s="11"/>
      <c r="B558" s="42"/>
      <c r="C558" s="56"/>
      <c r="D558" s="50"/>
      <c r="E558" s="43"/>
      <c r="F558" s="43"/>
      <c r="G558" s="44"/>
      <c r="H558" s="44"/>
      <c r="I558" s="44"/>
      <c r="J558" s="44"/>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row>
    <row r="559" spans="1:56" s="41" customFormat="1" ht="15" customHeight="1">
      <c r="A559" s="11"/>
      <c r="B559" s="42"/>
      <c r="C559" s="56"/>
      <c r="D559" s="50"/>
      <c r="E559" s="43"/>
      <c r="F559" s="43"/>
      <c r="G559" s="44"/>
      <c r="H559" s="44"/>
      <c r="I559" s="44"/>
      <c r="J559" s="44"/>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row>
    <row r="560" spans="1:56" s="41" customFormat="1" ht="15" customHeight="1">
      <c r="A560" s="11"/>
      <c r="B560" s="42"/>
      <c r="C560" s="56"/>
      <c r="D560" s="50"/>
      <c r="E560" s="43"/>
      <c r="F560" s="43"/>
      <c r="G560" s="44"/>
      <c r="H560" s="44"/>
      <c r="I560" s="44"/>
      <c r="J560" s="44"/>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row>
    <row r="561" spans="1:56" s="41" customFormat="1" ht="15" customHeight="1">
      <c r="A561" s="11"/>
      <c r="B561" s="42"/>
      <c r="C561" s="56"/>
      <c r="D561" s="50"/>
      <c r="E561" s="43"/>
      <c r="F561" s="43"/>
      <c r="G561" s="44"/>
      <c r="H561" s="44"/>
      <c r="I561" s="44"/>
      <c r="J561" s="44"/>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row>
    <row r="562" spans="1:56" s="41" customFormat="1" ht="15" customHeight="1">
      <c r="A562" s="11"/>
      <c r="B562" s="42"/>
      <c r="C562" s="56"/>
      <c r="D562" s="50"/>
      <c r="E562" s="43"/>
      <c r="F562" s="43"/>
      <c r="G562" s="44"/>
      <c r="H562" s="44"/>
      <c r="I562" s="44"/>
      <c r="J562" s="44"/>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row>
    <row r="563" spans="1:56" s="41" customFormat="1" ht="15" customHeight="1">
      <c r="A563" s="11"/>
      <c r="B563" s="42"/>
      <c r="C563" s="56"/>
      <c r="D563" s="50"/>
      <c r="E563" s="43"/>
      <c r="F563" s="43"/>
      <c r="G563" s="44"/>
      <c r="H563" s="44"/>
      <c r="I563" s="44"/>
      <c r="J563" s="44"/>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row>
    <row r="564" spans="1:56" s="41" customFormat="1" ht="15" customHeight="1">
      <c r="A564" s="11"/>
      <c r="B564" s="42"/>
      <c r="C564" s="56"/>
      <c r="D564" s="50"/>
      <c r="E564" s="43"/>
      <c r="F564" s="43"/>
      <c r="G564" s="44"/>
      <c r="H564" s="44"/>
      <c r="I564" s="44"/>
      <c r="J564" s="44"/>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row>
    <row r="565" spans="1:56" s="41" customFormat="1" ht="15" customHeight="1">
      <c r="A565" s="11"/>
      <c r="B565" s="42"/>
      <c r="C565" s="56"/>
      <c r="D565" s="50"/>
      <c r="E565" s="43"/>
      <c r="F565" s="43"/>
      <c r="G565" s="44"/>
      <c r="H565" s="44"/>
      <c r="I565" s="44"/>
      <c r="J565" s="44"/>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s="41" customFormat="1" ht="15" customHeight="1">
      <c r="A566" s="11"/>
      <c r="B566" s="42"/>
      <c r="C566" s="56"/>
      <c r="D566" s="50"/>
      <c r="E566" s="43"/>
      <c r="F566" s="43"/>
      <c r="G566" s="44"/>
      <c r="H566" s="44"/>
      <c r="I566" s="44"/>
      <c r="J566" s="44"/>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s="41" customFormat="1" ht="15" customHeight="1">
      <c r="A567" s="11"/>
      <c r="B567" s="42"/>
      <c r="C567" s="56"/>
      <c r="D567" s="50"/>
      <c r="E567" s="43"/>
      <c r="F567" s="43"/>
      <c r="G567" s="44"/>
      <c r="H567" s="44"/>
      <c r="I567" s="44"/>
      <c r="J567" s="44"/>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s="41" customFormat="1" ht="15" customHeight="1">
      <c r="A568" s="11"/>
      <c r="B568" s="42"/>
      <c r="C568" s="56"/>
      <c r="D568" s="50"/>
      <c r="E568" s="43"/>
      <c r="F568" s="43"/>
      <c r="G568" s="44"/>
      <c r="H568" s="44"/>
      <c r="I568" s="44"/>
      <c r="J568" s="44"/>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s="41" customFormat="1" ht="15" customHeight="1">
      <c r="A569" s="11"/>
      <c r="B569" s="42"/>
      <c r="C569" s="56"/>
      <c r="D569" s="50"/>
      <c r="E569" s="43"/>
      <c r="F569" s="43"/>
      <c r="G569" s="44"/>
      <c r="H569" s="44"/>
      <c r="I569" s="44"/>
      <c r="J569" s="44"/>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s="41" customFormat="1" ht="15" customHeight="1">
      <c r="A570" s="11"/>
      <c r="B570" s="42"/>
      <c r="C570" s="56"/>
      <c r="D570" s="50"/>
      <c r="E570" s="43"/>
      <c r="F570" s="43"/>
      <c r="G570" s="44"/>
      <c r="H570" s="44"/>
      <c r="I570" s="44"/>
      <c r="J570" s="44"/>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s="41" customFormat="1" ht="15" customHeight="1">
      <c r="A571" s="11"/>
      <c r="B571" s="42"/>
      <c r="C571" s="56"/>
      <c r="D571" s="50"/>
      <c r="E571" s="43"/>
      <c r="F571" s="43"/>
      <c r="G571" s="44"/>
      <c r="H571" s="44"/>
      <c r="I571" s="44"/>
      <c r="J571" s="44"/>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s="41" customFormat="1" ht="15" customHeight="1">
      <c r="A572" s="11"/>
      <c r="B572" s="42"/>
      <c r="C572" s="56"/>
      <c r="D572" s="50"/>
      <c r="E572" s="43"/>
      <c r="F572" s="43"/>
      <c r="G572" s="44"/>
      <c r="H572" s="44"/>
      <c r="I572" s="44"/>
      <c r="J572" s="44"/>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s="41" customFormat="1" ht="15" customHeight="1">
      <c r="A573" s="11"/>
      <c r="B573" s="42"/>
      <c r="C573" s="56"/>
      <c r="D573" s="50"/>
      <c r="E573" s="43"/>
      <c r="F573" s="43"/>
      <c r="G573" s="44"/>
      <c r="H573" s="44"/>
      <c r="I573" s="44"/>
      <c r="J573" s="44"/>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s="41" customFormat="1" ht="15" customHeight="1">
      <c r="A574" s="11"/>
      <c r="B574" s="42"/>
      <c r="C574" s="56"/>
      <c r="D574" s="50"/>
      <c r="E574" s="43"/>
      <c r="F574" s="43"/>
      <c r="G574" s="44"/>
      <c r="H574" s="44"/>
      <c r="I574" s="44"/>
      <c r="J574" s="44"/>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s="41" customFormat="1" ht="15" customHeight="1">
      <c r="A575" s="11"/>
      <c r="B575" s="42"/>
      <c r="C575" s="56"/>
      <c r="D575" s="50"/>
      <c r="E575" s="43"/>
      <c r="F575" s="43"/>
      <c r="G575" s="44"/>
      <c r="H575" s="44"/>
      <c r="I575" s="44"/>
      <c r="J575" s="44"/>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s="41" customFormat="1" ht="15" customHeight="1">
      <c r="A576" s="11"/>
      <c r="B576" s="42"/>
      <c r="C576" s="56"/>
      <c r="D576" s="50"/>
      <c r="E576" s="43"/>
      <c r="F576" s="43"/>
      <c r="G576" s="44"/>
      <c r="H576" s="44"/>
      <c r="I576" s="44"/>
      <c r="J576" s="44"/>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s="41" customFormat="1" ht="15" customHeight="1">
      <c r="A577" s="11"/>
      <c r="B577" s="42"/>
      <c r="C577" s="56"/>
      <c r="D577" s="50"/>
      <c r="E577" s="43"/>
      <c r="F577" s="43"/>
      <c r="G577" s="44"/>
      <c r="H577" s="44"/>
      <c r="I577" s="44"/>
      <c r="J577" s="44"/>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s="41" customFormat="1" ht="15" customHeight="1">
      <c r="A578" s="11"/>
      <c r="B578" s="42"/>
      <c r="C578" s="56"/>
      <c r="D578" s="50"/>
      <c r="E578" s="43"/>
      <c r="F578" s="43"/>
      <c r="G578" s="44"/>
      <c r="H578" s="44"/>
      <c r="I578" s="44"/>
      <c r="J578" s="44"/>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s="41" customFormat="1" ht="15" customHeight="1">
      <c r="A579" s="11"/>
      <c r="B579" s="42"/>
      <c r="C579" s="56"/>
      <c r="D579" s="50"/>
      <c r="E579" s="43"/>
      <c r="F579" s="43"/>
      <c r="G579" s="44"/>
      <c r="H579" s="44"/>
      <c r="I579" s="44"/>
      <c r="J579" s="44"/>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s="41" customFormat="1" ht="15" customHeight="1">
      <c r="A580" s="11"/>
      <c r="B580" s="42"/>
      <c r="C580" s="56"/>
      <c r="D580" s="50"/>
      <c r="E580" s="43"/>
      <c r="F580" s="43"/>
      <c r="G580" s="44"/>
      <c r="H580" s="44"/>
      <c r="I580" s="44"/>
      <c r="J580" s="44"/>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s="41" customFormat="1" ht="15" customHeight="1">
      <c r="A581" s="11"/>
      <c r="B581" s="42"/>
      <c r="C581" s="56"/>
      <c r="D581" s="50"/>
      <c r="E581" s="43"/>
      <c r="F581" s="43"/>
      <c r="G581" s="44"/>
      <c r="H581" s="44"/>
      <c r="I581" s="44"/>
      <c r="J581" s="44"/>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s="41" customFormat="1" ht="15" customHeight="1">
      <c r="A582" s="11"/>
      <c r="B582" s="42"/>
      <c r="C582" s="56"/>
      <c r="D582" s="50"/>
      <c r="E582" s="43"/>
      <c r="F582" s="43"/>
      <c r="G582" s="44"/>
      <c r="H582" s="44"/>
      <c r="I582" s="44"/>
      <c r="J582" s="44"/>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s="41" customFormat="1" ht="15" customHeight="1">
      <c r="A583" s="11"/>
      <c r="B583" s="42"/>
      <c r="C583" s="56"/>
      <c r="D583" s="50"/>
      <c r="E583" s="43"/>
      <c r="F583" s="43"/>
      <c r="G583" s="44"/>
      <c r="H583" s="44"/>
      <c r="I583" s="44"/>
      <c r="J583" s="44"/>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s="41" customFormat="1" ht="15" customHeight="1">
      <c r="A584" s="11"/>
      <c r="B584" s="42"/>
      <c r="C584" s="56"/>
      <c r="D584" s="50"/>
      <c r="E584" s="43"/>
      <c r="F584" s="43"/>
      <c r="G584" s="44"/>
      <c r="H584" s="44"/>
      <c r="I584" s="44"/>
      <c r="J584" s="44"/>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s="41" customFormat="1" ht="15" customHeight="1">
      <c r="A585" s="11"/>
      <c r="B585" s="42"/>
      <c r="C585" s="56"/>
      <c r="D585" s="50"/>
      <c r="E585" s="43"/>
      <c r="F585" s="43"/>
      <c r="G585" s="44"/>
      <c r="H585" s="44"/>
      <c r="I585" s="44"/>
      <c r="J585" s="44"/>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s="41" customFormat="1" ht="15" customHeight="1">
      <c r="A586" s="11"/>
      <c r="B586" s="42"/>
      <c r="C586" s="56"/>
      <c r="D586" s="50"/>
      <c r="E586" s="43"/>
      <c r="F586" s="43"/>
      <c r="G586" s="44"/>
      <c r="H586" s="44"/>
      <c r="I586" s="44"/>
      <c r="J586" s="44"/>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s="41" customFormat="1" ht="15" customHeight="1">
      <c r="A587" s="11"/>
      <c r="B587" s="42"/>
      <c r="C587" s="56"/>
      <c r="D587" s="50"/>
      <c r="E587" s="43"/>
      <c r="F587" s="43"/>
      <c r="G587" s="44"/>
      <c r="H587" s="44"/>
      <c r="I587" s="44"/>
      <c r="J587" s="44"/>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s="41" customFormat="1" ht="15" customHeight="1">
      <c r="A588" s="11"/>
      <c r="B588" s="42"/>
      <c r="C588" s="56"/>
      <c r="D588" s="50"/>
      <c r="E588" s="43"/>
      <c r="F588" s="43"/>
      <c r="G588" s="44"/>
      <c r="H588" s="44"/>
      <c r="I588" s="44"/>
      <c r="J588" s="44"/>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s="41" customFormat="1" ht="15" customHeight="1">
      <c r="A589" s="11"/>
      <c r="B589" s="42"/>
      <c r="C589" s="56"/>
      <c r="D589" s="50"/>
      <c r="E589" s="43"/>
      <c r="F589" s="43"/>
      <c r="G589" s="44"/>
      <c r="H589" s="44"/>
      <c r="I589" s="44"/>
      <c r="J589" s="44"/>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s="41" customFormat="1" ht="15" customHeight="1">
      <c r="A590" s="11"/>
      <c r="B590" s="42"/>
      <c r="C590" s="56"/>
      <c r="D590" s="50"/>
      <c r="E590" s="43"/>
      <c r="F590" s="43"/>
      <c r="G590" s="44"/>
      <c r="H590" s="44"/>
      <c r="I590" s="44"/>
      <c r="J590" s="44"/>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s="41" customFormat="1" ht="15" customHeight="1">
      <c r="A591" s="11"/>
      <c r="B591" s="42"/>
      <c r="C591" s="56"/>
      <c r="D591" s="50"/>
      <c r="E591" s="43"/>
      <c r="F591" s="43"/>
      <c r="G591" s="44"/>
      <c r="H591" s="44"/>
      <c r="I591" s="44"/>
      <c r="J591" s="44"/>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s="41" customFormat="1" ht="15" customHeight="1">
      <c r="A592" s="11"/>
      <c r="B592" s="42"/>
      <c r="C592" s="56"/>
      <c r="D592" s="50"/>
      <c r="E592" s="43"/>
      <c r="F592" s="43"/>
      <c r="G592" s="44"/>
      <c r="H592" s="44"/>
      <c r="I592" s="44"/>
      <c r="J592" s="44"/>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s="41" customFormat="1" ht="15" customHeight="1">
      <c r="A593" s="11"/>
      <c r="B593" s="42"/>
      <c r="C593" s="56"/>
      <c r="D593" s="50"/>
      <c r="E593" s="43"/>
      <c r="F593" s="43"/>
      <c r="G593" s="44"/>
      <c r="H593" s="44"/>
      <c r="I593" s="44"/>
      <c r="J593" s="44"/>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s="41" customFormat="1" ht="15" customHeight="1">
      <c r="A594" s="11"/>
      <c r="B594" s="42"/>
      <c r="C594" s="56"/>
      <c r="D594" s="50"/>
      <c r="E594" s="43"/>
      <c r="F594" s="43"/>
      <c r="G594" s="44"/>
      <c r="H594" s="44"/>
      <c r="I594" s="44"/>
      <c r="J594" s="44"/>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s="41" customFormat="1" ht="15" customHeight="1">
      <c r="A595" s="11"/>
      <c r="B595" s="42"/>
      <c r="C595" s="56"/>
      <c r="D595" s="50"/>
      <c r="E595" s="43"/>
      <c r="F595" s="43"/>
      <c r="G595" s="44"/>
      <c r="H595" s="44"/>
      <c r="I595" s="44"/>
      <c r="J595" s="44"/>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s="41" customFormat="1" ht="15" customHeight="1">
      <c r="A596" s="11"/>
      <c r="B596" s="42"/>
      <c r="C596" s="56"/>
      <c r="D596" s="50"/>
      <c r="E596" s="43"/>
      <c r="F596" s="43"/>
      <c r="G596" s="44"/>
      <c r="H596" s="44"/>
      <c r="I596" s="44"/>
      <c r="J596" s="44"/>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s="41" customFormat="1" ht="15" customHeight="1">
      <c r="A597" s="11"/>
      <c r="B597" s="42"/>
      <c r="C597" s="56"/>
      <c r="D597" s="50"/>
      <c r="E597" s="43"/>
      <c r="F597" s="43"/>
      <c r="G597" s="44"/>
      <c r="H597" s="44"/>
      <c r="I597" s="44"/>
      <c r="J597" s="44"/>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s="41" customFormat="1" ht="15" customHeight="1">
      <c r="A598" s="11"/>
      <c r="B598" s="42"/>
      <c r="C598" s="56"/>
      <c r="D598" s="50"/>
      <c r="E598" s="43"/>
      <c r="F598" s="43"/>
      <c r="G598" s="44"/>
      <c r="H598" s="44"/>
      <c r="I598" s="44"/>
      <c r="J598" s="44"/>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s="41" customFormat="1" ht="15" customHeight="1">
      <c r="A599" s="11"/>
      <c r="B599" s="42"/>
      <c r="C599" s="56"/>
      <c r="D599" s="50"/>
      <c r="E599" s="43"/>
      <c r="F599" s="43"/>
      <c r="G599" s="44"/>
      <c r="H599" s="44"/>
      <c r="I599" s="44"/>
      <c r="J599" s="44"/>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s="41" customFormat="1" ht="15" customHeight="1">
      <c r="A600" s="11"/>
      <c r="B600" s="42"/>
      <c r="C600" s="56"/>
      <c r="D600" s="50"/>
      <c r="E600" s="43"/>
      <c r="F600" s="43"/>
      <c r="G600" s="44"/>
      <c r="H600" s="44"/>
      <c r="I600" s="44"/>
      <c r="J600" s="44"/>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s="41" customFormat="1" ht="15" customHeight="1">
      <c r="A601" s="11"/>
      <c r="B601" s="42"/>
      <c r="C601" s="56"/>
      <c r="D601" s="50"/>
      <c r="E601" s="43"/>
      <c r="F601" s="43"/>
      <c r="G601" s="44"/>
      <c r="H601" s="44"/>
      <c r="I601" s="44"/>
      <c r="J601" s="44"/>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s="41" customFormat="1" ht="15" customHeight="1">
      <c r="A602" s="11"/>
      <c r="B602" s="42"/>
      <c r="C602" s="56"/>
      <c r="D602" s="50"/>
      <c r="E602" s="43"/>
      <c r="F602" s="43"/>
      <c r="G602" s="44"/>
      <c r="H602" s="44"/>
      <c r="I602" s="44"/>
      <c r="J602" s="44"/>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s="41" customFormat="1" ht="15" customHeight="1">
      <c r="A603" s="11"/>
      <c r="B603" s="42"/>
      <c r="C603" s="56"/>
      <c r="D603" s="50"/>
      <c r="E603" s="43"/>
      <c r="F603" s="43"/>
      <c r="G603" s="44"/>
      <c r="H603" s="44"/>
      <c r="I603" s="44"/>
      <c r="J603" s="44"/>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s="41" customFormat="1" ht="15" customHeight="1">
      <c r="A604" s="11"/>
      <c r="B604" s="42"/>
      <c r="C604" s="56"/>
      <c r="D604" s="50"/>
      <c r="E604" s="43"/>
      <c r="F604" s="43"/>
      <c r="G604" s="44"/>
      <c r="H604" s="44"/>
      <c r="I604" s="44"/>
      <c r="J604" s="44"/>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s="41" customFormat="1" ht="15" customHeight="1">
      <c r="A605" s="11"/>
      <c r="B605" s="42"/>
      <c r="C605" s="56"/>
      <c r="D605" s="50"/>
      <c r="E605" s="43"/>
      <c r="F605" s="43"/>
      <c r="G605" s="44"/>
      <c r="H605" s="44"/>
      <c r="I605" s="44"/>
      <c r="J605" s="44"/>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s="41" customFormat="1" ht="15" customHeight="1">
      <c r="A606" s="11"/>
      <c r="B606" s="42"/>
      <c r="C606" s="56"/>
      <c r="D606" s="50"/>
      <c r="E606" s="43"/>
      <c r="F606" s="43"/>
      <c r="G606" s="44"/>
      <c r="H606" s="44"/>
      <c r="I606" s="44"/>
      <c r="J606" s="44"/>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s="41" customFormat="1" ht="15" customHeight="1">
      <c r="A607" s="11"/>
      <c r="B607" s="42"/>
      <c r="C607" s="56"/>
      <c r="D607" s="50"/>
      <c r="E607" s="43"/>
      <c r="F607" s="43"/>
      <c r="G607" s="44"/>
      <c r="H607" s="44"/>
      <c r="I607" s="44"/>
      <c r="J607" s="44"/>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s="41" customFormat="1" ht="15" customHeight="1">
      <c r="A608" s="11"/>
      <c r="B608" s="42"/>
      <c r="C608" s="56"/>
      <c r="D608" s="50"/>
      <c r="E608" s="43"/>
      <c r="F608" s="43"/>
      <c r="G608" s="44"/>
      <c r="H608" s="44"/>
      <c r="I608" s="44"/>
      <c r="J608" s="44"/>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s="41" customFormat="1" ht="15" customHeight="1">
      <c r="A609" s="11"/>
      <c r="B609" s="42"/>
      <c r="C609" s="56"/>
      <c r="D609" s="50"/>
      <c r="E609" s="43"/>
      <c r="F609" s="43"/>
      <c r="G609" s="44"/>
      <c r="H609" s="44"/>
      <c r="I609" s="44"/>
      <c r="J609" s="44"/>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s="41" customFormat="1" ht="15" customHeight="1">
      <c r="A610" s="11"/>
      <c r="B610" s="42"/>
      <c r="C610" s="56"/>
      <c r="D610" s="50"/>
      <c r="E610" s="43"/>
      <c r="F610" s="43"/>
      <c r="G610" s="44"/>
      <c r="H610" s="44"/>
      <c r="I610" s="44"/>
      <c r="J610" s="44"/>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s="41" customFormat="1" ht="15" customHeight="1">
      <c r="A611" s="11"/>
      <c r="B611" s="42"/>
      <c r="C611" s="56"/>
      <c r="D611" s="50"/>
      <c r="E611" s="43"/>
      <c r="F611" s="43"/>
      <c r="G611" s="44"/>
      <c r="H611" s="44"/>
      <c r="I611" s="44"/>
      <c r="J611" s="44"/>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s="41" customFormat="1" ht="15" customHeight="1">
      <c r="A612" s="11"/>
      <c r="B612" s="42"/>
      <c r="C612" s="56"/>
      <c r="D612" s="50"/>
      <c r="E612" s="43"/>
      <c r="F612" s="43"/>
      <c r="G612" s="44"/>
      <c r="H612" s="44"/>
      <c r="I612" s="44"/>
      <c r="J612" s="44"/>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s="41" customFormat="1" ht="15" customHeight="1">
      <c r="A613" s="11"/>
      <c r="B613" s="42"/>
      <c r="C613" s="56"/>
      <c r="D613" s="50"/>
      <c r="E613" s="43"/>
      <c r="F613" s="43"/>
      <c r="G613" s="44"/>
      <c r="H613" s="44"/>
      <c r="I613" s="44"/>
      <c r="J613" s="44"/>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s="41" customFormat="1" ht="15" customHeight="1">
      <c r="A614" s="11"/>
      <c r="B614" s="42"/>
      <c r="C614" s="56"/>
      <c r="D614" s="50"/>
      <c r="E614" s="43"/>
      <c r="F614" s="43"/>
      <c r="G614" s="44"/>
      <c r="H614" s="44"/>
      <c r="I614" s="44"/>
      <c r="J614" s="44"/>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s="41" customFormat="1" ht="15" customHeight="1">
      <c r="A615" s="11"/>
      <c r="B615" s="42"/>
      <c r="C615" s="56"/>
      <c r="D615" s="50"/>
      <c r="E615" s="43"/>
      <c r="F615" s="43"/>
      <c r="G615" s="44"/>
      <c r="H615" s="44"/>
      <c r="I615" s="44"/>
      <c r="J615" s="44"/>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s="41" customFormat="1" ht="15" customHeight="1">
      <c r="A616" s="11"/>
      <c r="B616" s="42"/>
      <c r="C616" s="56"/>
      <c r="D616" s="50"/>
      <c r="E616" s="43"/>
      <c r="F616" s="43"/>
      <c r="G616" s="44"/>
      <c r="H616" s="44"/>
      <c r="I616" s="44"/>
      <c r="J616" s="44"/>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s="41" customFormat="1" ht="15" customHeight="1">
      <c r="A617" s="11"/>
      <c r="B617" s="42"/>
      <c r="C617" s="56"/>
      <c r="D617" s="50"/>
      <c r="E617" s="43"/>
      <c r="F617" s="43"/>
      <c r="G617" s="44"/>
      <c r="H617" s="44"/>
      <c r="I617" s="44"/>
      <c r="J617" s="44"/>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s="41" customFormat="1" ht="15" customHeight="1">
      <c r="A618" s="11"/>
      <c r="B618" s="42"/>
      <c r="C618" s="56"/>
      <c r="D618" s="50"/>
      <c r="E618" s="43"/>
      <c r="F618" s="43"/>
      <c r="G618" s="44"/>
      <c r="H618" s="44"/>
      <c r="I618" s="44"/>
      <c r="J618" s="44"/>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s="41" customFormat="1" ht="15" customHeight="1">
      <c r="A619" s="11"/>
      <c r="B619" s="42"/>
      <c r="C619" s="56"/>
      <c r="D619" s="50"/>
      <c r="E619" s="43"/>
      <c r="F619" s="43"/>
      <c r="G619" s="44"/>
      <c r="H619" s="44"/>
      <c r="I619" s="44"/>
      <c r="J619" s="44"/>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s="41" customFormat="1" ht="15" customHeight="1">
      <c r="A664" s="11"/>
      <c r="B664" s="42"/>
      <c r="C664" s="56"/>
      <c r="D664" s="50"/>
      <c r="E664" s="43"/>
      <c r="F664" s="43"/>
      <c r="G664" s="44"/>
      <c r="H664" s="44"/>
      <c r="I664" s="44"/>
      <c r="J664" s="44"/>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s="41" customFormat="1" ht="15" customHeight="1">
      <c r="A665" s="11"/>
      <c r="B665" s="42"/>
      <c r="C665" s="56"/>
      <c r="D665" s="50"/>
      <c r="E665" s="43"/>
      <c r="F665" s="43"/>
      <c r="G665" s="44"/>
      <c r="H665" s="44"/>
      <c r="I665" s="44"/>
      <c r="J665" s="44"/>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s="41" customFormat="1" ht="15" customHeight="1">
      <c r="A666" s="11"/>
      <c r="B666" s="42"/>
      <c r="C666" s="56"/>
      <c r="D666" s="50"/>
      <c r="E666" s="43"/>
      <c r="F666" s="43"/>
      <c r="G666" s="44"/>
      <c r="H666" s="44"/>
      <c r="I666" s="44"/>
      <c r="J666" s="44"/>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s="41" customFormat="1" ht="15" customHeight="1">
      <c r="A667" s="11"/>
      <c r="B667" s="42"/>
      <c r="C667" s="56"/>
      <c r="D667" s="50"/>
      <c r="E667" s="43"/>
      <c r="F667" s="43"/>
      <c r="G667" s="44"/>
      <c r="H667" s="44"/>
      <c r="I667" s="44"/>
      <c r="J667" s="44"/>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s="41" customFormat="1" ht="15" customHeight="1">
      <c r="A668" s="11"/>
      <c r="B668" s="42"/>
      <c r="C668" s="56"/>
      <c r="D668" s="50"/>
      <c r="E668" s="43"/>
      <c r="F668" s="43"/>
      <c r="G668" s="44"/>
      <c r="H668" s="44"/>
      <c r="I668" s="44"/>
      <c r="J668" s="44"/>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s="41" customFormat="1" ht="15" customHeight="1">
      <c r="A669" s="11"/>
      <c r="B669" s="42"/>
      <c r="C669" s="56"/>
      <c r="D669" s="50"/>
      <c r="E669" s="43"/>
      <c r="F669" s="43"/>
      <c r="G669" s="44"/>
      <c r="H669" s="44"/>
      <c r="I669" s="44"/>
      <c r="J669" s="44"/>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s="41" customFormat="1" ht="15" customHeight="1">
      <c r="A670" s="11"/>
      <c r="B670" s="42"/>
      <c r="C670" s="56"/>
      <c r="D670" s="50"/>
      <c r="E670" s="43"/>
      <c r="F670" s="43"/>
      <c r="G670" s="44"/>
      <c r="H670" s="44"/>
      <c r="I670" s="44"/>
      <c r="J670" s="44"/>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s="41" customFormat="1" ht="15" customHeight="1">
      <c r="A671" s="11"/>
      <c r="B671" s="42"/>
      <c r="C671" s="56"/>
      <c r="D671" s="50"/>
      <c r="E671" s="43"/>
      <c r="F671" s="43"/>
      <c r="G671" s="44"/>
      <c r="H671" s="44"/>
      <c r="I671" s="44"/>
      <c r="J671" s="44"/>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s="41" customFormat="1" ht="15" customHeight="1">
      <c r="A672" s="11"/>
      <c r="B672" s="42"/>
      <c r="C672" s="56"/>
      <c r="D672" s="50"/>
      <c r="E672" s="43"/>
      <c r="F672" s="43"/>
      <c r="G672" s="44"/>
      <c r="H672" s="44"/>
      <c r="I672" s="44"/>
      <c r="J672" s="44"/>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s="41" customFormat="1" ht="15" customHeight="1">
      <c r="A673" s="11"/>
      <c r="B673" s="42"/>
      <c r="C673" s="56"/>
      <c r="D673" s="50"/>
      <c r="E673" s="43"/>
      <c r="F673" s="43"/>
      <c r="G673" s="44"/>
      <c r="H673" s="44"/>
      <c r="I673" s="44"/>
      <c r="J673" s="44"/>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s="41" customFormat="1" ht="15" customHeight="1">
      <c r="A674" s="11"/>
      <c r="B674" s="42"/>
      <c r="C674" s="56"/>
      <c r="D674" s="50"/>
      <c r="E674" s="43"/>
      <c r="F674" s="43"/>
      <c r="G674" s="44"/>
      <c r="H674" s="44"/>
      <c r="I674" s="44"/>
      <c r="J674" s="44"/>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sheetData>
  <autoFilter ref="A4:J21"/>
  <mergeCells count="7">
    <mergeCell ref="A22:C22"/>
    <mergeCell ref="A2:B4"/>
    <mergeCell ref="C2:C4"/>
    <mergeCell ref="D2:J2"/>
    <mergeCell ref="D3:D4"/>
    <mergeCell ref="E3:G3"/>
    <mergeCell ref="H3:J3"/>
  </mergeCells>
  <phoneticPr fontId="2"/>
  <printOptions horizontalCentered="1"/>
  <pageMargins left="0.59055118110236227" right="0.59055118110236227" top="0.59055118110236227" bottom="0.19685039370078741" header="0.31496062992125984" footer="0.51181102362204722"/>
  <pageSetup paperSize="9" scale="50" orientation="portrait" r:id="rId1"/>
  <headerFooter alignWithMargins="0">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①Ａ型全施設（雇用型+非雇用型）</vt:lpstr>
      <vt:lpstr>①Ｂ型全施設</vt:lpstr>
      <vt:lpstr>【参考】加算用＜月額＞</vt:lpstr>
      <vt:lpstr>【参考】加算用＜時間額＞</vt:lpstr>
      <vt:lpstr>【参考】Ｂ型3,000円未満</vt:lpstr>
      <vt:lpstr>'【参考】Ｂ型3,000円未満'!Print_Area</vt:lpstr>
      <vt:lpstr>'【参考】加算用＜月額＞'!Print_Area</vt:lpstr>
      <vt:lpstr>'【参考】加算用＜時間額＞'!Print_Area</vt:lpstr>
      <vt:lpstr>'①Ａ型全施設（雇用型+非雇用型）'!Print_Area</vt:lpstr>
      <vt:lpstr>①Ｂ型全施設!Print_Area</vt:lpstr>
      <vt:lpstr>'【参考】Ｂ型3,000円未満'!Print_Titles</vt:lpstr>
      <vt:lpstr>'【参考】加算用＜月額＞'!Print_Titles</vt:lpstr>
      <vt:lpstr>'【参考】加算用＜時間額＞'!Print_Titles</vt:lpstr>
      <vt:lpstr>'①Ａ型全施設（雇用型+非雇用型）'!Print_Titles</vt:lpstr>
      <vt:lpstr>①Ｂ型全施設!Print_Titles</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2016-09-07T06:05:27Z</cp:lastPrinted>
  <dcterms:created xsi:type="dcterms:W3CDTF">2006-12-11T05:48:40Z</dcterms:created>
  <dcterms:modified xsi:type="dcterms:W3CDTF">2016-09-13T07:22:42Z</dcterms:modified>
</cp:coreProperties>
</file>