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2_回答の修正\"/>
    </mc:Choice>
  </mc:AlternateContent>
  <bookViews>
    <workbookView xWindow="0" yWindow="0" windowWidth="18204" windowHeight="8904"/>
  </bookViews>
  <sheets>
    <sheet name="校正　救急、休日急患医療機関数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O25" i="1" l="1"/>
  <c r="N25" i="1"/>
  <c r="L25" i="1"/>
  <c r="K25" i="1"/>
  <c r="M25" i="1" s="1"/>
  <c r="K12" i="1"/>
  <c r="E22" i="1" l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M22" i="1" l="1"/>
  <c r="P22" i="1" s="1"/>
  <c r="M17" i="1" l="1"/>
  <c r="P17" i="1" s="1"/>
  <c r="M18" i="1" l="1"/>
  <c r="P18" i="1" s="1"/>
  <c r="M15" i="1" l="1"/>
  <c r="P15" i="1" s="1"/>
  <c r="M13" i="1" l="1"/>
  <c r="P13" i="1" s="1"/>
  <c r="M11" i="1" l="1"/>
  <c r="P11" i="1" s="1"/>
  <c r="M10" i="1"/>
  <c r="P10" i="1" s="1"/>
  <c r="M9" i="1"/>
  <c r="M8" i="1"/>
  <c r="P8" i="1" s="1"/>
  <c r="M7" i="1"/>
  <c r="P7" i="1" s="1"/>
  <c r="M6" i="1"/>
  <c r="P6" i="1" s="1"/>
  <c r="M5" i="1"/>
  <c r="P5" i="1" s="1"/>
  <c r="P9" i="1" l="1"/>
  <c r="M12" i="1"/>
  <c r="M21" i="1"/>
  <c r="P21" i="1" s="1"/>
  <c r="M24" i="1" l="1"/>
  <c r="P24" i="1" s="1"/>
  <c r="M23" i="1" l="1"/>
  <c r="P23" i="1" s="1"/>
  <c r="M16" i="1" l="1"/>
  <c r="P16" i="1" s="1"/>
  <c r="M19" i="1" l="1"/>
  <c r="P19" i="1" s="1"/>
  <c r="M14" i="1" l="1"/>
  <c r="H22" i="1" l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M20" i="1" l="1"/>
  <c r="P20" i="1" s="1"/>
  <c r="P25" i="1" s="1"/>
  <c r="G23" i="1" l="1"/>
  <c r="F23" i="1"/>
  <c r="D23" i="1"/>
  <c r="C23" i="1"/>
  <c r="P14" i="1"/>
  <c r="O12" i="1"/>
  <c r="N12" i="1"/>
  <c r="L12" i="1"/>
  <c r="K26" i="1" l="1"/>
  <c r="L26" i="1"/>
  <c r="N26" i="1"/>
  <c r="O26" i="1"/>
  <c r="E23" i="1"/>
  <c r="P12" i="1"/>
  <c r="H23" i="1"/>
  <c r="M26" i="1"/>
  <c r="P26" i="1" l="1"/>
</calcChain>
</file>

<file path=xl/sharedStrings.xml><?xml version="1.0" encoding="utf-8"?>
<sst xmlns="http://schemas.openxmlformats.org/spreadsheetml/2006/main" count="64" uniqueCount="56">
  <si>
    <t>救急、休日急患医療機関数</t>
    <rPh sb="0" eb="2">
      <t>キュウキュウ</t>
    </rPh>
    <rPh sb="3" eb="5">
      <t>キュウジツ</t>
    </rPh>
    <rPh sb="5" eb="7">
      <t>キュウカン</t>
    </rPh>
    <rPh sb="7" eb="9">
      <t>イリョウ</t>
    </rPh>
    <rPh sb="9" eb="11">
      <t>キカン</t>
    </rPh>
    <rPh sb="11" eb="12">
      <t>カズ</t>
    </rPh>
    <phoneticPr fontId="2"/>
  </si>
  <si>
    <t>保健所等</t>
    <rPh sb="0" eb="3">
      <t>ホケンジョ</t>
    </rPh>
    <rPh sb="3" eb="4">
      <t>トウ</t>
    </rPh>
    <phoneticPr fontId="2"/>
  </si>
  <si>
    <t>救　急　医　療　機　関</t>
    <rPh sb="0" eb="1">
      <t>スク</t>
    </rPh>
    <rPh sb="2" eb="3">
      <t>キュウ</t>
    </rPh>
    <rPh sb="4" eb="5">
      <t>イ</t>
    </rPh>
    <rPh sb="6" eb="7">
      <t>リョウ</t>
    </rPh>
    <rPh sb="8" eb="9">
      <t>キ</t>
    </rPh>
    <rPh sb="10" eb="11">
      <t>セキ</t>
    </rPh>
    <phoneticPr fontId="2"/>
  </si>
  <si>
    <t>休日急患診療所</t>
    <rPh sb="0" eb="2">
      <t>キュウジツ</t>
    </rPh>
    <rPh sb="2" eb="4">
      <t>キュウカン</t>
    </rPh>
    <rPh sb="4" eb="7">
      <t>シンリョウジョ</t>
    </rPh>
    <phoneticPr fontId="2"/>
  </si>
  <si>
    <t>合　計</t>
    <rPh sb="0" eb="1">
      <t>ゴウ</t>
    </rPh>
    <rPh sb="2" eb="3">
      <t>ケイ</t>
    </rPh>
    <phoneticPr fontId="2"/>
  </si>
  <si>
    <t>合  計</t>
    <rPh sb="0" eb="1">
      <t>ゴウ</t>
    </rPh>
    <rPh sb="3" eb="4">
      <t>ケイ</t>
    </rPh>
    <phoneticPr fontId="2"/>
  </si>
  <si>
    <t>病院数</t>
    <rPh sb="0" eb="2">
      <t>ビョウイン</t>
    </rPh>
    <rPh sb="2" eb="3">
      <t>スウ</t>
    </rPh>
    <phoneticPr fontId="2"/>
  </si>
  <si>
    <t>診療所数</t>
    <rPh sb="0" eb="3">
      <t>シンリョウジョ</t>
    </rPh>
    <rPh sb="3" eb="4">
      <t>カズ</t>
    </rPh>
    <phoneticPr fontId="2"/>
  </si>
  <si>
    <t>計</t>
    <rPh sb="0" eb="1">
      <t>ケイ</t>
    </rPh>
    <phoneticPr fontId="2"/>
  </si>
  <si>
    <t>医科</t>
    <rPh sb="0" eb="2">
      <t>イカ</t>
    </rPh>
    <phoneticPr fontId="2"/>
  </si>
  <si>
    <t>歯科</t>
    <rPh sb="0" eb="2">
      <t>シカ</t>
    </rPh>
    <phoneticPr fontId="2"/>
  </si>
  <si>
    <t>横　　　　　浜　　　　　市</t>
    <rPh sb="0" eb="1">
      <t>ヨコ</t>
    </rPh>
    <rPh sb="6" eb="7">
      <t>ハマ</t>
    </rPh>
    <rPh sb="12" eb="13">
      <t>シ</t>
    </rPh>
    <phoneticPr fontId="2"/>
  </si>
  <si>
    <t>鶴見</t>
    <rPh sb="0" eb="2">
      <t>ツルミ</t>
    </rPh>
    <phoneticPr fontId="2"/>
  </si>
  <si>
    <t>川　　崎　　市</t>
    <rPh sb="0" eb="1">
      <t>カワ</t>
    </rPh>
    <rPh sb="3" eb="4">
      <t>ザキ</t>
    </rPh>
    <rPh sb="6" eb="7">
      <t>シ</t>
    </rPh>
    <phoneticPr fontId="2"/>
  </si>
  <si>
    <t>川崎</t>
    <rPh sb="0" eb="2">
      <t>カワサキ</t>
    </rPh>
    <phoneticPr fontId="2"/>
  </si>
  <si>
    <t>神奈川</t>
    <rPh sb="0" eb="3">
      <t>カナガワ</t>
    </rPh>
    <phoneticPr fontId="2"/>
  </si>
  <si>
    <t>幸</t>
    <rPh sb="0" eb="1">
      <t>サイワ</t>
    </rPh>
    <phoneticPr fontId="2"/>
  </si>
  <si>
    <t>西</t>
    <rPh sb="0" eb="1">
      <t>ニシ</t>
    </rPh>
    <phoneticPr fontId="2"/>
  </si>
  <si>
    <t>中原</t>
    <rPh sb="0" eb="2">
      <t>ナカハラ</t>
    </rPh>
    <phoneticPr fontId="2"/>
  </si>
  <si>
    <t>中</t>
    <rPh sb="0" eb="1">
      <t>ナカ</t>
    </rPh>
    <phoneticPr fontId="2"/>
  </si>
  <si>
    <t>高津</t>
    <rPh sb="0" eb="2">
      <t>タカツ</t>
    </rPh>
    <phoneticPr fontId="2"/>
  </si>
  <si>
    <t>南</t>
    <rPh sb="0" eb="1">
      <t>ミナミ</t>
    </rPh>
    <phoneticPr fontId="2"/>
  </si>
  <si>
    <t>宮前</t>
    <rPh sb="0" eb="2">
      <t>ミヤマエ</t>
    </rPh>
    <phoneticPr fontId="2"/>
  </si>
  <si>
    <t>港南</t>
    <rPh sb="0" eb="2">
      <t>コウナン</t>
    </rPh>
    <phoneticPr fontId="2"/>
  </si>
  <si>
    <t>多摩</t>
    <rPh sb="0" eb="2">
      <t>タマ</t>
    </rPh>
    <phoneticPr fontId="2"/>
  </si>
  <si>
    <t>保土ケ谷</t>
    <rPh sb="0" eb="4">
      <t>ホドガヤ</t>
    </rPh>
    <phoneticPr fontId="2"/>
  </si>
  <si>
    <t>麻生</t>
    <rPh sb="0" eb="2">
      <t>アサオ</t>
    </rPh>
    <phoneticPr fontId="2"/>
  </si>
  <si>
    <t>旭</t>
    <rPh sb="0" eb="1">
      <t>アサヒ</t>
    </rPh>
    <phoneticPr fontId="2"/>
  </si>
  <si>
    <t>川崎市計</t>
    <rPh sb="0" eb="2">
      <t>カワサキ</t>
    </rPh>
    <rPh sb="2" eb="3">
      <t>シ</t>
    </rPh>
    <rPh sb="3" eb="4">
      <t>ケイ</t>
    </rPh>
    <phoneticPr fontId="2"/>
  </si>
  <si>
    <t>磯子</t>
    <rPh sb="0" eb="2">
      <t>イソゴ</t>
    </rPh>
    <phoneticPr fontId="2"/>
  </si>
  <si>
    <t>相模原市</t>
    <rPh sb="0" eb="4">
      <t>サガミハラシ</t>
    </rPh>
    <phoneticPr fontId="2"/>
  </si>
  <si>
    <t>金沢</t>
    <rPh sb="0" eb="2">
      <t>カナザワ</t>
    </rPh>
    <phoneticPr fontId="2"/>
  </si>
  <si>
    <t>横須賀市</t>
    <rPh sb="0" eb="4">
      <t>ヨコスカシ</t>
    </rPh>
    <phoneticPr fontId="2"/>
  </si>
  <si>
    <t>港北</t>
    <rPh sb="0" eb="2">
      <t>コウホク</t>
    </rPh>
    <phoneticPr fontId="2"/>
  </si>
  <si>
    <t>藤沢市</t>
    <rPh sb="0" eb="3">
      <t>フジサワシ</t>
    </rPh>
    <phoneticPr fontId="2"/>
  </si>
  <si>
    <t>緑</t>
    <rPh sb="0" eb="1">
      <t>ミドリ</t>
    </rPh>
    <phoneticPr fontId="2"/>
  </si>
  <si>
    <t>県　所　管　地　域</t>
    <rPh sb="0" eb="1">
      <t>ケン</t>
    </rPh>
    <rPh sb="2" eb="3">
      <t>トコロ</t>
    </rPh>
    <rPh sb="4" eb="5">
      <t>カン</t>
    </rPh>
    <rPh sb="6" eb="7">
      <t>チ</t>
    </rPh>
    <rPh sb="8" eb="9">
      <t>イキ</t>
    </rPh>
    <phoneticPr fontId="2"/>
  </si>
  <si>
    <t>平塚</t>
    <rPh sb="0" eb="2">
      <t>ヒラツカ</t>
    </rPh>
    <phoneticPr fontId="2"/>
  </si>
  <si>
    <t>青葉</t>
    <rPh sb="0" eb="2">
      <t>アオバ</t>
    </rPh>
    <phoneticPr fontId="2"/>
  </si>
  <si>
    <t>鎌倉</t>
    <rPh sb="0" eb="2">
      <t>カマクラ</t>
    </rPh>
    <phoneticPr fontId="2"/>
  </si>
  <si>
    <t>都筑</t>
    <rPh sb="0" eb="2">
      <t>ツヅキ</t>
    </rPh>
    <phoneticPr fontId="2"/>
  </si>
  <si>
    <t>小田原</t>
    <rPh sb="0" eb="3">
      <t>オダワラ</t>
    </rPh>
    <phoneticPr fontId="2"/>
  </si>
  <si>
    <t>戸塚</t>
    <rPh sb="0" eb="2">
      <t>トツカ</t>
    </rPh>
    <phoneticPr fontId="2"/>
  </si>
  <si>
    <t>栄</t>
    <rPh sb="0" eb="1">
      <t>サカ</t>
    </rPh>
    <phoneticPr fontId="2"/>
  </si>
  <si>
    <t>泉</t>
    <rPh sb="0" eb="1">
      <t>イズミ</t>
    </rPh>
    <phoneticPr fontId="2"/>
  </si>
  <si>
    <t>瀬谷</t>
    <rPh sb="0" eb="2">
      <t>セヤ</t>
    </rPh>
    <phoneticPr fontId="2"/>
  </si>
  <si>
    <t>厚木</t>
    <rPh sb="0" eb="2">
      <t>アツギ</t>
    </rPh>
    <phoneticPr fontId="2"/>
  </si>
  <si>
    <t>横浜市計</t>
    <rPh sb="0" eb="2">
      <t>ヨコハマ</t>
    </rPh>
    <rPh sb="2" eb="3">
      <t>シ</t>
    </rPh>
    <rPh sb="3" eb="4">
      <t>ケイ</t>
    </rPh>
    <phoneticPr fontId="2"/>
  </si>
  <si>
    <t>県所管計</t>
    <rPh sb="0" eb="1">
      <t>ケン</t>
    </rPh>
    <rPh sb="1" eb="3">
      <t>ショカン</t>
    </rPh>
    <rPh sb="3" eb="4">
      <t>ケイ</t>
    </rPh>
    <phoneticPr fontId="2"/>
  </si>
  <si>
    <t>合計</t>
    <rPh sb="0" eb="2">
      <t>ゴウケイ</t>
    </rPh>
    <phoneticPr fontId="2"/>
  </si>
  <si>
    <t>秦野センター</t>
    <rPh sb="0" eb="2">
      <t>ハダノ</t>
    </rPh>
    <phoneticPr fontId="2"/>
  </si>
  <si>
    <t>三崎センター</t>
    <rPh sb="0" eb="2">
      <t>ミサキ</t>
    </rPh>
    <phoneticPr fontId="2"/>
  </si>
  <si>
    <t>足柄上センター</t>
    <rPh sb="0" eb="3">
      <t>アシガラカミ</t>
    </rPh>
    <phoneticPr fontId="2"/>
  </si>
  <si>
    <t>大和センター</t>
    <rPh sb="0" eb="2">
      <t>ヤマト</t>
    </rPh>
    <phoneticPr fontId="2"/>
  </si>
  <si>
    <t>茅ヶ崎市</t>
    <rPh sb="0" eb="3">
      <t>チガサキ</t>
    </rPh>
    <rPh sb="3" eb="4">
      <t>シ</t>
    </rPh>
    <phoneticPr fontId="2"/>
  </si>
  <si>
    <t>令和７年４月30日現在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</si>
</sst>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176" fontId="4" fillId="0" borderId="19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26" xfId="0" applyFont="1" applyFill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29" xfId="0" applyFont="1" applyFill="1" applyBorder="1">
      <alignment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33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BreakPreview" topLeftCell="A4" zoomScale="125" zoomScaleNormal="125" zoomScaleSheetLayoutView="125" workbookViewId="0">
      <selection activeCell="K17" sqref="K17"/>
    </sheetView>
  </sheetViews>
  <sheetFormatPr defaultColWidth="9" defaultRowHeight="13.2" x14ac:dyDescent="0.2"/>
  <cols>
    <col min="1" max="1" width="3.109375" style="23" customWidth="1"/>
    <col min="2" max="2" width="8.33203125" style="23" customWidth="1"/>
    <col min="3" max="8" width="7.6640625" style="1" customWidth="1"/>
    <col min="9" max="9" width="3.109375" style="23" customWidth="1"/>
    <col min="10" max="10" width="14.6640625" style="23" bestFit="1" customWidth="1"/>
    <col min="11" max="16" width="7.6640625" style="1" customWidth="1"/>
    <col min="17" max="16384" width="9" style="1"/>
  </cols>
  <sheetData>
    <row r="1" spans="1:16" ht="25.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3" customFormat="1" ht="22.5" customHeight="1" x14ac:dyDescent="0.2">
      <c r="A2" s="2"/>
      <c r="B2" s="2"/>
      <c r="I2" s="2"/>
      <c r="J2" s="2"/>
      <c r="N2" s="35" t="s">
        <v>55</v>
      </c>
      <c r="O2" s="35"/>
      <c r="P2" s="35"/>
    </row>
    <row r="3" spans="1:16" s="3" customFormat="1" ht="19.5" customHeight="1" x14ac:dyDescent="0.2">
      <c r="A3" s="36" t="s">
        <v>1</v>
      </c>
      <c r="B3" s="37"/>
      <c r="C3" s="40" t="s">
        <v>2</v>
      </c>
      <c r="D3" s="41"/>
      <c r="E3" s="42"/>
      <c r="F3" s="40" t="s">
        <v>3</v>
      </c>
      <c r="G3" s="42"/>
      <c r="H3" s="43" t="s">
        <v>4</v>
      </c>
      <c r="I3" s="45" t="s">
        <v>1</v>
      </c>
      <c r="J3" s="46"/>
      <c r="K3" s="40" t="s">
        <v>2</v>
      </c>
      <c r="L3" s="41"/>
      <c r="M3" s="42"/>
      <c r="N3" s="40" t="s">
        <v>3</v>
      </c>
      <c r="O3" s="42"/>
      <c r="P3" s="43" t="s">
        <v>5</v>
      </c>
    </row>
    <row r="4" spans="1:16" s="2" customFormat="1" ht="19.5" customHeight="1" x14ac:dyDescent="0.2">
      <c r="A4" s="38"/>
      <c r="B4" s="39"/>
      <c r="C4" s="27" t="s">
        <v>6</v>
      </c>
      <c r="D4" s="27" t="s">
        <v>7</v>
      </c>
      <c r="E4" s="27" t="s">
        <v>8</v>
      </c>
      <c r="F4" s="27" t="s">
        <v>9</v>
      </c>
      <c r="G4" s="27" t="s">
        <v>10</v>
      </c>
      <c r="H4" s="44"/>
      <c r="I4" s="47"/>
      <c r="J4" s="48"/>
      <c r="K4" s="27" t="s">
        <v>6</v>
      </c>
      <c r="L4" s="27" t="s">
        <v>7</v>
      </c>
      <c r="M4" s="27" t="s">
        <v>8</v>
      </c>
      <c r="N4" s="27" t="s">
        <v>9</v>
      </c>
      <c r="O4" s="27" t="s">
        <v>10</v>
      </c>
      <c r="P4" s="44"/>
    </row>
    <row r="5" spans="1:16" s="3" customFormat="1" ht="19.5" customHeight="1" x14ac:dyDescent="0.2">
      <c r="A5" s="52" t="s">
        <v>11</v>
      </c>
      <c r="B5" s="4" t="s">
        <v>12</v>
      </c>
      <c r="C5" s="5">
        <v>7</v>
      </c>
      <c r="D5" s="5"/>
      <c r="E5" s="5">
        <f>SUM(C5:D5)</f>
        <v>7</v>
      </c>
      <c r="F5" s="5">
        <v>1</v>
      </c>
      <c r="G5" s="5"/>
      <c r="H5" s="6">
        <f>SUM(E5,F5,G5)</f>
        <v>8</v>
      </c>
      <c r="I5" s="55" t="s">
        <v>13</v>
      </c>
      <c r="J5" s="26" t="s">
        <v>14</v>
      </c>
      <c r="K5" s="7">
        <v>9</v>
      </c>
      <c r="L5" s="7"/>
      <c r="M5" s="5">
        <f>SUM(K5:L5)</f>
        <v>9</v>
      </c>
      <c r="N5" s="7">
        <v>1</v>
      </c>
      <c r="O5" s="7">
        <v>1</v>
      </c>
      <c r="P5" s="8">
        <f>SUM(M5,N5,O5)</f>
        <v>11</v>
      </c>
    </row>
    <row r="6" spans="1:16" s="3" customFormat="1" ht="19.5" customHeight="1" x14ac:dyDescent="0.2">
      <c r="A6" s="53"/>
      <c r="B6" s="9" t="s">
        <v>15</v>
      </c>
      <c r="C6" s="10">
        <v>3</v>
      </c>
      <c r="D6" s="10"/>
      <c r="E6" s="5">
        <f t="shared" ref="E6:E22" si="0">SUM(C6:D6)</f>
        <v>3</v>
      </c>
      <c r="F6" s="10">
        <v>1</v>
      </c>
      <c r="G6" s="10"/>
      <c r="H6" s="6">
        <f t="shared" ref="H6:H20" si="1">SUM(E6,F6,G6)</f>
        <v>4</v>
      </c>
      <c r="I6" s="53"/>
      <c r="J6" s="9" t="s">
        <v>16</v>
      </c>
      <c r="K6" s="10">
        <v>2</v>
      </c>
      <c r="L6" s="10">
        <v>1</v>
      </c>
      <c r="M6" s="5">
        <f t="shared" ref="M6:M11" si="2">SUM(K6:L6)</f>
        <v>3</v>
      </c>
      <c r="N6" s="10">
        <v>1</v>
      </c>
      <c r="O6" s="10"/>
      <c r="P6" s="11">
        <f t="shared" ref="P6:P11" si="3">SUM(M6,N6,O6)</f>
        <v>4</v>
      </c>
    </row>
    <row r="7" spans="1:16" s="3" customFormat="1" ht="19.5" customHeight="1" x14ac:dyDescent="0.2">
      <c r="A7" s="53"/>
      <c r="B7" s="9" t="s">
        <v>17</v>
      </c>
      <c r="C7" s="10">
        <v>1</v>
      </c>
      <c r="D7" s="10"/>
      <c r="E7" s="5">
        <f t="shared" si="0"/>
        <v>1</v>
      </c>
      <c r="F7" s="10">
        <v>1</v>
      </c>
      <c r="G7" s="10"/>
      <c r="H7" s="6">
        <f t="shared" si="1"/>
        <v>2</v>
      </c>
      <c r="I7" s="53"/>
      <c r="J7" s="9" t="s">
        <v>18</v>
      </c>
      <c r="K7" s="10">
        <v>4</v>
      </c>
      <c r="L7" s="10">
        <v>1</v>
      </c>
      <c r="M7" s="5">
        <f t="shared" si="2"/>
        <v>5</v>
      </c>
      <c r="N7" s="10">
        <v>1</v>
      </c>
      <c r="O7" s="10">
        <v>1</v>
      </c>
      <c r="P7" s="11">
        <f t="shared" si="3"/>
        <v>7</v>
      </c>
    </row>
    <row r="8" spans="1:16" s="3" customFormat="1" ht="19.5" customHeight="1" x14ac:dyDescent="0.2">
      <c r="A8" s="53"/>
      <c r="B8" s="9" t="s">
        <v>19</v>
      </c>
      <c r="C8" s="10">
        <v>5</v>
      </c>
      <c r="D8" s="10"/>
      <c r="E8" s="5">
        <f t="shared" si="0"/>
        <v>5</v>
      </c>
      <c r="F8" s="10">
        <v>2</v>
      </c>
      <c r="G8" s="10">
        <v>1</v>
      </c>
      <c r="H8" s="6">
        <f t="shared" si="1"/>
        <v>8</v>
      </c>
      <c r="I8" s="53"/>
      <c r="J8" s="9" t="s">
        <v>20</v>
      </c>
      <c r="K8" s="10">
        <v>4</v>
      </c>
      <c r="L8" s="10"/>
      <c r="M8" s="5">
        <f t="shared" si="2"/>
        <v>4</v>
      </c>
      <c r="N8" s="10">
        <v>1</v>
      </c>
      <c r="O8" s="10"/>
      <c r="P8" s="11">
        <f t="shared" si="3"/>
        <v>5</v>
      </c>
    </row>
    <row r="9" spans="1:16" s="3" customFormat="1" ht="19.5" customHeight="1" x14ac:dyDescent="0.2">
      <c r="A9" s="53"/>
      <c r="B9" s="9" t="s">
        <v>21</v>
      </c>
      <c r="C9" s="10">
        <v>1</v>
      </c>
      <c r="D9" s="10"/>
      <c r="E9" s="5">
        <f t="shared" si="0"/>
        <v>1</v>
      </c>
      <c r="F9" s="10">
        <v>1</v>
      </c>
      <c r="G9" s="10"/>
      <c r="H9" s="6">
        <f t="shared" si="1"/>
        <v>2</v>
      </c>
      <c r="I9" s="53"/>
      <c r="J9" s="9" t="s">
        <v>22</v>
      </c>
      <c r="K9" s="10">
        <v>0</v>
      </c>
      <c r="L9" s="10"/>
      <c r="M9" s="5">
        <f t="shared" si="2"/>
        <v>0</v>
      </c>
      <c r="N9" s="10">
        <v>1</v>
      </c>
      <c r="O9" s="10"/>
      <c r="P9" s="11">
        <f t="shared" si="3"/>
        <v>1</v>
      </c>
    </row>
    <row r="10" spans="1:16" s="3" customFormat="1" ht="19.5" customHeight="1" x14ac:dyDescent="0.2">
      <c r="A10" s="53"/>
      <c r="B10" s="9" t="s">
        <v>23</v>
      </c>
      <c r="C10" s="10">
        <v>2</v>
      </c>
      <c r="D10" s="10"/>
      <c r="E10" s="5">
        <f>SUM(C10:D10)</f>
        <v>2</v>
      </c>
      <c r="F10" s="10">
        <v>1</v>
      </c>
      <c r="G10" s="10"/>
      <c r="H10" s="6">
        <f t="shared" si="1"/>
        <v>3</v>
      </c>
      <c r="I10" s="53"/>
      <c r="J10" s="9" t="s">
        <v>24</v>
      </c>
      <c r="K10" s="10">
        <v>1</v>
      </c>
      <c r="L10" s="10"/>
      <c r="M10" s="5">
        <f t="shared" si="2"/>
        <v>1</v>
      </c>
      <c r="N10" s="10">
        <v>1</v>
      </c>
      <c r="O10" s="10"/>
      <c r="P10" s="11">
        <f>SUM(M10,N10,O10)</f>
        <v>2</v>
      </c>
    </row>
    <row r="11" spans="1:16" s="3" customFormat="1" ht="19.5" customHeight="1" x14ac:dyDescent="0.2">
      <c r="A11" s="53"/>
      <c r="B11" s="12" t="s">
        <v>25</v>
      </c>
      <c r="C11" s="10">
        <v>3</v>
      </c>
      <c r="D11" s="10"/>
      <c r="E11" s="5">
        <f t="shared" si="0"/>
        <v>3</v>
      </c>
      <c r="F11" s="10">
        <v>1</v>
      </c>
      <c r="G11" s="10"/>
      <c r="H11" s="6">
        <f t="shared" si="1"/>
        <v>4</v>
      </c>
      <c r="I11" s="54"/>
      <c r="J11" s="13" t="s">
        <v>26</v>
      </c>
      <c r="K11" s="14">
        <v>3</v>
      </c>
      <c r="L11" s="14"/>
      <c r="M11" s="15">
        <f t="shared" si="2"/>
        <v>3</v>
      </c>
      <c r="N11" s="14">
        <v>1</v>
      </c>
      <c r="O11" s="14">
        <v>1</v>
      </c>
      <c r="P11" s="16">
        <f t="shared" si="3"/>
        <v>5</v>
      </c>
    </row>
    <row r="12" spans="1:16" s="3" customFormat="1" ht="19.5" customHeight="1" x14ac:dyDescent="0.2">
      <c r="A12" s="53"/>
      <c r="B12" s="9" t="s">
        <v>27</v>
      </c>
      <c r="C12" s="10">
        <v>4</v>
      </c>
      <c r="D12" s="10"/>
      <c r="E12" s="5">
        <f t="shared" si="0"/>
        <v>4</v>
      </c>
      <c r="F12" s="10">
        <v>1</v>
      </c>
      <c r="G12" s="10"/>
      <c r="H12" s="6">
        <f>SUM(E12,F12,G12)</f>
        <v>5</v>
      </c>
      <c r="I12" s="56" t="s">
        <v>28</v>
      </c>
      <c r="J12" s="57"/>
      <c r="K12" s="17">
        <f>SUM(K5:K11)</f>
        <v>23</v>
      </c>
      <c r="L12" s="17">
        <f>SUM(L5:L11)</f>
        <v>2</v>
      </c>
      <c r="M12" s="17">
        <f>SUM(M5:M11)</f>
        <v>25</v>
      </c>
      <c r="N12" s="17">
        <f>SUM(N5:N11)</f>
        <v>7</v>
      </c>
      <c r="O12" s="17">
        <f>SUM(O5:O11)</f>
        <v>3</v>
      </c>
      <c r="P12" s="18">
        <f>SUM(M12,N12,O12)</f>
        <v>35</v>
      </c>
    </row>
    <row r="13" spans="1:16" s="3" customFormat="1" ht="19.5" customHeight="1" x14ac:dyDescent="0.2">
      <c r="A13" s="53"/>
      <c r="B13" s="9" t="s">
        <v>29</v>
      </c>
      <c r="C13" s="10">
        <v>3</v>
      </c>
      <c r="D13" s="10"/>
      <c r="E13" s="5">
        <f t="shared" si="0"/>
        <v>3</v>
      </c>
      <c r="F13" s="10">
        <v>1</v>
      </c>
      <c r="G13" s="10"/>
      <c r="H13" s="6">
        <f t="shared" si="1"/>
        <v>4</v>
      </c>
      <c r="I13" s="56" t="s">
        <v>30</v>
      </c>
      <c r="J13" s="57"/>
      <c r="K13" s="17">
        <v>14</v>
      </c>
      <c r="L13" s="17">
        <v>1</v>
      </c>
      <c r="M13" s="17">
        <f>SUM(K13:L13)</f>
        <v>15</v>
      </c>
      <c r="N13" s="17">
        <v>4</v>
      </c>
      <c r="O13" s="17">
        <v>1</v>
      </c>
      <c r="P13" s="18">
        <f t="shared" ref="P13" si="4">SUM(M13,N13,O13)</f>
        <v>20</v>
      </c>
    </row>
    <row r="14" spans="1:16" s="3" customFormat="1" ht="19.5" customHeight="1" x14ac:dyDescent="0.2">
      <c r="A14" s="53"/>
      <c r="B14" s="9" t="s">
        <v>31</v>
      </c>
      <c r="C14" s="10">
        <v>6</v>
      </c>
      <c r="D14" s="10"/>
      <c r="E14" s="5">
        <f t="shared" si="0"/>
        <v>6</v>
      </c>
      <c r="F14" s="10">
        <v>1</v>
      </c>
      <c r="G14" s="30"/>
      <c r="H14" s="6">
        <f t="shared" si="1"/>
        <v>7</v>
      </c>
      <c r="I14" s="58" t="s">
        <v>32</v>
      </c>
      <c r="J14" s="59"/>
      <c r="K14" s="19">
        <v>8</v>
      </c>
      <c r="L14" s="19"/>
      <c r="M14" s="17">
        <f>SUM(K14:L14)</f>
        <v>8</v>
      </c>
      <c r="N14" s="19">
        <v>1</v>
      </c>
      <c r="O14" s="19">
        <v>1</v>
      </c>
      <c r="P14" s="16">
        <f t="shared" ref="P14:P24" si="5">SUM(M14,N14,O14)</f>
        <v>10</v>
      </c>
    </row>
    <row r="15" spans="1:16" s="3" customFormat="1" ht="19.5" customHeight="1" x14ac:dyDescent="0.2">
      <c r="A15" s="53"/>
      <c r="B15" s="9" t="s">
        <v>33</v>
      </c>
      <c r="C15" s="10">
        <v>3</v>
      </c>
      <c r="D15" s="10"/>
      <c r="E15" s="5">
        <f t="shared" si="0"/>
        <v>3</v>
      </c>
      <c r="F15" s="10">
        <v>1</v>
      </c>
      <c r="G15" s="10"/>
      <c r="H15" s="6">
        <f t="shared" si="1"/>
        <v>4</v>
      </c>
      <c r="I15" s="60" t="s">
        <v>34</v>
      </c>
      <c r="J15" s="61"/>
      <c r="K15" s="15">
        <v>9</v>
      </c>
      <c r="L15" s="15"/>
      <c r="M15" s="15">
        <f>SUM(K15:L15)</f>
        <v>9</v>
      </c>
      <c r="N15" s="15">
        <v>2</v>
      </c>
      <c r="O15" s="15">
        <v>1</v>
      </c>
      <c r="P15" s="25">
        <f>SUM(M15,N15,O15)</f>
        <v>12</v>
      </c>
    </row>
    <row r="16" spans="1:16" s="3" customFormat="1" ht="19.5" customHeight="1" x14ac:dyDescent="0.2">
      <c r="A16" s="53"/>
      <c r="B16" s="9" t="s">
        <v>35</v>
      </c>
      <c r="C16" s="28">
        <v>3</v>
      </c>
      <c r="D16" s="10"/>
      <c r="E16" s="29">
        <f t="shared" si="0"/>
        <v>3</v>
      </c>
      <c r="F16" s="10">
        <v>1</v>
      </c>
      <c r="G16" s="10"/>
      <c r="H16" s="31">
        <f t="shared" si="1"/>
        <v>4</v>
      </c>
      <c r="I16" s="56" t="s">
        <v>54</v>
      </c>
      <c r="J16" s="57"/>
      <c r="K16" s="17">
        <v>5</v>
      </c>
      <c r="L16" s="17"/>
      <c r="M16" s="17">
        <f t="shared" ref="M16:M17" si="6">SUM(K16:L16)</f>
        <v>5</v>
      </c>
      <c r="N16" s="17">
        <v>1</v>
      </c>
      <c r="O16" s="17">
        <v>1</v>
      </c>
      <c r="P16" s="18">
        <f t="shared" ref="P16:P17" si="7">SUM(M16,N16,O16)</f>
        <v>7</v>
      </c>
    </row>
    <row r="17" spans="1:16" s="3" customFormat="1" ht="19.5" customHeight="1" x14ac:dyDescent="0.2">
      <c r="A17" s="53"/>
      <c r="B17" s="9" t="s">
        <v>38</v>
      </c>
      <c r="C17" s="10">
        <v>5</v>
      </c>
      <c r="D17" s="10"/>
      <c r="E17" s="5">
        <f t="shared" si="0"/>
        <v>5</v>
      </c>
      <c r="F17" s="10">
        <v>1</v>
      </c>
      <c r="G17" s="10"/>
      <c r="H17" s="6">
        <f t="shared" si="1"/>
        <v>6</v>
      </c>
      <c r="I17" s="52" t="s">
        <v>36</v>
      </c>
      <c r="J17" s="4" t="s">
        <v>37</v>
      </c>
      <c r="K17" s="5">
        <v>4</v>
      </c>
      <c r="L17" s="5"/>
      <c r="M17" s="5">
        <f t="shared" si="6"/>
        <v>4</v>
      </c>
      <c r="N17" s="5">
        <v>1</v>
      </c>
      <c r="O17" s="5">
        <v>1</v>
      </c>
      <c r="P17" s="11">
        <f t="shared" si="7"/>
        <v>6</v>
      </c>
    </row>
    <row r="18" spans="1:16" s="3" customFormat="1" ht="19.5" customHeight="1" x14ac:dyDescent="0.2">
      <c r="A18" s="53"/>
      <c r="B18" s="9" t="s">
        <v>40</v>
      </c>
      <c r="C18" s="10">
        <v>1</v>
      </c>
      <c r="D18" s="10"/>
      <c r="E18" s="5">
        <f t="shared" si="0"/>
        <v>1</v>
      </c>
      <c r="F18" s="10">
        <v>1</v>
      </c>
      <c r="G18" s="10"/>
      <c r="H18" s="6">
        <f t="shared" si="1"/>
        <v>2</v>
      </c>
      <c r="I18" s="53"/>
      <c r="J18" s="9" t="s">
        <v>50</v>
      </c>
      <c r="K18" s="10">
        <v>5</v>
      </c>
      <c r="L18" s="20"/>
      <c r="M18" s="5">
        <f t="shared" ref="M18" si="8">SUM(K18:L18)</f>
        <v>5</v>
      </c>
      <c r="N18" s="10">
        <v>2</v>
      </c>
      <c r="O18" s="10">
        <v>2</v>
      </c>
      <c r="P18" s="11">
        <f t="shared" si="5"/>
        <v>9</v>
      </c>
    </row>
    <row r="19" spans="1:16" s="3" customFormat="1" ht="19.5" customHeight="1" x14ac:dyDescent="0.2">
      <c r="A19" s="53"/>
      <c r="B19" s="9" t="s">
        <v>42</v>
      </c>
      <c r="C19" s="10">
        <v>8</v>
      </c>
      <c r="D19" s="10"/>
      <c r="E19" s="5">
        <f t="shared" si="0"/>
        <v>8</v>
      </c>
      <c r="F19" s="10">
        <v>1</v>
      </c>
      <c r="G19" s="10"/>
      <c r="H19" s="6">
        <f t="shared" si="1"/>
        <v>9</v>
      </c>
      <c r="I19" s="53"/>
      <c r="J19" s="9" t="s">
        <v>39</v>
      </c>
      <c r="K19" s="10">
        <v>9</v>
      </c>
      <c r="L19" s="10"/>
      <c r="M19" s="5">
        <f t="shared" ref="M19:M22" si="9">SUM(K19:L19)</f>
        <v>9</v>
      </c>
      <c r="N19" s="10">
        <v>2</v>
      </c>
      <c r="O19" s="10">
        <v>1</v>
      </c>
      <c r="P19" s="11">
        <f t="shared" si="5"/>
        <v>12</v>
      </c>
    </row>
    <row r="20" spans="1:16" s="3" customFormat="1" ht="19.5" customHeight="1" x14ac:dyDescent="0.2">
      <c r="A20" s="53"/>
      <c r="B20" s="9" t="s">
        <v>43</v>
      </c>
      <c r="C20" s="10">
        <v>1</v>
      </c>
      <c r="D20" s="10"/>
      <c r="E20" s="5">
        <f t="shared" si="0"/>
        <v>1</v>
      </c>
      <c r="F20" s="10">
        <v>1</v>
      </c>
      <c r="G20" s="10"/>
      <c r="H20" s="6">
        <f t="shared" si="1"/>
        <v>2</v>
      </c>
      <c r="I20" s="53"/>
      <c r="J20" s="9" t="s">
        <v>51</v>
      </c>
      <c r="K20" s="10">
        <v>1</v>
      </c>
      <c r="L20" s="10"/>
      <c r="M20" s="5">
        <f t="shared" si="9"/>
        <v>1</v>
      </c>
      <c r="N20" s="10"/>
      <c r="O20" s="10"/>
      <c r="P20" s="11">
        <f t="shared" si="5"/>
        <v>1</v>
      </c>
    </row>
    <row r="21" spans="1:16" s="3" customFormat="1" ht="19.5" customHeight="1" x14ac:dyDescent="0.2">
      <c r="A21" s="53"/>
      <c r="B21" s="9" t="s">
        <v>44</v>
      </c>
      <c r="C21" s="10">
        <v>3</v>
      </c>
      <c r="D21" s="10"/>
      <c r="E21" s="5">
        <f t="shared" si="0"/>
        <v>3</v>
      </c>
      <c r="F21" s="10">
        <v>1</v>
      </c>
      <c r="G21" s="10"/>
      <c r="H21" s="6">
        <f>SUM(E21,F21,G21)</f>
        <v>4</v>
      </c>
      <c r="I21" s="53"/>
      <c r="J21" s="9" t="s">
        <v>41</v>
      </c>
      <c r="K21" s="10">
        <v>10</v>
      </c>
      <c r="L21" s="10">
        <v>1</v>
      </c>
      <c r="M21" s="5">
        <f t="shared" si="9"/>
        <v>11</v>
      </c>
      <c r="N21" s="10">
        <v>1</v>
      </c>
      <c r="O21" s="10">
        <v>1</v>
      </c>
      <c r="P21" s="11">
        <f t="shared" si="5"/>
        <v>13</v>
      </c>
    </row>
    <row r="22" spans="1:16" s="3" customFormat="1" ht="19.5" customHeight="1" x14ac:dyDescent="0.2">
      <c r="A22" s="54"/>
      <c r="B22" s="13" t="s">
        <v>45</v>
      </c>
      <c r="C22" s="14">
        <v>0</v>
      </c>
      <c r="D22" s="14"/>
      <c r="E22" s="15">
        <f t="shared" si="0"/>
        <v>0</v>
      </c>
      <c r="F22" s="14">
        <v>1</v>
      </c>
      <c r="G22" s="14"/>
      <c r="H22" s="6">
        <f>SUM(E22,F22,G22)</f>
        <v>1</v>
      </c>
      <c r="I22" s="53"/>
      <c r="J22" s="13" t="s">
        <v>52</v>
      </c>
      <c r="K22" s="14">
        <v>2</v>
      </c>
      <c r="L22" s="14"/>
      <c r="M22" s="10">
        <f t="shared" si="9"/>
        <v>2</v>
      </c>
      <c r="N22" s="14">
        <v>1</v>
      </c>
      <c r="O22" s="14"/>
      <c r="P22" s="24">
        <f t="shared" si="5"/>
        <v>3</v>
      </c>
    </row>
    <row r="23" spans="1:16" s="3" customFormat="1" ht="19.5" customHeight="1" x14ac:dyDescent="0.2">
      <c r="A23" s="56" t="s">
        <v>47</v>
      </c>
      <c r="B23" s="57"/>
      <c r="C23" s="32">
        <f t="shared" ref="C23:H23" si="10">SUM(C5:C22)</f>
        <v>59</v>
      </c>
      <c r="D23" s="17">
        <f t="shared" si="10"/>
        <v>0</v>
      </c>
      <c r="E23" s="32">
        <f t="shared" si="10"/>
        <v>59</v>
      </c>
      <c r="F23" s="17">
        <f t="shared" si="10"/>
        <v>19</v>
      </c>
      <c r="G23" s="17">
        <f t="shared" si="10"/>
        <v>1</v>
      </c>
      <c r="H23" s="33">
        <f t="shared" si="10"/>
        <v>79</v>
      </c>
      <c r="I23" s="53"/>
      <c r="J23" s="9" t="s">
        <v>46</v>
      </c>
      <c r="K23" s="10">
        <v>11</v>
      </c>
      <c r="L23" s="10">
        <v>1</v>
      </c>
      <c r="M23" s="5">
        <f>SUM(K23:L23)</f>
        <v>12</v>
      </c>
      <c r="N23" s="10">
        <v>3</v>
      </c>
      <c r="O23" s="10">
        <v>3</v>
      </c>
      <c r="P23" s="11">
        <f t="shared" si="5"/>
        <v>18</v>
      </c>
    </row>
    <row r="24" spans="1:16" s="3" customFormat="1" ht="19.5" customHeight="1" x14ac:dyDescent="0.2">
      <c r="A24" s="21"/>
      <c r="B24" s="21"/>
      <c r="C24" s="22"/>
      <c r="D24" s="22"/>
      <c r="E24" s="22"/>
      <c r="F24" s="22"/>
      <c r="G24" s="22"/>
      <c r="H24" s="22"/>
      <c r="I24" s="53"/>
      <c r="J24" s="9" t="s">
        <v>53</v>
      </c>
      <c r="K24" s="10">
        <v>7</v>
      </c>
      <c r="L24" s="10"/>
      <c r="M24" s="5">
        <f>SUM(K24:L24)</f>
        <v>7</v>
      </c>
      <c r="N24" s="10">
        <v>2</v>
      </c>
      <c r="O24" s="10">
        <v>2</v>
      </c>
      <c r="P24" s="11">
        <f t="shared" si="5"/>
        <v>11</v>
      </c>
    </row>
    <row r="25" spans="1:16" s="3" customFormat="1" ht="19.5" customHeight="1" x14ac:dyDescent="0.2">
      <c r="A25" s="62"/>
      <c r="B25" s="62"/>
      <c r="C25" s="62"/>
      <c r="D25" s="62"/>
      <c r="E25" s="62"/>
      <c r="F25" s="62"/>
      <c r="G25" s="62"/>
      <c r="H25" s="63"/>
      <c r="I25" s="50" t="s">
        <v>48</v>
      </c>
      <c r="J25" s="51"/>
      <c r="K25" s="17">
        <f>SUM(K17:K24)</f>
        <v>49</v>
      </c>
      <c r="L25" s="17">
        <f>SUM(L17:L24)</f>
        <v>2</v>
      </c>
      <c r="M25" s="17">
        <f>SUM(K25:L25)</f>
        <v>51</v>
      </c>
      <c r="N25" s="17">
        <f>SUM(N17:N24)</f>
        <v>12</v>
      </c>
      <c r="O25" s="17">
        <f>SUM(O17:O24)</f>
        <v>10</v>
      </c>
      <c r="P25" s="18">
        <f>SUM(P17:P24)</f>
        <v>73</v>
      </c>
    </row>
    <row r="26" spans="1:16" ht="17.25" customHeight="1" x14ac:dyDescent="0.2">
      <c r="I26" s="50" t="s">
        <v>49</v>
      </c>
      <c r="J26" s="51"/>
      <c r="K26" s="17">
        <f t="shared" ref="K26:P26" si="11">SUM(C23,K12,K13,K14,K15,K16,K25)</f>
        <v>167</v>
      </c>
      <c r="L26" s="17">
        <f t="shared" si="11"/>
        <v>5</v>
      </c>
      <c r="M26" s="17">
        <f>SUM(E23,M12,M13,M14,M15,M16,M25)</f>
        <v>172</v>
      </c>
      <c r="N26" s="17">
        <f t="shared" si="11"/>
        <v>46</v>
      </c>
      <c r="O26" s="17">
        <f t="shared" si="11"/>
        <v>18</v>
      </c>
      <c r="P26" s="18">
        <f t="shared" si="11"/>
        <v>236</v>
      </c>
    </row>
    <row r="27" spans="1:16" ht="17.25" customHeight="1" x14ac:dyDescent="0.2">
      <c r="I27" s="49"/>
      <c r="J27" s="49"/>
      <c r="K27" s="49"/>
      <c r="L27" s="49"/>
      <c r="M27" s="49"/>
      <c r="N27" s="49"/>
      <c r="O27" s="49"/>
      <c r="P27" s="49"/>
    </row>
    <row r="28" spans="1:16" ht="17.25" customHeight="1" x14ac:dyDescent="0.2"/>
  </sheetData>
  <mergeCells count="23">
    <mergeCell ref="I27:P27"/>
    <mergeCell ref="I26:J26"/>
    <mergeCell ref="I25:J25"/>
    <mergeCell ref="A5:A22"/>
    <mergeCell ref="I5:I11"/>
    <mergeCell ref="I12:J12"/>
    <mergeCell ref="I13:J13"/>
    <mergeCell ref="I14:J14"/>
    <mergeCell ref="I16:J16"/>
    <mergeCell ref="I17:I24"/>
    <mergeCell ref="A23:B23"/>
    <mergeCell ref="I15:J15"/>
    <mergeCell ref="A25:H25"/>
    <mergeCell ref="A1:P1"/>
    <mergeCell ref="N2:P2"/>
    <mergeCell ref="A3:B4"/>
    <mergeCell ref="C3:E3"/>
    <mergeCell ref="F3:G3"/>
    <mergeCell ref="H3:H4"/>
    <mergeCell ref="I3:J4"/>
    <mergeCell ref="K3:M3"/>
    <mergeCell ref="N3:O3"/>
    <mergeCell ref="P3:P4"/>
  </mergeCells>
  <phoneticPr fontId="2"/>
  <pageMargins left="1.3779527559055118" right="0.59055118110236227" top="0.59055118110236227" bottom="0.39370078740157483" header="0.51181102362204722" footer="0.31496062992125984"/>
  <pageSetup paperSize="9" firstPageNumber="62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校正　救急、休日急患医療機関数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2024-07-09T01:39:02Z</cp:lastPrinted>
  <dcterms:modified xsi:type="dcterms:W3CDTF">2025-05-29T06:17:36Z</dcterms:modified>
</cp:coreProperties>
</file>