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523\02_調整グループ（庁外可）\03_化学物質\★化管法改正\10_42条報告様式改正・手引き修正作業（管理番号・対象物質）\01_様式\修正済み\"/>
    </mc:Choice>
  </mc:AlternateContent>
  <workbookProtection workbookAlgorithmName="SHA-512" workbookHashValue="YkY5W69bcOFjsYxwg3/4m5EW+ihE4n+eHEzEwG+m3eLuATL/1QzLKw5XoIlqpwDN8h/83QlerGJGN5xzSXh6pQ==" workbookSaltValue="IGraWUpL3Wkq9dkolgXxfg==" workbookSpinCount="100000" lockStructure="1"/>
  <bookViews>
    <workbookView xWindow="0" yWindow="1776" windowWidth="15240" windowHeight="8628" activeTab="3"/>
  </bookViews>
  <sheets>
    <sheet name="入力説明" sheetId="3" r:id="rId1"/>
    <sheet name="記入例様式18_2" sheetId="18" r:id="rId2"/>
    <sheet name="記入例（付表）" sheetId="19" r:id="rId3"/>
    <sheet name="様式18_2" sheetId="20" r:id="rId4"/>
    <sheet name="付表" sheetId="15" r:id="rId5"/>
    <sheet name="業種コード" sheetId="4" r:id="rId6"/>
    <sheet name="物質リスト" sheetId="5" r:id="rId7"/>
  </sheets>
  <definedNames>
    <definedName name="_xlnm._FilterDatabase" localSheetId="1" hidden="1">記入例様式18_2!$J$28:$K$31</definedName>
    <definedName name="_xlnm._FilterDatabase" localSheetId="3" hidden="1">様式18_2!$J$28:$K$31</definedName>
    <definedName name="_xlnm.Print_Area" localSheetId="2">'記入例（付表）'!$A$1:$AE$74</definedName>
    <definedName name="_xlnm.Print_Area" localSheetId="1">記入例様式18_2!$A$1:$AF$72</definedName>
    <definedName name="_xlnm.Print_Area" localSheetId="0">入力説明!$A$1:$L$60</definedName>
    <definedName name="_xlnm.Print_Area" localSheetId="4">付表!$A$1:$AE$1480</definedName>
    <definedName name="_xlnm.Print_Area" localSheetId="6">物質リスト!$A$1:$H$823</definedName>
    <definedName name="_xlnm.Print_Area" localSheetId="3">様式18_2!$A$1:$AF$72</definedName>
    <definedName name="_xlnm.Print_Titles" localSheetId="5">業種コード!$1:$1</definedName>
  </definedNames>
  <calcPr calcId="162913"/>
</workbook>
</file>

<file path=xl/calcChain.xml><?xml version="1.0" encoding="utf-8"?>
<calcChain xmlns="http://schemas.openxmlformats.org/spreadsheetml/2006/main">
  <c r="I19" i="20" l="1"/>
  <c r="I19" i="18"/>
  <c r="T1448" i="15" l="1"/>
  <c r="T1411" i="15"/>
  <c r="T1374" i="15"/>
  <c r="T1337" i="15"/>
  <c r="T1300" i="15"/>
  <c r="T1263" i="15"/>
  <c r="T1226" i="15"/>
  <c r="T1189" i="15"/>
  <c r="T1152" i="15"/>
  <c r="T1115" i="15"/>
  <c r="T1078" i="15"/>
  <c r="T1041" i="15"/>
  <c r="T1004" i="15"/>
  <c r="T967" i="15"/>
  <c r="T930" i="15"/>
  <c r="T893" i="15"/>
  <c r="T856" i="15"/>
  <c r="T819" i="15"/>
  <c r="T782" i="15"/>
  <c r="T745" i="15"/>
  <c r="T708" i="15"/>
  <c r="T671" i="15"/>
  <c r="T634" i="15"/>
  <c r="T597" i="15"/>
  <c r="T560" i="15"/>
  <c r="T523" i="15"/>
  <c r="T486" i="15"/>
  <c r="T449" i="15"/>
  <c r="T412" i="15"/>
  <c r="T375" i="15"/>
  <c r="T338" i="15"/>
  <c r="T301" i="15"/>
  <c r="T264" i="15"/>
  <c r="T227" i="15"/>
  <c r="T190" i="15"/>
  <c r="T153" i="15"/>
  <c r="T116" i="15"/>
  <c r="T79" i="15"/>
  <c r="T42" i="15"/>
  <c r="T5" i="15"/>
  <c r="J335" i="15" l="1"/>
  <c r="J298" i="15"/>
  <c r="J261" i="15"/>
  <c r="J224" i="15"/>
  <c r="J187" i="15"/>
  <c r="J150" i="15"/>
  <c r="J113" i="15"/>
  <c r="J76" i="15"/>
  <c r="J39" i="15"/>
  <c r="J2" i="15"/>
  <c r="J705" i="15" l="1"/>
  <c r="J1445" i="15" l="1"/>
  <c r="J1408" i="15"/>
  <c r="J1371" i="15"/>
  <c r="J1334" i="15"/>
  <c r="J1297" i="15"/>
  <c r="J1260" i="15"/>
  <c r="J1223" i="15"/>
  <c r="J1186" i="15"/>
  <c r="J1149" i="15"/>
  <c r="J1112" i="15"/>
  <c r="J1075" i="15"/>
  <c r="J1038" i="15"/>
  <c r="J1001" i="15"/>
  <c r="J964" i="15"/>
  <c r="J927" i="15"/>
  <c r="J890" i="15"/>
  <c r="J853" i="15"/>
  <c r="J816" i="15"/>
  <c r="J779" i="15"/>
  <c r="J742" i="15"/>
  <c r="J668" i="15"/>
  <c r="J631" i="15"/>
  <c r="J594" i="15"/>
  <c r="J557" i="15"/>
  <c r="J520" i="15"/>
  <c r="J483" i="15"/>
  <c r="J446" i="15"/>
  <c r="J409" i="15"/>
  <c r="J372" i="15"/>
  <c r="V1444" i="15" l="1"/>
  <c r="V1407" i="15"/>
  <c r="V1370" i="15"/>
  <c r="V1333" i="15"/>
  <c r="V1296" i="15"/>
  <c r="V1259" i="15"/>
  <c r="V1222" i="15"/>
  <c r="V1185" i="15"/>
  <c r="V1148" i="15"/>
  <c r="V1111" i="15"/>
  <c r="V1074" i="15"/>
  <c r="V1037" i="15"/>
  <c r="V1000" i="15"/>
  <c r="V963" i="15"/>
  <c r="V926" i="15"/>
  <c r="V889" i="15"/>
  <c r="V852" i="15"/>
  <c r="V815" i="15"/>
  <c r="V778" i="15"/>
  <c r="V741" i="15"/>
  <c r="V704" i="15"/>
  <c r="V667" i="15"/>
  <c r="V630" i="15"/>
  <c r="V593" i="15"/>
  <c r="V556" i="15"/>
  <c r="V519" i="15"/>
  <c r="V482" i="15"/>
  <c r="V445" i="15"/>
  <c r="V408" i="15"/>
  <c r="V371" i="15"/>
  <c r="V334" i="15"/>
  <c r="V297" i="15"/>
  <c r="V260" i="15"/>
  <c r="V223" i="15"/>
  <c r="V186" i="15"/>
  <c r="V149" i="15"/>
  <c r="V112" i="15"/>
  <c r="V75" i="15"/>
  <c r="V38" i="15"/>
  <c r="V1" i="15"/>
  <c r="AB58" i="20"/>
  <c r="U27" i="20"/>
  <c r="X25" i="20"/>
  <c r="H25" i="20"/>
  <c r="Y6" i="20"/>
  <c r="V38" i="19"/>
  <c r="AK15" i="19"/>
  <c r="V1" i="19"/>
  <c r="E1" i="19"/>
  <c r="AB58" i="18"/>
  <c r="U27" i="18"/>
  <c r="X25" i="18"/>
  <c r="H25" i="18"/>
  <c r="Y6" i="18"/>
  <c r="E1" i="15"/>
</calcChain>
</file>

<file path=xl/comments1.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2.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List>
</comments>
</file>

<file path=xl/comments3.xml><?xml version="1.0" encoding="utf-8"?>
<comments xmlns="http://schemas.openxmlformats.org/spreadsheetml/2006/main">
  <authors>
    <author>user</author>
    <author>三村</author>
  </authors>
  <commentList>
    <comment ref="B6" authorId="0" shapeId="0">
      <text>
        <r>
          <rPr>
            <sz val="9"/>
            <color indexed="81"/>
            <rFont val="HG丸ｺﾞｼｯｸM-PRO"/>
            <family val="3"/>
            <charset val="128"/>
          </rPr>
          <t>あて先を選択してください</t>
        </r>
      </text>
    </comment>
    <comment ref="I17" authorId="1" shapeId="0">
      <text>
        <r>
          <rPr>
            <sz val="9"/>
            <color indexed="81"/>
            <rFont val="HG丸ｺﾞｼｯｸM-PRO"/>
            <family val="3"/>
            <charset val="128"/>
          </rPr>
          <t>市町村名を選択してください</t>
        </r>
      </text>
    </comment>
    <comment ref="O17" authorId="1" shapeId="0">
      <text>
        <r>
          <rPr>
            <sz val="9"/>
            <color indexed="81"/>
            <rFont val="HG丸ｺﾞｼｯｸM-PRO"/>
            <family val="3"/>
            <charset val="128"/>
          </rPr>
          <t>町丁字名及び番地を記入してください</t>
        </r>
      </text>
    </comment>
    <comment ref="B18" authorId="1" shapeId="0">
      <text>
        <r>
          <rPr>
            <sz val="9"/>
            <color indexed="81"/>
            <rFont val="HG丸ｺﾞｼｯｸM-PRO"/>
            <family val="3"/>
            <charset val="128"/>
          </rPr>
          <t>該当にチェックをしてください</t>
        </r>
      </text>
    </comment>
    <comment ref="A19" authorId="1" shapeId="0">
      <text>
        <r>
          <rPr>
            <sz val="9"/>
            <color indexed="81"/>
            <rFont val="HG丸ｺﾞｼｯｸM-PRO"/>
            <family val="3"/>
            <charset val="128"/>
          </rPr>
          <t>PRTR法の届出と基本的には同じ業種の分類ですが、一部の業種で複数の業種を合体したものがあるので、ご注意ください。</t>
        </r>
      </text>
    </comment>
    <comment ref="B33" authorId="0" shapeId="0">
      <text>
        <r>
          <rPr>
            <sz val="9"/>
            <color indexed="81"/>
            <rFont val="HG丸ｺﾞｼｯｸM-PRO"/>
            <family val="3"/>
            <charset val="128"/>
          </rPr>
          <t>化管法第６条に基づく秘密情報の請求が認められており、情報提供に同意しない場合には１を入力してください。</t>
        </r>
      </text>
    </comment>
  </commentList>
</comments>
</file>

<file path=xl/comments4.xml><?xml version="1.0" encoding="utf-8"?>
<comments xmlns="http://schemas.openxmlformats.org/spreadsheetml/2006/main">
  <authors>
    <author>user</author>
    <author>三村</author>
  </authors>
  <commentList>
    <comment ref="AB2" authorId="0" shapeId="0">
      <text>
        <r>
          <rPr>
            <sz val="9"/>
            <color indexed="81"/>
            <rFont val="ＭＳ 明朝"/>
            <family val="1"/>
            <charset val="128"/>
          </rPr>
          <t>化管法の政令番号又は整理番号を入力してください</t>
        </r>
      </text>
    </comment>
    <comment ref="I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 authorId="1" shapeId="0">
      <text>
        <r>
          <rPr>
            <sz val="9"/>
            <color indexed="81"/>
            <rFont val="ＭＳ Ｐゴシック"/>
            <family val="3"/>
            <charset val="128"/>
          </rPr>
          <t>数値を入力してください
原単位を選択した場合はこの欄には入力しないでください</t>
        </r>
      </text>
    </comment>
    <comment ref="Q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 authorId="1" shapeId="0">
      <text>
        <r>
          <rPr>
            <sz val="9"/>
            <color indexed="81"/>
            <rFont val="ＭＳ Ｐゴシック"/>
            <family val="3"/>
            <charset val="128"/>
          </rPr>
          <t>数値を入力してください
原単位を選択した場合はこの欄には入力しないでください</t>
        </r>
      </text>
    </comment>
    <comment ref="Y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 authorId="1" shapeId="0">
      <text>
        <r>
          <rPr>
            <sz val="9"/>
            <color indexed="81"/>
            <rFont val="ＭＳ Ｐゴシック"/>
            <family val="3"/>
            <charset val="128"/>
          </rPr>
          <t>数値を入力してください
原単位を選択した場合はこの欄には入力しないでください</t>
        </r>
      </text>
    </comment>
    <comment ref="M8" authorId="1" shapeId="0">
      <text>
        <r>
          <rPr>
            <sz val="9"/>
            <color indexed="81"/>
            <rFont val="ＭＳ Ｐゴシック"/>
            <family val="3"/>
            <charset val="128"/>
          </rPr>
          <t xml:space="preserve">数値を入力してください
</t>
        </r>
      </text>
    </comment>
    <comment ref="U8" authorId="1" shapeId="0">
      <text>
        <r>
          <rPr>
            <sz val="9"/>
            <color indexed="81"/>
            <rFont val="ＭＳ Ｐゴシック"/>
            <family val="3"/>
            <charset val="128"/>
          </rPr>
          <t xml:space="preserve">数値を入力してください
</t>
        </r>
      </text>
    </comment>
    <comment ref="AC8" authorId="1" shapeId="0">
      <text>
        <r>
          <rPr>
            <sz val="9"/>
            <color indexed="81"/>
            <rFont val="ＭＳ Ｐゴシック"/>
            <family val="3"/>
            <charset val="128"/>
          </rPr>
          <t xml:space="preserve">数値を入力してください
</t>
        </r>
      </text>
    </comment>
    <comment ref="V18" authorId="1" shapeId="0">
      <text>
        <r>
          <rPr>
            <sz val="9"/>
            <color indexed="81"/>
            <rFont val="ＭＳ 明朝"/>
            <family val="1"/>
            <charset val="128"/>
          </rPr>
          <t>目標項目を入力してください</t>
        </r>
      </text>
    </comment>
    <comment ref="AC18" authorId="1" shapeId="0">
      <text>
        <r>
          <rPr>
            <sz val="9"/>
            <color indexed="81"/>
            <rFont val="ＭＳ 明朝"/>
            <family val="1"/>
            <charset val="128"/>
          </rPr>
          <t>数値を入力してください</t>
        </r>
      </text>
    </comment>
    <comment ref="AE18" authorId="1" shapeId="0">
      <text>
        <r>
          <rPr>
            <sz val="9"/>
            <color indexed="81"/>
            <rFont val="ＭＳ Ｐゴシック"/>
            <family val="3"/>
            <charset val="128"/>
          </rPr>
          <t>単位を選んでください</t>
        </r>
      </text>
    </comment>
    <comment ref="H19" authorId="0" shapeId="0">
      <text>
        <r>
          <rPr>
            <sz val="9"/>
            <color indexed="81"/>
            <rFont val="ＭＳ 明朝"/>
            <family val="1"/>
            <charset val="128"/>
          </rPr>
          <t>設定年度を西暦で記入してください</t>
        </r>
      </text>
    </comment>
    <comment ref="V19" authorId="1" shapeId="0">
      <text>
        <r>
          <rPr>
            <sz val="9"/>
            <color indexed="81"/>
            <rFont val="ＭＳ 明朝"/>
            <family val="1"/>
            <charset val="128"/>
          </rPr>
          <t>目標項目を入力してください</t>
        </r>
      </text>
    </comment>
    <comment ref="AC19" authorId="1" shapeId="0">
      <text>
        <r>
          <rPr>
            <sz val="9"/>
            <color indexed="81"/>
            <rFont val="ＭＳ 明朝"/>
            <family val="1"/>
            <charset val="128"/>
          </rPr>
          <t>数値を入力してください</t>
        </r>
      </text>
    </comment>
    <comment ref="AE19" authorId="1" shapeId="0">
      <text>
        <r>
          <rPr>
            <sz val="9"/>
            <color indexed="81"/>
            <rFont val="ＭＳ Ｐゴシック"/>
            <family val="3"/>
            <charset val="128"/>
          </rPr>
          <t>単位を選んでください</t>
        </r>
      </text>
    </comment>
    <comment ref="V20" authorId="1" shapeId="0">
      <text>
        <r>
          <rPr>
            <sz val="9"/>
            <color indexed="81"/>
            <rFont val="ＭＳ 明朝"/>
            <family val="1"/>
            <charset val="128"/>
          </rPr>
          <t>目標項目を入力してください</t>
        </r>
      </text>
    </comment>
    <comment ref="AC20" authorId="1" shapeId="0">
      <text>
        <r>
          <rPr>
            <sz val="9"/>
            <color indexed="81"/>
            <rFont val="ＭＳ 明朝"/>
            <family val="1"/>
            <charset val="128"/>
          </rPr>
          <t>数値を入力してください</t>
        </r>
      </text>
    </comment>
    <comment ref="AE20" authorId="1" shapeId="0">
      <text>
        <r>
          <rPr>
            <sz val="9"/>
            <color indexed="81"/>
            <rFont val="ＭＳ Ｐゴシック"/>
            <family val="3"/>
            <charset val="128"/>
          </rPr>
          <t>単位を選んでください</t>
        </r>
      </text>
    </comment>
    <comment ref="I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 authorId="1" shapeId="0">
      <text>
        <r>
          <rPr>
            <sz val="9"/>
            <color indexed="81"/>
            <rFont val="ＭＳ Ｐゴシック"/>
            <family val="3"/>
            <charset val="128"/>
          </rPr>
          <t>数値を入力してください
原単位を選択した場合はこの欄には入力しないでください</t>
        </r>
      </text>
    </comment>
    <comment ref="Q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 authorId="1" shapeId="0">
      <text>
        <r>
          <rPr>
            <sz val="9"/>
            <color indexed="81"/>
            <rFont val="ＭＳ Ｐゴシック"/>
            <family val="3"/>
            <charset val="128"/>
          </rPr>
          <t>数値を入力してください
原単位を選択した場合はこの欄には入力しないでください</t>
        </r>
      </text>
    </comment>
    <comment ref="Y2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 authorId="1" shapeId="0">
      <text>
        <r>
          <rPr>
            <sz val="9"/>
            <color indexed="81"/>
            <rFont val="ＭＳ Ｐゴシック"/>
            <family val="3"/>
            <charset val="128"/>
          </rPr>
          <t>数値を入力してください
原単位を選択した場合はこの欄には入力しないでください</t>
        </r>
      </text>
    </comment>
    <comment ref="M23" authorId="1" shapeId="0">
      <text>
        <r>
          <rPr>
            <sz val="9"/>
            <color indexed="81"/>
            <rFont val="ＭＳ Ｐゴシック"/>
            <family val="3"/>
            <charset val="128"/>
          </rPr>
          <t xml:space="preserve">数値を入力してください
</t>
        </r>
      </text>
    </comment>
    <comment ref="U23" authorId="1" shapeId="0">
      <text>
        <r>
          <rPr>
            <sz val="9"/>
            <color indexed="81"/>
            <rFont val="ＭＳ Ｐゴシック"/>
            <family val="3"/>
            <charset val="128"/>
          </rPr>
          <t xml:space="preserve">数値を入力してください
</t>
        </r>
      </text>
    </comment>
    <comment ref="AC23" authorId="1" shapeId="0">
      <text>
        <r>
          <rPr>
            <sz val="9"/>
            <color indexed="81"/>
            <rFont val="ＭＳ Ｐゴシック"/>
            <family val="3"/>
            <charset val="128"/>
          </rPr>
          <t xml:space="preserve">数値を入力してください
</t>
        </r>
      </text>
    </comment>
    <comment ref="AB39" authorId="0" shapeId="0">
      <text>
        <r>
          <rPr>
            <sz val="9"/>
            <color indexed="81"/>
            <rFont val="ＭＳ 明朝"/>
            <family val="1"/>
            <charset val="128"/>
          </rPr>
          <t>化管法の政令番号又は整理番号を入力してください</t>
        </r>
      </text>
    </comment>
    <comment ref="I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4" authorId="1" shapeId="0">
      <text>
        <r>
          <rPr>
            <sz val="9"/>
            <color indexed="81"/>
            <rFont val="ＭＳ Ｐゴシック"/>
            <family val="3"/>
            <charset val="128"/>
          </rPr>
          <t>数値を入力してください
原単位を選択した場合はこの欄には入力しないでください</t>
        </r>
      </text>
    </comment>
    <comment ref="Q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4" authorId="1" shapeId="0">
      <text>
        <r>
          <rPr>
            <sz val="9"/>
            <color indexed="81"/>
            <rFont val="ＭＳ Ｐゴシック"/>
            <family val="3"/>
            <charset val="128"/>
          </rPr>
          <t>数値を入力してください
原単位を選択した場合はこの欄には入力しないでください</t>
        </r>
      </text>
    </comment>
    <comment ref="Y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4" authorId="1" shapeId="0">
      <text>
        <r>
          <rPr>
            <sz val="9"/>
            <color indexed="81"/>
            <rFont val="ＭＳ Ｐゴシック"/>
            <family val="3"/>
            <charset val="128"/>
          </rPr>
          <t>数値を入力してください
原単位を選択した場合はこの欄には入力しないでください</t>
        </r>
      </text>
    </comment>
    <comment ref="M45" authorId="1" shapeId="0">
      <text>
        <r>
          <rPr>
            <sz val="9"/>
            <color indexed="81"/>
            <rFont val="ＭＳ Ｐゴシック"/>
            <family val="3"/>
            <charset val="128"/>
          </rPr>
          <t xml:space="preserve">数値を入力してください
</t>
        </r>
      </text>
    </comment>
    <comment ref="U45" authorId="1" shapeId="0">
      <text>
        <r>
          <rPr>
            <sz val="9"/>
            <color indexed="81"/>
            <rFont val="ＭＳ Ｐゴシック"/>
            <family val="3"/>
            <charset val="128"/>
          </rPr>
          <t xml:space="preserve">数値を入力してください
</t>
        </r>
      </text>
    </comment>
    <comment ref="AC45" authorId="1" shapeId="0">
      <text>
        <r>
          <rPr>
            <sz val="9"/>
            <color indexed="81"/>
            <rFont val="ＭＳ Ｐゴシック"/>
            <family val="3"/>
            <charset val="128"/>
          </rPr>
          <t xml:space="preserve">数値を入力してください
</t>
        </r>
      </text>
    </comment>
    <comment ref="V55" authorId="1" shapeId="0">
      <text>
        <r>
          <rPr>
            <sz val="9"/>
            <color indexed="81"/>
            <rFont val="ＭＳ 明朝"/>
            <family val="1"/>
            <charset val="128"/>
          </rPr>
          <t>目標項目を入力してください</t>
        </r>
      </text>
    </comment>
    <comment ref="AC55" authorId="1" shapeId="0">
      <text>
        <r>
          <rPr>
            <sz val="9"/>
            <color indexed="81"/>
            <rFont val="ＭＳ 明朝"/>
            <family val="1"/>
            <charset val="128"/>
          </rPr>
          <t>数値を入力してください</t>
        </r>
      </text>
    </comment>
    <comment ref="AE55" authorId="1" shapeId="0">
      <text>
        <r>
          <rPr>
            <sz val="9"/>
            <color indexed="81"/>
            <rFont val="ＭＳ Ｐゴシック"/>
            <family val="3"/>
            <charset val="128"/>
          </rPr>
          <t>単位を選んでください</t>
        </r>
      </text>
    </comment>
    <comment ref="H56" authorId="0" shapeId="0">
      <text>
        <r>
          <rPr>
            <sz val="9"/>
            <color indexed="81"/>
            <rFont val="ＭＳ 明朝"/>
            <family val="1"/>
            <charset val="128"/>
          </rPr>
          <t>設定年度を西暦で記入してください</t>
        </r>
      </text>
    </comment>
    <comment ref="V56" authorId="1" shapeId="0">
      <text>
        <r>
          <rPr>
            <sz val="9"/>
            <color indexed="81"/>
            <rFont val="ＭＳ 明朝"/>
            <family val="1"/>
            <charset val="128"/>
          </rPr>
          <t>目標項目を入力してください</t>
        </r>
      </text>
    </comment>
    <comment ref="AC56" authorId="1" shapeId="0">
      <text>
        <r>
          <rPr>
            <sz val="9"/>
            <color indexed="81"/>
            <rFont val="ＭＳ 明朝"/>
            <family val="1"/>
            <charset val="128"/>
          </rPr>
          <t>数値を入力してください</t>
        </r>
      </text>
    </comment>
    <comment ref="AE56" authorId="1" shapeId="0">
      <text>
        <r>
          <rPr>
            <sz val="9"/>
            <color indexed="81"/>
            <rFont val="ＭＳ Ｐゴシック"/>
            <family val="3"/>
            <charset val="128"/>
          </rPr>
          <t>単位を選んでください</t>
        </r>
      </text>
    </comment>
    <comment ref="V57" authorId="1" shapeId="0">
      <text>
        <r>
          <rPr>
            <sz val="9"/>
            <color indexed="81"/>
            <rFont val="ＭＳ 明朝"/>
            <family val="1"/>
            <charset val="128"/>
          </rPr>
          <t>目標項目を入力してください</t>
        </r>
      </text>
    </comment>
    <comment ref="AC57" authorId="1" shapeId="0">
      <text>
        <r>
          <rPr>
            <sz val="9"/>
            <color indexed="81"/>
            <rFont val="ＭＳ 明朝"/>
            <family val="1"/>
            <charset val="128"/>
          </rPr>
          <t>数値を入力してください</t>
        </r>
      </text>
    </comment>
    <comment ref="AE57" authorId="1" shapeId="0">
      <text>
        <r>
          <rPr>
            <sz val="9"/>
            <color indexed="81"/>
            <rFont val="ＭＳ Ｐゴシック"/>
            <family val="3"/>
            <charset val="128"/>
          </rPr>
          <t>単位を選んでください</t>
        </r>
      </text>
    </comment>
    <comment ref="I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 authorId="1" shapeId="0">
      <text>
        <r>
          <rPr>
            <sz val="9"/>
            <color indexed="81"/>
            <rFont val="ＭＳ Ｐゴシック"/>
            <family val="3"/>
            <charset val="128"/>
          </rPr>
          <t>数値を入力してください
原単位を選択した場合はこの欄には入力しないでください</t>
        </r>
      </text>
    </comment>
    <comment ref="Q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 authorId="1" shapeId="0">
      <text>
        <r>
          <rPr>
            <sz val="9"/>
            <color indexed="81"/>
            <rFont val="ＭＳ Ｐゴシック"/>
            <family val="3"/>
            <charset val="128"/>
          </rPr>
          <t>数値を入力してください
原単位を選択した場合はこの欄には入力しないでください</t>
        </r>
      </text>
    </comment>
    <comment ref="Y5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 authorId="1" shapeId="0">
      <text>
        <r>
          <rPr>
            <sz val="9"/>
            <color indexed="81"/>
            <rFont val="ＭＳ Ｐゴシック"/>
            <family val="3"/>
            <charset val="128"/>
          </rPr>
          <t>数値を入力してください
原単位を選択した場合はこの欄には入力しないでください</t>
        </r>
      </text>
    </comment>
    <comment ref="M60" authorId="1" shapeId="0">
      <text>
        <r>
          <rPr>
            <sz val="9"/>
            <color indexed="81"/>
            <rFont val="ＭＳ Ｐゴシック"/>
            <family val="3"/>
            <charset val="128"/>
          </rPr>
          <t xml:space="preserve">数値を入力してください
</t>
        </r>
      </text>
    </comment>
    <comment ref="U60" authorId="1" shapeId="0">
      <text>
        <r>
          <rPr>
            <sz val="9"/>
            <color indexed="81"/>
            <rFont val="ＭＳ Ｐゴシック"/>
            <family val="3"/>
            <charset val="128"/>
          </rPr>
          <t xml:space="preserve">数値を入力してください
</t>
        </r>
      </text>
    </comment>
    <comment ref="AC60" authorId="1" shapeId="0">
      <text>
        <r>
          <rPr>
            <sz val="9"/>
            <color indexed="81"/>
            <rFont val="ＭＳ Ｐゴシック"/>
            <family val="3"/>
            <charset val="128"/>
          </rPr>
          <t xml:space="preserve">数値を入力してください
</t>
        </r>
      </text>
    </comment>
    <comment ref="AB76" authorId="0" shapeId="0">
      <text>
        <r>
          <rPr>
            <sz val="9"/>
            <color indexed="81"/>
            <rFont val="ＭＳ 明朝"/>
            <family val="1"/>
            <charset val="128"/>
          </rPr>
          <t>化管法の政令番号又は整理番号を入力してください</t>
        </r>
      </text>
    </comment>
    <comment ref="I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1" authorId="1" shapeId="0">
      <text>
        <r>
          <rPr>
            <sz val="9"/>
            <color indexed="81"/>
            <rFont val="ＭＳ Ｐゴシック"/>
            <family val="3"/>
            <charset val="128"/>
          </rPr>
          <t>数値を入力してください
原単位を選択した場合はこの欄には入力しないでください</t>
        </r>
      </text>
    </comment>
    <comment ref="Q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1" authorId="1" shapeId="0">
      <text>
        <r>
          <rPr>
            <sz val="9"/>
            <color indexed="81"/>
            <rFont val="ＭＳ Ｐゴシック"/>
            <family val="3"/>
            <charset val="128"/>
          </rPr>
          <t>数値を入力してください
原単位を選択した場合はこの欄には入力しないでください</t>
        </r>
      </text>
    </comment>
    <comment ref="Y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1" authorId="1" shapeId="0">
      <text>
        <r>
          <rPr>
            <sz val="9"/>
            <color indexed="81"/>
            <rFont val="ＭＳ Ｐゴシック"/>
            <family val="3"/>
            <charset val="128"/>
          </rPr>
          <t>数値を入力してください
原単位を選択した場合はこの欄には入力しないでください</t>
        </r>
      </text>
    </comment>
    <comment ref="M82" authorId="1" shapeId="0">
      <text>
        <r>
          <rPr>
            <sz val="9"/>
            <color indexed="81"/>
            <rFont val="ＭＳ Ｐゴシック"/>
            <family val="3"/>
            <charset val="128"/>
          </rPr>
          <t xml:space="preserve">数値を入力してください
</t>
        </r>
      </text>
    </comment>
    <comment ref="U82" authorId="1" shapeId="0">
      <text>
        <r>
          <rPr>
            <sz val="9"/>
            <color indexed="81"/>
            <rFont val="ＭＳ Ｐゴシック"/>
            <family val="3"/>
            <charset val="128"/>
          </rPr>
          <t xml:space="preserve">数値を入力してください
</t>
        </r>
      </text>
    </comment>
    <comment ref="AC82" authorId="1" shapeId="0">
      <text>
        <r>
          <rPr>
            <sz val="9"/>
            <color indexed="81"/>
            <rFont val="ＭＳ Ｐゴシック"/>
            <family val="3"/>
            <charset val="128"/>
          </rPr>
          <t xml:space="preserve">数値を入力してください
</t>
        </r>
      </text>
    </comment>
    <comment ref="V92" authorId="1" shapeId="0">
      <text>
        <r>
          <rPr>
            <sz val="9"/>
            <color indexed="81"/>
            <rFont val="ＭＳ 明朝"/>
            <family val="1"/>
            <charset val="128"/>
          </rPr>
          <t>目標項目を入力してください</t>
        </r>
      </text>
    </comment>
    <comment ref="AC92" authorId="1" shapeId="0">
      <text>
        <r>
          <rPr>
            <sz val="9"/>
            <color indexed="81"/>
            <rFont val="ＭＳ 明朝"/>
            <family val="1"/>
            <charset val="128"/>
          </rPr>
          <t>数値を入力してください</t>
        </r>
      </text>
    </comment>
    <comment ref="AE92" authorId="1" shapeId="0">
      <text>
        <r>
          <rPr>
            <sz val="9"/>
            <color indexed="81"/>
            <rFont val="ＭＳ Ｐゴシック"/>
            <family val="3"/>
            <charset val="128"/>
          </rPr>
          <t>単位を選んでください</t>
        </r>
      </text>
    </comment>
    <comment ref="H93" authorId="0" shapeId="0">
      <text>
        <r>
          <rPr>
            <sz val="9"/>
            <color indexed="81"/>
            <rFont val="ＭＳ 明朝"/>
            <family val="1"/>
            <charset val="128"/>
          </rPr>
          <t>設定年度を西暦で記入してください</t>
        </r>
      </text>
    </comment>
    <comment ref="V93" authorId="1" shapeId="0">
      <text>
        <r>
          <rPr>
            <sz val="9"/>
            <color indexed="81"/>
            <rFont val="ＭＳ 明朝"/>
            <family val="1"/>
            <charset val="128"/>
          </rPr>
          <t>目標項目を入力してください</t>
        </r>
      </text>
    </comment>
    <comment ref="AC93" authorId="1" shapeId="0">
      <text>
        <r>
          <rPr>
            <sz val="9"/>
            <color indexed="81"/>
            <rFont val="ＭＳ 明朝"/>
            <family val="1"/>
            <charset val="128"/>
          </rPr>
          <t>数値を入力してください</t>
        </r>
      </text>
    </comment>
    <comment ref="AE93" authorId="1" shapeId="0">
      <text>
        <r>
          <rPr>
            <sz val="9"/>
            <color indexed="81"/>
            <rFont val="ＭＳ Ｐゴシック"/>
            <family val="3"/>
            <charset val="128"/>
          </rPr>
          <t>単位を選んでください</t>
        </r>
      </text>
    </comment>
    <comment ref="V94" authorId="1" shapeId="0">
      <text>
        <r>
          <rPr>
            <sz val="9"/>
            <color indexed="81"/>
            <rFont val="ＭＳ 明朝"/>
            <family val="1"/>
            <charset val="128"/>
          </rPr>
          <t>目標項目を入力してください</t>
        </r>
      </text>
    </comment>
    <comment ref="AC94" authorId="1" shapeId="0">
      <text>
        <r>
          <rPr>
            <sz val="9"/>
            <color indexed="81"/>
            <rFont val="ＭＳ 明朝"/>
            <family val="1"/>
            <charset val="128"/>
          </rPr>
          <t>数値を入力してください</t>
        </r>
      </text>
    </comment>
    <comment ref="AE94" authorId="1" shapeId="0">
      <text>
        <r>
          <rPr>
            <sz val="9"/>
            <color indexed="81"/>
            <rFont val="ＭＳ Ｐゴシック"/>
            <family val="3"/>
            <charset val="128"/>
          </rPr>
          <t>単位を選んでください</t>
        </r>
      </text>
    </comment>
    <comment ref="I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 authorId="1" shapeId="0">
      <text>
        <r>
          <rPr>
            <sz val="9"/>
            <color indexed="81"/>
            <rFont val="ＭＳ Ｐゴシック"/>
            <family val="3"/>
            <charset val="128"/>
          </rPr>
          <t>数値を入力してください
原単位を選択した場合はこの欄には入力しないでください</t>
        </r>
      </text>
    </comment>
    <comment ref="Q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 authorId="1" shapeId="0">
      <text>
        <r>
          <rPr>
            <sz val="9"/>
            <color indexed="81"/>
            <rFont val="ＭＳ Ｐゴシック"/>
            <family val="3"/>
            <charset val="128"/>
          </rPr>
          <t>数値を入力してください
原単位を選択した場合はこの欄には入力しないでください</t>
        </r>
      </text>
    </comment>
    <comment ref="Y9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 authorId="1" shapeId="0">
      <text>
        <r>
          <rPr>
            <sz val="9"/>
            <color indexed="81"/>
            <rFont val="ＭＳ Ｐゴシック"/>
            <family val="3"/>
            <charset val="128"/>
          </rPr>
          <t>数値を入力してください
原単位を選択した場合はこの欄には入力しないでください</t>
        </r>
      </text>
    </comment>
    <comment ref="M97" authorId="1" shapeId="0">
      <text>
        <r>
          <rPr>
            <sz val="9"/>
            <color indexed="81"/>
            <rFont val="ＭＳ Ｐゴシック"/>
            <family val="3"/>
            <charset val="128"/>
          </rPr>
          <t xml:space="preserve">数値を入力してください
</t>
        </r>
      </text>
    </comment>
    <comment ref="U97" authorId="1" shapeId="0">
      <text>
        <r>
          <rPr>
            <sz val="9"/>
            <color indexed="81"/>
            <rFont val="ＭＳ Ｐゴシック"/>
            <family val="3"/>
            <charset val="128"/>
          </rPr>
          <t xml:space="preserve">数値を入力してください
</t>
        </r>
      </text>
    </comment>
    <comment ref="AC97" authorId="1" shapeId="0">
      <text>
        <r>
          <rPr>
            <sz val="9"/>
            <color indexed="81"/>
            <rFont val="ＭＳ Ｐゴシック"/>
            <family val="3"/>
            <charset val="128"/>
          </rPr>
          <t xml:space="preserve">数値を入力してください
</t>
        </r>
      </text>
    </comment>
    <comment ref="AB113" authorId="0" shapeId="0">
      <text>
        <r>
          <rPr>
            <sz val="9"/>
            <color indexed="81"/>
            <rFont val="ＭＳ 明朝"/>
            <family val="1"/>
            <charset val="128"/>
          </rPr>
          <t>化管法の政令番号又は整理番号を入力してください</t>
        </r>
      </text>
    </comment>
    <comment ref="I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8" authorId="1" shapeId="0">
      <text>
        <r>
          <rPr>
            <sz val="9"/>
            <color indexed="81"/>
            <rFont val="ＭＳ Ｐゴシック"/>
            <family val="3"/>
            <charset val="128"/>
          </rPr>
          <t>数値を入力してください
原単位を選択した場合はこの欄には入力しないでください</t>
        </r>
      </text>
    </comment>
    <comment ref="Q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8" authorId="1" shapeId="0">
      <text>
        <r>
          <rPr>
            <sz val="9"/>
            <color indexed="81"/>
            <rFont val="ＭＳ Ｐゴシック"/>
            <family val="3"/>
            <charset val="128"/>
          </rPr>
          <t>数値を入力してください
原単位を選択した場合はこの欄には入力しないでください</t>
        </r>
      </text>
    </comment>
    <comment ref="Y1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8" authorId="1" shapeId="0">
      <text>
        <r>
          <rPr>
            <sz val="9"/>
            <color indexed="81"/>
            <rFont val="ＭＳ Ｐゴシック"/>
            <family val="3"/>
            <charset val="128"/>
          </rPr>
          <t>数値を入力してください
原単位を選択した場合はこの欄には入力しないでください</t>
        </r>
      </text>
    </comment>
    <comment ref="M119" authorId="1" shapeId="0">
      <text>
        <r>
          <rPr>
            <sz val="9"/>
            <color indexed="81"/>
            <rFont val="ＭＳ Ｐゴシック"/>
            <family val="3"/>
            <charset val="128"/>
          </rPr>
          <t xml:space="preserve">数値を入力してください
</t>
        </r>
      </text>
    </comment>
    <comment ref="U119" authorId="1" shapeId="0">
      <text>
        <r>
          <rPr>
            <sz val="9"/>
            <color indexed="81"/>
            <rFont val="ＭＳ Ｐゴシック"/>
            <family val="3"/>
            <charset val="128"/>
          </rPr>
          <t xml:space="preserve">数値を入力してください
</t>
        </r>
      </text>
    </comment>
    <comment ref="AC119" authorId="1" shapeId="0">
      <text>
        <r>
          <rPr>
            <sz val="9"/>
            <color indexed="81"/>
            <rFont val="ＭＳ Ｐゴシック"/>
            <family val="3"/>
            <charset val="128"/>
          </rPr>
          <t xml:space="preserve">数値を入力してください
</t>
        </r>
      </text>
    </comment>
    <comment ref="V129" authorId="1" shapeId="0">
      <text>
        <r>
          <rPr>
            <sz val="9"/>
            <color indexed="81"/>
            <rFont val="ＭＳ 明朝"/>
            <family val="1"/>
            <charset val="128"/>
          </rPr>
          <t>目標項目を入力してください</t>
        </r>
      </text>
    </comment>
    <comment ref="AC129" authorId="1" shapeId="0">
      <text>
        <r>
          <rPr>
            <sz val="9"/>
            <color indexed="81"/>
            <rFont val="ＭＳ 明朝"/>
            <family val="1"/>
            <charset val="128"/>
          </rPr>
          <t>数値を入力してください</t>
        </r>
      </text>
    </comment>
    <comment ref="AE129" authorId="1" shapeId="0">
      <text>
        <r>
          <rPr>
            <sz val="9"/>
            <color indexed="81"/>
            <rFont val="ＭＳ Ｐゴシック"/>
            <family val="3"/>
            <charset val="128"/>
          </rPr>
          <t>単位を選んでください</t>
        </r>
      </text>
    </comment>
    <comment ref="H130" authorId="0" shapeId="0">
      <text>
        <r>
          <rPr>
            <sz val="9"/>
            <color indexed="81"/>
            <rFont val="ＭＳ 明朝"/>
            <family val="1"/>
            <charset val="128"/>
          </rPr>
          <t>設定年度を西暦で記入してください</t>
        </r>
      </text>
    </comment>
    <comment ref="V130" authorId="1" shapeId="0">
      <text>
        <r>
          <rPr>
            <sz val="9"/>
            <color indexed="81"/>
            <rFont val="ＭＳ 明朝"/>
            <family val="1"/>
            <charset val="128"/>
          </rPr>
          <t>目標項目を入力してください</t>
        </r>
      </text>
    </comment>
    <comment ref="AC130" authorId="1" shapeId="0">
      <text>
        <r>
          <rPr>
            <sz val="9"/>
            <color indexed="81"/>
            <rFont val="ＭＳ 明朝"/>
            <family val="1"/>
            <charset val="128"/>
          </rPr>
          <t>数値を入力してください</t>
        </r>
      </text>
    </comment>
    <comment ref="AE130" authorId="1" shapeId="0">
      <text>
        <r>
          <rPr>
            <sz val="9"/>
            <color indexed="81"/>
            <rFont val="ＭＳ Ｐゴシック"/>
            <family val="3"/>
            <charset val="128"/>
          </rPr>
          <t>単位を選んでください</t>
        </r>
      </text>
    </comment>
    <comment ref="V131" authorId="1" shapeId="0">
      <text>
        <r>
          <rPr>
            <sz val="9"/>
            <color indexed="81"/>
            <rFont val="ＭＳ 明朝"/>
            <family val="1"/>
            <charset val="128"/>
          </rPr>
          <t>目標項目を入力してください</t>
        </r>
      </text>
    </comment>
    <comment ref="AC131" authorId="1" shapeId="0">
      <text>
        <r>
          <rPr>
            <sz val="9"/>
            <color indexed="81"/>
            <rFont val="ＭＳ 明朝"/>
            <family val="1"/>
            <charset val="128"/>
          </rPr>
          <t>数値を入力してください</t>
        </r>
      </text>
    </comment>
    <comment ref="AE131" authorId="1" shapeId="0">
      <text>
        <r>
          <rPr>
            <sz val="9"/>
            <color indexed="81"/>
            <rFont val="ＭＳ Ｐゴシック"/>
            <family val="3"/>
            <charset val="128"/>
          </rPr>
          <t>単位を選んでください</t>
        </r>
      </text>
    </comment>
    <comment ref="I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 authorId="1" shapeId="0">
      <text>
        <r>
          <rPr>
            <sz val="9"/>
            <color indexed="81"/>
            <rFont val="ＭＳ Ｐゴシック"/>
            <family val="3"/>
            <charset val="128"/>
          </rPr>
          <t>数値を入力してください
原単位を選択した場合はこの欄には入力しないでください</t>
        </r>
      </text>
    </comment>
    <comment ref="Q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 authorId="1" shapeId="0">
      <text>
        <r>
          <rPr>
            <sz val="9"/>
            <color indexed="81"/>
            <rFont val="ＭＳ Ｐゴシック"/>
            <family val="3"/>
            <charset val="128"/>
          </rPr>
          <t>数値を入力してください
原単位を選択した場合はこの欄には入力しないでください</t>
        </r>
      </text>
    </comment>
    <comment ref="Y13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 authorId="1" shapeId="0">
      <text>
        <r>
          <rPr>
            <sz val="9"/>
            <color indexed="81"/>
            <rFont val="ＭＳ Ｐゴシック"/>
            <family val="3"/>
            <charset val="128"/>
          </rPr>
          <t>数値を入力してください
原単位を選択した場合はこの欄には入力しないでください</t>
        </r>
      </text>
    </comment>
    <comment ref="M134" authorId="1" shapeId="0">
      <text>
        <r>
          <rPr>
            <sz val="9"/>
            <color indexed="81"/>
            <rFont val="ＭＳ Ｐゴシック"/>
            <family val="3"/>
            <charset val="128"/>
          </rPr>
          <t xml:space="preserve">数値を入力してください
</t>
        </r>
      </text>
    </comment>
    <comment ref="U134" authorId="1" shapeId="0">
      <text>
        <r>
          <rPr>
            <sz val="9"/>
            <color indexed="81"/>
            <rFont val="ＭＳ Ｐゴシック"/>
            <family val="3"/>
            <charset val="128"/>
          </rPr>
          <t xml:space="preserve">数値を入力してください
</t>
        </r>
      </text>
    </comment>
    <comment ref="AC134" authorId="1" shapeId="0">
      <text>
        <r>
          <rPr>
            <sz val="9"/>
            <color indexed="81"/>
            <rFont val="ＭＳ Ｐゴシック"/>
            <family val="3"/>
            <charset val="128"/>
          </rPr>
          <t xml:space="preserve">数値を入力してください
</t>
        </r>
      </text>
    </comment>
    <comment ref="AB150" authorId="0" shapeId="0">
      <text>
        <r>
          <rPr>
            <sz val="9"/>
            <color indexed="81"/>
            <rFont val="ＭＳ 明朝"/>
            <family val="1"/>
            <charset val="128"/>
          </rPr>
          <t>化管法の政令番号又は整理番号を入力してください</t>
        </r>
      </text>
    </comment>
    <comment ref="I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55" authorId="1" shapeId="0">
      <text>
        <r>
          <rPr>
            <sz val="9"/>
            <color indexed="81"/>
            <rFont val="ＭＳ Ｐゴシック"/>
            <family val="3"/>
            <charset val="128"/>
          </rPr>
          <t>数値を入力してください
原単位を選択した場合はこの欄には入力しないでください</t>
        </r>
      </text>
    </comment>
    <comment ref="Q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55" authorId="1" shapeId="0">
      <text>
        <r>
          <rPr>
            <sz val="9"/>
            <color indexed="81"/>
            <rFont val="ＭＳ Ｐゴシック"/>
            <family val="3"/>
            <charset val="128"/>
          </rPr>
          <t>数値を入力してください
原単位を選択した場合はこの欄には入力しないでください</t>
        </r>
      </text>
    </comment>
    <comment ref="Y1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55" authorId="1" shapeId="0">
      <text>
        <r>
          <rPr>
            <sz val="9"/>
            <color indexed="81"/>
            <rFont val="ＭＳ Ｐゴシック"/>
            <family val="3"/>
            <charset val="128"/>
          </rPr>
          <t>数値を入力してください
原単位を選択した場合はこの欄には入力しないでください</t>
        </r>
      </text>
    </comment>
    <comment ref="M156" authorId="1" shapeId="0">
      <text>
        <r>
          <rPr>
            <sz val="9"/>
            <color indexed="81"/>
            <rFont val="ＭＳ Ｐゴシック"/>
            <family val="3"/>
            <charset val="128"/>
          </rPr>
          <t xml:space="preserve">数値を入力してください
</t>
        </r>
      </text>
    </comment>
    <comment ref="U156" authorId="1" shapeId="0">
      <text>
        <r>
          <rPr>
            <sz val="9"/>
            <color indexed="81"/>
            <rFont val="ＭＳ Ｐゴシック"/>
            <family val="3"/>
            <charset val="128"/>
          </rPr>
          <t xml:space="preserve">数値を入力してください
</t>
        </r>
      </text>
    </comment>
    <comment ref="AC156" authorId="1" shapeId="0">
      <text>
        <r>
          <rPr>
            <sz val="9"/>
            <color indexed="81"/>
            <rFont val="ＭＳ Ｐゴシック"/>
            <family val="3"/>
            <charset val="128"/>
          </rPr>
          <t xml:space="preserve">数値を入力してください
</t>
        </r>
      </text>
    </comment>
    <comment ref="V166" authorId="1" shapeId="0">
      <text>
        <r>
          <rPr>
            <sz val="9"/>
            <color indexed="81"/>
            <rFont val="ＭＳ 明朝"/>
            <family val="1"/>
            <charset val="128"/>
          </rPr>
          <t>目標項目を入力してください</t>
        </r>
      </text>
    </comment>
    <comment ref="AC166" authorId="1" shapeId="0">
      <text>
        <r>
          <rPr>
            <sz val="9"/>
            <color indexed="81"/>
            <rFont val="ＭＳ 明朝"/>
            <family val="1"/>
            <charset val="128"/>
          </rPr>
          <t>数値を入力してください</t>
        </r>
      </text>
    </comment>
    <comment ref="AE166" authorId="1" shapeId="0">
      <text>
        <r>
          <rPr>
            <sz val="9"/>
            <color indexed="81"/>
            <rFont val="ＭＳ Ｐゴシック"/>
            <family val="3"/>
            <charset val="128"/>
          </rPr>
          <t>単位を選んでください</t>
        </r>
      </text>
    </comment>
    <comment ref="H167" authorId="0" shapeId="0">
      <text>
        <r>
          <rPr>
            <sz val="9"/>
            <color indexed="81"/>
            <rFont val="ＭＳ 明朝"/>
            <family val="1"/>
            <charset val="128"/>
          </rPr>
          <t>設定年度を西暦で記入してください</t>
        </r>
      </text>
    </comment>
    <comment ref="V167" authorId="1" shapeId="0">
      <text>
        <r>
          <rPr>
            <sz val="9"/>
            <color indexed="81"/>
            <rFont val="ＭＳ 明朝"/>
            <family val="1"/>
            <charset val="128"/>
          </rPr>
          <t>目標項目を入力してください</t>
        </r>
      </text>
    </comment>
    <comment ref="AC167" authorId="1" shapeId="0">
      <text>
        <r>
          <rPr>
            <sz val="9"/>
            <color indexed="81"/>
            <rFont val="ＭＳ 明朝"/>
            <family val="1"/>
            <charset val="128"/>
          </rPr>
          <t>数値を入力してください</t>
        </r>
      </text>
    </comment>
    <comment ref="AE167" authorId="1" shapeId="0">
      <text>
        <r>
          <rPr>
            <sz val="9"/>
            <color indexed="81"/>
            <rFont val="ＭＳ Ｐゴシック"/>
            <family val="3"/>
            <charset val="128"/>
          </rPr>
          <t>単位を選んでください</t>
        </r>
      </text>
    </comment>
    <comment ref="V168" authorId="1" shapeId="0">
      <text>
        <r>
          <rPr>
            <sz val="9"/>
            <color indexed="81"/>
            <rFont val="ＭＳ 明朝"/>
            <family val="1"/>
            <charset val="128"/>
          </rPr>
          <t>目標項目を入力してください</t>
        </r>
      </text>
    </comment>
    <comment ref="AC168" authorId="1" shapeId="0">
      <text>
        <r>
          <rPr>
            <sz val="9"/>
            <color indexed="81"/>
            <rFont val="ＭＳ 明朝"/>
            <family val="1"/>
            <charset val="128"/>
          </rPr>
          <t>数値を入力してください</t>
        </r>
      </text>
    </comment>
    <comment ref="AE168" authorId="1" shapeId="0">
      <text>
        <r>
          <rPr>
            <sz val="9"/>
            <color indexed="81"/>
            <rFont val="ＭＳ Ｐゴシック"/>
            <family val="3"/>
            <charset val="128"/>
          </rPr>
          <t>単位を選んでください</t>
        </r>
      </text>
    </comment>
    <comment ref="I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70" authorId="1" shapeId="0">
      <text>
        <r>
          <rPr>
            <sz val="9"/>
            <color indexed="81"/>
            <rFont val="ＭＳ Ｐゴシック"/>
            <family val="3"/>
            <charset val="128"/>
          </rPr>
          <t>数値を入力してください
原単位を選択した場合はこの欄には入力しないでください</t>
        </r>
      </text>
    </comment>
    <comment ref="Q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70" authorId="1" shapeId="0">
      <text>
        <r>
          <rPr>
            <sz val="9"/>
            <color indexed="81"/>
            <rFont val="ＭＳ Ｐゴシック"/>
            <family val="3"/>
            <charset val="128"/>
          </rPr>
          <t>数値を入力してください
原単位を選択した場合はこの欄には入力しないでください</t>
        </r>
      </text>
    </comment>
    <comment ref="Y17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70" authorId="1" shapeId="0">
      <text>
        <r>
          <rPr>
            <sz val="9"/>
            <color indexed="81"/>
            <rFont val="ＭＳ Ｐゴシック"/>
            <family val="3"/>
            <charset val="128"/>
          </rPr>
          <t>数値を入力してください
原単位を選択した場合はこの欄には入力しないでください</t>
        </r>
      </text>
    </comment>
    <comment ref="M171" authorId="1" shapeId="0">
      <text>
        <r>
          <rPr>
            <sz val="9"/>
            <color indexed="81"/>
            <rFont val="ＭＳ Ｐゴシック"/>
            <family val="3"/>
            <charset val="128"/>
          </rPr>
          <t xml:space="preserve">数値を入力してください
</t>
        </r>
      </text>
    </comment>
    <comment ref="U171" authorId="1" shapeId="0">
      <text>
        <r>
          <rPr>
            <sz val="9"/>
            <color indexed="81"/>
            <rFont val="ＭＳ Ｐゴシック"/>
            <family val="3"/>
            <charset val="128"/>
          </rPr>
          <t xml:space="preserve">数値を入力してください
</t>
        </r>
      </text>
    </comment>
    <comment ref="AC171" authorId="1" shapeId="0">
      <text>
        <r>
          <rPr>
            <sz val="9"/>
            <color indexed="81"/>
            <rFont val="ＭＳ Ｐゴシック"/>
            <family val="3"/>
            <charset val="128"/>
          </rPr>
          <t xml:space="preserve">数値を入力してください
</t>
        </r>
      </text>
    </comment>
    <comment ref="AB187" authorId="0" shapeId="0">
      <text>
        <r>
          <rPr>
            <sz val="9"/>
            <color indexed="81"/>
            <rFont val="ＭＳ 明朝"/>
            <family val="1"/>
            <charset val="128"/>
          </rPr>
          <t>化管法の政令番号又は整理番号を入力してください</t>
        </r>
      </text>
    </comment>
    <comment ref="I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92" authorId="1" shapeId="0">
      <text>
        <r>
          <rPr>
            <sz val="9"/>
            <color indexed="81"/>
            <rFont val="ＭＳ Ｐゴシック"/>
            <family val="3"/>
            <charset val="128"/>
          </rPr>
          <t>数値を入力してください
原単位を選択した場合はこの欄には入力しないでください</t>
        </r>
      </text>
    </comment>
    <comment ref="Q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92" authorId="1" shapeId="0">
      <text>
        <r>
          <rPr>
            <sz val="9"/>
            <color indexed="81"/>
            <rFont val="ＭＳ Ｐゴシック"/>
            <family val="3"/>
            <charset val="128"/>
          </rPr>
          <t>数値を入力してください
原単位を選択した場合はこの欄には入力しないでください</t>
        </r>
      </text>
    </comment>
    <comment ref="Y1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92" authorId="1" shapeId="0">
      <text>
        <r>
          <rPr>
            <sz val="9"/>
            <color indexed="81"/>
            <rFont val="ＭＳ Ｐゴシック"/>
            <family val="3"/>
            <charset val="128"/>
          </rPr>
          <t>数値を入力してください
原単位を選択した場合はこの欄には入力しないでください</t>
        </r>
      </text>
    </comment>
    <comment ref="M193" authorId="1" shapeId="0">
      <text>
        <r>
          <rPr>
            <sz val="9"/>
            <color indexed="81"/>
            <rFont val="ＭＳ Ｐゴシック"/>
            <family val="3"/>
            <charset val="128"/>
          </rPr>
          <t xml:space="preserve">数値を入力してください
</t>
        </r>
      </text>
    </comment>
    <comment ref="U193" authorId="1" shapeId="0">
      <text>
        <r>
          <rPr>
            <sz val="9"/>
            <color indexed="81"/>
            <rFont val="ＭＳ Ｐゴシック"/>
            <family val="3"/>
            <charset val="128"/>
          </rPr>
          <t xml:space="preserve">数値を入力してください
</t>
        </r>
      </text>
    </comment>
    <comment ref="AC193" authorId="1" shapeId="0">
      <text>
        <r>
          <rPr>
            <sz val="9"/>
            <color indexed="81"/>
            <rFont val="ＭＳ Ｐゴシック"/>
            <family val="3"/>
            <charset val="128"/>
          </rPr>
          <t xml:space="preserve">数値を入力してください
</t>
        </r>
      </text>
    </comment>
    <comment ref="V203" authorId="1" shapeId="0">
      <text>
        <r>
          <rPr>
            <sz val="9"/>
            <color indexed="81"/>
            <rFont val="ＭＳ 明朝"/>
            <family val="1"/>
            <charset val="128"/>
          </rPr>
          <t>目標項目を入力してください</t>
        </r>
      </text>
    </comment>
    <comment ref="AC203" authorId="1" shapeId="0">
      <text>
        <r>
          <rPr>
            <sz val="9"/>
            <color indexed="81"/>
            <rFont val="ＭＳ 明朝"/>
            <family val="1"/>
            <charset val="128"/>
          </rPr>
          <t>数値を入力してください</t>
        </r>
      </text>
    </comment>
    <comment ref="AE203" authorId="1" shapeId="0">
      <text>
        <r>
          <rPr>
            <sz val="9"/>
            <color indexed="81"/>
            <rFont val="ＭＳ Ｐゴシック"/>
            <family val="3"/>
            <charset val="128"/>
          </rPr>
          <t>単位を選んでください</t>
        </r>
      </text>
    </comment>
    <comment ref="H204" authorId="0" shapeId="0">
      <text>
        <r>
          <rPr>
            <sz val="9"/>
            <color indexed="81"/>
            <rFont val="ＭＳ 明朝"/>
            <family val="1"/>
            <charset val="128"/>
          </rPr>
          <t>設定年度を西暦で記入してください</t>
        </r>
      </text>
    </comment>
    <comment ref="V204" authorId="1" shapeId="0">
      <text>
        <r>
          <rPr>
            <sz val="9"/>
            <color indexed="81"/>
            <rFont val="ＭＳ 明朝"/>
            <family val="1"/>
            <charset val="128"/>
          </rPr>
          <t>目標項目を入力してください</t>
        </r>
      </text>
    </comment>
    <comment ref="AC204" authorId="1" shapeId="0">
      <text>
        <r>
          <rPr>
            <sz val="9"/>
            <color indexed="81"/>
            <rFont val="ＭＳ 明朝"/>
            <family val="1"/>
            <charset val="128"/>
          </rPr>
          <t>数値を入力してください</t>
        </r>
      </text>
    </comment>
    <comment ref="AE204" authorId="1" shapeId="0">
      <text>
        <r>
          <rPr>
            <sz val="9"/>
            <color indexed="81"/>
            <rFont val="ＭＳ Ｐゴシック"/>
            <family val="3"/>
            <charset val="128"/>
          </rPr>
          <t>単位を選んでください</t>
        </r>
      </text>
    </comment>
    <comment ref="V205" authorId="1" shapeId="0">
      <text>
        <r>
          <rPr>
            <sz val="9"/>
            <color indexed="81"/>
            <rFont val="ＭＳ 明朝"/>
            <family val="1"/>
            <charset val="128"/>
          </rPr>
          <t>目標項目を入力してください</t>
        </r>
      </text>
    </comment>
    <comment ref="AC205" authorId="1" shapeId="0">
      <text>
        <r>
          <rPr>
            <sz val="9"/>
            <color indexed="81"/>
            <rFont val="ＭＳ 明朝"/>
            <family val="1"/>
            <charset val="128"/>
          </rPr>
          <t>数値を入力してください</t>
        </r>
      </text>
    </comment>
    <comment ref="AE205" authorId="1" shapeId="0">
      <text>
        <r>
          <rPr>
            <sz val="9"/>
            <color indexed="81"/>
            <rFont val="ＭＳ Ｐゴシック"/>
            <family val="3"/>
            <charset val="128"/>
          </rPr>
          <t>単位を選んでください</t>
        </r>
      </text>
    </comment>
    <comment ref="I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07" authorId="1" shapeId="0">
      <text>
        <r>
          <rPr>
            <sz val="9"/>
            <color indexed="81"/>
            <rFont val="ＭＳ Ｐゴシック"/>
            <family val="3"/>
            <charset val="128"/>
          </rPr>
          <t>数値を入力してください
原単位を選択した場合はこの欄には入力しないでください</t>
        </r>
      </text>
    </comment>
    <comment ref="Q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07" authorId="1" shapeId="0">
      <text>
        <r>
          <rPr>
            <sz val="9"/>
            <color indexed="81"/>
            <rFont val="ＭＳ Ｐゴシック"/>
            <family val="3"/>
            <charset val="128"/>
          </rPr>
          <t>数値を入力してください
原単位を選択した場合はこの欄には入力しないでください</t>
        </r>
      </text>
    </comment>
    <comment ref="Y20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07" authorId="1" shapeId="0">
      <text>
        <r>
          <rPr>
            <sz val="9"/>
            <color indexed="81"/>
            <rFont val="ＭＳ Ｐゴシック"/>
            <family val="3"/>
            <charset val="128"/>
          </rPr>
          <t>数値を入力してください
原単位を選択した場合はこの欄には入力しないでください</t>
        </r>
      </text>
    </comment>
    <comment ref="M208" authorId="1" shapeId="0">
      <text>
        <r>
          <rPr>
            <sz val="9"/>
            <color indexed="81"/>
            <rFont val="ＭＳ Ｐゴシック"/>
            <family val="3"/>
            <charset val="128"/>
          </rPr>
          <t xml:space="preserve">数値を入力してください
</t>
        </r>
      </text>
    </comment>
    <comment ref="U208" authorId="1" shapeId="0">
      <text>
        <r>
          <rPr>
            <sz val="9"/>
            <color indexed="81"/>
            <rFont val="ＭＳ Ｐゴシック"/>
            <family val="3"/>
            <charset val="128"/>
          </rPr>
          <t xml:space="preserve">数値を入力してください
</t>
        </r>
      </text>
    </comment>
    <comment ref="AC208" authorId="1" shapeId="0">
      <text>
        <r>
          <rPr>
            <sz val="9"/>
            <color indexed="81"/>
            <rFont val="ＭＳ Ｐゴシック"/>
            <family val="3"/>
            <charset val="128"/>
          </rPr>
          <t xml:space="preserve">数値を入力してください
</t>
        </r>
      </text>
    </comment>
    <comment ref="AB224" authorId="0" shapeId="0">
      <text>
        <r>
          <rPr>
            <sz val="9"/>
            <color indexed="81"/>
            <rFont val="ＭＳ 明朝"/>
            <family val="1"/>
            <charset val="128"/>
          </rPr>
          <t>化管法の政令番号又は整理番号を入力してください</t>
        </r>
      </text>
    </comment>
    <comment ref="I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29" authorId="1" shapeId="0">
      <text>
        <r>
          <rPr>
            <sz val="9"/>
            <color indexed="81"/>
            <rFont val="ＭＳ Ｐゴシック"/>
            <family val="3"/>
            <charset val="128"/>
          </rPr>
          <t>数値を入力してください
原単位を選択した場合はこの欄には入力しないでください</t>
        </r>
      </text>
    </comment>
    <comment ref="Q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29" authorId="1" shapeId="0">
      <text>
        <r>
          <rPr>
            <sz val="9"/>
            <color indexed="81"/>
            <rFont val="ＭＳ Ｐゴシック"/>
            <family val="3"/>
            <charset val="128"/>
          </rPr>
          <t>数値を入力してください
原単位を選択した場合はこの欄には入力しないでください</t>
        </r>
      </text>
    </comment>
    <comment ref="Y2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29" authorId="1" shapeId="0">
      <text>
        <r>
          <rPr>
            <sz val="9"/>
            <color indexed="81"/>
            <rFont val="ＭＳ Ｐゴシック"/>
            <family val="3"/>
            <charset val="128"/>
          </rPr>
          <t>数値を入力してください
原単位を選択した場合はこの欄には入力しないでください</t>
        </r>
      </text>
    </comment>
    <comment ref="M230" authorId="1" shapeId="0">
      <text>
        <r>
          <rPr>
            <sz val="9"/>
            <color indexed="81"/>
            <rFont val="ＭＳ Ｐゴシック"/>
            <family val="3"/>
            <charset val="128"/>
          </rPr>
          <t xml:space="preserve">数値を入力してください
</t>
        </r>
      </text>
    </comment>
    <comment ref="U230" authorId="1" shapeId="0">
      <text>
        <r>
          <rPr>
            <sz val="9"/>
            <color indexed="81"/>
            <rFont val="ＭＳ Ｐゴシック"/>
            <family val="3"/>
            <charset val="128"/>
          </rPr>
          <t xml:space="preserve">数値を入力してください
</t>
        </r>
      </text>
    </comment>
    <comment ref="AC230" authorId="1" shapeId="0">
      <text>
        <r>
          <rPr>
            <sz val="9"/>
            <color indexed="81"/>
            <rFont val="ＭＳ Ｐゴシック"/>
            <family val="3"/>
            <charset val="128"/>
          </rPr>
          <t xml:space="preserve">数値を入力してください
</t>
        </r>
      </text>
    </comment>
    <comment ref="V240" authorId="1" shapeId="0">
      <text>
        <r>
          <rPr>
            <sz val="9"/>
            <color indexed="81"/>
            <rFont val="ＭＳ 明朝"/>
            <family val="1"/>
            <charset val="128"/>
          </rPr>
          <t>目標項目を入力してください</t>
        </r>
      </text>
    </comment>
    <comment ref="AC240" authorId="1" shapeId="0">
      <text>
        <r>
          <rPr>
            <sz val="9"/>
            <color indexed="81"/>
            <rFont val="ＭＳ 明朝"/>
            <family val="1"/>
            <charset val="128"/>
          </rPr>
          <t>数値を入力してください</t>
        </r>
      </text>
    </comment>
    <comment ref="AE240" authorId="1" shapeId="0">
      <text>
        <r>
          <rPr>
            <sz val="9"/>
            <color indexed="81"/>
            <rFont val="ＭＳ Ｐゴシック"/>
            <family val="3"/>
            <charset val="128"/>
          </rPr>
          <t>単位を選んでください</t>
        </r>
      </text>
    </comment>
    <comment ref="H241" authorId="0" shapeId="0">
      <text>
        <r>
          <rPr>
            <sz val="9"/>
            <color indexed="81"/>
            <rFont val="ＭＳ 明朝"/>
            <family val="1"/>
            <charset val="128"/>
          </rPr>
          <t>設定年度を西暦で記入してください</t>
        </r>
      </text>
    </comment>
    <comment ref="V241" authorId="1" shapeId="0">
      <text>
        <r>
          <rPr>
            <sz val="9"/>
            <color indexed="81"/>
            <rFont val="ＭＳ 明朝"/>
            <family val="1"/>
            <charset val="128"/>
          </rPr>
          <t>目標項目を入力してください</t>
        </r>
      </text>
    </comment>
    <comment ref="AC241" authorId="1" shapeId="0">
      <text>
        <r>
          <rPr>
            <sz val="9"/>
            <color indexed="81"/>
            <rFont val="ＭＳ 明朝"/>
            <family val="1"/>
            <charset val="128"/>
          </rPr>
          <t>数値を入力してください</t>
        </r>
      </text>
    </comment>
    <comment ref="AE241" authorId="1" shapeId="0">
      <text>
        <r>
          <rPr>
            <sz val="9"/>
            <color indexed="81"/>
            <rFont val="ＭＳ Ｐゴシック"/>
            <family val="3"/>
            <charset val="128"/>
          </rPr>
          <t>単位を選んでください</t>
        </r>
      </text>
    </comment>
    <comment ref="V242" authorId="1" shapeId="0">
      <text>
        <r>
          <rPr>
            <sz val="9"/>
            <color indexed="81"/>
            <rFont val="ＭＳ 明朝"/>
            <family val="1"/>
            <charset val="128"/>
          </rPr>
          <t>目標項目を入力してください</t>
        </r>
      </text>
    </comment>
    <comment ref="AC242" authorId="1" shapeId="0">
      <text>
        <r>
          <rPr>
            <sz val="9"/>
            <color indexed="81"/>
            <rFont val="ＭＳ 明朝"/>
            <family val="1"/>
            <charset val="128"/>
          </rPr>
          <t>数値を入力してください</t>
        </r>
      </text>
    </comment>
    <comment ref="AE242" authorId="1" shapeId="0">
      <text>
        <r>
          <rPr>
            <sz val="9"/>
            <color indexed="81"/>
            <rFont val="ＭＳ Ｐゴシック"/>
            <family val="3"/>
            <charset val="128"/>
          </rPr>
          <t>単位を選んでください</t>
        </r>
      </text>
    </comment>
    <comment ref="I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44" authorId="1" shapeId="0">
      <text>
        <r>
          <rPr>
            <sz val="9"/>
            <color indexed="81"/>
            <rFont val="ＭＳ Ｐゴシック"/>
            <family val="3"/>
            <charset val="128"/>
          </rPr>
          <t>数値を入力してください
原単位を選択した場合はこの欄には入力しないでください</t>
        </r>
      </text>
    </comment>
    <comment ref="Q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44" authorId="1" shapeId="0">
      <text>
        <r>
          <rPr>
            <sz val="9"/>
            <color indexed="81"/>
            <rFont val="ＭＳ Ｐゴシック"/>
            <family val="3"/>
            <charset val="128"/>
          </rPr>
          <t>数値を入力してください
原単位を選択した場合はこの欄には入力しないでください</t>
        </r>
      </text>
    </comment>
    <comment ref="Y24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44" authorId="1" shapeId="0">
      <text>
        <r>
          <rPr>
            <sz val="9"/>
            <color indexed="81"/>
            <rFont val="ＭＳ Ｐゴシック"/>
            <family val="3"/>
            <charset val="128"/>
          </rPr>
          <t>数値を入力してください
原単位を選択した場合はこの欄には入力しないでください</t>
        </r>
      </text>
    </comment>
    <comment ref="M245" authorId="1" shapeId="0">
      <text>
        <r>
          <rPr>
            <sz val="9"/>
            <color indexed="81"/>
            <rFont val="ＭＳ Ｐゴシック"/>
            <family val="3"/>
            <charset val="128"/>
          </rPr>
          <t xml:space="preserve">数値を入力してください
</t>
        </r>
      </text>
    </comment>
    <comment ref="U245" authorId="1" shapeId="0">
      <text>
        <r>
          <rPr>
            <sz val="9"/>
            <color indexed="81"/>
            <rFont val="ＭＳ Ｐゴシック"/>
            <family val="3"/>
            <charset val="128"/>
          </rPr>
          <t xml:space="preserve">数値を入力してください
</t>
        </r>
      </text>
    </comment>
    <comment ref="AC245" authorId="1" shapeId="0">
      <text>
        <r>
          <rPr>
            <sz val="9"/>
            <color indexed="81"/>
            <rFont val="ＭＳ Ｐゴシック"/>
            <family val="3"/>
            <charset val="128"/>
          </rPr>
          <t xml:space="preserve">数値を入力してください
</t>
        </r>
      </text>
    </comment>
    <comment ref="AB261" authorId="0" shapeId="0">
      <text>
        <r>
          <rPr>
            <sz val="9"/>
            <color indexed="81"/>
            <rFont val="ＭＳ 明朝"/>
            <family val="1"/>
            <charset val="128"/>
          </rPr>
          <t>化管法の政令番号又は整理番号を入力してください</t>
        </r>
      </text>
    </comment>
    <comment ref="I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66" authorId="1" shapeId="0">
      <text>
        <r>
          <rPr>
            <sz val="9"/>
            <color indexed="81"/>
            <rFont val="ＭＳ Ｐゴシック"/>
            <family val="3"/>
            <charset val="128"/>
          </rPr>
          <t>数値を入力してください
原単位を選択した場合はこの欄には入力しないでください</t>
        </r>
      </text>
    </comment>
    <comment ref="Q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66" authorId="1" shapeId="0">
      <text>
        <r>
          <rPr>
            <sz val="9"/>
            <color indexed="81"/>
            <rFont val="ＭＳ Ｐゴシック"/>
            <family val="3"/>
            <charset val="128"/>
          </rPr>
          <t>数値を入力してください
原単位を選択した場合はこの欄には入力しないでください</t>
        </r>
      </text>
    </comment>
    <comment ref="Y2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66" authorId="1" shapeId="0">
      <text>
        <r>
          <rPr>
            <sz val="9"/>
            <color indexed="81"/>
            <rFont val="ＭＳ Ｐゴシック"/>
            <family val="3"/>
            <charset val="128"/>
          </rPr>
          <t>数値を入力してください
原単位を選択した場合はこの欄には入力しないでください</t>
        </r>
      </text>
    </comment>
    <comment ref="M267" authorId="1" shapeId="0">
      <text>
        <r>
          <rPr>
            <sz val="9"/>
            <color indexed="81"/>
            <rFont val="ＭＳ Ｐゴシック"/>
            <family val="3"/>
            <charset val="128"/>
          </rPr>
          <t xml:space="preserve">数値を入力してください
</t>
        </r>
      </text>
    </comment>
    <comment ref="U267" authorId="1" shapeId="0">
      <text>
        <r>
          <rPr>
            <sz val="9"/>
            <color indexed="81"/>
            <rFont val="ＭＳ Ｐゴシック"/>
            <family val="3"/>
            <charset val="128"/>
          </rPr>
          <t xml:space="preserve">数値を入力してください
</t>
        </r>
      </text>
    </comment>
    <comment ref="AC267" authorId="1" shapeId="0">
      <text>
        <r>
          <rPr>
            <sz val="9"/>
            <color indexed="81"/>
            <rFont val="ＭＳ Ｐゴシック"/>
            <family val="3"/>
            <charset val="128"/>
          </rPr>
          <t xml:space="preserve">数値を入力してください
</t>
        </r>
      </text>
    </comment>
    <comment ref="V277" authorId="1" shapeId="0">
      <text>
        <r>
          <rPr>
            <sz val="9"/>
            <color indexed="81"/>
            <rFont val="ＭＳ 明朝"/>
            <family val="1"/>
            <charset val="128"/>
          </rPr>
          <t>目標項目を入力してください</t>
        </r>
      </text>
    </comment>
    <comment ref="AC277" authorId="1" shapeId="0">
      <text>
        <r>
          <rPr>
            <sz val="9"/>
            <color indexed="81"/>
            <rFont val="ＭＳ 明朝"/>
            <family val="1"/>
            <charset val="128"/>
          </rPr>
          <t>数値を入力してください</t>
        </r>
      </text>
    </comment>
    <comment ref="AE277" authorId="1" shapeId="0">
      <text>
        <r>
          <rPr>
            <sz val="9"/>
            <color indexed="81"/>
            <rFont val="ＭＳ Ｐゴシック"/>
            <family val="3"/>
            <charset val="128"/>
          </rPr>
          <t>単位を選んでください</t>
        </r>
      </text>
    </comment>
    <comment ref="H278" authorId="0" shapeId="0">
      <text>
        <r>
          <rPr>
            <sz val="9"/>
            <color indexed="81"/>
            <rFont val="ＭＳ 明朝"/>
            <family val="1"/>
            <charset val="128"/>
          </rPr>
          <t>設定年度を西暦で記入してください</t>
        </r>
      </text>
    </comment>
    <comment ref="V278" authorId="1" shapeId="0">
      <text>
        <r>
          <rPr>
            <sz val="9"/>
            <color indexed="81"/>
            <rFont val="ＭＳ 明朝"/>
            <family val="1"/>
            <charset val="128"/>
          </rPr>
          <t>目標項目を入力してください</t>
        </r>
      </text>
    </comment>
    <comment ref="AC278" authorId="1" shapeId="0">
      <text>
        <r>
          <rPr>
            <sz val="9"/>
            <color indexed="81"/>
            <rFont val="ＭＳ 明朝"/>
            <family val="1"/>
            <charset val="128"/>
          </rPr>
          <t>数値を入力してください</t>
        </r>
      </text>
    </comment>
    <comment ref="AE278" authorId="1" shapeId="0">
      <text>
        <r>
          <rPr>
            <sz val="9"/>
            <color indexed="81"/>
            <rFont val="ＭＳ Ｐゴシック"/>
            <family val="3"/>
            <charset val="128"/>
          </rPr>
          <t>単位を選んでください</t>
        </r>
      </text>
    </comment>
    <comment ref="V279" authorId="1" shapeId="0">
      <text>
        <r>
          <rPr>
            <sz val="9"/>
            <color indexed="81"/>
            <rFont val="ＭＳ 明朝"/>
            <family val="1"/>
            <charset val="128"/>
          </rPr>
          <t>目標項目を入力してください</t>
        </r>
      </text>
    </comment>
    <comment ref="AC279" authorId="1" shapeId="0">
      <text>
        <r>
          <rPr>
            <sz val="9"/>
            <color indexed="81"/>
            <rFont val="ＭＳ 明朝"/>
            <family val="1"/>
            <charset val="128"/>
          </rPr>
          <t>数値を入力してください</t>
        </r>
      </text>
    </comment>
    <comment ref="AE279" authorId="1" shapeId="0">
      <text>
        <r>
          <rPr>
            <sz val="9"/>
            <color indexed="81"/>
            <rFont val="ＭＳ Ｐゴシック"/>
            <family val="3"/>
            <charset val="128"/>
          </rPr>
          <t>単位を選んでください</t>
        </r>
      </text>
    </comment>
    <comment ref="I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281" authorId="1" shapeId="0">
      <text>
        <r>
          <rPr>
            <sz val="9"/>
            <color indexed="81"/>
            <rFont val="ＭＳ Ｐゴシック"/>
            <family val="3"/>
            <charset val="128"/>
          </rPr>
          <t>数値を入力してください
原単位を選択した場合はこの欄には入力しないでください</t>
        </r>
      </text>
    </comment>
    <comment ref="Q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281" authorId="1" shapeId="0">
      <text>
        <r>
          <rPr>
            <sz val="9"/>
            <color indexed="81"/>
            <rFont val="ＭＳ Ｐゴシック"/>
            <family val="3"/>
            <charset val="128"/>
          </rPr>
          <t>数値を入力してください
原単位を選択した場合はこの欄には入力しないでください</t>
        </r>
      </text>
    </comment>
    <comment ref="Y28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281" authorId="1" shapeId="0">
      <text>
        <r>
          <rPr>
            <sz val="9"/>
            <color indexed="81"/>
            <rFont val="ＭＳ Ｐゴシック"/>
            <family val="3"/>
            <charset val="128"/>
          </rPr>
          <t>数値を入力してください
原単位を選択した場合はこの欄には入力しないでください</t>
        </r>
      </text>
    </comment>
    <comment ref="M282" authorId="1" shapeId="0">
      <text>
        <r>
          <rPr>
            <sz val="9"/>
            <color indexed="81"/>
            <rFont val="ＭＳ Ｐゴシック"/>
            <family val="3"/>
            <charset val="128"/>
          </rPr>
          <t xml:space="preserve">数値を入力してください
</t>
        </r>
      </text>
    </comment>
    <comment ref="U282" authorId="1" shapeId="0">
      <text>
        <r>
          <rPr>
            <sz val="9"/>
            <color indexed="81"/>
            <rFont val="ＭＳ Ｐゴシック"/>
            <family val="3"/>
            <charset val="128"/>
          </rPr>
          <t xml:space="preserve">数値を入力してください
</t>
        </r>
      </text>
    </comment>
    <comment ref="AC282" authorId="1" shapeId="0">
      <text>
        <r>
          <rPr>
            <sz val="9"/>
            <color indexed="81"/>
            <rFont val="ＭＳ Ｐゴシック"/>
            <family val="3"/>
            <charset val="128"/>
          </rPr>
          <t xml:space="preserve">数値を入力してください
</t>
        </r>
      </text>
    </comment>
    <comment ref="AB298" authorId="0" shapeId="0">
      <text>
        <r>
          <rPr>
            <sz val="9"/>
            <color indexed="81"/>
            <rFont val="ＭＳ 明朝"/>
            <family val="1"/>
            <charset val="128"/>
          </rPr>
          <t>化管法の政令番号又は整理番号を入力してください</t>
        </r>
      </text>
    </comment>
    <comment ref="I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03" authorId="1" shapeId="0">
      <text>
        <r>
          <rPr>
            <sz val="9"/>
            <color indexed="81"/>
            <rFont val="ＭＳ Ｐゴシック"/>
            <family val="3"/>
            <charset val="128"/>
          </rPr>
          <t>数値を入力してください
原単位を選択した場合はこの欄には入力しないでください</t>
        </r>
      </text>
    </comment>
    <comment ref="Q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03" authorId="1" shapeId="0">
      <text>
        <r>
          <rPr>
            <sz val="9"/>
            <color indexed="81"/>
            <rFont val="ＭＳ Ｐゴシック"/>
            <family val="3"/>
            <charset val="128"/>
          </rPr>
          <t>数値を入力してください
原単位を選択した場合はこの欄には入力しないでください</t>
        </r>
      </text>
    </comment>
    <comment ref="Y3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03" authorId="1" shapeId="0">
      <text>
        <r>
          <rPr>
            <sz val="9"/>
            <color indexed="81"/>
            <rFont val="ＭＳ Ｐゴシック"/>
            <family val="3"/>
            <charset val="128"/>
          </rPr>
          <t>数値を入力してください
原単位を選択した場合はこの欄には入力しないでください</t>
        </r>
      </text>
    </comment>
    <comment ref="M304" authorId="1" shapeId="0">
      <text>
        <r>
          <rPr>
            <sz val="9"/>
            <color indexed="81"/>
            <rFont val="ＭＳ Ｐゴシック"/>
            <family val="3"/>
            <charset val="128"/>
          </rPr>
          <t xml:space="preserve">数値を入力してください
</t>
        </r>
      </text>
    </comment>
    <comment ref="U304" authorId="1" shapeId="0">
      <text>
        <r>
          <rPr>
            <sz val="9"/>
            <color indexed="81"/>
            <rFont val="ＭＳ Ｐゴシック"/>
            <family val="3"/>
            <charset val="128"/>
          </rPr>
          <t xml:space="preserve">数値を入力してください
</t>
        </r>
      </text>
    </comment>
    <comment ref="AC304" authorId="1" shapeId="0">
      <text>
        <r>
          <rPr>
            <sz val="9"/>
            <color indexed="81"/>
            <rFont val="ＭＳ Ｐゴシック"/>
            <family val="3"/>
            <charset val="128"/>
          </rPr>
          <t xml:space="preserve">数値を入力してください
</t>
        </r>
      </text>
    </comment>
    <comment ref="V314" authorId="1" shapeId="0">
      <text>
        <r>
          <rPr>
            <sz val="9"/>
            <color indexed="81"/>
            <rFont val="ＭＳ 明朝"/>
            <family val="1"/>
            <charset val="128"/>
          </rPr>
          <t>目標項目を入力してください</t>
        </r>
      </text>
    </comment>
    <comment ref="AC314" authorId="1" shapeId="0">
      <text>
        <r>
          <rPr>
            <sz val="9"/>
            <color indexed="81"/>
            <rFont val="ＭＳ 明朝"/>
            <family val="1"/>
            <charset val="128"/>
          </rPr>
          <t>数値を入力してください</t>
        </r>
      </text>
    </comment>
    <comment ref="AE314" authorId="1" shapeId="0">
      <text>
        <r>
          <rPr>
            <sz val="9"/>
            <color indexed="81"/>
            <rFont val="ＭＳ Ｐゴシック"/>
            <family val="3"/>
            <charset val="128"/>
          </rPr>
          <t>単位を選んでください</t>
        </r>
      </text>
    </comment>
    <comment ref="H315" authorId="0" shapeId="0">
      <text>
        <r>
          <rPr>
            <sz val="9"/>
            <color indexed="81"/>
            <rFont val="ＭＳ 明朝"/>
            <family val="1"/>
            <charset val="128"/>
          </rPr>
          <t>設定年度を西暦で記入してください</t>
        </r>
      </text>
    </comment>
    <comment ref="V315" authorId="1" shapeId="0">
      <text>
        <r>
          <rPr>
            <sz val="9"/>
            <color indexed="81"/>
            <rFont val="ＭＳ 明朝"/>
            <family val="1"/>
            <charset val="128"/>
          </rPr>
          <t>目標項目を入力してください</t>
        </r>
      </text>
    </comment>
    <comment ref="AC315" authorId="1" shapeId="0">
      <text>
        <r>
          <rPr>
            <sz val="9"/>
            <color indexed="81"/>
            <rFont val="ＭＳ 明朝"/>
            <family val="1"/>
            <charset val="128"/>
          </rPr>
          <t>数値を入力してください</t>
        </r>
      </text>
    </comment>
    <comment ref="AE315" authorId="1" shapeId="0">
      <text>
        <r>
          <rPr>
            <sz val="9"/>
            <color indexed="81"/>
            <rFont val="ＭＳ Ｐゴシック"/>
            <family val="3"/>
            <charset val="128"/>
          </rPr>
          <t>単位を選んでください</t>
        </r>
      </text>
    </comment>
    <comment ref="V316" authorId="1" shapeId="0">
      <text>
        <r>
          <rPr>
            <sz val="9"/>
            <color indexed="81"/>
            <rFont val="ＭＳ 明朝"/>
            <family val="1"/>
            <charset val="128"/>
          </rPr>
          <t>目標項目を入力してください</t>
        </r>
      </text>
    </comment>
    <comment ref="AC316" authorId="1" shapeId="0">
      <text>
        <r>
          <rPr>
            <sz val="9"/>
            <color indexed="81"/>
            <rFont val="ＭＳ 明朝"/>
            <family val="1"/>
            <charset val="128"/>
          </rPr>
          <t>数値を入力してください</t>
        </r>
      </text>
    </comment>
    <comment ref="AE316" authorId="1" shapeId="0">
      <text>
        <r>
          <rPr>
            <sz val="9"/>
            <color indexed="81"/>
            <rFont val="ＭＳ Ｐゴシック"/>
            <family val="3"/>
            <charset val="128"/>
          </rPr>
          <t>単位を選んでください</t>
        </r>
      </text>
    </comment>
    <comment ref="I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18" authorId="1" shapeId="0">
      <text>
        <r>
          <rPr>
            <sz val="9"/>
            <color indexed="81"/>
            <rFont val="ＭＳ Ｐゴシック"/>
            <family val="3"/>
            <charset val="128"/>
          </rPr>
          <t>数値を入力してください
原単位を選択した場合はこの欄には入力しないでください</t>
        </r>
      </text>
    </comment>
    <comment ref="Q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18" authorId="1" shapeId="0">
      <text>
        <r>
          <rPr>
            <sz val="9"/>
            <color indexed="81"/>
            <rFont val="ＭＳ Ｐゴシック"/>
            <family val="3"/>
            <charset val="128"/>
          </rPr>
          <t>数値を入力してください
原単位を選択した場合はこの欄には入力しないでください</t>
        </r>
      </text>
    </comment>
    <comment ref="Y31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18" authorId="1" shapeId="0">
      <text>
        <r>
          <rPr>
            <sz val="9"/>
            <color indexed="81"/>
            <rFont val="ＭＳ Ｐゴシック"/>
            <family val="3"/>
            <charset val="128"/>
          </rPr>
          <t>数値を入力してください
原単位を選択した場合はこの欄には入力しないでください</t>
        </r>
      </text>
    </comment>
    <comment ref="M319" authorId="1" shapeId="0">
      <text>
        <r>
          <rPr>
            <sz val="9"/>
            <color indexed="81"/>
            <rFont val="ＭＳ Ｐゴシック"/>
            <family val="3"/>
            <charset val="128"/>
          </rPr>
          <t xml:space="preserve">数値を入力してください
</t>
        </r>
      </text>
    </comment>
    <comment ref="U319" authorId="1" shapeId="0">
      <text>
        <r>
          <rPr>
            <sz val="9"/>
            <color indexed="81"/>
            <rFont val="ＭＳ Ｐゴシック"/>
            <family val="3"/>
            <charset val="128"/>
          </rPr>
          <t xml:space="preserve">数値を入力してください
</t>
        </r>
      </text>
    </comment>
    <comment ref="AC319" authorId="1" shapeId="0">
      <text>
        <r>
          <rPr>
            <sz val="9"/>
            <color indexed="81"/>
            <rFont val="ＭＳ Ｐゴシック"/>
            <family val="3"/>
            <charset val="128"/>
          </rPr>
          <t xml:space="preserve">数値を入力してください
</t>
        </r>
      </text>
    </comment>
    <comment ref="AB335" authorId="0" shapeId="0">
      <text>
        <r>
          <rPr>
            <sz val="9"/>
            <color indexed="81"/>
            <rFont val="ＭＳ 明朝"/>
            <family val="1"/>
            <charset val="128"/>
          </rPr>
          <t>化管法の政令番号又は整理番号を入力してください</t>
        </r>
      </text>
    </comment>
    <comment ref="I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40" authorId="1" shapeId="0">
      <text>
        <r>
          <rPr>
            <sz val="9"/>
            <color indexed="81"/>
            <rFont val="ＭＳ Ｐゴシック"/>
            <family val="3"/>
            <charset val="128"/>
          </rPr>
          <t>数値を入力してください
原単位を選択した場合はこの欄には入力しないでください</t>
        </r>
      </text>
    </comment>
    <comment ref="Q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40" authorId="1" shapeId="0">
      <text>
        <r>
          <rPr>
            <sz val="9"/>
            <color indexed="81"/>
            <rFont val="ＭＳ Ｐゴシック"/>
            <family val="3"/>
            <charset val="128"/>
          </rPr>
          <t>数値を入力してください
原単位を選択した場合はこの欄には入力しないでください</t>
        </r>
      </text>
    </comment>
    <comment ref="Y3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40" authorId="1" shapeId="0">
      <text>
        <r>
          <rPr>
            <sz val="9"/>
            <color indexed="81"/>
            <rFont val="ＭＳ Ｐゴシック"/>
            <family val="3"/>
            <charset val="128"/>
          </rPr>
          <t>数値を入力してください
原単位を選択した場合はこの欄には入力しないでください</t>
        </r>
      </text>
    </comment>
    <comment ref="M341" authorId="1" shapeId="0">
      <text>
        <r>
          <rPr>
            <sz val="9"/>
            <color indexed="81"/>
            <rFont val="ＭＳ Ｐゴシック"/>
            <family val="3"/>
            <charset val="128"/>
          </rPr>
          <t xml:space="preserve">数値を入力してください
</t>
        </r>
      </text>
    </comment>
    <comment ref="U341" authorId="1" shapeId="0">
      <text>
        <r>
          <rPr>
            <sz val="9"/>
            <color indexed="81"/>
            <rFont val="ＭＳ Ｐゴシック"/>
            <family val="3"/>
            <charset val="128"/>
          </rPr>
          <t xml:space="preserve">数値を入力してください
</t>
        </r>
      </text>
    </comment>
    <comment ref="AC341" authorId="1" shapeId="0">
      <text>
        <r>
          <rPr>
            <sz val="9"/>
            <color indexed="81"/>
            <rFont val="ＭＳ Ｐゴシック"/>
            <family val="3"/>
            <charset val="128"/>
          </rPr>
          <t xml:space="preserve">数値を入力してください
</t>
        </r>
      </text>
    </comment>
    <comment ref="V351" authorId="1" shapeId="0">
      <text>
        <r>
          <rPr>
            <sz val="9"/>
            <color indexed="81"/>
            <rFont val="ＭＳ 明朝"/>
            <family val="1"/>
            <charset val="128"/>
          </rPr>
          <t>目標項目を入力してください</t>
        </r>
      </text>
    </comment>
    <comment ref="AC351" authorId="1" shapeId="0">
      <text>
        <r>
          <rPr>
            <sz val="9"/>
            <color indexed="81"/>
            <rFont val="ＭＳ 明朝"/>
            <family val="1"/>
            <charset val="128"/>
          </rPr>
          <t>数値を入力してください</t>
        </r>
      </text>
    </comment>
    <comment ref="AE351" authorId="1" shapeId="0">
      <text>
        <r>
          <rPr>
            <sz val="9"/>
            <color indexed="81"/>
            <rFont val="ＭＳ Ｐゴシック"/>
            <family val="3"/>
            <charset val="128"/>
          </rPr>
          <t>単位を選んでください</t>
        </r>
      </text>
    </comment>
    <comment ref="H352" authorId="0" shapeId="0">
      <text>
        <r>
          <rPr>
            <sz val="9"/>
            <color indexed="81"/>
            <rFont val="ＭＳ 明朝"/>
            <family val="1"/>
            <charset val="128"/>
          </rPr>
          <t>設定年度を西暦で記入してください</t>
        </r>
      </text>
    </comment>
    <comment ref="V352" authorId="1" shapeId="0">
      <text>
        <r>
          <rPr>
            <sz val="9"/>
            <color indexed="81"/>
            <rFont val="ＭＳ 明朝"/>
            <family val="1"/>
            <charset val="128"/>
          </rPr>
          <t>目標項目を入力してください</t>
        </r>
      </text>
    </comment>
    <comment ref="AC352" authorId="1" shapeId="0">
      <text>
        <r>
          <rPr>
            <sz val="9"/>
            <color indexed="81"/>
            <rFont val="ＭＳ 明朝"/>
            <family val="1"/>
            <charset val="128"/>
          </rPr>
          <t>数値を入力してください</t>
        </r>
      </text>
    </comment>
    <comment ref="AE352" authorId="1" shapeId="0">
      <text>
        <r>
          <rPr>
            <sz val="9"/>
            <color indexed="81"/>
            <rFont val="ＭＳ Ｐゴシック"/>
            <family val="3"/>
            <charset val="128"/>
          </rPr>
          <t>単位を選んでください</t>
        </r>
      </text>
    </comment>
    <comment ref="V353" authorId="1" shapeId="0">
      <text>
        <r>
          <rPr>
            <sz val="9"/>
            <color indexed="81"/>
            <rFont val="ＭＳ 明朝"/>
            <family val="1"/>
            <charset val="128"/>
          </rPr>
          <t>目標項目を入力してください</t>
        </r>
      </text>
    </comment>
    <comment ref="AC353" authorId="1" shapeId="0">
      <text>
        <r>
          <rPr>
            <sz val="9"/>
            <color indexed="81"/>
            <rFont val="ＭＳ 明朝"/>
            <family val="1"/>
            <charset val="128"/>
          </rPr>
          <t>数値を入力してください</t>
        </r>
      </text>
    </comment>
    <comment ref="AE353" authorId="1" shapeId="0">
      <text>
        <r>
          <rPr>
            <sz val="9"/>
            <color indexed="81"/>
            <rFont val="ＭＳ Ｐゴシック"/>
            <family val="3"/>
            <charset val="128"/>
          </rPr>
          <t>単位を選んでください</t>
        </r>
      </text>
    </comment>
    <comment ref="I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55" authorId="1" shapeId="0">
      <text>
        <r>
          <rPr>
            <sz val="9"/>
            <color indexed="81"/>
            <rFont val="ＭＳ Ｐゴシック"/>
            <family val="3"/>
            <charset val="128"/>
          </rPr>
          <t>数値を入力してください
原単位を選択した場合はこの欄には入力しないでください</t>
        </r>
      </text>
    </comment>
    <comment ref="Q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55" authorId="1" shapeId="0">
      <text>
        <r>
          <rPr>
            <sz val="9"/>
            <color indexed="81"/>
            <rFont val="ＭＳ Ｐゴシック"/>
            <family val="3"/>
            <charset val="128"/>
          </rPr>
          <t>数値を入力してください
原単位を選択した場合はこの欄には入力しないでください</t>
        </r>
      </text>
    </comment>
    <comment ref="Y35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55" authorId="1" shapeId="0">
      <text>
        <r>
          <rPr>
            <sz val="9"/>
            <color indexed="81"/>
            <rFont val="ＭＳ Ｐゴシック"/>
            <family val="3"/>
            <charset val="128"/>
          </rPr>
          <t>数値を入力してください
原単位を選択した場合はこの欄には入力しないでください</t>
        </r>
      </text>
    </comment>
    <comment ref="M356" authorId="1" shapeId="0">
      <text>
        <r>
          <rPr>
            <sz val="9"/>
            <color indexed="81"/>
            <rFont val="ＭＳ Ｐゴシック"/>
            <family val="3"/>
            <charset val="128"/>
          </rPr>
          <t xml:space="preserve">数値を入力してください
</t>
        </r>
      </text>
    </comment>
    <comment ref="U356" authorId="1" shapeId="0">
      <text>
        <r>
          <rPr>
            <sz val="9"/>
            <color indexed="81"/>
            <rFont val="ＭＳ Ｐゴシック"/>
            <family val="3"/>
            <charset val="128"/>
          </rPr>
          <t xml:space="preserve">数値を入力してください
</t>
        </r>
      </text>
    </comment>
    <comment ref="AC356" authorId="1" shapeId="0">
      <text>
        <r>
          <rPr>
            <sz val="9"/>
            <color indexed="81"/>
            <rFont val="ＭＳ Ｐゴシック"/>
            <family val="3"/>
            <charset val="128"/>
          </rPr>
          <t xml:space="preserve">数値を入力してください
</t>
        </r>
      </text>
    </comment>
    <comment ref="AB372" authorId="0" shapeId="0">
      <text>
        <r>
          <rPr>
            <sz val="9"/>
            <color indexed="81"/>
            <rFont val="ＭＳ 明朝"/>
            <family val="1"/>
            <charset val="128"/>
          </rPr>
          <t>化管法の政令番号又は整理番号を入力してください</t>
        </r>
      </text>
    </comment>
    <comment ref="I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77" authorId="1" shapeId="0">
      <text>
        <r>
          <rPr>
            <sz val="9"/>
            <color indexed="81"/>
            <rFont val="ＭＳ Ｐゴシック"/>
            <family val="3"/>
            <charset val="128"/>
          </rPr>
          <t>数値を入力してください
原単位を選択した場合はこの欄には入力しないでください</t>
        </r>
      </text>
    </comment>
    <comment ref="Q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77" authorId="1" shapeId="0">
      <text>
        <r>
          <rPr>
            <sz val="9"/>
            <color indexed="81"/>
            <rFont val="ＭＳ Ｐゴシック"/>
            <family val="3"/>
            <charset val="128"/>
          </rPr>
          <t>数値を入力してください
原単位を選択した場合はこの欄には入力しないでください</t>
        </r>
      </text>
    </comment>
    <comment ref="Y3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77" authorId="1" shapeId="0">
      <text>
        <r>
          <rPr>
            <sz val="9"/>
            <color indexed="81"/>
            <rFont val="ＭＳ Ｐゴシック"/>
            <family val="3"/>
            <charset val="128"/>
          </rPr>
          <t>数値を入力してください
原単位を選択した場合はこの欄には入力しないでください</t>
        </r>
      </text>
    </comment>
    <comment ref="M378" authorId="1" shapeId="0">
      <text>
        <r>
          <rPr>
            <sz val="9"/>
            <color indexed="81"/>
            <rFont val="ＭＳ Ｐゴシック"/>
            <family val="3"/>
            <charset val="128"/>
          </rPr>
          <t xml:space="preserve">数値を入力してください
</t>
        </r>
      </text>
    </comment>
    <comment ref="U378" authorId="1" shapeId="0">
      <text>
        <r>
          <rPr>
            <sz val="9"/>
            <color indexed="81"/>
            <rFont val="ＭＳ Ｐゴシック"/>
            <family val="3"/>
            <charset val="128"/>
          </rPr>
          <t xml:space="preserve">数値を入力してください
</t>
        </r>
      </text>
    </comment>
    <comment ref="AC378" authorId="1" shapeId="0">
      <text>
        <r>
          <rPr>
            <sz val="9"/>
            <color indexed="81"/>
            <rFont val="ＭＳ Ｐゴシック"/>
            <family val="3"/>
            <charset val="128"/>
          </rPr>
          <t xml:space="preserve">数値を入力してください
</t>
        </r>
      </text>
    </comment>
    <comment ref="V388" authorId="1" shapeId="0">
      <text>
        <r>
          <rPr>
            <sz val="9"/>
            <color indexed="81"/>
            <rFont val="ＭＳ 明朝"/>
            <family val="1"/>
            <charset val="128"/>
          </rPr>
          <t>目標項目を入力してください</t>
        </r>
      </text>
    </comment>
    <comment ref="AC388" authorId="1" shapeId="0">
      <text>
        <r>
          <rPr>
            <sz val="9"/>
            <color indexed="81"/>
            <rFont val="ＭＳ 明朝"/>
            <family val="1"/>
            <charset val="128"/>
          </rPr>
          <t>数値を入力してください</t>
        </r>
      </text>
    </comment>
    <comment ref="AE388" authorId="1" shapeId="0">
      <text>
        <r>
          <rPr>
            <sz val="9"/>
            <color indexed="81"/>
            <rFont val="ＭＳ Ｐゴシック"/>
            <family val="3"/>
            <charset val="128"/>
          </rPr>
          <t>単位を選んでください</t>
        </r>
      </text>
    </comment>
    <comment ref="H389" authorId="0" shapeId="0">
      <text>
        <r>
          <rPr>
            <sz val="9"/>
            <color indexed="81"/>
            <rFont val="ＭＳ 明朝"/>
            <family val="1"/>
            <charset val="128"/>
          </rPr>
          <t>設定年度を西暦で記入してください</t>
        </r>
      </text>
    </comment>
    <comment ref="V389" authorId="1" shapeId="0">
      <text>
        <r>
          <rPr>
            <sz val="9"/>
            <color indexed="81"/>
            <rFont val="ＭＳ 明朝"/>
            <family val="1"/>
            <charset val="128"/>
          </rPr>
          <t>目標項目を入力してください</t>
        </r>
      </text>
    </comment>
    <comment ref="AC389" authorId="1" shapeId="0">
      <text>
        <r>
          <rPr>
            <sz val="9"/>
            <color indexed="81"/>
            <rFont val="ＭＳ 明朝"/>
            <family val="1"/>
            <charset val="128"/>
          </rPr>
          <t>数値を入力してください</t>
        </r>
      </text>
    </comment>
    <comment ref="AE389" authorId="1" shapeId="0">
      <text>
        <r>
          <rPr>
            <sz val="9"/>
            <color indexed="81"/>
            <rFont val="ＭＳ Ｐゴシック"/>
            <family val="3"/>
            <charset val="128"/>
          </rPr>
          <t>単位を選んでください</t>
        </r>
      </text>
    </comment>
    <comment ref="V390" authorId="1" shapeId="0">
      <text>
        <r>
          <rPr>
            <sz val="9"/>
            <color indexed="81"/>
            <rFont val="ＭＳ 明朝"/>
            <family val="1"/>
            <charset val="128"/>
          </rPr>
          <t>目標項目を入力してください</t>
        </r>
      </text>
    </comment>
    <comment ref="AC390" authorId="1" shapeId="0">
      <text>
        <r>
          <rPr>
            <sz val="9"/>
            <color indexed="81"/>
            <rFont val="ＭＳ 明朝"/>
            <family val="1"/>
            <charset val="128"/>
          </rPr>
          <t>数値を入力してください</t>
        </r>
      </text>
    </comment>
    <comment ref="AE390" authorId="1" shapeId="0">
      <text>
        <r>
          <rPr>
            <sz val="9"/>
            <color indexed="81"/>
            <rFont val="ＭＳ Ｐゴシック"/>
            <family val="3"/>
            <charset val="128"/>
          </rPr>
          <t>単位を選んでください</t>
        </r>
      </text>
    </comment>
    <comment ref="I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392" authorId="1" shapeId="0">
      <text>
        <r>
          <rPr>
            <sz val="9"/>
            <color indexed="81"/>
            <rFont val="ＭＳ Ｐゴシック"/>
            <family val="3"/>
            <charset val="128"/>
          </rPr>
          <t>数値を入力してください
原単位を選択した場合はこの欄には入力しないでください</t>
        </r>
      </text>
    </comment>
    <comment ref="Q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392" authorId="1" shapeId="0">
      <text>
        <r>
          <rPr>
            <sz val="9"/>
            <color indexed="81"/>
            <rFont val="ＭＳ Ｐゴシック"/>
            <family val="3"/>
            <charset val="128"/>
          </rPr>
          <t>数値を入力してください
原単位を選択した場合はこの欄には入力しないでください</t>
        </r>
      </text>
    </comment>
    <comment ref="Y39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392" authorId="1" shapeId="0">
      <text>
        <r>
          <rPr>
            <sz val="9"/>
            <color indexed="81"/>
            <rFont val="ＭＳ Ｐゴシック"/>
            <family val="3"/>
            <charset val="128"/>
          </rPr>
          <t>数値を入力してください
原単位を選択した場合はこの欄には入力しないでください</t>
        </r>
      </text>
    </comment>
    <comment ref="M393" authorId="1" shapeId="0">
      <text>
        <r>
          <rPr>
            <sz val="9"/>
            <color indexed="81"/>
            <rFont val="ＭＳ Ｐゴシック"/>
            <family val="3"/>
            <charset val="128"/>
          </rPr>
          <t xml:space="preserve">数値を入力してください
</t>
        </r>
      </text>
    </comment>
    <comment ref="U393" authorId="1" shapeId="0">
      <text>
        <r>
          <rPr>
            <sz val="9"/>
            <color indexed="81"/>
            <rFont val="ＭＳ Ｐゴシック"/>
            <family val="3"/>
            <charset val="128"/>
          </rPr>
          <t xml:space="preserve">数値を入力してください
</t>
        </r>
      </text>
    </comment>
    <comment ref="AC393" authorId="1" shapeId="0">
      <text>
        <r>
          <rPr>
            <sz val="9"/>
            <color indexed="81"/>
            <rFont val="ＭＳ Ｐゴシック"/>
            <family val="3"/>
            <charset val="128"/>
          </rPr>
          <t xml:space="preserve">数値を入力してください
</t>
        </r>
      </text>
    </comment>
    <comment ref="AB409" authorId="0" shapeId="0">
      <text>
        <r>
          <rPr>
            <sz val="9"/>
            <color indexed="81"/>
            <rFont val="ＭＳ 明朝"/>
            <family val="1"/>
            <charset val="128"/>
          </rPr>
          <t>化管法の政令番号又は整理番号を入力してください</t>
        </r>
      </text>
    </comment>
    <comment ref="I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14" authorId="1" shapeId="0">
      <text>
        <r>
          <rPr>
            <sz val="9"/>
            <color indexed="81"/>
            <rFont val="ＭＳ Ｐゴシック"/>
            <family val="3"/>
            <charset val="128"/>
          </rPr>
          <t>数値を入力してください
原単位を選択した場合はこの欄には入力しないでください</t>
        </r>
      </text>
    </comment>
    <comment ref="Q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14" authorId="1" shapeId="0">
      <text>
        <r>
          <rPr>
            <sz val="9"/>
            <color indexed="81"/>
            <rFont val="ＭＳ Ｐゴシック"/>
            <family val="3"/>
            <charset val="128"/>
          </rPr>
          <t>数値を入力してください
原単位を選択した場合はこの欄には入力しないでください</t>
        </r>
      </text>
    </comment>
    <comment ref="Y4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14" authorId="1" shapeId="0">
      <text>
        <r>
          <rPr>
            <sz val="9"/>
            <color indexed="81"/>
            <rFont val="ＭＳ Ｐゴシック"/>
            <family val="3"/>
            <charset val="128"/>
          </rPr>
          <t>数値を入力してください
原単位を選択した場合はこの欄には入力しないでください</t>
        </r>
      </text>
    </comment>
    <comment ref="M415" authorId="1" shapeId="0">
      <text>
        <r>
          <rPr>
            <sz val="9"/>
            <color indexed="81"/>
            <rFont val="ＭＳ Ｐゴシック"/>
            <family val="3"/>
            <charset val="128"/>
          </rPr>
          <t xml:space="preserve">数値を入力してください
</t>
        </r>
      </text>
    </comment>
    <comment ref="U415" authorId="1" shapeId="0">
      <text>
        <r>
          <rPr>
            <sz val="9"/>
            <color indexed="81"/>
            <rFont val="ＭＳ Ｐゴシック"/>
            <family val="3"/>
            <charset val="128"/>
          </rPr>
          <t xml:space="preserve">数値を入力してください
</t>
        </r>
      </text>
    </comment>
    <comment ref="AC415" authorId="1" shapeId="0">
      <text>
        <r>
          <rPr>
            <sz val="9"/>
            <color indexed="81"/>
            <rFont val="ＭＳ Ｐゴシック"/>
            <family val="3"/>
            <charset val="128"/>
          </rPr>
          <t xml:space="preserve">数値を入力してください
</t>
        </r>
      </text>
    </comment>
    <comment ref="V425" authorId="1" shapeId="0">
      <text>
        <r>
          <rPr>
            <sz val="9"/>
            <color indexed="81"/>
            <rFont val="ＭＳ 明朝"/>
            <family val="1"/>
            <charset val="128"/>
          </rPr>
          <t>目標項目を入力してください</t>
        </r>
      </text>
    </comment>
    <comment ref="AC425" authorId="1" shapeId="0">
      <text>
        <r>
          <rPr>
            <sz val="9"/>
            <color indexed="81"/>
            <rFont val="ＭＳ 明朝"/>
            <family val="1"/>
            <charset val="128"/>
          </rPr>
          <t>数値を入力してください</t>
        </r>
      </text>
    </comment>
    <comment ref="AE425" authorId="1" shapeId="0">
      <text>
        <r>
          <rPr>
            <sz val="9"/>
            <color indexed="81"/>
            <rFont val="ＭＳ Ｐゴシック"/>
            <family val="3"/>
            <charset val="128"/>
          </rPr>
          <t>単位を選んでください</t>
        </r>
      </text>
    </comment>
    <comment ref="H426" authorId="0" shapeId="0">
      <text>
        <r>
          <rPr>
            <sz val="9"/>
            <color indexed="81"/>
            <rFont val="ＭＳ 明朝"/>
            <family val="1"/>
            <charset val="128"/>
          </rPr>
          <t>設定年度を西暦で記入してください</t>
        </r>
      </text>
    </comment>
    <comment ref="V426" authorId="1" shapeId="0">
      <text>
        <r>
          <rPr>
            <sz val="9"/>
            <color indexed="81"/>
            <rFont val="ＭＳ 明朝"/>
            <family val="1"/>
            <charset val="128"/>
          </rPr>
          <t>目標項目を入力してください</t>
        </r>
      </text>
    </comment>
    <comment ref="AC426" authorId="1" shapeId="0">
      <text>
        <r>
          <rPr>
            <sz val="9"/>
            <color indexed="81"/>
            <rFont val="ＭＳ 明朝"/>
            <family val="1"/>
            <charset val="128"/>
          </rPr>
          <t>数値を入力してください</t>
        </r>
      </text>
    </comment>
    <comment ref="AE426" authorId="1" shapeId="0">
      <text>
        <r>
          <rPr>
            <sz val="9"/>
            <color indexed="81"/>
            <rFont val="ＭＳ Ｐゴシック"/>
            <family val="3"/>
            <charset val="128"/>
          </rPr>
          <t>単位を選んでください</t>
        </r>
      </text>
    </comment>
    <comment ref="V427" authorId="1" shapeId="0">
      <text>
        <r>
          <rPr>
            <sz val="9"/>
            <color indexed="81"/>
            <rFont val="ＭＳ 明朝"/>
            <family val="1"/>
            <charset val="128"/>
          </rPr>
          <t>目標項目を入力してください</t>
        </r>
      </text>
    </comment>
    <comment ref="AC427" authorId="1" shapeId="0">
      <text>
        <r>
          <rPr>
            <sz val="9"/>
            <color indexed="81"/>
            <rFont val="ＭＳ 明朝"/>
            <family val="1"/>
            <charset val="128"/>
          </rPr>
          <t>数値を入力してください</t>
        </r>
      </text>
    </comment>
    <comment ref="AE427" authorId="1" shapeId="0">
      <text>
        <r>
          <rPr>
            <sz val="9"/>
            <color indexed="81"/>
            <rFont val="ＭＳ Ｐゴシック"/>
            <family val="3"/>
            <charset val="128"/>
          </rPr>
          <t>単位を選んでください</t>
        </r>
      </text>
    </comment>
    <comment ref="I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29" authorId="1" shapeId="0">
      <text>
        <r>
          <rPr>
            <sz val="9"/>
            <color indexed="81"/>
            <rFont val="ＭＳ Ｐゴシック"/>
            <family val="3"/>
            <charset val="128"/>
          </rPr>
          <t>数値を入力してください
原単位を選択した場合はこの欄には入力しないでください</t>
        </r>
      </text>
    </comment>
    <comment ref="Q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29" authorId="1" shapeId="0">
      <text>
        <r>
          <rPr>
            <sz val="9"/>
            <color indexed="81"/>
            <rFont val="ＭＳ Ｐゴシック"/>
            <family val="3"/>
            <charset val="128"/>
          </rPr>
          <t>数値を入力してください
原単位を選択した場合はこの欄には入力しないでください</t>
        </r>
      </text>
    </comment>
    <comment ref="Y42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29" authorId="1" shapeId="0">
      <text>
        <r>
          <rPr>
            <sz val="9"/>
            <color indexed="81"/>
            <rFont val="ＭＳ Ｐゴシック"/>
            <family val="3"/>
            <charset val="128"/>
          </rPr>
          <t>数値を入力してください
原単位を選択した場合はこの欄には入力しないでください</t>
        </r>
      </text>
    </comment>
    <comment ref="M430" authorId="1" shapeId="0">
      <text>
        <r>
          <rPr>
            <sz val="9"/>
            <color indexed="81"/>
            <rFont val="ＭＳ Ｐゴシック"/>
            <family val="3"/>
            <charset val="128"/>
          </rPr>
          <t xml:space="preserve">数値を入力してください
</t>
        </r>
      </text>
    </comment>
    <comment ref="U430" authorId="1" shapeId="0">
      <text>
        <r>
          <rPr>
            <sz val="9"/>
            <color indexed="81"/>
            <rFont val="ＭＳ Ｐゴシック"/>
            <family val="3"/>
            <charset val="128"/>
          </rPr>
          <t xml:space="preserve">数値を入力してください
</t>
        </r>
      </text>
    </comment>
    <comment ref="AC430" authorId="1" shapeId="0">
      <text>
        <r>
          <rPr>
            <sz val="9"/>
            <color indexed="81"/>
            <rFont val="ＭＳ Ｐゴシック"/>
            <family val="3"/>
            <charset val="128"/>
          </rPr>
          <t xml:space="preserve">数値を入力してください
</t>
        </r>
      </text>
    </comment>
    <comment ref="AB446" authorId="0" shapeId="0">
      <text>
        <r>
          <rPr>
            <sz val="9"/>
            <color indexed="81"/>
            <rFont val="ＭＳ 明朝"/>
            <family val="1"/>
            <charset val="128"/>
          </rPr>
          <t>化管法の政令番号又は整理番号を入力してください</t>
        </r>
      </text>
    </comment>
    <comment ref="I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51" authorId="1" shapeId="0">
      <text>
        <r>
          <rPr>
            <sz val="9"/>
            <color indexed="81"/>
            <rFont val="ＭＳ Ｐゴシック"/>
            <family val="3"/>
            <charset val="128"/>
          </rPr>
          <t>数値を入力してください
原単位を選択した場合はこの欄には入力しないでください</t>
        </r>
      </text>
    </comment>
    <comment ref="Q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51" authorId="1" shapeId="0">
      <text>
        <r>
          <rPr>
            <sz val="9"/>
            <color indexed="81"/>
            <rFont val="ＭＳ Ｐゴシック"/>
            <family val="3"/>
            <charset val="128"/>
          </rPr>
          <t>数値を入力してください
原単位を選択した場合はこの欄には入力しないでください</t>
        </r>
      </text>
    </comment>
    <comment ref="Y4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51" authorId="1" shapeId="0">
      <text>
        <r>
          <rPr>
            <sz val="9"/>
            <color indexed="81"/>
            <rFont val="ＭＳ Ｐゴシック"/>
            <family val="3"/>
            <charset val="128"/>
          </rPr>
          <t>数値を入力してください
原単位を選択した場合はこの欄には入力しないでください</t>
        </r>
      </text>
    </comment>
    <comment ref="M452" authorId="1" shapeId="0">
      <text>
        <r>
          <rPr>
            <sz val="9"/>
            <color indexed="81"/>
            <rFont val="ＭＳ Ｐゴシック"/>
            <family val="3"/>
            <charset val="128"/>
          </rPr>
          <t xml:space="preserve">数値を入力してください
</t>
        </r>
      </text>
    </comment>
    <comment ref="U452" authorId="1" shapeId="0">
      <text>
        <r>
          <rPr>
            <sz val="9"/>
            <color indexed="81"/>
            <rFont val="ＭＳ Ｐゴシック"/>
            <family val="3"/>
            <charset val="128"/>
          </rPr>
          <t xml:space="preserve">数値を入力してください
</t>
        </r>
      </text>
    </comment>
    <comment ref="AC452" authorId="1" shapeId="0">
      <text>
        <r>
          <rPr>
            <sz val="9"/>
            <color indexed="81"/>
            <rFont val="ＭＳ Ｐゴシック"/>
            <family val="3"/>
            <charset val="128"/>
          </rPr>
          <t xml:space="preserve">数値を入力してください
</t>
        </r>
      </text>
    </comment>
    <comment ref="V462" authorId="1" shapeId="0">
      <text>
        <r>
          <rPr>
            <sz val="9"/>
            <color indexed="81"/>
            <rFont val="ＭＳ 明朝"/>
            <family val="1"/>
            <charset val="128"/>
          </rPr>
          <t>目標項目を入力してください</t>
        </r>
      </text>
    </comment>
    <comment ref="AC462" authorId="1" shapeId="0">
      <text>
        <r>
          <rPr>
            <sz val="9"/>
            <color indexed="81"/>
            <rFont val="ＭＳ 明朝"/>
            <family val="1"/>
            <charset val="128"/>
          </rPr>
          <t>数値を入力してください</t>
        </r>
      </text>
    </comment>
    <comment ref="AE462" authorId="1" shapeId="0">
      <text>
        <r>
          <rPr>
            <sz val="9"/>
            <color indexed="81"/>
            <rFont val="ＭＳ Ｐゴシック"/>
            <family val="3"/>
            <charset val="128"/>
          </rPr>
          <t>単位を選んでください</t>
        </r>
      </text>
    </comment>
    <comment ref="H463" authorId="0" shapeId="0">
      <text>
        <r>
          <rPr>
            <sz val="9"/>
            <color indexed="81"/>
            <rFont val="ＭＳ 明朝"/>
            <family val="1"/>
            <charset val="128"/>
          </rPr>
          <t>設定年度を西暦で記入してください</t>
        </r>
      </text>
    </comment>
    <comment ref="V463" authorId="1" shapeId="0">
      <text>
        <r>
          <rPr>
            <sz val="9"/>
            <color indexed="81"/>
            <rFont val="ＭＳ 明朝"/>
            <family val="1"/>
            <charset val="128"/>
          </rPr>
          <t>目標項目を入力してください</t>
        </r>
      </text>
    </comment>
    <comment ref="AC463" authorId="1" shapeId="0">
      <text>
        <r>
          <rPr>
            <sz val="9"/>
            <color indexed="81"/>
            <rFont val="ＭＳ 明朝"/>
            <family val="1"/>
            <charset val="128"/>
          </rPr>
          <t>数値を入力してください</t>
        </r>
      </text>
    </comment>
    <comment ref="AE463" authorId="1" shapeId="0">
      <text>
        <r>
          <rPr>
            <sz val="9"/>
            <color indexed="81"/>
            <rFont val="ＭＳ Ｐゴシック"/>
            <family val="3"/>
            <charset val="128"/>
          </rPr>
          <t>単位を選んでください</t>
        </r>
      </text>
    </comment>
    <comment ref="V464" authorId="1" shapeId="0">
      <text>
        <r>
          <rPr>
            <sz val="9"/>
            <color indexed="81"/>
            <rFont val="ＭＳ 明朝"/>
            <family val="1"/>
            <charset val="128"/>
          </rPr>
          <t>目標項目を入力してください</t>
        </r>
      </text>
    </comment>
    <comment ref="AC464" authorId="1" shapeId="0">
      <text>
        <r>
          <rPr>
            <sz val="9"/>
            <color indexed="81"/>
            <rFont val="ＭＳ 明朝"/>
            <family val="1"/>
            <charset val="128"/>
          </rPr>
          <t>数値を入力してください</t>
        </r>
      </text>
    </comment>
    <comment ref="AE464" authorId="1" shapeId="0">
      <text>
        <r>
          <rPr>
            <sz val="9"/>
            <color indexed="81"/>
            <rFont val="ＭＳ Ｐゴシック"/>
            <family val="3"/>
            <charset val="128"/>
          </rPr>
          <t>単位を選んでください</t>
        </r>
      </text>
    </comment>
    <comment ref="I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66" authorId="1" shapeId="0">
      <text>
        <r>
          <rPr>
            <sz val="9"/>
            <color indexed="81"/>
            <rFont val="ＭＳ Ｐゴシック"/>
            <family val="3"/>
            <charset val="128"/>
          </rPr>
          <t>数値を入力してください
原単位を選択した場合はこの欄には入力しないでください</t>
        </r>
      </text>
    </comment>
    <comment ref="Q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66" authorId="1" shapeId="0">
      <text>
        <r>
          <rPr>
            <sz val="9"/>
            <color indexed="81"/>
            <rFont val="ＭＳ Ｐゴシック"/>
            <family val="3"/>
            <charset val="128"/>
          </rPr>
          <t>数値を入力してください
原単位を選択した場合はこの欄には入力しないでください</t>
        </r>
      </text>
    </comment>
    <comment ref="Y46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66" authorId="1" shapeId="0">
      <text>
        <r>
          <rPr>
            <sz val="9"/>
            <color indexed="81"/>
            <rFont val="ＭＳ Ｐゴシック"/>
            <family val="3"/>
            <charset val="128"/>
          </rPr>
          <t>数値を入力してください
原単位を選択した場合はこの欄には入力しないでください</t>
        </r>
      </text>
    </comment>
    <comment ref="M467" authorId="1" shapeId="0">
      <text>
        <r>
          <rPr>
            <sz val="9"/>
            <color indexed="81"/>
            <rFont val="ＭＳ Ｐゴシック"/>
            <family val="3"/>
            <charset val="128"/>
          </rPr>
          <t xml:space="preserve">数値を入力してください
</t>
        </r>
      </text>
    </comment>
    <comment ref="U467" authorId="1" shapeId="0">
      <text>
        <r>
          <rPr>
            <sz val="9"/>
            <color indexed="81"/>
            <rFont val="ＭＳ Ｐゴシック"/>
            <family val="3"/>
            <charset val="128"/>
          </rPr>
          <t xml:space="preserve">数値を入力してください
</t>
        </r>
      </text>
    </comment>
    <comment ref="AC467" authorId="1" shapeId="0">
      <text>
        <r>
          <rPr>
            <sz val="9"/>
            <color indexed="81"/>
            <rFont val="ＭＳ Ｐゴシック"/>
            <family val="3"/>
            <charset val="128"/>
          </rPr>
          <t xml:space="preserve">数値を入力してください
</t>
        </r>
      </text>
    </comment>
    <comment ref="AB483" authorId="0" shapeId="0">
      <text>
        <r>
          <rPr>
            <sz val="9"/>
            <color indexed="81"/>
            <rFont val="ＭＳ 明朝"/>
            <family val="1"/>
            <charset val="128"/>
          </rPr>
          <t>化管法の政令番号又は整理番号を入力してください</t>
        </r>
      </text>
    </comment>
    <comment ref="I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488" authorId="1" shapeId="0">
      <text>
        <r>
          <rPr>
            <sz val="9"/>
            <color indexed="81"/>
            <rFont val="ＭＳ Ｐゴシック"/>
            <family val="3"/>
            <charset val="128"/>
          </rPr>
          <t>数値を入力してください
原単位を選択した場合はこの欄には入力しないでください</t>
        </r>
      </text>
    </comment>
    <comment ref="Q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488" authorId="1" shapeId="0">
      <text>
        <r>
          <rPr>
            <sz val="9"/>
            <color indexed="81"/>
            <rFont val="ＭＳ Ｐゴシック"/>
            <family val="3"/>
            <charset val="128"/>
          </rPr>
          <t>数値を入力してください
原単位を選択した場合はこの欄には入力しないでください</t>
        </r>
      </text>
    </comment>
    <comment ref="Y4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488" authorId="1" shapeId="0">
      <text>
        <r>
          <rPr>
            <sz val="9"/>
            <color indexed="81"/>
            <rFont val="ＭＳ Ｐゴシック"/>
            <family val="3"/>
            <charset val="128"/>
          </rPr>
          <t>数値を入力してください
原単位を選択した場合はこの欄には入力しないでください</t>
        </r>
      </text>
    </comment>
    <comment ref="M489" authorId="1" shapeId="0">
      <text>
        <r>
          <rPr>
            <sz val="9"/>
            <color indexed="81"/>
            <rFont val="ＭＳ Ｐゴシック"/>
            <family val="3"/>
            <charset val="128"/>
          </rPr>
          <t xml:space="preserve">数値を入力してください
</t>
        </r>
      </text>
    </comment>
    <comment ref="U489" authorId="1" shapeId="0">
      <text>
        <r>
          <rPr>
            <sz val="9"/>
            <color indexed="81"/>
            <rFont val="ＭＳ Ｐゴシック"/>
            <family val="3"/>
            <charset val="128"/>
          </rPr>
          <t xml:space="preserve">数値を入力してください
</t>
        </r>
      </text>
    </comment>
    <comment ref="AC489" authorId="1" shapeId="0">
      <text>
        <r>
          <rPr>
            <sz val="9"/>
            <color indexed="81"/>
            <rFont val="ＭＳ Ｐゴシック"/>
            <family val="3"/>
            <charset val="128"/>
          </rPr>
          <t xml:space="preserve">数値を入力してください
</t>
        </r>
      </text>
    </comment>
    <comment ref="V499" authorId="1" shapeId="0">
      <text>
        <r>
          <rPr>
            <sz val="9"/>
            <color indexed="81"/>
            <rFont val="ＭＳ 明朝"/>
            <family val="1"/>
            <charset val="128"/>
          </rPr>
          <t>目標項目を入力してください</t>
        </r>
      </text>
    </comment>
    <comment ref="AC499" authorId="1" shapeId="0">
      <text>
        <r>
          <rPr>
            <sz val="9"/>
            <color indexed="81"/>
            <rFont val="ＭＳ 明朝"/>
            <family val="1"/>
            <charset val="128"/>
          </rPr>
          <t>数値を入力してください</t>
        </r>
      </text>
    </comment>
    <comment ref="AE499" authorId="1" shapeId="0">
      <text>
        <r>
          <rPr>
            <sz val="9"/>
            <color indexed="81"/>
            <rFont val="ＭＳ Ｐゴシック"/>
            <family val="3"/>
            <charset val="128"/>
          </rPr>
          <t>単位を選んでください</t>
        </r>
      </text>
    </comment>
    <comment ref="H500" authorId="0" shapeId="0">
      <text>
        <r>
          <rPr>
            <sz val="9"/>
            <color indexed="81"/>
            <rFont val="ＭＳ 明朝"/>
            <family val="1"/>
            <charset val="128"/>
          </rPr>
          <t>設定年度を西暦で記入してください</t>
        </r>
      </text>
    </comment>
    <comment ref="V500" authorId="1" shapeId="0">
      <text>
        <r>
          <rPr>
            <sz val="9"/>
            <color indexed="81"/>
            <rFont val="ＭＳ 明朝"/>
            <family val="1"/>
            <charset val="128"/>
          </rPr>
          <t>目標項目を入力してください</t>
        </r>
      </text>
    </comment>
    <comment ref="AC500" authorId="1" shapeId="0">
      <text>
        <r>
          <rPr>
            <sz val="9"/>
            <color indexed="81"/>
            <rFont val="ＭＳ 明朝"/>
            <family val="1"/>
            <charset val="128"/>
          </rPr>
          <t>数値を入力してください</t>
        </r>
      </text>
    </comment>
    <comment ref="AE500" authorId="1" shapeId="0">
      <text>
        <r>
          <rPr>
            <sz val="9"/>
            <color indexed="81"/>
            <rFont val="ＭＳ Ｐゴシック"/>
            <family val="3"/>
            <charset val="128"/>
          </rPr>
          <t>単位を選んでください</t>
        </r>
      </text>
    </comment>
    <comment ref="V501" authorId="1" shapeId="0">
      <text>
        <r>
          <rPr>
            <sz val="9"/>
            <color indexed="81"/>
            <rFont val="ＭＳ 明朝"/>
            <family val="1"/>
            <charset val="128"/>
          </rPr>
          <t>目標項目を入力してください</t>
        </r>
      </text>
    </comment>
    <comment ref="AC501" authorId="1" shapeId="0">
      <text>
        <r>
          <rPr>
            <sz val="9"/>
            <color indexed="81"/>
            <rFont val="ＭＳ 明朝"/>
            <family val="1"/>
            <charset val="128"/>
          </rPr>
          <t>数値を入力してください</t>
        </r>
      </text>
    </comment>
    <comment ref="AE501" authorId="1" shapeId="0">
      <text>
        <r>
          <rPr>
            <sz val="9"/>
            <color indexed="81"/>
            <rFont val="ＭＳ Ｐゴシック"/>
            <family val="3"/>
            <charset val="128"/>
          </rPr>
          <t>単位を選んでください</t>
        </r>
      </text>
    </comment>
    <comment ref="I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03" authorId="1" shapeId="0">
      <text>
        <r>
          <rPr>
            <sz val="9"/>
            <color indexed="81"/>
            <rFont val="ＭＳ Ｐゴシック"/>
            <family val="3"/>
            <charset val="128"/>
          </rPr>
          <t>数値を入力してください
原単位を選択した場合はこの欄には入力しないでください</t>
        </r>
      </text>
    </comment>
    <comment ref="Q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03" authorId="1" shapeId="0">
      <text>
        <r>
          <rPr>
            <sz val="9"/>
            <color indexed="81"/>
            <rFont val="ＭＳ Ｐゴシック"/>
            <family val="3"/>
            <charset val="128"/>
          </rPr>
          <t>数値を入力してください
原単位を選択した場合はこの欄には入力しないでください</t>
        </r>
      </text>
    </comment>
    <comment ref="Y50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03" authorId="1" shapeId="0">
      <text>
        <r>
          <rPr>
            <sz val="9"/>
            <color indexed="81"/>
            <rFont val="ＭＳ Ｐゴシック"/>
            <family val="3"/>
            <charset val="128"/>
          </rPr>
          <t>数値を入力してください
原単位を選択した場合はこの欄には入力しないでください</t>
        </r>
      </text>
    </comment>
    <comment ref="M504" authorId="1" shapeId="0">
      <text>
        <r>
          <rPr>
            <sz val="9"/>
            <color indexed="81"/>
            <rFont val="ＭＳ Ｐゴシック"/>
            <family val="3"/>
            <charset val="128"/>
          </rPr>
          <t xml:space="preserve">数値を入力してください
</t>
        </r>
      </text>
    </comment>
    <comment ref="U504" authorId="1" shapeId="0">
      <text>
        <r>
          <rPr>
            <sz val="9"/>
            <color indexed="81"/>
            <rFont val="ＭＳ Ｐゴシック"/>
            <family val="3"/>
            <charset val="128"/>
          </rPr>
          <t xml:space="preserve">数値を入力してください
</t>
        </r>
      </text>
    </comment>
    <comment ref="AC504" authorId="1" shapeId="0">
      <text>
        <r>
          <rPr>
            <sz val="9"/>
            <color indexed="81"/>
            <rFont val="ＭＳ Ｐゴシック"/>
            <family val="3"/>
            <charset val="128"/>
          </rPr>
          <t xml:space="preserve">数値を入力してください
</t>
        </r>
      </text>
    </comment>
    <comment ref="AB520" authorId="0" shapeId="0">
      <text>
        <r>
          <rPr>
            <sz val="9"/>
            <color indexed="81"/>
            <rFont val="ＭＳ 明朝"/>
            <family val="1"/>
            <charset val="128"/>
          </rPr>
          <t>化管法の政令番号又は整理番号を入力してください</t>
        </r>
      </text>
    </comment>
    <comment ref="I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25" authorId="1" shapeId="0">
      <text>
        <r>
          <rPr>
            <sz val="9"/>
            <color indexed="81"/>
            <rFont val="ＭＳ Ｐゴシック"/>
            <family val="3"/>
            <charset val="128"/>
          </rPr>
          <t>数値を入力してください
原単位を選択した場合はこの欄には入力しないでください</t>
        </r>
      </text>
    </comment>
    <comment ref="Q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25" authorId="1" shapeId="0">
      <text>
        <r>
          <rPr>
            <sz val="9"/>
            <color indexed="81"/>
            <rFont val="ＭＳ Ｐゴシック"/>
            <family val="3"/>
            <charset val="128"/>
          </rPr>
          <t>数値を入力してください
原単位を選択した場合はこの欄には入力しないでください</t>
        </r>
      </text>
    </comment>
    <comment ref="Y5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25" authorId="1" shapeId="0">
      <text>
        <r>
          <rPr>
            <sz val="9"/>
            <color indexed="81"/>
            <rFont val="ＭＳ Ｐゴシック"/>
            <family val="3"/>
            <charset val="128"/>
          </rPr>
          <t>数値を入力してください
原単位を選択した場合はこの欄には入力しないでください</t>
        </r>
      </text>
    </comment>
    <comment ref="M526" authorId="1" shapeId="0">
      <text>
        <r>
          <rPr>
            <sz val="9"/>
            <color indexed="81"/>
            <rFont val="ＭＳ Ｐゴシック"/>
            <family val="3"/>
            <charset val="128"/>
          </rPr>
          <t xml:space="preserve">数値を入力してください
</t>
        </r>
      </text>
    </comment>
    <comment ref="U526" authorId="1" shapeId="0">
      <text>
        <r>
          <rPr>
            <sz val="9"/>
            <color indexed="81"/>
            <rFont val="ＭＳ Ｐゴシック"/>
            <family val="3"/>
            <charset val="128"/>
          </rPr>
          <t xml:space="preserve">数値を入力してください
</t>
        </r>
      </text>
    </comment>
    <comment ref="AC526" authorId="1" shapeId="0">
      <text>
        <r>
          <rPr>
            <sz val="9"/>
            <color indexed="81"/>
            <rFont val="ＭＳ Ｐゴシック"/>
            <family val="3"/>
            <charset val="128"/>
          </rPr>
          <t xml:space="preserve">数値を入力してください
</t>
        </r>
      </text>
    </comment>
    <comment ref="V536" authorId="1" shapeId="0">
      <text>
        <r>
          <rPr>
            <sz val="9"/>
            <color indexed="81"/>
            <rFont val="ＭＳ 明朝"/>
            <family val="1"/>
            <charset val="128"/>
          </rPr>
          <t>目標項目を入力してください</t>
        </r>
      </text>
    </comment>
    <comment ref="AC536" authorId="1" shapeId="0">
      <text>
        <r>
          <rPr>
            <sz val="9"/>
            <color indexed="81"/>
            <rFont val="ＭＳ 明朝"/>
            <family val="1"/>
            <charset val="128"/>
          </rPr>
          <t>数値を入力してください</t>
        </r>
      </text>
    </comment>
    <comment ref="AE536" authorId="1" shapeId="0">
      <text>
        <r>
          <rPr>
            <sz val="9"/>
            <color indexed="81"/>
            <rFont val="ＭＳ Ｐゴシック"/>
            <family val="3"/>
            <charset val="128"/>
          </rPr>
          <t>単位を選んでください</t>
        </r>
      </text>
    </comment>
    <comment ref="H537" authorId="0" shapeId="0">
      <text>
        <r>
          <rPr>
            <sz val="9"/>
            <color indexed="81"/>
            <rFont val="ＭＳ 明朝"/>
            <family val="1"/>
            <charset val="128"/>
          </rPr>
          <t>設定年度を西暦で記入してください</t>
        </r>
      </text>
    </comment>
    <comment ref="V537" authorId="1" shapeId="0">
      <text>
        <r>
          <rPr>
            <sz val="9"/>
            <color indexed="81"/>
            <rFont val="ＭＳ 明朝"/>
            <family val="1"/>
            <charset val="128"/>
          </rPr>
          <t>目標項目を入力してください</t>
        </r>
      </text>
    </comment>
    <comment ref="AC537" authorId="1" shapeId="0">
      <text>
        <r>
          <rPr>
            <sz val="9"/>
            <color indexed="81"/>
            <rFont val="ＭＳ 明朝"/>
            <family val="1"/>
            <charset val="128"/>
          </rPr>
          <t>数値を入力してください</t>
        </r>
      </text>
    </comment>
    <comment ref="AE537" authorId="1" shapeId="0">
      <text>
        <r>
          <rPr>
            <sz val="9"/>
            <color indexed="81"/>
            <rFont val="ＭＳ Ｐゴシック"/>
            <family val="3"/>
            <charset val="128"/>
          </rPr>
          <t>単位を選んでください</t>
        </r>
      </text>
    </comment>
    <comment ref="V538" authorId="1" shapeId="0">
      <text>
        <r>
          <rPr>
            <sz val="9"/>
            <color indexed="81"/>
            <rFont val="ＭＳ 明朝"/>
            <family val="1"/>
            <charset val="128"/>
          </rPr>
          <t>目標項目を入力してください</t>
        </r>
      </text>
    </comment>
    <comment ref="AC538" authorId="1" shapeId="0">
      <text>
        <r>
          <rPr>
            <sz val="9"/>
            <color indexed="81"/>
            <rFont val="ＭＳ 明朝"/>
            <family val="1"/>
            <charset val="128"/>
          </rPr>
          <t>数値を入力してください</t>
        </r>
      </text>
    </comment>
    <comment ref="AE538" authorId="1" shapeId="0">
      <text>
        <r>
          <rPr>
            <sz val="9"/>
            <color indexed="81"/>
            <rFont val="ＭＳ Ｐゴシック"/>
            <family val="3"/>
            <charset val="128"/>
          </rPr>
          <t>単位を選んでください</t>
        </r>
      </text>
    </comment>
    <comment ref="I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40" authorId="1" shapeId="0">
      <text>
        <r>
          <rPr>
            <sz val="9"/>
            <color indexed="81"/>
            <rFont val="ＭＳ Ｐゴシック"/>
            <family val="3"/>
            <charset val="128"/>
          </rPr>
          <t>数値を入力してください
原単位を選択した場合はこの欄には入力しないでください</t>
        </r>
      </text>
    </comment>
    <comment ref="Q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40" authorId="1" shapeId="0">
      <text>
        <r>
          <rPr>
            <sz val="9"/>
            <color indexed="81"/>
            <rFont val="ＭＳ Ｐゴシック"/>
            <family val="3"/>
            <charset val="128"/>
          </rPr>
          <t>数値を入力してください
原単位を選択した場合はこの欄には入力しないでください</t>
        </r>
      </text>
    </comment>
    <comment ref="Y54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40" authorId="1" shapeId="0">
      <text>
        <r>
          <rPr>
            <sz val="9"/>
            <color indexed="81"/>
            <rFont val="ＭＳ Ｐゴシック"/>
            <family val="3"/>
            <charset val="128"/>
          </rPr>
          <t>数値を入力してください
原単位を選択した場合はこの欄には入力しないでください</t>
        </r>
      </text>
    </comment>
    <comment ref="M541" authorId="1" shapeId="0">
      <text>
        <r>
          <rPr>
            <sz val="9"/>
            <color indexed="81"/>
            <rFont val="ＭＳ Ｐゴシック"/>
            <family val="3"/>
            <charset val="128"/>
          </rPr>
          <t xml:space="preserve">数値を入力してください
</t>
        </r>
      </text>
    </comment>
    <comment ref="U541" authorId="1" shapeId="0">
      <text>
        <r>
          <rPr>
            <sz val="9"/>
            <color indexed="81"/>
            <rFont val="ＭＳ Ｐゴシック"/>
            <family val="3"/>
            <charset val="128"/>
          </rPr>
          <t xml:space="preserve">数値を入力してください
</t>
        </r>
      </text>
    </comment>
    <comment ref="AC541" authorId="1" shapeId="0">
      <text>
        <r>
          <rPr>
            <sz val="9"/>
            <color indexed="81"/>
            <rFont val="ＭＳ Ｐゴシック"/>
            <family val="3"/>
            <charset val="128"/>
          </rPr>
          <t xml:space="preserve">数値を入力してください
</t>
        </r>
      </text>
    </comment>
    <comment ref="AB557" authorId="0" shapeId="0">
      <text>
        <r>
          <rPr>
            <sz val="9"/>
            <color indexed="81"/>
            <rFont val="ＭＳ 明朝"/>
            <family val="1"/>
            <charset val="128"/>
          </rPr>
          <t>化管法の政令番号又は整理番号を入力してください</t>
        </r>
      </text>
    </comment>
    <comment ref="I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62" authorId="1" shapeId="0">
      <text>
        <r>
          <rPr>
            <sz val="9"/>
            <color indexed="81"/>
            <rFont val="ＭＳ Ｐゴシック"/>
            <family val="3"/>
            <charset val="128"/>
          </rPr>
          <t>数値を入力してください
原単位を選択した場合はこの欄には入力しないでください</t>
        </r>
      </text>
    </comment>
    <comment ref="Q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62" authorId="1" shapeId="0">
      <text>
        <r>
          <rPr>
            <sz val="9"/>
            <color indexed="81"/>
            <rFont val="ＭＳ Ｐゴシック"/>
            <family val="3"/>
            <charset val="128"/>
          </rPr>
          <t>数値を入力してください
原単位を選択した場合はこの欄には入力しないでください</t>
        </r>
      </text>
    </comment>
    <comment ref="Y5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62" authorId="1" shapeId="0">
      <text>
        <r>
          <rPr>
            <sz val="9"/>
            <color indexed="81"/>
            <rFont val="ＭＳ Ｐゴシック"/>
            <family val="3"/>
            <charset val="128"/>
          </rPr>
          <t>数値を入力してください
原単位を選択した場合はこの欄には入力しないでください</t>
        </r>
      </text>
    </comment>
    <comment ref="M563" authorId="1" shapeId="0">
      <text>
        <r>
          <rPr>
            <sz val="9"/>
            <color indexed="81"/>
            <rFont val="ＭＳ Ｐゴシック"/>
            <family val="3"/>
            <charset val="128"/>
          </rPr>
          <t xml:space="preserve">数値を入力してください
</t>
        </r>
      </text>
    </comment>
    <comment ref="U563" authorId="1" shapeId="0">
      <text>
        <r>
          <rPr>
            <sz val="9"/>
            <color indexed="81"/>
            <rFont val="ＭＳ Ｐゴシック"/>
            <family val="3"/>
            <charset val="128"/>
          </rPr>
          <t xml:space="preserve">数値を入力してください
</t>
        </r>
      </text>
    </comment>
    <comment ref="AC563" authorId="1" shapeId="0">
      <text>
        <r>
          <rPr>
            <sz val="9"/>
            <color indexed="81"/>
            <rFont val="ＭＳ Ｐゴシック"/>
            <family val="3"/>
            <charset val="128"/>
          </rPr>
          <t xml:space="preserve">数値を入力してください
</t>
        </r>
      </text>
    </comment>
    <comment ref="V573" authorId="1" shapeId="0">
      <text>
        <r>
          <rPr>
            <sz val="9"/>
            <color indexed="81"/>
            <rFont val="ＭＳ 明朝"/>
            <family val="1"/>
            <charset val="128"/>
          </rPr>
          <t>目標項目を入力してください</t>
        </r>
      </text>
    </comment>
    <comment ref="AC573" authorId="1" shapeId="0">
      <text>
        <r>
          <rPr>
            <sz val="9"/>
            <color indexed="81"/>
            <rFont val="ＭＳ 明朝"/>
            <family val="1"/>
            <charset val="128"/>
          </rPr>
          <t>数値を入力してください</t>
        </r>
      </text>
    </comment>
    <comment ref="AE573" authorId="1" shapeId="0">
      <text>
        <r>
          <rPr>
            <sz val="9"/>
            <color indexed="81"/>
            <rFont val="ＭＳ Ｐゴシック"/>
            <family val="3"/>
            <charset val="128"/>
          </rPr>
          <t>単位を選んでください</t>
        </r>
      </text>
    </comment>
    <comment ref="H574" authorId="0" shapeId="0">
      <text>
        <r>
          <rPr>
            <sz val="9"/>
            <color indexed="81"/>
            <rFont val="ＭＳ 明朝"/>
            <family val="1"/>
            <charset val="128"/>
          </rPr>
          <t>設定年度を西暦で記入してください</t>
        </r>
      </text>
    </comment>
    <comment ref="V574" authorId="1" shapeId="0">
      <text>
        <r>
          <rPr>
            <sz val="9"/>
            <color indexed="81"/>
            <rFont val="ＭＳ 明朝"/>
            <family val="1"/>
            <charset val="128"/>
          </rPr>
          <t>目標項目を入力してください</t>
        </r>
      </text>
    </comment>
    <comment ref="AC574" authorId="1" shapeId="0">
      <text>
        <r>
          <rPr>
            <sz val="9"/>
            <color indexed="81"/>
            <rFont val="ＭＳ 明朝"/>
            <family val="1"/>
            <charset val="128"/>
          </rPr>
          <t>数値を入力してください</t>
        </r>
      </text>
    </comment>
    <comment ref="AE574" authorId="1" shapeId="0">
      <text>
        <r>
          <rPr>
            <sz val="9"/>
            <color indexed="81"/>
            <rFont val="ＭＳ Ｐゴシック"/>
            <family val="3"/>
            <charset val="128"/>
          </rPr>
          <t>単位を選んでください</t>
        </r>
      </text>
    </comment>
    <comment ref="V575" authorId="1" shapeId="0">
      <text>
        <r>
          <rPr>
            <sz val="9"/>
            <color indexed="81"/>
            <rFont val="ＭＳ 明朝"/>
            <family val="1"/>
            <charset val="128"/>
          </rPr>
          <t>目標項目を入力してください</t>
        </r>
      </text>
    </comment>
    <comment ref="AC575" authorId="1" shapeId="0">
      <text>
        <r>
          <rPr>
            <sz val="9"/>
            <color indexed="81"/>
            <rFont val="ＭＳ 明朝"/>
            <family val="1"/>
            <charset val="128"/>
          </rPr>
          <t>数値を入力してください</t>
        </r>
      </text>
    </comment>
    <comment ref="AE575" authorId="1" shapeId="0">
      <text>
        <r>
          <rPr>
            <sz val="9"/>
            <color indexed="81"/>
            <rFont val="ＭＳ Ｐゴシック"/>
            <family val="3"/>
            <charset val="128"/>
          </rPr>
          <t>単位を選んでください</t>
        </r>
      </text>
    </comment>
    <comment ref="I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77" authorId="1" shapeId="0">
      <text>
        <r>
          <rPr>
            <sz val="9"/>
            <color indexed="81"/>
            <rFont val="ＭＳ Ｐゴシック"/>
            <family val="3"/>
            <charset val="128"/>
          </rPr>
          <t>数値を入力してください
原単位を選択した場合はこの欄には入力しないでください</t>
        </r>
      </text>
    </comment>
    <comment ref="Q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77" authorId="1" shapeId="0">
      <text>
        <r>
          <rPr>
            <sz val="9"/>
            <color indexed="81"/>
            <rFont val="ＭＳ Ｐゴシック"/>
            <family val="3"/>
            <charset val="128"/>
          </rPr>
          <t>数値を入力してください
原単位を選択した場合はこの欄には入力しないでください</t>
        </r>
      </text>
    </comment>
    <comment ref="Y57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77" authorId="1" shapeId="0">
      <text>
        <r>
          <rPr>
            <sz val="9"/>
            <color indexed="81"/>
            <rFont val="ＭＳ Ｐゴシック"/>
            <family val="3"/>
            <charset val="128"/>
          </rPr>
          <t>数値を入力してください
原単位を選択した場合はこの欄には入力しないでください</t>
        </r>
      </text>
    </comment>
    <comment ref="M578" authorId="1" shapeId="0">
      <text>
        <r>
          <rPr>
            <sz val="9"/>
            <color indexed="81"/>
            <rFont val="ＭＳ Ｐゴシック"/>
            <family val="3"/>
            <charset val="128"/>
          </rPr>
          <t xml:space="preserve">数値を入力してください
</t>
        </r>
      </text>
    </comment>
    <comment ref="U578" authorId="1" shapeId="0">
      <text>
        <r>
          <rPr>
            <sz val="9"/>
            <color indexed="81"/>
            <rFont val="ＭＳ Ｐゴシック"/>
            <family val="3"/>
            <charset val="128"/>
          </rPr>
          <t xml:space="preserve">数値を入力してください
</t>
        </r>
      </text>
    </comment>
    <comment ref="AC578" authorId="1" shapeId="0">
      <text>
        <r>
          <rPr>
            <sz val="9"/>
            <color indexed="81"/>
            <rFont val="ＭＳ Ｐゴシック"/>
            <family val="3"/>
            <charset val="128"/>
          </rPr>
          <t xml:space="preserve">数値を入力してください
</t>
        </r>
      </text>
    </comment>
    <comment ref="AB594" authorId="0" shapeId="0">
      <text>
        <r>
          <rPr>
            <sz val="9"/>
            <color indexed="81"/>
            <rFont val="ＭＳ 明朝"/>
            <family val="1"/>
            <charset val="128"/>
          </rPr>
          <t>化管法の政令番号又は整理番号を入力してください</t>
        </r>
      </text>
    </comment>
    <comment ref="I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599" authorId="1" shapeId="0">
      <text>
        <r>
          <rPr>
            <sz val="9"/>
            <color indexed="81"/>
            <rFont val="ＭＳ Ｐゴシック"/>
            <family val="3"/>
            <charset val="128"/>
          </rPr>
          <t>数値を入力してください
原単位を選択した場合はこの欄には入力しないでください</t>
        </r>
      </text>
    </comment>
    <comment ref="Q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599" authorId="1" shapeId="0">
      <text>
        <r>
          <rPr>
            <sz val="9"/>
            <color indexed="81"/>
            <rFont val="ＭＳ Ｐゴシック"/>
            <family val="3"/>
            <charset val="128"/>
          </rPr>
          <t>数値を入力してください
原単位を選択した場合はこの欄には入力しないでください</t>
        </r>
      </text>
    </comment>
    <comment ref="Y5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599" authorId="1" shapeId="0">
      <text>
        <r>
          <rPr>
            <sz val="9"/>
            <color indexed="81"/>
            <rFont val="ＭＳ Ｐゴシック"/>
            <family val="3"/>
            <charset val="128"/>
          </rPr>
          <t>数値を入力してください
原単位を選択した場合はこの欄には入力しないでください</t>
        </r>
      </text>
    </comment>
    <comment ref="M600" authorId="1" shapeId="0">
      <text>
        <r>
          <rPr>
            <sz val="9"/>
            <color indexed="81"/>
            <rFont val="ＭＳ Ｐゴシック"/>
            <family val="3"/>
            <charset val="128"/>
          </rPr>
          <t xml:space="preserve">数値を入力してください
</t>
        </r>
      </text>
    </comment>
    <comment ref="U600" authorId="1" shapeId="0">
      <text>
        <r>
          <rPr>
            <sz val="9"/>
            <color indexed="81"/>
            <rFont val="ＭＳ Ｐゴシック"/>
            <family val="3"/>
            <charset val="128"/>
          </rPr>
          <t xml:space="preserve">数値を入力してください
</t>
        </r>
      </text>
    </comment>
    <comment ref="AC600" authorId="1" shapeId="0">
      <text>
        <r>
          <rPr>
            <sz val="9"/>
            <color indexed="81"/>
            <rFont val="ＭＳ Ｐゴシック"/>
            <family val="3"/>
            <charset val="128"/>
          </rPr>
          <t xml:space="preserve">数値を入力してください
</t>
        </r>
      </text>
    </comment>
    <comment ref="V610" authorId="1" shapeId="0">
      <text>
        <r>
          <rPr>
            <sz val="9"/>
            <color indexed="81"/>
            <rFont val="ＭＳ 明朝"/>
            <family val="1"/>
            <charset val="128"/>
          </rPr>
          <t>目標項目を入力してください</t>
        </r>
      </text>
    </comment>
    <comment ref="AC610" authorId="1" shapeId="0">
      <text>
        <r>
          <rPr>
            <sz val="9"/>
            <color indexed="81"/>
            <rFont val="ＭＳ 明朝"/>
            <family val="1"/>
            <charset val="128"/>
          </rPr>
          <t>数値を入力してください</t>
        </r>
      </text>
    </comment>
    <comment ref="AE610" authorId="1" shapeId="0">
      <text>
        <r>
          <rPr>
            <sz val="9"/>
            <color indexed="81"/>
            <rFont val="ＭＳ Ｐゴシック"/>
            <family val="3"/>
            <charset val="128"/>
          </rPr>
          <t>単位を選んでください</t>
        </r>
      </text>
    </comment>
    <comment ref="H611" authorId="0" shapeId="0">
      <text>
        <r>
          <rPr>
            <sz val="9"/>
            <color indexed="81"/>
            <rFont val="ＭＳ 明朝"/>
            <family val="1"/>
            <charset val="128"/>
          </rPr>
          <t>設定年度を西暦で記入してください</t>
        </r>
      </text>
    </comment>
    <comment ref="V611" authorId="1" shapeId="0">
      <text>
        <r>
          <rPr>
            <sz val="9"/>
            <color indexed="81"/>
            <rFont val="ＭＳ 明朝"/>
            <family val="1"/>
            <charset val="128"/>
          </rPr>
          <t>目標項目を入力してください</t>
        </r>
      </text>
    </comment>
    <comment ref="AC611" authorId="1" shapeId="0">
      <text>
        <r>
          <rPr>
            <sz val="9"/>
            <color indexed="81"/>
            <rFont val="ＭＳ 明朝"/>
            <family val="1"/>
            <charset val="128"/>
          </rPr>
          <t>数値を入力してください</t>
        </r>
      </text>
    </comment>
    <comment ref="AE611" authorId="1" shapeId="0">
      <text>
        <r>
          <rPr>
            <sz val="9"/>
            <color indexed="81"/>
            <rFont val="ＭＳ Ｐゴシック"/>
            <family val="3"/>
            <charset val="128"/>
          </rPr>
          <t>単位を選んでください</t>
        </r>
      </text>
    </comment>
    <comment ref="V612" authorId="1" shapeId="0">
      <text>
        <r>
          <rPr>
            <sz val="9"/>
            <color indexed="81"/>
            <rFont val="ＭＳ 明朝"/>
            <family val="1"/>
            <charset val="128"/>
          </rPr>
          <t>目標項目を入力してください</t>
        </r>
      </text>
    </comment>
    <comment ref="AC612" authorId="1" shapeId="0">
      <text>
        <r>
          <rPr>
            <sz val="9"/>
            <color indexed="81"/>
            <rFont val="ＭＳ 明朝"/>
            <family val="1"/>
            <charset val="128"/>
          </rPr>
          <t>数値を入力してください</t>
        </r>
      </text>
    </comment>
    <comment ref="AE612" authorId="1" shapeId="0">
      <text>
        <r>
          <rPr>
            <sz val="9"/>
            <color indexed="81"/>
            <rFont val="ＭＳ Ｐゴシック"/>
            <family val="3"/>
            <charset val="128"/>
          </rPr>
          <t>単位を選んでください</t>
        </r>
      </text>
    </comment>
    <comment ref="I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14" authorId="1" shapeId="0">
      <text>
        <r>
          <rPr>
            <sz val="9"/>
            <color indexed="81"/>
            <rFont val="ＭＳ Ｐゴシック"/>
            <family val="3"/>
            <charset val="128"/>
          </rPr>
          <t>数値を入力してください
原単位を選択した場合はこの欄には入力しないでください</t>
        </r>
      </text>
    </comment>
    <comment ref="Q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14" authorId="1" shapeId="0">
      <text>
        <r>
          <rPr>
            <sz val="9"/>
            <color indexed="81"/>
            <rFont val="ＭＳ Ｐゴシック"/>
            <family val="3"/>
            <charset val="128"/>
          </rPr>
          <t>数値を入力してください
原単位を選択した場合はこの欄には入力しないでください</t>
        </r>
      </text>
    </comment>
    <comment ref="Y61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14" authorId="1" shapeId="0">
      <text>
        <r>
          <rPr>
            <sz val="9"/>
            <color indexed="81"/>
            <rFont val="ＭＳ Ｐゴシック"/>
            <family val="3"/>
            <charset val="128"/>
          </rPr>
          <t>数値を入力してください
原単位を選択した場合はこの欄には入力しないでください</t>
        </r>
      </text>
    </comment>
    <comment ref="M615" authorId="1" shapeId="0">
      <text>
        <r>
          <rPr>
            <sz val="9"/>
            <color indexed="81"/>
            <rFont val="ＭＳ Ｐゴシック"/>
            <family val="3"/>
            <charset val="128"/>
          </rPr>
          <t xml:space="preserve">数値を入力してください
</t>
        </r>
      </text>
    </comment>
    <comment ref="U615" authorId="1" shapeId="0">
      <text>
        <r>
          <rPr>
            <sz val="9"/>
            <color indexed="81"/>
            <rFont val="ＭＳ Ｐゴシック"/>
            <family val="3"/>
            <charset val="128"/>
          </rPr>
          <t xml:space="preserve">数値を入力してください
</t>
        </r>
      </text>
    </comment>
    <comment ref="AC615" authorId="1" shapeId="0">
      <text>
        <r>
          <rPr>
            <sz val="9"/>
            <color indexed="81"/>
            <rFont val="ＭＳ Ｐゴシック"/>
            <family val="3"/>
            <charset val="128"/>
          </rPr>
          <t xml:space="preserve">数値を入力してください
</t>
        </r>
      </text>
    </comment>
    <comment ref="AB631" authorId="0" shapeId="0">
      <text>
        <r>
          <rPr>
            <sz val="9"/>
            <color indexed="81"/>
            <rFont val="ＭＳ 明朝"/>
            <family val="1"/>
            <charset val="128"/>
          </rPr>
          <t>化管法の政令番号又は整理番号を入力してください</t>
        </r>
      </text>
    </comment>
    <comment ref="I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36" authorId="1" shapeId="0">
      <text>
        <r>
          <rPr>
            <sz val="9"/>
            <color indexed="81"/>
            <rFont val="ＭＳ Ｐゴシック"/>
            <family val="3"/>
            <charset val="128"/>
          </rPr>
          <t>数値を入力してください
原単位を選択した場合はこの欄には入力しないでください</t>
        </r>
      </text>
    </comment>
    <comment ref="Q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36" authorId="1" shapeId="0">
      <text>
        <r>
          <rPr>
            <sz val="9"/>
            <color indexed="81"/>
            <rFont val="ＭＳ Ｐゴシック"/>
            <family val="3"/>
            <charset val="128"/>
          </rPr>
          <t>数値を入力してください
原単位を選択した場合はこの欄には入力しないでください</t>
        </r>
      </text>
    </comment>
    <comment ref="Y6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36" authorId="1" shapeId="0">
      <text>
        <r>
          <rPr>
            <sz val="9"/>
            <color indexed="81"/>
            <rFont val="ＭＳ Ｐゴシック"/>
            <family val="3"/>
            <charset val="128"/>
          </rPr>
          <t>数値を入力してください
原単位を選択した場合はこの欄には入力しないでください</t>
        </r>
      </text>
    </comment>
    <comment ref="M637" authorId="1" shapeId="0">
      <text>
        <r>
          <rPr>
            <sz val="9"/>
            <color indexed="81"/>
            <rFont val="ＭＳ Ｐゴシック"/>
            <family val="3"/>
            <charset val="128"/>
          </rPr>
          <t xml:space="preserve">数値を入力してください
</t>
        </r>
      </text>
    </comment>
    <comment ref="U637" authorId="1" shapeId="0">
      <text>
        <r>
          <rPr>
            <sz val="9"/>
            <color indexed="81"/>
            <rFont val="ＭＳ Ｐゴシック"/>
            <family val="3"/>
            <charset val="128"/>
          </rPr>
          <t xml:space="preserve">数値を入力してください
</t>
        </r>
      </text>
    </comment>
    <comment ref="AC637" authorId="1" shapeId="0">
      <text>
        <r>
          <rPr>
            <sz val="9"/>
            <color indexed="81"/>
            <rFont val="ＭＳ Ｐゴシック"/>
            <family val="3"/>
            <charset val="128"/>
          </rPr>
          <t xml:space="preserve">数値を入力してください
</t>
        </r>
      </text>
    </comment>
    <comment ref="V647" authorId="1" shapeId="0">
      <text>
        <r>
          <rPr>
            <sz val="9"/>
            <color indexed="81"/>
            <rFont val="ＭＳ 明朝"/>
            <family val="1"/>
            <charset val="128"/>
          </rPr>
          <t>目標項目を入力してください</t>
        </r>
      </text>
    </comment>
    <comment ref="AC647" authorId="1" shapeId="0">
      <text>
        <r>
          <rPr>
            <sz val="9"/>
            <color indexed="81"/>
            <rFont val="ＭＳ 明朝"/>
            <family val="1"/>
            <charset val="128"/>
          </rPr>
          <t>数値を入力してください</t>
        </r>
      </text>
    </comment>
    <comment ref="AE647" authorId="1" shapeId="0">
      <text>
        <r>
          <rPr>
            <sz val="9"/>
            <color indexed="81"/>
            <rFont val="ＭＳ Ｐゴシック"/>
            <family val="3"/>
            <charset val="128"/>
          </rPr>
          <t>単位を選んでください</t>
        </r>
      </text>
    </comment>
    <comment ref="H648" authorId="0" shapeId="0">
      <text>
        <r>
          <rPr>
            <sz val="9"/>
            <color indexed="81"/>
            <rFont val="ＭＳ 明朝"/>
            <family val="1"/>
            <charset val="128"/>
          </rPr>
          <t>設定年度を西暦で記入してください</t>
        </r>
      </text>
    </comment>
    <comment ref="V648" authorId="1" shapeId="0">
      <text>
        <r>
          <rPr>
            <sz val="9"/>
            <color indexed="81"/>
            <rFont val="ＭＳ 明朝"/>
            <family val="1"/>
            <charset val="128"/>
          </rPr>
          <t>目標項目を入力してください</t>
        </r>
      </text>
    </comment>
    <comment ref="AC648" authorId="1" shapeId="0">
      <text>
        <r>
          <rPr>
            <sz val="9"/>
            <color indexed="81"/>
            <rFont val="ＭＳ 明朝"/>
            <family val="1"/>
            <charset val="128"/>
          </rPr>
          <t>数値を入力してください</t>
        </r>
      </text>
    </comment>
    <comment ref="AE648" authorId="1" shapeId="0">
      <text>
        <r>
          <rPr>
            <sz val="9"/>
            <color indexed="81"/>
            <rFont val="ＭＳ Ｐゴシック"/>
            <family val="3"/>
            <charset val="128"/>
          </rPr>
          <t>単位を選んでください</t>
        </r>
      </text>
    </comment>
    <comment ref="V649" authorId="1" shapeId="0">
      <text>
        <r>
          <rPr>
            <sz val="9"/>
            <color indexed="81"/>
            <rFont val="ＭＳ 明朝"/>
            <family val="1"/>
            <charset val="128"/>
          </rPr>
          <t>目標項目を入力してください</t>
        </r>
      </text>
    </comment>
    <comment ref="AC649" authorId="1" shapeId="0">
      <text>
        <r>
          <rPr>
            <sz val="9"/>
            <color indexed="81"/>
            <rFont val="ＭＳ 明朝"/>
            <family val="1"/>
            <charset val="128"/>
          </rPr>
          <t>数値を入力してください</t>
        </r>
      </text>
    </comment>
    <comment ref="AE649" authorId="1" shapeId="0">
      <text>
        <r>
          <rPr>
            <sz val="9"/>
            <color indexed="81"/>
            <rFont val="ＭＳ Ｐゴシック"/>
            <family val="3"/>
            <charset val="128"/>
          </rPr>
          <t>単位を選んでください</t>
        </r>
      </text>
    </comment>
    <comment ref="I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51" authorId="1" shapeId="0">
      <text>
        <r>
          <rPr>
            <sz val="9"/>
            <color indexed="81"/>
            <rFont val="ＭＳ Ｐゴシック"/>
            <family val="3"/>
            <charset val="128"/>
          </rPr>
          <t>数値を入力してください
原単位を選択した場合はこの欄には入力しないでください</t>
        </r>
      </text>
    </comment>
    <comment ref="Q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51" authorId="1" shapeId="0">
      <text>
        <r>
          <rPr>
            <sz val="9"/>
            <color indexed="81"/>
            <rFont val="ＭＳ Ｐゴシック"/>
            <family val="3"/>
            <charset val="128"/>
          </rPr>
          <t>数値を入力してください
原単位を選択した場合はこの欄には入力しないでください</t>
        </r>
      </text>
    </comment>
    <comment ref="Y65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51" authorId="1" shapeId="0">
      <text>
        <r>
          <rPr>
            <sz val="9"/>
            <color indexed="81"/>
            <rFont val="ＭＳ Ｐゴシック"/>
            <family val="3"/>
            <charset val="128"/>
          </rPr>
          <t>数値を入力してください
原単位を選択した場合はこの欄には入力しないでください</t>
        </r>
      </text>
    </comment>
    <comment ref="M652" authorId="1" shapeId="0">
      <text>
        <r>
          <rPr>
            <sz val="9"/>
            <color indexed="81"/>
            <rFont val="ＭＳ Ｐゴシック"/>
            <family val="3"/>
            <charset val="128"/>
          </rPr>
          <t xml:space="preserve">数値を入力してください
</t>
        </r>
      </text>
    </comment>
    <comment ref="U652" authorId="1" shapeId="0">
      <text>
        <r>
          <rPr>
            <sz val="9"/>
            <color indexed="81"/>
            <rFont val="ＭＳ Ｐゴシック"/>
            <family val="3"/>
            <charset val="128"/>
          </rPr>
          <t xml:space="preserve">数値を入力してください
</t>
        </r>
      </text>
    </comment>
    <comment ref="AC652" authorId="1" shapeId="0">
      <text>
        <r>
          <rPr>
            <sz val="9"/>
            <color indexed="81"/>
            <rFont val="ＭＳ Ｐゴシック"/>
            <family val="3"/>
            <charset val="128"/>
          </rPr>
          <t xml:space="preserve">数値を入力してください
</t>
        </r>
      </text>
    </comment>
    <comment ref="AB668" authorId="0" shapeId="0">
      <text>
        <r>
          <rPr>
            <sz val="9"/>
            <color indexed="81"/>
            <rFont val="ＭＳ 明朝"/>
            <family val="1"/>
            <charset val="128"/>
          </rPr>
          <t>化管法の政令番号又は整理番号を入力してください</t>
        </r>
      </text>
    </comment>
    <comment ref="I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73" authorId="1" shapeId="0">
      <text>
        <r>
          <rPr>
            <sz val="9"/>
            <color indexed="81"/>
            <rFont val="ＭＳ Ｐゴシック"/>
            <family val="3"/>
            <charset val="128"/>
          </rPr>
          <t>数値を入力してください
原単位を選択した場合はこの欄には入力しないでください</t>
        </r>
      </text>
    </comment>
    <comment ref="Q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73" authorId="1" shapeId="0">
      <text>
        <r>
          <rPr>
            <sz val="9"/>
            <color indexed="81"/>
            <rFont val="ＭＳ Ｐゴシック"/>
            <family val="3"/>
            <charset val="128"/>
          </rPr>
          <t>数値を入力してください
原単位を選択した場合はこの欄には入力しないでください</t>
        </r>
      </text>
    </comment>
    <comment ref="Y6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73" authorId="1" shapeId="0">
      <text>
        <r>
          <rPr>
            <sz val="9"/>
            <color indexed="81"/>
            <rFont val="ＭＳ Ｐゴシック"/>
            <family val="3"/>
            <charset val="128"/>
          </rPr>
          <t>数値を入力してください
原単位を選択した場合はこの欄には入力しないでください</t>
        </r>
      </text>
    </comment>
    <comment ref="M674" authorId="1" shapeId="0">
      <text>
        <r>
          <rPr>
            <sz val="9"/>
            <color indexed="81"/>
            <rFont val="ＭＳ Ｐゴシック"/>
            <family val="3"/>
            <charset val="128"/>
          </rPr>
          <t xml:space="preserve">数値を入力してください
</t>
        </r>
      </text>
    </comment>
    <comment ref="U674" authorId="1" shapeId="0">
      <text>
        <r>
          <rPr>
            <sz val="9"/>
            <color indexed="81"/>
            <rFont val="ＭＳ Ｐゴシック"/>
            <family val="3"/>
            <charset val="128"/>
          </rPr>
          <t xml:space="preserve">数値を入力してください
</t>
        </r>
      </text>
    </comment>
    <comment ref="AC674" authorId="1" shapeId="0">
      <text>
        <r>
          <rPr>
            <sz val="9"/>
            <color indexed="81"/>
            <rFont val="ＭＳ Ｐゴシック"/>
            <family val="3"/>
            <charset val="128"/>
          </rPr>
          <t xml:space="preserve">数値を入力してください
</t>
        </r>
      </text>
    </comment>
    <comment ref="V684" authorId="1" shapeId="0">
      <text>
        <r>
          <rPr>
            <sz val="9"/>
            <color indexed="81"/>
            <rFont val="ＭＳ 明朝"/>
            <family val="1"/>
            <charset val="128"/>
          </rPr>
          <t>目標項目を入力してください</t>
        </r>
      </text>
    </comment>
    <comment ref="AC684" authorId="1" shapeId="0">
      <text>
        <r>
          <rPr>
            <sz val="9"/>
            <color indexed="81"/>
            <rFont val="ＭＳ 明朝"/>
            <family val="1"/>
            <charset val="128"/>
          </rPr>
          <t>数値を入力してください</t>
        </r>
      </text>
    </comment>
    <comment ref="AE684" authorId="1" shapeId="0">
      <text>
        <r>
          <rPr>
            <sz val="9"/>
            <color indexed="81"/>
            <rFont val="ＭＳ Ｐゴシック"/>
            <family val="3"/>
            <charset val="128"/>
          </rPr>
          <t>単位を選んでください</t>
        </r>
      </text>
    </comment>
    <comment ref="H685" authorId="0" shapeId="0">
      <text>
        <r>
          <rPr>
            <sz val="9"/>
            <color indexed="81"/>
            <rFont val="ＭＳ 明朝"/>
            <family val="1"/>
            <charset val="128"/>
          </rPr>
          <t>設定年度を西暦で記入してください</t>
        </r>
      </text>
    </comment>
    <comment ref="V685" authorId="1" shapeId="0">
      <text>
        <r>
          <rPr>
            <sz val="9"/>
            <color indexed="81"/>
            <rFont val="ＭＳ 明朝"/>
            <family val="1"/>
            <charset val="128"/>
          </rPr>
          <t>目標項目を入力してください</t>
        </r>
      </text>
    </comment>
    <comment ref="AC685" authorId="1" shapeId="0">
      <text>
        <r>
          <rPr>
            <sz val="9"/>
            <color indexed="81"/>
            <rFont val="ＭＳ 明朝"/>
            <family val="1"/>
            <charset val="128"/>
          </rPr>
          <t>数値を入力してください</t>
        </r>
      </text>
    </comment>
    <comment ref="AE685" authorId="1" shapeId="0">
      <text>
        <r>
          <rPr>
            <sz val="9"/>
            <color indexed="81"/>
            <rFont val="ＭＳ Ｐゴシック"/>
            <family val="3"/>
            <charset val="128"/>
          </rPr>
          <t>単位を選んでください</t>
        </r>
      </text>
    </comment>
    <comment ref="V686" authorId="1" shapeId="0">
      <text>
        <r>
          <rPr>
            <sz val="9"/>
            <color indexed="81"/>
            <rFont val="ＭＳ 明朝"/>
            <family val="1"/>
            <charset val="128"/>
          </rPr>
          <t>目標項目を入力してください</t>
        </r>
      </text>
    </comment>
    <comment ref="AC686" authorId="1" shapeId="0">
      <text>
        <r>
          <rPr>
            <sz val="9"/>
            <color indexed="81"/>
            <rFont val="ＭＳ 明朝"/>
            <family val="1"/>
            <charset val="128"/>
          </rPr>
          <t>数値を入力してください</t>
        </r>
      </text>
    </comment>
    <comment ref="AE686" authorId="1" shapeId="0">
      <text>
        <r>
          <rPr>
            <sz val="9"/>
            <color indexed="81"/>
            <rFont val="ＭＳ Ｐゴシック"/>
            <family val="3"/>
            <charset val="128"/>
          </rPr>
          <t>単位を選んでください</t>
        </r>
      </text>
    </comment>
    <comment ref="I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688" authorId="1" shapeId="0">
      <text>
        <r>
          <rPr>
            <sz val="9"/>
            <color indexed="81"/>
            <rFont val="ＭＳ Ｐゴシック"/>
            <family val="3"/>
            <charset val="128"/>
          </rPr>
          <t>数値を入力してください
原単位を選択した場合はこの欄には入力しないでください</t>
        </r>
      </text>
    </comment>
    <comment ref="Q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688" authorId="1" shapeId="0">
      <text>
        <r>
          <rPr>
            <sz val="9"/>
            <color indexed="81"/>
            <rFont val="ＭＳ Ｐゴシック"/>
            <family val="3"/>
            <charset val="128"/>
          </rPr>
          <t>数値を入力してください
原単位を選択した場合はこの欄には入力しないでください</t>
        </r>
      </text>
    </comment>
    <comment ref="Y68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688" authorId="1" shapeId="0">
      <text>
        <r>
          <rPr>
            <sz val="9"/>
            <color indexed="81"/>
            <rFont val="ＭＳ Ｐゴシック"/>
            <family val="3"/>
            <charset val="128"/>
          </rPr>
          <t>数値を入力してください
原単位を選択した場合はこの欄には入力しないでください</t>
        </r>
      </text>
    </comment>
    <comment ref="M689" authorId="1" shapeId="0">
      <text>
        <r>
          <rPr>
            <sz val="9"/>
            <color indexed="81"/>
            <rFont val="ＭＳ Ｐゴシック"/>
            <family val="3"/>
            <charset val="128"/>
          </rPr>
          <t xml:space="preserve">数値を入力してください
</t>
        </r>
      </text>
    </comment>
    <comment ref="U689" authorId="1" shapeId="0">
      <text>
        <r>
          <rPr>
            <sz val="9"/>
            <color indexed="81"/>
            <rFont val="ＭＳ Ｐゴシック"/>
            <family val="3"/>
            <charset val="128"/>
          </rPr>
          <t xml:space="preserve">数値を入力してください
</t>
        </r>
      </text>
    </comment>
    <comment ref="AC689" authorId="1" shapeId="0">
      <text>
        <r>
          <rPr>
            <sz val="9"/>
            <color indexed="81"/>
            <rFont val="ＭＳ Ｐゴシック"/>
            <family val="3"/>
            <charset val="128"/>
          </rPr>
          <t xml:space="preserve">数値を入力してください
</t>
        </r>
      </text>
    </comment>
    <comment ref="AB705" authorId="0" shapeId="0">
      <text>
        <r>
          <rPr>
            <sz val="9"/>
            <color indexed="81"/>
            <rFont val="ＭＳ 明朝"/>
            <family val="1"/>
            <charset val="128"/>
          </rPr>
          <t>化管法の政令番号又は整理番号を入力してください</t>
        </r>
      </text>
    </comment>
    <comment ref="I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10" authorId="1" shapeId="0">
      <text>
        <r>
          <rPr>
            <sz val="9"/>
            <color indexed="81"/>
            <rFont val="ＭＳ Ｐゴシック"/>
            <family val="3"/>
            <charset val="128"/>
          </rPr>
          <t>数値を入力してください
原単位を選択した場合はこの欄には入力しないでください</t>
        </r>
      </text>
    </comment>
    <comment ref="Q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10" authorId="1" shapeId="0">
      <text>
        <r>
          <rPr>
            <sz val="9"/>
            <color indexed="81"/>
            <rFont val="ＭＳ Ｐゴシック"/>
            <family val="3"/>
            <charset val="128"/>
          </rPr>
          <t>数値を入力してください
原単位を選択した場合はこの欄には入力しないでください</t>
        </r>
      </text>
    </comment>
    <comment ref="Y7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10" authorId="1" shapeId="0">
      <text>
        <r>
          <rPr>
            <sz val="9"/>
            <color indexed="81"/>
            <rFont val="ＭＳ Ｐゴシック"/>
            <family val="3"/>
            <charset val="128"/>
          </rPr>
          <t>数値を入力してください
原単位を選択した場合はこの欄には入力しないでください</t>
        </r>
      </text>
    </comment>
    <comment ref="M711" authorId="1" shapeId="0">
      <text>
        <r>
          <rPr>
            <sz val="9"/>
            <color indexed="81"/>
            <rFont val="ＭＳ Ｐゴシック"/>
            <family val="3"/>
            <charset val="128"/>
          </rPr>
          <t xml:space="preserve">数値を入力してください
</t>
        </r>
      </text>
    </comment>
    <comment ref="U711" authorId="1" shapeId="0">
      <text>
        <r>
          <rPr>
            <sz val="9"/>
            <color indexed="81"/>
            <rFont val="ＭＳ Ｐゴシック"/>
            <family val="3"/>
            <charset val="128"/>
          </rPr>
          <t xml:space="preserve">数値を入力してください
</t>
        </r>
      </text>
    </comment>
    <comment ref="AC711" authorId="1" shapeId="0">
      <text>
        <r>
          <rPr>
            <sz val="9"/>
            <color indexed="81"/>
            <rFont val="ＭＳ Ｐゴシック"/>
            <family val="3"/>
            <charset val="128"/>
          </rPr>
          <t xml:space="preserve">数値を入力してください
</t>
        </r>
      </text>
    </comment>
    <comment ref="V721" authorId="1" shapeId="0">
      <text>
        <r>
          <rPr>
            <sz val="9"/>
            <color indexed="81"/>
            <rFont val="ＭＳ 明朝"/>
            <family val="1"/>
            <charset val="128"/>
          </rPr>
          <t>目標項目を入力してください</t>
        </r>
      </text>
    </comment>
    <comment ref="AC721" authorId="1" shapeId="0">
      <text>
        <r>
          <rPr>
            <sz val="9"/>
            <color indexed="81"/>
            <rFont val="ＭＳ 明朝"/>
            <family val="1"/>
            <charset val="128"/>
          </rPr>
          <t>数値を入力してください</t>
        </r>
      </text>
    </comment>
    <comment ref="AE721" authorId="1" shapeId="0">
      <text>
        <r>
          <rPr>
            <sz val="9"/>
            <color indexed="81"/>
            <rFont val="ＭＳ Ｐゴシック"/>
            <family val="3"/>
            <charset val="128"/>
          </rPr>
          <t>単位を選んでください</t>
        </r>
      </text>
    </comment>
    <comment ref="H722" authorId="0" shapeId="0">
      <text>
        <r>
          <rPr>
            <sz val="9"/>
            <color indexed="81"/>
            <rFont val="ＭＳ 明朝"/>
            <family val="1"/>
            <charset val="128"/>
          </rPr>
          <t>設定年度を西暦で記入してください</t>
        </r>
      </text>
    </comment>
    <comment ref="V722" authorId="1" shapeId="0">
      <text>
        <r>
          <rPr>
            <sz val="9"/>
            <color indexed="81"/>
            <rFont val="ＭＳ 明朝"/>
            <family val="1"/>
            <charset val="128"/>
          </rPr>
          <t>目標項目を入力してください</t>
        </r>
      </text>
    </comment>
    <comment ref="AC722" authorId="1" shapeId="0">
      <text>
        <r>
          <rPr>
            <sz val="9"/>
            <color indexed="81"/>
            <rFont val="ＭＳ 明朝"/>
            <family val="1"/>
            <charset val="128"/>
          </rPr>
          <t>数値を入力してください</t>
        </r>
      </text>
    </comment>
    <comment ref="AE722" authorId="1" shapeId="0">
      <text>
        <r>
          <rPr>
            <sz val="9"/>
            <color indexed="81"/>
            <rFont val="ＭＳ Ｐゴシック"/>
            <family val="3"/>
            <charset val="128"/>
          </rPr>
          <t>単位を選んでください</t>
        </r>
      </text>
    </comment>
    <comment ref="V723" authorId="1" shapeId="0">
      <text>
        <r>
          <rPr>
            <sz val="9"/>
            <color indexed="81"/>
            <rFont val="ＭＳ 明朝"/>
            <family val="1"/>
            <charset val="128"/>
          </rPr>
          <t>目標項目を入力してください</t>
        </r>
      </text>
    </comment>
    <comment ref="AC723" authorId="1" shapeId="0">
      <text>
        <r>
          <rPr>
            <sz val="9"/>
            <color indexed="81"/>
            <rFont val="ＭＳ 明朝"/>
            <family val="1"/>
            <charset val="128"/>
          </rPr>
          <t>数値を入力してください</t>
        </r>
      </text>
    </comment>
    <comment ref="AE723" authorId="1" shapeId="0">
      <text>
        <r>
          <rPr>
            <sz val="9"/>
            <color indexed="81"/>
            <rFont val="ＭＳ Ｐゴシック"/>
            <family val="3"/>
            <charset val="128"/>
          </rPr>
          <t>単位を選んでください</t>
        </r>
      </text>
    </comment>
    <comment ref="I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25" authorId="1" shapeId="0">
      <text>
        <r>
          <rPr>
            <sz val="9"/>
            <color indexed="81"/>
            <rFont val="ＭＳ Ｐゴシック"/>
            <family val="3"/>
            <charset val="128"/>
          </rPr>
          <t>数値を入力してください
原単位を選択した場合はこの欄には入力しないでください</t>
        </r>
      </text>
    </comment>
    <comment ref="Q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25" authorId="1" shapeId="0">
      <text>
        <r>
          <rPr>
            <sz val="9"/>
            <color indexed="81"/>
            <rFont val="ＭＳ Ｐゴシック"/>
            <family val="3"/>
            <charset val="128"/>
          </rPr>
          <t>数値を入力してください
原単位を選択した場合はこの欄には入力しないでください</t>
        </r>
      </text>
    </comment>
    <comment ref="Y72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25" authorId="1" shapeId="0">
      <text>
        <r>
          <rPr>
            <sz val="9"/>
            <color indexed="81"/>
            <rFont val="ＭＳ Ｐゴシック"/>
            <family val="3"/>
            <charset val="128"/>
          </rPr>
          <t>数値を入力してください
原単位を選択した場合はこの欄には入力しないでください</t>
        </r>
      </text>
    </comment>
    <comment ref="M726" authorId="1" shapeId="0">
      <text>
        <r>
          <rPr>
            <sz val="9"/>
            <color indexed="81"/>
            <rFont val="ＭＳ Ｐゴシック"/>
            <family val="3"/>
            <charset val="128"/>
          </rPr>
          <t xml:space="preserve">数値を入力してください
</t>
        </r>
      </text>
    </comment>
    <comment ref="U726" authorId="1" shapeId="0">
      <text>
        <r>
          <rPr>
            <sz val="9"/>
            <color indexed="81"/>
            <rFont val="ＭＳ Ｐゴシック"/>
            <family val="3"/>
            <charset val="128"/>
          </rPr>
          <t xml:space="preserve">数値を入力してください
</t>
        </r>
      </text>
    </comment>
    <comment ref="AC726" authorId="1" shapeId="0">
      <text>
        <r>
          <rPr>
            <sz val="9"/>
            <color indexed="81"/>
            <rFont val="ＭＳ Ｐゴシック"/>
            <family val="3"/>
            <charset val="128"/>
          </rPr>
          <t xml:space="preserve">数値を入力してください
</t>
        </r>
      </text>
    </comment>
    <comment ref="AB742" authorId="0" shapeId="0">
      <text>
        <r>
          <rPr>
            <sz val="9"/>
            <color indexed="81"/>
            <rFont val="ＭＳ 明朝"/>
            <family val="1"/>
            <charset val="128"/>
          </rPr>
          <t>化管法の政令番号又は整理番号を入力してください</t>
        </r>
      </text>
    </comment>
    <comment ref="I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47" authorId="1" shapeId="0">
      <text>
        <r>
          <rPr>
            <sz val="9"/>
            <color indexed="81"/>
            <rFont val="ＭＳ Ｐゴシック"/>
            <family val="3"/>
            <charset val="128"/>
          </rPr>
          <t>数値を入力してください
原単位を選択した場合はこの欄には入力しないでください</t>
        </r>
      </text>
    </comment>
    <comment ref="Q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47" authorId="1" shapeId="0">
      <text>
        <r>
          <rPr>
            <sz val="9"/>
            <color indexed="81"/>
            <rFont val="ＭＳ Ｐゴシック"/>
            <family val="3"/>
            <charset val="128"/>
          </rPr>
          <t>数値を入力してください
原単位を選択した場合はこの欄には入力しないでください</t>
        </r>
      </text>
    </comment>
    <comment ref="Y7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47" authorId="1" shapeId="0">
      <text>
        <r>
          <rPr>
            <sz val="9"/>
            <color indexed="81"/>
            <rFont val="ＭＳ Ｐゴシック"/>
            <family val="3"/>
            <charset val="128"/>
          </rPr>
          <t>数値を入力してください
原単位を選択した場合はこの欄には入力しないでください</t>
        </r>
      </text>
    </comment>
    <comment ref="M748" authorId="1" shapeId="0">
      <text>
        <r>
          <rPr>
            <sz val="9"/>
            <color indexed="81"/>
            <rFont val="ＭＳ Ｐゴシック"/>
            <family val="3"/>
            <charset val="128"/>
          </rPr>
          <t xml:space="preserve">数値を入力してください
</t>
        </r>
      </text>
    </comment>
    <comment ref="U748" authorId="1" shapeId="0">
      <text>
        <r>
          <rPr>
            <sz val="9"/>
            <color indexed="81"/>
            <rFont val="ＭＳ Ｐゴシック"/>
            <family val="3"/>
            <charset val="128"/>
          </rPr>
          <t xml:space="preserve">数値を入力してください
</t>
        </r>
      </text>
    </comment>
    <comment ref="AC748" authorId="1" shapeId="0">
      <text>
        <r>
          <rPr>
            <sz val="9"/>
            <color indexed="81"/>
            <rFont val="ＭＳ Ｐゴシック"/>
            <family val="3"/>
            <charset val="128"/>
          </rPr>
          <t xml:space="preserve">数値を入力してください
</t>
        </r>
      </text>
    </comment>
    <comment ref="V758" authorId="1" shapeId="0">
      <text>
        <r>
          <rPr>
            <sz val="9"/>
            <color indexed="81"/>
            <rFont val="ＭＳ 明朝"/>
            <family val="1"/>
            <charset val="128"/>
          </rPr>
          <t>目標項目を入力してください</t>
        </r>
      </text>
    </comment>
    <comment ref="AC758" authorId="1" shapeId="0">
      <text>
        <r>
          <rPr>
            <sz val="9"/>
            <color indexed="81"/>
            <rFont val="ＭＳ 明朝"/>
            <family val="1"/>
            <charset val="128"/>
          </rPr>
          <t>数値を入力してください</t>
        </r>
      </text>
    </comment>
    <comment ref="AE758" authorId="1" shapeId="0">
      <text>
        <r>
          <rPr>
            <sz val="9"/>
            <color indexed="81"/>
            <rFont val="ＭＳ Ｐゴシック"/>
            <family val="3"/>
            <charset val="128"/>
          </rPr>
          <t>単位を選んでください</t>
        </r>
      </text>
    </comment>
    <comment ref="H759" authorId="0" shapeId="0">
      <text>
        <r>
          <rPr>
            <sz val="9"/>
            <color indexed="81"/>
            <rFont val="ＭＳ 明朝"/>
            <family val="1"/>
            <charset val="128"/>
          </rPr>
          <t>設定年度を西暦で記入してください</t>
        </r>
      </text>
    </comment>
    <comment ref="V759" authorId="1" shapeId="0">
      <text>
        <r>
          <rPr>
            <sz val="9"/>
            <color indexed="81"/>
            <rFont val="ＭＳ 明朝"/>
            <family val="1"/>
            <charset val="128"/>
          </rPr>
          <t>目標項目を入力してください</t>
        </r>
      </text>
    </comment>
    <comment ref="AC759" authorId="1" shapeId="0">
      <text>
        <r>
          <rPr>
            <sz val="9"/>
            <color indexed="81"/>
            <rFont val="ＭＳ 明朝"/>
            <family val="1"/>
            <charset val="128"/>
          </rPr>
          <t>数値を入力してください</t>
        </r>
      </text>
    </comment>
    <comment ref="AE759" authorId="1" shapeId="0">
      <text>
        <r>
          <rPr>
            <sz val="9"/>
            <color indexed="81"/>
            <rFont val="ＭＳ Ｐゴシック"/>
            <family val="3"/>
            <charset val="128"/>
          </rPr>
          <t>単位を選んでください</t>
        </r>
      </text>
    </comment>
    <comment ref="V760" authorId="1" shapeId="0">
      <text>
        <r>
          <rPr>
            <sz val="9"/>
            <color indexed="81"/>
            <rFont val="ＭＳ 明朝"/>
            <family val="1"/>
            <charset val="128"/>
          </rPr>
          <t>目標項目を入力してください</t>
        </r>
      </text>
    </comment>
    <comment ref="AC760" authorId="1" shapeId="0">
      <text>
        <r>
          <rPr>
            <sz val="9"/>
            <color indexed="81"/>
            <rFont val="ＭＳ 明朝"/>
            <family val="1"/>
            <charset val="128"/>
          </rPr>
          <t>数値を入力してください</t>
        </r>
      </text>
    </comment>
    <comment ref="AE760" authorId="1" shapeId="0">
      <text>
        <r>
          <rPr>
            <sz val="9"/>
            <color indexed="81"/>
            <rFont val="ＭＳ Ｐゴシック"/>
            <family val="3"/>
            <charset val="128"/>
          </rPr>
          <t>単位を選んでください</t>
        </r>
      </text>
    </comment>
    <comment ref="I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62" authorId="1" shapeId="0">
      <text>
        <r>
          <rPr>
            <sz val="9"/>
            <color indexed="81"/>
            <rFont val="ＭＳ Ｐゴシック"/>
            <family val="3"/>
            <charset val="128"/>
          </rPr>
          <t>数値を入力してください
原単位を選択した場合はこの欄には入力しないでください</t>
        </r>
      </text>
    </comment>
    <comment ref="Q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62" authorId="1" shapeId="0">
      <text>
        <r>
          <rPr>
            <sz val="9"/>
            <color indexed="81"/>
            <rFont val="ＭＳ Ｐゴシック"/>
            <family val="3"/>
            <charset val="128"/>
          </rPr>
          <t>数値を入力してください
原単位を選択した場合はこの欄には入力しないでください</t>
        </r>
      </text>
    </comment>
    <comment ref="Y76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62" authorId="1" shapeId="0">
      <text>
        <r>
          <rPr>
            <sz val="9"/>
            <color indexed="81"/>
            <rFont val="ＭＳ Ｐゴシック"/>
            <family val="3"/>
            <charset val="128"/>
          </rPr>
          <t>数値を入力してください
原単位を選択した場合はこの欄には入力しないでください</t>
        </r>
      </text>
    </comment>
    <comment ref="M763" authorId="1" shapeId="0">
      <text>
        <r>
          <rPr>
            <sz val="9"/>
            <color indexed="81"/>
            <rFont val="ＭＳ Ｐゴシック"/>
            <family val="3"/>
            <charset val="128"/>
          </rPr>
          <t xml:space="preserve">数値を入力してください
</t>
        </r>
      </text>
    </comment>
    <comment ref="U763" authorId="1" shapeId="0">
      <text>
        <r>
          <rPr>
            <sz val="9"/>
            <color indexed="81"/>
            <rFont val="ＭＳ Ｐゴシック"/>
            <family val="3"/>
            <charset val="128"/>
          </rPr>
          <t xml:space="preserve">数値を入力してください
</t>
        </r>
      </text>
    </comment>
    <comment ref="AC763" authorId="1" shapeId="0">
      <text>
        <r>
          <rPr>
            <sz val="9"/>
            <color indexed="81"/>
            <rFont val="ＭＳ Ｐゴシック"/>
            <family val="3"/>
            <charset val="128"/>
          </rPr>
          <t xml:space="preserve">数値を入力してください
</t>
        </r>
      </text>
    </comment>
    <comment ref="AB779" authorId="0" shapeId="0">
      <text>
        <r>
          <rPr>
            <sz val="9"/>
            <color indexed="81"/>
            <rFont val="ＭＳ 明朝"/>
            <family val="1"/>
            <charset val="128"/>
          </rPr>
          <t>化管法の政令番号又は整理番号を入力してください</t>
        </r>
      </text>
    </comment>
    <comment ref="I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84" authorId="1" shapeId="0">
      <text>
        <r>
          <rPr>
            <sz val="9"/>
            <color indexed="81"/>
            <rFont val="ＭＳ Ｐゴシック"/>
            <family val="3"/>
            <charset val="128"/>
          </rPr>
          <t>数値を入力してください
原単位を選択した場合はこの欄には入力しないでください</t>
        </r>
      </text>
    </comment>
    <comment ref="Q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84" authorId="1" shapeId="0">
      <text>
        <r>
          <rPr>
            <sz val="9"/>
            <color indexed="81"/>
            <rFont val="ＭＳ Ｐゴシック"/>
            <family val="3"/>
            <charset val="128"/>
          </rPr>
          <t>数値を入力してください
原単位を選択した場合はこの欄には入力しないでください</t>
        </r>
      </text>
    </comment>
    <comment ref="Y7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84" authorId="1" shapeId="0">
      <text>
        <r>
          <rPr>
            <sz val="9"/>
            <color indexed="81"/>
            <rFont val="ＭＳ Ｐゴシック"/>
            <family val="3"/>
            <charset val="128"/>
          </rPr>
          <t>数値を入力してください
原単位を選択した場合はこの欄には入力しないでください</t>
        </r>
      </text>
    </comment>
    <comment ref="M785" authorId="1" shapeId="0">
      <text>
        <r>
          <rPr>
            <sz val="9"/>
            <color indexed="81"/>
            <rFont val="ＭＳ Ｐゴシック"/>
            <family val="3"/>
            <charset val="128"/>
          </rPr>
          <t xml:space="preserve">数値を入力してください
</t>
        </r>
      </text>
    </comment>
    <comment ref="U785" authorId="1" shapeId="0">
      <text>
        <r>
          <rPr>
            <sz val="9"/>
            <color indexed="81"/>
            <rFont val="ＭＳ Ｐゴシック"/>
            <family val="3"/>
            <charset val="128"/>
          </rPr>
          <t xml:space="preserve">数値を入力してください
</t>
        </r>
      </text>
    </comment>
    <comment ref="AC785" authorId="1" shapeId="0">
      <text>
        <r>
          <rPr>
            <sz val="9"/>
            <color indexed="81"/>
            <rFont val="ＭＳ Ｐゴシック"/>
            <family val="3"/>
            <charset val="128"/>
          </rPr>
          <t xml:space="preserve">数値を入力してください
</t>
        </r>
      </text>
    </comment>
    <comment ref="V795" authorId="1" shapeId="0">
      <text>
        <r>
          <rPr>
            <sz val="9"/>
            <color indexed="81"/>
            <rFont val="ＭＳ 明朝"/>
            <family val="1"/>
            <charset val="128"/>
          </rPr>
          <t>目標項目を入力してください</t>
        </r>
      </text>
    </comment>
    <comment ref="AC795" authorId="1" shapeId="0">
      <text>
        <r>
          <rPr>
            <sz val="9"/>
            <color indexed="81"/>
            <rFont val="ＭＳ 明朝"/>
            <family val="1"/>
            <charset val="128"/>
          </rPr>
          <t>数値を入力してください</t>
        </r>
      </text>
    </comment>
    <comment ref="AE795" authorId="1" shapeId="0">
      <text>
        <r>
          <rPr>
            <sz val="9"/>
            <color indexed="81"/>
            <rFont val="ＭＳ Ｐゴシック"/>
            <family val="3"/>
            <charset val="128"/>
          </rPr>
          <t>単位を選んでください</t>
        </r>
      </text>
    </comment>
    <comment ref="H796" authorId="0" shapeId="0">
      <text>
        <r>
          <rPr>
            <sz val="9"/>
            <color indexed="81"/>
            <rFont val="ＭＳ 明朝"/>
            <family val="1"/>
            <charset val="128"/>
          </rPr>
          <t>設定年度を西暦で記入してください</t>
        </r>
      </text>
    </comment>
    <comment ref="V796" authorId="1" shapeId="0">
      <text>
        <r>
          <rPr>
            <sz val="9"/>
            <color indexed="81"/>
            <rFont val="ＭＳ 明朝"/>
            <family val="1"/>
            <charset val="128"/>
          </rPr>
          <t>目標項目を入力してください</t>
        </r>
      </text>
    </comment>
    <comment ref="AC796" authorId="1" shapeId="0">
      <text>
        <r>
          <rPr>
            <sz val="9"/>
            <color indexed="81"/>
            <rFont val="ＭＳ 明朝"/>
            <family val="1"/>
            <charset val="128"/>
          </rPr>
          <t>数値を入力してください</t>
        </r>
      </text>
    </comment>
    <comment ref="AE796" authorId="1" shapeId="0">
      <text>
        <r>
          <rPr>
            <sz val="9"/>
            <color indexed="81"/>
            <rFont val="ＭＳ Ｐゴシック"/>
            <family val="3"/>
            <charset val="128"/>
          </rPr>
          <t>単位を選んでください</t>
        </r>
      </text>
    </comment>
    <comment ref="V797" authorId="1" shapeId="0">
      <text>
        <r>
          <rPr>
            <sz val="9"/>
            <color indexed="81"/>
            <rFont val="ＭＳ 明朝"/>
            <family val="1"/>
            <charset val="128"/>
          </rPr>
          <t>目標項目を入力してください</t>
        </r>
      </text>
    </comment>
    <comment ref="AC797" authorId="1" shapeId="0">
      <text>
        <r>
          <rPr>
            <sz val="9"/>
            <color indexed="81"/>
            <rFont val="ＭＳ 明朝"/>
            <family val="1"/>
            <charset val="128"/>
          </rPr>
          <t>数値を入力してください</t>
        </r>
      </text>
    </comment>
    <comment ref="AE797" authorId="1" shapeId="0">
      <text>
        <r>
          <rPr>
            <sz val="9"/>
            <color indexed="81"/>
            <rFont val="ＭＳ Ｐゴシック"/>
            <family val="3"/>
            <charset val="128"/>
          </rPr>
          <t>単位を選んでください</t>
        </r>
      </text>
    </comment>
    <comment ref="I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799" authorId="1" shapeId="0">
      <text>
        <r>
          <rPr>
            <sz val="9"/>
            <color indexed="81"/>
            <rFont val="ＭＳ Ｐゴシック"/>
            <family val="3"/>
            <charset val="128"/>
          </rPr>
          <t>数値を入力してください
原単位を選択した場合はこの欄には入力しないでください</t>
        </r>
      </text>
    </comment>
    <comment ref="Q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799" authorId="1" shapeId="0">
      <text>
        <r>
          <rPr>
            <sz val="9"/>
            <color indexed="81"/>
            <rFont val="ＭＳ Ｐゴシック"/>
            <family val="3"/>
            <charset val="128"/>
          </rPr>
          <t>数値を入力してください
原単位を選択した場合はこの欄には入力しないでください</t>
        </r>
      </text>
    </comment>
    <comment ref="Y79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799" authorId="1" shapeId="0">
      <text>
        <r>
          <rPr>
            <sz val="9"/>
            <color indexed="81"/>
            <rFont val="ＭＳ Ｐゴシック"/>
            <family val="3"/>
            <charset val="128"/>
          </rPr>
          <t>数値を入力してください
原単位を選択した場合はこの欄には入力しないでください</t>
        </r>
      </text>
    </comment>
    <comment ref="M800" authorId="1" shapeId="0">
      <text>
        <r>
          <rPr>
            <sz val="9"/>
            <color indexed="81"/>
            <rFont val="ＭＳ Ｐゴシック"/>
            <family val="3"/>
            <charset val="128"/>
          </rPr>
          <t xml:space="preserve">数値を入力してください
</t>
        </r>
      </text>
    </comment>
    <comment ref="U800" authorId="1" shapeId="0">
      <text>
        <r>
          <rPr>
            <sz val="9"/>
            <color indexed="81"/>
            <rFont val="ＭＳ Ｐゴシック"/>
            <family val="3"/>
            <charset val="128"/>
          </rPr>
          <t xml:space="preserve">数値を入力してください
</t>
        </r>
      </text>
    </comment>
    <comment ref="AC800" authorId="1" shapeId="0">
      <text>
        <r>
          <rPr>
            <sz val="9"/>
            <color indexed="81"/>
            <rFont val="ＭＳ Ｐゴシック"/>
            <family val="3"/>
            <charset val="128"/>
          </rPr>
          <t xml:space="preserve">数値を入力してください
</t>
        </r>
      </text>
    </comment>
    <comment ref="AB816" authorId="0" shapeId="0">
      <text>
        <r>
          <rPr>
            <sz val="9"/>
            <color indexed="81"/>
            <rFont val="ＭＳ 明朝"/>
            <family val="1"/>
            <charset val="128"/>
          </rPr>
          <t>化管法の政令番号又は整理番号を入力してください</t>
        </r>
      </text>
    </comment>
    <comment ref="I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21" authorId="1" shapeId="0">
      <text>
        <r>
          <rPr>
            <sz val="9"/>
            <color indexed="81"/>
            <rFont val="ＭＳ Ｐゴシック"/>
            <family val="3"/>
            <charset val="128"/>
          </rPr>
          <t>数値を入力してください
原単位を選択した場合はこの欄には入力しないでください</t>
        </r>
      </text>
    </comment>
    <comment ref="Q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21" authorId="1" shapeId="0">
      <text>
        <r>
          <rPr>
            <sz val="9"/>
            <color indexed="81"/>
            <rFont val="ＭＳ Ｐゴシック"/>
            <family val="3"/>
            <charset val="128"/>
          </rPr>
          <t>数値を入力してください
原単位を選択した場合はこの欄には入力しないでください</t>
        </r>
      </text>
    </comment>
    <comment ref="Y8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21" authorId="1" shapeId="0">
      <text>
        <r>
          <rPr>
            <sz val="9"/>
            <color indexed="81"/>
            <rFont val="ＭＳ Ｐゴシック"/>
            <family val="3"/>
            <charset val="128"/>
          </rPr>
          <t>数値を入力してください
原単位を選択した場合はこの欄には入力しないでください</t>
        </r>
      </text>
    </comment>
    <comment ref="M822" authorId="1" shapeId="0">
      <text>
        <r>
          <rPr>
            <sz val="9"/>
            <color indexed="81"/>
            <rFont val="ＭＳ Ｐゴシック"/>
            <family val="3"/>
            <charset val="128"/>
          </rPr>
          <t xml:space="preserve">数値を入力してください
</t>
        </r>
      </text>
    </comment>
    <comment ref="U822" authorId="1" shapeId="0">
      <text>
        <r>
          <rPr>
            <sz val="9"/>
            <color indexed="81"/>
            <rFont val="ＭＳ Ｐゴシック"/>
            <family val="3"/>
            <charset val="128"/>
          </rPr>
          <t xml:space="preserve">数値を入力してください
</t>
        </r>
      </text>
    </comment>
    <comment ref="AC822" authorId="1" shapeId="0">
      <text>
        <r>
          <rPr>
            <sz val="9"/>
            <color indexed="81"/>
            <rFont val="ＭＳ Ｐゴシック"/>
            <family val="3"/>
            <charset val="128"/>
          </rPr>
          <t xml:space="preserve">数値を入力してください
</t>
        </r>
      </text>
    </comment>
    <comment ref="V832" authorId="1" shapeId="0">
      <text>
        <r>
          <rPr>
            <sz val="9"/>
            <color indexed="81"/>
            <rFont val="ＭＳ 明朝"/>
            <family val="1"/>
            <charset val="128"/>
          </rPr>
          <t>目標項目を入力してください</t>
        </r>
      </text>
    </comment>
    <comment ref="AC832" authorId="1" shapeId="0">
      <text>
        <r>
          <rPr>
            <sz val="9"/>
            <color indexed="81"/>
            <rFont val="ＭＳ 明朝"/>
            <family val="1"/>
            <charset val="128"/>
          </rPr>
          <t>数値を入力してください</t>
        </r>
      </text>
    </comment>
    <comment ref="AE832" authorId="1" shapeId="0">
      <text>
        <r>
          <rPr>
            <sz val="9"/>
            <color indexed="81"/>
            <rFont val="ＭＳ Ｐゴシック"/>
            <family val="3"/>
            <charset val="128"/>
          </rPr>
          <t>単位を選んでください</t>
        </r>
      </text>
    </comment>
    <comment ref="H833" authorId="0" shapeId="0">
      <text>
        <r>
          <rPr>
            <sz val="9"/>
            <color indexed="81"/>
            <rFont val="ＭＳ 明朝"/>
            <family val="1"/>
            <charset val="128"/>
          </rPr>
          <t>設定年度を西暦で記入してください</t>
        </r>
      </text>
    </comment>
    <comment ref="V833" authorId="1" shapeId="0">
      <text>
        <r>
          <rPr>
            <sz val="9"/>
            <color indexed="81"/>
            <rFont val="ＭＳ 明朝"/>
            <family val="1"/>
            <charset val="128"/>
          </rPr>
          <t>目標項目を入力してください</t>
        </r>
      </text>
    </comment>
    <comment ref="AC833" authorId="1" shapeId="0">
      <text>
        <r>
          <rPr>
            <sz val="9"/>
            <color indexed="81"/>
            <rFont val="ＭＳ 明朝"/>
            <family val="1"/>
            <charset val="128"/>
          </rPr>
          <t>数値を入力してください</t>
        </r>
      </text>
    </comment>
    <comment ref="AE833" authorId="1" shapeId="0">
      <text>
        <r>
          <rPr>
            <sz val="9"/>
            <color indexed="81"/>
            <rFont val="ＭＳ Ｐゴシック"/>
            <family val="3"/>
            <charset val="128"/>
          </rPr>
          <t>単位を選んでください</t>
        </r>
      </text>
    </comment>
    <comment ref="V834" authorId="1" shapeId="0">
      <text>
        <r>
          <rPr>
            <sz val="9"/>
            <color indexed="81"/>
            <rFont val="ＭＳ 明朝"/>
            <family val="1"/>
            <charset val="128"/>
          </rPr>
          <t>目標項目を入力してください</t>
        </r>
      </text>
    </comment>
    <comment ref="AC834" authorId="1" shapeId="0">
      <text>
        <r>
          <rPr>
            <sz val="9"/>
            <color indexed="81"/>
            <rFont val="ＭＳ 明朝"/>
            <family val="1"/>
            <charset val="128"/>
          </rPr>
          <t>数値を入力してください</t>
        </r>
      </text>
    </comment>
    <comment ref="AE834" authorId="1" shapeId="0">
      <text>
        <r>
          <rPr>
            <sz val="9"/>
            <color indexed="81"/>
            <rFont val="ＭＳ Ｐゴシック"/>
            <family val="3"/>
            <charset val="128"/>
          </rPr>
          <t>単位を選んでください</t>
        </r>
      </text>
    </comment>
    <comment ref="I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36" authorId="1" shapeId="0">
      <text>
        <r>
          <rPr>
            <sz val="9"/>
            <color indexed="81"/>
            <rFont val="ＭＳ Ｐゴシック"/>
            <family val="3"/>
            <charset val="128"/>
          </rPr>
          <t>数値を入力してください
原単位を選択した場合はこの欄には入力しないでください</t>
        </r>
      </text>
    </comment>
    <comment ref="Q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36" authorId="1" shapeId="0">
      <text>
        <r>
          <rPr>
            <sz val="9"/>
            <color indexed="81"/>
            <rFont val="ＭＳ Ｐゴシック"/>
            <family val="3"/>
            <charset val="128"/>
          </rPr>
          <t>数値を入力してください
原単位を選択した場合はこの欄には入力しないでください</t>
        </r>
      </text>
    </comment>
    <comment ref="Y83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36" authorId="1" shapeId="0">
      <text>
        <r>
          <rPr>
            <sz val="9"/>
            <color indexed="81"/>
            <rFont val="ＭＳ Ｐゴシック"/>
            <family val="3"/>
            <charset val="128"/>
          </rPr>
          <t>数値を入力してください
原単位を選択した場合はこの欄には入力しないでください</t>
        </r>
      </text>
    </comment>
    <comment ref="M837" authorId="1" shapeId="0">
      <text>
        <r>
          <rPr>
            <sz val="9"/>
            <color indexed="81"/>
            <rFont val="ＭＳ Ｐゴシック"/>
            <family val="3"/>
            <charset val="128"/>
          </rPr>
          <t xml:space="preserve">数値を入力してください
</t>
        </r>
      </text>
    </comment>
    <comment ref="U837" authorId="1" shapeId="0">
      <text>
        <r>
          <rPr>
            <sz val="9"/>
            <color indexed="81"/>
            <rFont val="ＭＳ Ｐゴシック"/>
            <family val="3"/>
            <charset val="128"/>
          </rPr>
          <t xml:space="preserve">数値を入力してください
</t>
        </r>
      </text>
    </comment>
    <comment ref="AC837" authorId="1" shapeId="0">
      <text>
        <r>
          <rPr>
            <sz val="9"/>
            <color indexed="81"/>
            <rFont val="ＭＳ Ｐゴシック"/>
            <family val="3"/>
            <charset val="128"/>
          </rPr>
          <t xml:space="preserve">数値を入力してください
</t>
        </r>
      </text>
    </comment>
    <comment ref="AB853" authorId="0" shapeId="0">
      <text>
        <r>
          <rPr>
            <sz val="9"/>
            <color indexed="81"/>
            <rFont val="ＭＳ 明朝"/>
            <family val="1"/>
            <charset val="128"/>
          </rPr>
          <t>化管法の政令番号又は整理番号を入力してください</t>
        </r>
      </text>
    </comment>
    <comment ref="I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58" authorId="1" shapeId="0">
      <text>
        <r>
          <rPr>
            <sz val="9"/>
            <color indexed="81"/>
            <rFont val="ＭＳ Ｐゴシック"/>
            <family val="3"/>
            <charset val="128"/>
          </rPr>
          <t>数値を入力してください
原単位を選択した場合はこの欄には入力しないでください</t>
        </r>
      </text>
    </comment>
    <comment ref="Q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58" authorId="1" shapeId="0">
      <text>
        <r>
          <rPr>
            <sz val="9"/>
            <color indexed="81"/>
            <rFont val="ＭＳ Ｐゴシック"/>
            <family val="3"/>
            <charset val="128"/>
          </rPr>
          <t>数値を入力してください
原単位を選択した場合はこの欄には入力しないでください</t>
        </r>
      </text>
    </comment>
    <comment ref="Y8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58" authorId="1" shapeId="0">
      <text>
        <r>
          <rPr>
            <sz val="9"/>
            <color indexed="81"/>
            <rFont val="ＭＳ Ｐゴシック"/>
            <family val="3"/>
            <charset val="128"/>
          </rPr>
          <t>数値を入力してください
原単位を選択した場合はこの欄には入力しないでください</t>
        </r>
      </text>
    </comment>
    <comment ref="M859" authorId="1" shapeId="0">
      <text>
        <r>
          <rPr>
            <sz val="9"/>
            <color indexed="81"/>
            <rFont val="ＭＳ Ｐゴシック"/>
            <family val="3"/>
            <charset val="128"/>
          </rPr>
          <t xml:space="preserve">数値を入力してください
</t>
        </r>
      </text>
    </comment>
    <comment ref="U859" authorId="1" shapeId="0">
      <text>
        <r>
          <rPr>
            <sz val="9"/>
            <color indexed="81"/>
            <rFont val="ＭＳ Ｐゴシック"/>
            <family val="3"/>
            <charset val="128"/>
          </rPr>
          <t xml:space="preserve">数値を入力してください
</t>
        </r>
      </text>
    </comment>
    <comment ref="AC859" authorId="1" shapeId="0">
      <text>
        <r>
          <rPr>
            <sz val="9"/>
            <color indexed="81"/>
            <rFont val="ＭＳ Ｐゴシック"/>
            <family val="3"/>
            <charset val="128"/>
          </rPr>
          <t xml:space="preserve">数値を入力してください
</t>
        </r>
      </text>
    </comment>
    <comment ref="V869" authorId="1" shapeId="0">
      <text>
        <r>
          <rPr>
            <sz val="9"/>
            <color indexed="81"/>
            <rFont val="ＭＳ 明朝"/>
            <family val="1"/>
            <charset val="128"/>
          </rPr>
          <t>目標項目を入力してください</t>
        </r>
      </text>
    </comment>
    <comment ref="AC869" authorId="1" shapeId="0">
      <text>
        <r>
          <rPr>
            <sz val="9"/>
            <color indexed="81"/>
            <rFont val="ＭＳ 明朝"/>
            <family val="1"/>
            <charset val="128"/>
          </rPr>
          <t>数値を入力してください</t>
        </r>
      </text>
    </comment>
    <comment ref="AE869" authorId="1" shapeId="0">
      <text>
        <r>
          <rPr>
            <sz val="9"/>
            <color indexed="81"/>
            <rFont val="ＭＳ Ｐゴシック"/>
            <family val="3"/>
            <charset val="128"/>
          </rPr>
          <t>単位を選んでください</t>
        </r>
      </text>
    </comment>
    <comment ref="H870" authorId="0" shapeId="0">
      <text>
        <r>
          <rPr>
            <sz val="9"/>
            <color indexed="81"/>
            <rFont val="ＭＳ 明朝"/>
            <family val="1"/>
            <charset val="128"/>
          </rPr>
          <t>設定年度を西暦で記入してください</t>
        </r>
      </text>
    </comment>
    <comment ref="V870" authorId="1" shapeId="0">
      <text>
        <r>
          <rPr>
            <sz val="9"/>
            <color indexed="81"/>
            <rFont val="ＭＳ 明朝"/>
            <family val="1"/>
            <charset val="128"/>
          </rPr>
          <t>目標項目を入力してください</t>
        </r>
      </text>
    </comment>
    <comment ref="AC870" authorId="1" shapeId="0">
      <text>
        <r>
          <rPr>
            <sz val="9"/>
            <color indexed="81"/>
            <rFont val="ＭＳ 明朝"/>
            <family val="1"/>
            <charset val="128"/>
          </rPr>
          <t>数値を入力してください</t>
        </r>
      </text>
    </comment>
    <comment ref="AE870" authorId="1" shapeId="0">
      <text>
        <r>
          <rPr>
            <sz val="9"/>
            <color indexed="81"/>
            <rFont val="ＭＳ Ｐゴシック"/>
            <family val="3"/>
            <charset val="128"/>
          </rPr>
          <t>単位を選んでください</t>
        </r>
      </text>
    </comment>
    <comment ref="V871" authorId="1" shapeId="0">
      <text>
        <r>
          <rPr>
            <sz val="9"/>
            <color indexed="81"/>
            <rFont val="ＭＳ 明朝"/>
            <family val="1"/>
            <charset val="128"/>
          </rPr>
          <t>目標項目を入力してください</t>
        </r>
      </text>
    </comment>
    <comment ref="AC871" authorId="1" shapeId="0">
      <text>
        <r>
          <rPr>
            <sz val="9"/>
            <color indexed="81"/>
            <rFont val="ＭＳ 明朝"/>
            <family val="1"/>
            <charset val="128"/>
          </rPr>
          <t>数値を入力してください</t>
        </r>
      </text>
    </comment>
    <comment ref="AE871" authorId="1" shapeId="0">
      <text>
        <r>
          <rPr>
            <sz val="9"/>
            <color indexed="81"/>
            <rFont val="ＭＳ Ｐゴシック"/>
            <family val="3"/>
            <charset val="128"/>
          </rPr>
          <t>単位を選んでください</t>
        </r>
      </text>
    </comment>
    <comment ref="I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73" authorId="1" shapeId="0">
      <text>
        <r>
          <rPr>
            <sz val="9"/>
            <color indexed="81"/>
            <rFont val="ＭＳ Ｐゴシック"/>
            <family val="3"/>
            <charset val="128"/>
          </rPr>
          <t>数値を入力してください
原単位を選択した場合はこの欄には入力しないでください</t>
        </r>
      </text>
    </comment>
    <comment ref="Q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73" authorId="1" shapeId="0">
      <text>
        <r>
          <rPr>
            <sz val="9"/>
            <color indexed="81"/>
            <rFont val="ＭＳ Ｐゴシック"/>
            <family val="3"/>
            <charset val="128"/>
          </rPr>
          <t>数値を入力してください
原単位を選択した場合はこの欄には入力しないでください</t>
        </r>
      </text>
    </comment>
    <comment ref="Y87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73" authorId="1" shapeId="0">
      <text>
        <r>
          <rPr>
            <sz val="9"/>
            <color indexed="81"/>
            <rFont val="ＭＳ Ｐゴシック"/>
            <family val="3"/>
            <charset val="128"/>
          </rPr>
          <t>数値を入力してください
原単位を選択した場合はこの欄には入力しないでください</t>
        </r>
      </text>
    </comment>
    <comment ref="M874" authorId="1" shapeId="0">
      <text>
        <r>
          <rPr>
            <sz val="9"/>
            <color indexed="81"/>
            <rFont val="ＭＳ Ｐゴシック"/>
            <family val="3"/>
            <charset val="128"/>
          </rPr>
          <t xml:space="preserve">数値を入力してください
</t>
        </r>
      </text>
    </comment>
    <comment ref="U874" authorId="1" shapeId="0">
      <text>
        <r>
          <rPr>
            <sz val="9"/>
            <color indexed="81"/>
            <rFont val="ＭＳ Ｐゴシック"/>
            <family val="3"/>
            <charset val="128"/>
          </rPr>
          <t xml:space="preserve">数値を入力してください
</t>
        </r>
      </text>
    </comment>
    <comment ref="AC874" authorId="1" shapeId="0">
      <text>
        <r>
          <rPr>
            <sz val="9"/>
            <color indexed="81"/>
            <rFont val="ＭＳ Ｐゴシック"/>
            <family val="3"/>
            <charset val="128"/>
          </rPr>
          <t xml:space="preserve">数値を入力してください
</t>
        </r>
      </text>
    </comment>
    <comment ref="AB890" authorId="0" shapeId="0">
      <text>
        <r>
          <rPr>
            <sz val="9"/>
            <color indexed="81"/>
            <rFont val="ＭＳ 明朝"/>
            <family val="1"/>
            <charset val="128"/>
          </rPr>
          <t>化管法の政令番号又は整理番号を入力してください</t>
        </r>
      </text>
    </comment>
    <comment ref="I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895" authorId="1" shapeId="0">
      <text>
        <r>
          <rPr>
            <sz val="9"/>
            <color indexed="81"/>
            <rFont val="ＭＳ Ｐゴシック"/>
            <family val="3"/>
            <charset val="128"/>
          </rPr>
          <t>数値を入力してください
原単位を選択した場合はこの欄には入力しないでください</t>
        </r>
      </text>
    </comment>
    <comment ref="Q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895" authorId="1" shapeId="0">
      <text>
        <r>
          <rPr>
            <sz val="9"/>
            <color indexed="81"/>
            <rFont val="ＭＳ Ｐゴシック"/>
            <family val="3"/>
            <charset val="128"/>
          </rPr>
          <t>数値を入力してください
原単位を選択した場合はこの欄には入力しないでください</t>
        </r>
      </text>
    </comment>
    <comment ref="Y8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895" authorId="1" shapeId="0">
      <text>
        <r>
          <rPr>
            <sz val="9"/>
            <color indexed="81"/>
            <rFont val="ＭＳ Ｐゴシック"/>
            <family val="3"/>
            <charset val="128"/>
          </rPr>
          <t>数値を入力してください
原単位を選択した場合はこの欄には入力しないでください</t>
        </r>
      </text>
    </comment>
    <comment ref="M896" authorId="1" shapeId="0">
      <text>
        <r>
          <rPr>
            <sz val="9"/>
            <color indexed="81"/>
            <rFont val="ＭＳ Ｐゴシック"/>
            <family val="3"/>
            <charset val="128"/>
          </rPr>
          <t xml:space="preserve">数値を入力してください
</t>
        </r>
      </text>
    </comment>
    <comment ref="U896" authorId="1" shapeId="0">
      <text>
        <r>
          <rPr>
            <sz val="9"/>
            <color indexed="81"/>
            <rFont val="ＭＳ Ｐゴシック"/>
            <family val="3"/>
            <charset val="128"/>
          </rPr>
          <t xml:space="preserve">数値を入力してください
</t>
        </r>
      </text>
    </comment>
    <comment ref="AC896" authorId="1" shapeId="0">
      <text>
        <r>
          <rPr>
            <sz val="9"/>
            <color indexed="81"/>
            <rFont val="ＭＳ Ｐゴシック"/>
            <family val="3"/>
            <charset val="128"/>
          </rPr>
          <t xml:space="preserve">数値を入力してください
</t>
        </r>
      </text>
    </comment>
    <comment ref="V906" authorId="1" shapeId="0">
      <text>
        <r>
          <rPr>
            <sz val="9"/>
            <color indexed="81"/>
            <rFont val="ＭＳ 明朝"/>
            <family val="1"/>
            <charset val="128"/>
          </rPr>
          <t>目標項目を入力してください</t>
        </r>
      </text>
    </comment>
    <comment ref="AC906" authorId="1" shapeId="0">
      <text>
        <r>
          <rPr>
            <sz val="9"/>
            <color indexed="81"/>
            <rFont val="ＭＳ 明朝"/>
            <family val="1"/>
            <charset val="128"/>
          </rPr>
          <t>数値を入力してください</t>
        </r>
      </text>
    </comment>
    <comment ref="AE906" authorId="1" shapeId="0">
      <text>
        <r>
          <rPr>
            <sz val="9"/>
            <color indexed="81"/>
            <rFont val="ＭＳ Ｐゴシック"/>
            <family val="3"/>
            <charset val="128"/>
          </rPr>
          <t>単位を選んでください</t>
        </r>
      </text>
    </comment>
    <comment ref="H907" authorId="0" shapeId="0">
      <text>
        <r>
          <rPr>
            <sz val="9"/>
            <color indexed="81"/>
            <rFont val="ＭＳ 明朝"/>
            <family val="1"/>
            <charset val="128"/>
          </rPr>
          <t>設定年度を西暦で記入してください</t>
        </r>
      </text>
    </comment>
    <comment ref="V907" authorId="1" shapeId="0">
      <text>
        <r>
          <rPr>
            <sz val="9"/>
            <color indexed="81"/>
            <rFont val="ＭＳ 明朝"/>
            <family val="1"/>
            <charset val="128"/>
          </rPr>
          <t>目標項目を入力してください</t>
        </r>
      </text>
    </comment>
    <comment ref="AC907" authorId="1" shapeId="0">
      <text>
        <r>
          <rPr>
            <sz val="9"/>
            <color indexed="81"/>
            <rFont val="ＭＳ 明朝"/>
            <family val="1"/>
            <charset val="128"/>
          </rPr>
          <t>数値を入力してください</t>
        </r>
      </text>
    </comment>
    <comment ref="AE907" authorId="1" shapeId="0">
      <text>
        <r>
          <rPr>
            <sz val="9"/>
            <color indexed="81"/>
            <rFont val="ＭＳ Ｐゴシック"/>
            <family val="3"/>
            <charset val="128"/>
          </rPr>
          <t>単位を選んでください</t>
        </r>
      </text>
    </comment>
    <comment ref="V908" authorId="1" shapeId="0">
      <text>
        <r>
          <rPr>
            <sz val="9"/>
            <color indexed="81"/>
            <rFont val="ＭＳ 明朝"/>
            <family val="1"/>
            <charset val="128"/>
          </rPr>
          <t>目標項目を入力してください</t>
        </r>
      </text>
    </comment>
    <comment ref="AC908" authorId="1" shapeId="0">
      <text>
        <r>
          <rPr>
            <sz val="9"/>
            <color indexed="81"/>
            <rFont val="ＭＳ 明朝"/>
            <family val="1"/>
            <charset val="128"/>
          </rPr>
          <t>数値を入力してください</t>
        </r>
      </text>
    </comment>
    <comment ref="AE908" authorId="1" shapeId="0">
      <text>
        <r>
          <rPr>
            <sz val="9"/>
            <color indexed="81"/>
            <rFont val="ＭＳ Ｐゴシック"/>
            <family val="3"/>
            <charset val="128"/>
          </rPr>
          <t>単位を選んでください</t>
        </r>
      </text>
    </comment>
    <comment ref="I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10" authorId="1" shapeId="0">
      <text>
        <r>
          <rPr>
            <sz val="9"/>
            <color indexed="81"/>
            <rFont val="ＭＳ Ｐゴシック"/>
            <family val="3"/>
            <charset val="128"/>
          </rPr>
          <t>数値を入力してください
原単位を選択した場合はこの欄には入力しないでください</t>
        </r>
      </text>
    </comment>
    <comment ref="Q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10" authorId="1" shapeId="0">
      <text>
        <r>
          <rPr>
            <sz val="9"/>
            <color indexed="81"/>
            <rFont val="ＭＳ Ｐゴシック"/>
            <family val="3"/>
            <charset val="128"/>
          </rPr>
          <t>数値を入力してください
原単位を選択した場合はこの欄には入力しないでください</t>
        </r>
      </text>
    </comment>
    <comment ref="Y91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10" authorId="1" shapeId="0">
      <text>
        <r>
          <rPr>
            <sz val="9"/>
            <color indexed="81"/>
            <rFont val="ＭＳ Ｐゴシック"/>
            <family val="3"/>
            <charset val="128"/>
          </rPr>
          <t>数値を入力してください
原単位を選択した場合はこの欄には入力しないでください</t>
        </r>
      </text>
    </comment>
    <comment ref="M911" authorId="1" shapeId="0">
      <text>
        <r>
          <rPr>
            <sz val="9"/>
            <color indexed="81"/>
            <rFont val="ＭＳ Ｐゴシック"/>
            <family val="3"/>
            <charset val="128"/>
          </rPr>
          <t xml:space="preserve">数値を入力してください
</t>
        </r>
      </text>
    </comment>
    <comment ref="U911" authorId="1" shapeId="0">
      <text>
        <r>
          <rPr>
            <sz val="9"/>
            <color indexed="81"/>
            <rFont val="ＭＳ Ｐゴシック"/>
            <family val="3"/>
            <charset val="128"/>
          </rPr>
          <t xml:space="preserve">数値を入力してください
</t>
        </r>
      </text>
    </comment>
    <comment ref="AC911" authorId="1" shapeId="0">
      <text>
        <r>
          <rPr>
            <sz val="9"/>
            <color indexed="81"/>
            <rFont val="ＭＳ Ｐゴシック"/>
            <family val="3"/>
            <charset val="128"/>
          </rPr>
          <t xml:space="preserve">数値を入力してください
</t>
        </r>
      </text>
    </comment>
    <comment ref="AB927" authorId="0" shapeId="0">
      <text>
        <r>
          <rPr>
            <sz val="9"/>
            <color indexed="81"/>
            <rFont val="ＭＳ 明朝"/>
            <family val="1"/>
            <charset val="128"/>
          </rPr>
          <t>化管法の政令番号又は整理番号を入力してください</t>
        </r>
      </text>
    </comment>
    <comment ref="I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32" authorId="1" shapeId="0">
      <text>
        <r>
          <rPr>
            <sz val="9"/>
            <color indexed="81"/>
            <rFont val="ＭＳ Ｐゴシック"/>
            <family val="3"/>
            <charset val="128"/>
          </rPr>
          <t>数値を入力してください
原単位を選択した場合はこの欄には入力しないでください</t>
        </r>
      </text>
    </comment>
    <comment ref="Q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32" authorId="1" shapeId="0">
      <text>
        <r>
          <rPr>
            <sz val="9"/>
            <color indexed="81"/>
            <rFont val="ＭＳ Ｐゴシック"/>
            <family val="3"/>
            <charset val="128"/>
          </rPr>
          <t>数値を入力してください
原単位を選択した場合はこの欄には入力しないでください</t>
        </r>
      </text>
    </comment>
    <comment ref="Y9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32" authorId="1" shapeId="0">
      <text>
        <r>
          <rPr>
            <sz val="9"/>
            <color indexed="81"/>
            <rFont val="ＭＳ Ｐゴシック"/>
            <family val="3"/>
            <charset val="128"/>
          </rPr>
          <t>数値を入力してください
原単位を選択した場合はこの欄には入力しないでください</t>
        </r>
      </text>
    </comment>
    <comment ref="M933" authorId="1" shapeId="0">
      <text>
        <r>
          <rPr>
            <sz val="9"/>
            <color indexed="81"/>
            <rFont val="ＭＳ Ｐゴシック"/>
            <family val="3"/>
            <charset val="128"/>
          </rPr>
          <t xml:space="preserve">数値を入力してください
</t>
        </r>
      </text>
    </comment>
    <comment ref="U933" authorId="1" shapeId="0">
      <text>
        <r>
          <rPr>
            <sz val="9"/>
            <color indexed="81"/>
            <rFont val="ＭＳ Ｐゴシック"/>
            <family val="3"/>
            <charset val="128"/>
          </rPr>
          <t xml:space="preserve">数値を入力してください
</t>
        </r>
      </text>
    </comment>
    <comment ref="AC933" authorId="1" shapeId="0">
      <text>
        <r>
          <rPr>
            <sz val="9"/>
            <color indexed="81"/>
            <rFont val="ＭＳ Ｐゴシック"/>
            <family val="3"/>
            <charset val="128"/>
          </rPr>
          <t xml:space="preserve">数値を入力してください
</t>
        </r>
      </text>
    </comment>
    <comment ref="V943" authorId="1" shapeId="0">
      <text>
        <r>
          <rPr>
            <sz val="9"/>
            <color indexed="81"/>
            <rFont val="ＭＳ 明朝"/>
            <family val="1"/>
            <charset val="128"/>
          </rPr>
          <t>目標項目を入力してください</t>
        </r>
      </text>
    </comment>
    <comment ref="AC943" authorId="1" shapeId="0">
      <text>
        <r>
          <rPr>
            <sz val="9"/>
            <color indexed="81"/>
            <rFont val="ＭＳ 明朝"/>
            <family val="1"/>
            <charset val="128"/>
          </rPr>
          <t>数値を入力してください</t>
        </r>
      </text>
    </comment>
    <comment ref="AE943" authorId="1" shapeId="0">
      <text>
        <r>
          <rPr>
            <sz val="9"/>
            <color indexed="81"/>
            <rFont val="ＭＳ Ｐゴシック"/>
            <family val="3"/>
            <charset val="128"/>
          </rPr>
          <t>単位を選んでください</t>
        </r>
      </text>
    </comment>
    <comment ref="H944" authorId="0" shapeId="0">
      <text>
        <r>
          <rPr>
            <sz val="9"/>
            <color indexed="81"/>
            <rFont val="ＭＳ 明朝"/>
            <family val="1"/>
            <charset val="128"/>
          </rPr>
          <t>設定年度を西暦で記入してください</t>
        </r>
      </text>
    </comment>
    <comment ref="V944" authorId="1" shapeId="0">
      <text>
        <r>
          <rPr>
            <sz val="9"/>
            <color indexed="81"/>
            <rFont val="ＭＳ 明朝"/>
            <family val="1"/>
            <charset val="128"/>
          </rPr>
          <t>目標項目を入力してください</t>
        </r>
      </text>
    </comment>
    <comment ref="AC944" authorId="1" shapeId="0">
      <text>
        <r>
          <rPr>
            <sz val="9"/>
            <color indexed="81"/>
            <rFont val="ＭＳ 明朝"/>
            <family val="1"/>
            <charset val="128"/>
          </rPr>
          <t>数値を入力してください</t>
        </r>
      </text>
    </comment>
    <comment ref="AE944" authorId="1" shapeId="0">
      <text>
        <r>
          <rPr>
            <sz val="9"/>
            <color indexed="81"/>
            <rFont val="ＭＳ Ｐゴシック"/>
            <family val="3"/>
            <charset val="128"/>
          </rPr>
          <t>単位を選んでください</t>
        </r>
      </text>
    </comment>
    <comment ref="V945" authorId="1" shapeId="0">
      <text>
        <r>
          <rPr>
            <sz val="9"/>
            <color indexed="81"/>
            <rFont val="ＭＳ 明朝"/>
            <family val="1"/>
            <charset val="128"/>
          </rPr>
          <t>目標項目を入力してください</t>
        </r>
      </text>
    </comment>
    <comment ref="AC945" authorId="1" shapeId="0">
      <text>
        <r>
          <rPr>
            <sz val="9"/>
            <color indexed="81"/>
            <rFont val="ＭＳ 明朝"/>
            <family val="1"/>
            <charset val="128"/>
          </rPr>
          <t>数値を入力してください</t>
        </r>
      </text>
    </comment>
    <comment ref="AE945" authorId="1" shapeId="0">
      <text>
        <r>
          <rPr>
            <sz val="9"/>
            <color indexed="81"/>
            <rFont val="ＭＳ Ｐゴシック"/>
            <family val="3"/>
            <charset val="128"/>
          </rPr>
          <t>単位を選んでください</t>
        </r>
      </text>
    </comment>
    <comment ref="I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47" authorId="1" shapeId="0">
      <text>
        <r>
          <rPr>
            <sz val="9"/>
            <color indexed="81"/>
            <rFont val="ＭＳ Ｐゴシック"/>
            <family val="3"/>
            <charset val="128"/>
          </rPr>
          <t>数値を入力してください
原単位を選択した場合はこの欄には入力しないでください</t>
        </r>
      </text>
    </comment>
    <comment ref="Q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47" authorId="1" shapeId="0">
      <text>
        <r>
          <rPr>
            <sz val="9"/>
            <color indexed="81"/>
            <rFont val="ＭＳ Ｐゴシック"/>
            <family val="3"/>
            <charset val="128"/>
          </rPr>
          <t>数値を入力してください
原単位を選択した場合はこの欄には入力しないでください</t>
        </r>
      </text>
    </comment>
    <comment ref="Y94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47" authorId="1" shapeId="0">
      <text>
        <r>
          <rPr>
            <sz val="9"/>
            <color indexed="81"/>
            <rFont val="ＭＳ Ｐゴシック"/>
            <family val="3"/>
            <charset val="128"/>
          </rPr>
          <t>数値を入力してください
原単位を選択した場合はこの欄には入力しないでください</t>
        </r>
      </text>
    </comment>
    <comment ref="M948" authorId="1" shapeId="0">
      <text>
        <r>
          <rPr>
            <sz val="9"/>
            <color indexed="81"/>
            <rFont val="ＭＳ Ｐゴシック"/>
            <family val="3"/>
            <charset val="128"/>
          </rPr>
          <t xml:space="preserve">数値を入力してください
</t>
        </r>
      </text>
    </comment>
    <comment ref="U948" authorId="1" shapeId="0">
      <text>
        <r>
          <rPr>
            <sz val="9"/>
            <color indexed="81"/>
            <rFont val="ＭＳ Ｐゴシック"/>
            <family val="3"/>
            <charset val="128"/>
          </rPr>
          <t xml:space="preserve">数値を入力してください
</t>
        </r>
      </text>
    </comment>
    <comment ref="AC948" authorId="1" shapeId="0">
      <text>
        <r>
          <rPr>
            <sz val="9"/>
            <color indexed="81"/>
            <rFont val="ＭＳ Ｐゴシック"/>
            <family val="3"/>
            <charset val="128"/>
          </rPr>
          <t xml:space="preserve">数値を入力してください
</t>
        </r>
      </text>
    </comment>
    <comment ref="AB964" authorId="0" shapeId="0">
      <text>
        <r>
          <rPr>
            <sz val="9"/>
            <color indexed="81"/>
            <rFont val="ＭＳ 明朝"/>
            <family val="1"/>
            <charset val="128"/>
          </rPr>
          <t>化管法の政令番号又は整理番号を入力してください</t>
        </r>
      </text>
    </comment>
    <comment ref="I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69" authorId="1" shapeId="0">
      <text>
        <r>
          <rPr>
            <sz val="9"/>
            <color indexed="81"/>
            <rFont val="ＭＳ Ｐゴシック"/>
            <family val="3"/>
            <charset val="128"/>
          </rPr>
          <t>数値を入力してください
原単位を選択した場合はこの欄には入力しないでください</t>
        </r>
      </text>
    </comment>
    <comment ref="Q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69" authorId="1" shapeId="0">
      <text>
        <r>
          <rPr>
            <sz val="9"/>
            <color indexed="81"/>
            <rFont val="ＭＳ Ｐゴシック"/>
            <family val="3"/>
            <charset val="128"/>
          </rPr>
          <t>数値を入力してください
原単位を選択した場合はこの欄には入力しないでください</t>
        </r>
      </text>
    </comment>
    <comment ref="Y9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69" authorId="1" shapeId="0">
      <text>
        <r>
          <rPr>
            <sz val="9"/>
            <color indexed="81"/>
            <rFont val="ＭＳ Ｐゴシック"/>
            <family val="3"/>
            <charset val="128"/>
          </rPr>
          <t>数値を入力してください
原単位を選択した場合はこの欄には入力しないでください</t>
        </r>
      </text>
    </comment>
    <comment ref="M970" authorId="1" shapeId="0">
      <text>
        <r>
          <rPr>
            <sz val="9"/>
            <color indexed="81"/>
            <rFont val="ＭＳ Ｐゴシック"/>
            <family val="3"/>
            <charset val="128"/>
          </rPr>
          <t xml:space="preserve">数値を入力してください
</t>
        </r>
      </text>
    </comment>
    <comment ref="U970" authorId="1" shapeId="0">
      <text>
        <r>
          <rPr>
            <sz val="9"/>
            <color indexed="81"/>
            <rFont val="ＭＳ Ｐゴシック"/>
            <family val="3"/>
            <charset val="128"/>
          </rPr>
          <t xml:space="preserve">数値を入力してください
</t>
        </r>
      </text>
    </comment>
    <comment ref="AC970" authorId="1" shapeId="0">
      <text>
        <r>
          <rPr>
            <sz val="9"/>
            <color indexed="81"/>
            <rFont val="ＭＳ Ｐゴシック"/>
            <family val="3"/>
            <charset val="128"/>
          </rPr>
          <t xml:space="preserve">数値を入力してください
</t>
        </r>
      </text>
    </comment>
    <comment ref="V980" authorId="1" shapeId="0">
      <text>
        <r>
          <rPr>
            <sz val="9"/>
            <color indexed="81"/>
            <rFont val="ＭＳ 明朝"/>
            <family val="1"/>
            <charset val="128"/>
          </rPr>
          <t>目標項目を入力してください</t>
        </r>
      </text>
    </comment>
    <comment ref="AC980" authorId="1" shapeId="0">
      <text>
        <r>
          <rPr>
            <sz val="9"/>
            <color indexed="81"/>
            <rFont val="ＭＳ 明朝"/>
            <family val="1"/>
            <charset val="128"/>
          </rPr>
          <t>数値を入力してください</t>
        </r>
      </text>
    </comment>
    <comment ref="AE980" authorId="1" shapeId="0">
      <text>
        <r>
          <rPr>
            <sz val="9"/>
            <color indexed="81"/>
            <rFont val="ＭＳ Ｐゴシック"/>
            <family val="3"/>
            <charset val="128"/>
          </rPr>
          <t>単位を選んでください</t>
        </r>
      </text>
    </comment>
    <comment ref="H981" authorId="0" shapeId="0">
      <text>
        <r>
          <rPr>
            <sz val="9"/>
            <color indexed="81"/>
            <rFont val="ＭＳ 明朝"/>
            <family val="1"/>
            <charset val="128"/>
          </rPr>
          <t>設定年度を西暦で記入してください</t>
        </r>
      </text>
    </comment>
    <comment ref="V981" authorId="1" shapeId="0">
      <text>
        <r>
          <rPr>
            <sz val="9"/>
            <color indexed="81"/>
            <rFont val="ＭＳ 明朝"/>
            <family val="1"/>
            <charset val="128"/>
          </rPr>
          <t>目標項目を入力してください</t>
        </r>
      </text>
    </comment>
    <comment ref="AC981" authorId="1" shapeId="0">
      <text>
        <r>
          <rPr>
            <sz val="9"/>
            <color indexed="81"/>
            <rFont val="ＭＳ 明朝"/>
            <family val="1"/>
            <charset val="128"/>
          </rPr>
          <t>数値を入力してください</t>
        </r>
      </text>
    </comment>
    <comment ref="AE981" authorId="1" shapeId="0">
      <text>
        <r>
          <rPr>
            <sz val="9"/>
            <color indexed="81"/>
            <rFont val="ＭＳ Ｐゴシック"/>
            <family val="3"/>
            <charset val="128"/>
          </rPr>
          <t>単位を選んでください</t>
        </r>
      </text>
    </comment>
    <comment ref="V982" authorId="1" shapeId="0">
      <text>
        <r>
          <rPr>
            <sz val="9"/>
            <color indexed="81"/>
            <rFont val="ＭＳ 明朝"/>
            <family val="1"/>
            <charset val="128"/>
          </rPr>
          <t>目標項目を入力してください</t>
        </r>
      </text>
    </comment>
    <comment ref="AC982" authorId="1" shapeId="0">
      <text>
        <r>
          <rPr>
            <sz val="9"/>
            <color indexed="81"/>
            <rFont val="ＭＳ 明朝"/>
            <family val="1"/>
            <charset val="128"/>
          </rPr>
          <t>数値を入力してください</t>
        </r>
      </text>
    </comment>
    <comment ref="AE982" authorId="1" shapeId="0">
      <text>
        <r>
          <rPr>
            <sz val="9"/>
            <color indexed="81"/>
            <rFont val="ＭＳ Ｐゴシック"/>
            <family val="3"/>
            <charset val="128"/>
          </rPr>
          <t>単位を選んでください</t>
        </r>
      </text>
    </comment>
    <comment ref="I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984" authorId="1" shapeId="0">
      <text>
        <r>
          <rPr>
            <sz val="9"/>
            <color indexed="81"/>
            <rFont val="ＭＳ Ｐゴシック"/>
            <family val="3"/>
            <charset val="128"/>
          </rPr>
          <t>数値を入力してください
原単位を選択した場合はこの欄には入力しないでください</t>
        </r>
      </text>
    </comment>
    <comment ref="Q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984" authorId="1" shapeId="0">
      <text>
        <r>
          <rPr>
            <sz val="9"/>
            <color indexed="81"/>
            <rFont val="ＭＳ Ｐゴシック"/>
            <family val="3"/>
            <charset val="128"/>
          </rPr>
          <t>数値を入力してください
原単位を選択した場合はこの欄には入力しないでください</t>
        </r>
      </text>
    </comment>
    <comment ref="Y98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984" authorId="1" shapeId="0">
      <text>
        <r>
          <rPr>
            <sz val="9"/>
            <color indexed="81"/>
            <rFont val="ＭＳ Ｐゴシック"/>
            <family val="3"/>
            <charset val="128"/>
          </rPr>
          <t>数値を入力してください
原単位を選択した場合はこの欄には入力しないでください</t>
        </r>
      </text>
    </comment>
    <comment ref="M985" authorId="1" shapeId="0">
      <text>
        <r>
          <rPr>
            <sz val="9"/>
            <color indexed="81"/>
            <rFont val="ＭＳ Ｐゴシック"/>
            <family val="3"/>
            <charset val="128"/>
          </rPr>
          <t xml:space="preserve">数値を入力してください
</t>
        </r>
      </text>
    </comment>
    <comment ref="U985" authorId="1" shapeId="0">
      <text>
        <r>
          <rPr>
            <sz val="9"/>
            <color indexed="81"/>
            <rFont val="ＭＳ Ｐゴシック"/>
            <family val="3"/>
            <charset val="128"/>
          </rPr>
          <t xml:space="preserve">数値を入力してください
</t>
        </r>
      </text>
    </comment>
    <comment ref="AC985" authorId="1" shapeId="0">
      <text>
        <r>
          <rPr>
            <sz val="9"/>
            <color indexed="81"/>
            <rFont val="ＭＳ Ｐゴシック"/>
            <family val="3"/>
            <charset val="128"/>
          </rPr>
          <t xml:space="preserve">数値を入力してください
</t>
        </r>
      </text>
    </comment>
    <comment ref="AB1001" authorId="0" shapeId="0">
      <text>
        <r>
          <rPr>
            <sz val="9"/>
            <color indexed="81"/>
            <rFont val="ＭＳ 明朝"/>
            <family val="1"/>
            <charset val="128"/>
          </rPr>
          <t>化管法の政令番号又は整理番号を入力してください</t>
        </r>
      </text>
    </comment>
    <comment ref="I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06" authorId="1" shapeId="0">
      <text>
        <r>
          <rPr>
            <sz val="9"/>
            <color indexed="81"/>
            <rFont val="ＭＳ Ｐゴシック"/>
            <family val="3"/>
            <charset val="128"/>
          </rPr>
          <t>数値を入力してください
原単位を選択した場合はこの欄には入力しないでください</t>
        </r>
      </text>
    </comment>
    <comment ref="Q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06" authorId="1" shapeId="0">
      <text>
        <r>
          <rPr>
            <sz val="9"/>
            <color indexed="81"/>
            <rFont val="ＭＳ Ｐゴシック"/>
            <family val="3"/>
            <charset val="128"/>
          </rPr>
          <t>数値を入力してください
原単位を選択した場合はこの欄には入力しないでください</t>
        </r>
      </text>
    </comment>
    <comment ref="Y10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06" authorId="1" shapeId="0">
      <text>
        <r>
          <rPr>
            <sz val="9"/>
            <color indexed="81"/>
            <rFont val="ＭＳ Ｐゴシック"/>
            <family val="3"/>
            <charset val="128"/>
          </rPr>
          <t>数値を入力してください
原単位を選択した場合はこの欄には入力しないでください</t>
        </r>
      </text>
    </comment>
    <comment ref="M1007" authorId="1" shapeId="0">
      <text>
        <r>
          <rPr>
            <sz val="9"/>
            <color indexed="81"/>
            <rFont val="ＭＳ Ｐゴシック"/>
            <family val="3"/>
            <charset val="128"/>
          </rPr>
          <t xml:space="preserve">数値を入力してください
</t>
        </r>
      </text>
    </comment>
    <comment ref="U1007" authorId="1" shapeId="0">
      <text>
        <r>
          <rPr>
            <sz val="9"/>
            <color indexed="81"/>
            <rFont val="ＭＳ Ｐゴシック"/>
            <family val="3"/>
            <charset val="128"/>
          </rPr>
          <t xml:space="preserve">数値を入力してください
</t>
        </r>
      </text>
    </comment>
    <comment ref="AC1007" authorId="1" shapeId="0">
      <text>
        <r>
          <rPr>
            <sz val="9"/>
            <color indexed="81"/>
            <rFont val="ＭＳ Ｐゴシック"/>
            <family val="3"/>
            <charset val="128"/>
          </rPr>
          <t xml:space="preserve">数値を入力してください
</t>
        </r>
      </text>
    </comment>
    <comment ref="V1017" authorId="1" shapeId="0">
      <text>
        <r>
          <rPr>
            <sz val="9"/>
            <color indexed="81"/>
            <rFont val="ＭＳ 明朝"/>
            <family val="1"/>
            <charset val="128"/>
          </rPr>
          <t>目標項目を入力してください</t>
        </r>
      </text>
    </comment>
    <comment ref="AC1017" authorId="1" shapeId="0">
      <text>
        <r>
          <rPr>
            <sz val="9"/>
            <color indexed="81"/>
            <rFont val="ＭＳ 明朝"/>
            <family val="1"/>
            <charset val="128"/>
          </rPr>
          <t>数値を入力してください</t>
        </r>
      </text>
    </comment>
    <comment ref="AE1017" authorId="1" shapeId="0">
      <text>
        <r>
          <rPr>
            <sz val="9"/>
            <color indexed="81"/>
            <rFont val="ＭＳ Ｐゴシック"/>
            <family val="3"/>
            <charset val="128"/>
          </rPr>
          <t>単位を選んでください</t>
        </r>
      </text>
    </comment>
    <comment ref="H1018" authorId="0" shapeId="0">
      <text>
        <r>
          <rPr>
            <sz val="9"/>
            <color indexed="81"/>
            <rFont val="ＭＳ 明朝"/>
            <family val="1"/>
            <charset val="128"/>
          </rPr>
          <t>設定年度を西暦で記入してください</t>
        </r>
      </text>
    </comment>
    <comment ref="V1018" authorId="1" shapeId="0">
      <text>
        <r>
          <rPr>
            <sz val="9"/>
            <color indexed="81"/>
            <rFont val="ＭＳ 明朝"/>
            <family val="1"/>
            <charset val="128"/>
          </rPr>
          <t>目標項目を入力してください</t>
        </r>
      </text>
    </comment>
    <comment ref="AC1018" authorId="1" shapeId="0">
      <text>
        <r>
          <rPr>
            <sz val="9"/>
            <color indexed="81"/>
            <rFont val="ＭＳ 明朝"/>
            <family val="1"/>
            <charset val="128"/>
          </rPr>
          <t>数値を入力してください</t>
        </r>
      </text>
    </comment>
    <comment ref="AE1018" authorId="1" shapeId="0">
      <text>
        <r>
          <rPr>
            <sz val="9"/>
            <color indexed="81"/>
            <rFont val="ＭＳ Ｐゴシック"/>
            <family val="3"/>
            <charset val="128"/>
          </rPr>
          <t>単位を選んでください</t>
        </r>
      </text>
    </comment>
    <comment ref="V1019" authorId="1" shapeId="0">
      <text>
        <r>
          <rPr>
            <sz val="9"/>
            <color indexed="81"/>
            <rFont val="ＭＳ 明朝"/>
            <family val="1"/>
            <charset val="128"/>
          </rPr>
          <t>目標項目を入力してください</t>
        </r>
      </text>
    </comment>
    <comment ref="AC1019" authorId="1" shapeId="0">
      <text>
        <r>
          <rPr>
            <sz val="9"/>
            <color indexed="81"/>
            <rFont val="ＭＳ 明朝"/>
            <family val="1"/>
            <charset val="128"/>
          </rPr>
          <t>数値を入力してください</t>
        </r>
      </text>
    </comment>
    <comment ref="AE1019" authorId="1" shapeId="0">
      <text>
        <r>
          <rPr>
            <sz val="9"/>
            <color indexed="81"/>
            <rFont val="ＭＳ Ｐゴシック"/>
            <family val="3"/>
            <charset val="128"/>
          </rPr>
          <t>単位を選んでください</t>
        </r>
      </text>
    </comment>
    <comment ref="I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21" authorId="1" shapeId="0">
      <text>
        <r>
          <rPr>
            <sz val="9"/>
            <color indexed="81"/>
            <rFont val="ＭＳ Ｐゴシック"/>
            <family val="3"/>
            <charset val="128"/>
          </rPr>
          <t>数値を入力してください
原単位を選択した場合はこの欄には入力しないでください</t>
        </r>
      </text>
    </comment>
    <comment ref="Q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21" authorId="1" shapeId="0">
      <text>
        <r>
          <rPr>
            <sz val="9"/>
            <color indexed="81"/>
            <rFont val="ＭＳ Ｐゴシック"/>
            <family val="3"/>
            <charset val="128"/>
          </rPr>
          <t>数値を入力してください
原単位を選択した場合はこの欄には入力しないでください</t>
        </r>
      </text>
    </comment>
    <comment ref="Y102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21" authorId="1" shapeId="0">
      <text>
        <r>
          <rPr>
            <sz val="9"/>
            <color indexed="81"/>
            <rFont val="ＭＳ Ｐゴシック"/>
            <family val="3"/>
            <charset val="128"/>
          </rPr>
          <t>数値を入力してください
原単位を選択した場合はこの欄には入力しないでください</t>
        </r>
      </text>
    </comment>
    <comment ref="M1022" authorId="1" shapeId="0">
      <text>
        <r>
          <rPr>
            <sz val="9"/>
            <color indexed="81"/>
            <rFont val="ＭＳ Ｐゴシック"/>
            <family val="3"/>
            <charset val="128"/>
          </rPr>
          <t xml:space="preserve">数値を入力してください
</t>
        </r>
      </text>
    </comment>
    <comment ref="U1022" authorId="1" shapeId="0">
      <text>
        <r>
          <rPr>
            <sz val="9"/>
            <color indexed="81"/>
            <rFont val="ＭＳ Ｐゴシック"/>
            <family val="3"/>
            <charset val="128"/>
          </rPr>
          <t xml:space="preserve">数値を入力してください
</t>
        </r>
      </text>
    </comment>
    <comment ref="AC1022" authorId="1" shapeId="0">
      <text>
        <r>
          <rPr>
            <sz val="9"/>
            <color indexed="81"/>
            <rFont val="ＭＳ Ｐゴシック"/>
            <family val="3"/>
            <charset val="128"/>
          </rPr>
          <t xml:space="preserve">数値を入力してください
</t>
        </r>
      </text>
    </comment>
    <comment ref="AB1038" authorId="0" shapeId="0">
      <text>
        <r>
          <rPr>
            <sz val="9"/>
            <color indexed="81"/>
            <rFont val="ＭＳ 明朝"/>
            <family val="1"/>
            <charset val="128"/>
          </rPr>
          <t>化管法の政令番号又は整理番号を入力してください</t>
        </r>
      </text>
    </comment>
    <comment ref="I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43" authorId="1" shapeId="0">
      <text>
        <r>
          <rPr>
            <sz val="9"/>
            <color indexed="81"/>
            <rFont val="ＭＳ Ｐゴシック"/>
            <family val="3"/>
            <charset val="128"/>
          </rPr>
          <t>数値を入力してください
原単位を選択した場合はこの欄には入力しないでください</t>
        </r>
      </text>
    </comment>
    <comment ref="Q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43" authorId="1" shapeId="0">
      <text>
        <r>
          <rPr>
            <sz val="9"/>
            <color indexed="81"/>
            <rFont val="ＭＳ Ｐゴシック"/>
            <family val="3"/>
            <charset val="128"/>
          </rPr>
          <t>数値を入力してください
原単位を選択した場合はこの欄には入力しないでください</t>
        </r>
      </text>
    </comment>
    <comment ref="Y10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43" authorId="1" shapeId="0">
      <text>
        <r>
          <rPr>
            <sz val="9"/>
            <color indexed="81"/>
            <rFont val="ＭＳ Ｐゴシック"/>
            <family val="3"/>
            <charset val="128"/>
          </rPr>
          <t>数値を入力してください
原単位を選択した場合はこの欄には入力しないでください</t>
        </r>
      </text>
    </comment>
    <comment ref="M1044" authorId="1" shapeId="0">
      <text>
        <r>
          <rPr>
            <sz val="9"/>
            <color indexed="81"/>
            <rFont val="ＭＳ Ｐゴシック"/>
            <family val="3"/>
            <charset val="128"/>
          </rPr>
          <t xml:space="preserve">数値を入力してください
</t>
        </r>
      </text>
    </comment>
    <comment ref="U1044" authorId="1" shapeId="0">
      <text>
        <r>
          <rPr>
            <sz val="9"/>
            <color indexed="81"/>
            <rFont val="ＭＳ Ｐゴシック"/>
            <family val="3"/>
            <charset val="128"/>
          </rPr>
          <t xml:space="preserve">数値を入力してください
</t>
        </r>
      </text>
    </comment>
    <comment ref="AC1044" authorId="1" shapeId="0">
      <text>
        <r>
          <rPr>
            <sz val="9"/>
            <color indexed="81"/>
            <rFont val="ＭＳ Ｐゴシック"/>
            <family val="3"/>
            <charset val="128"/>
          </rPr>
          <t xml:space="preserve">数値を入力してください
</t>
        </r>
      </text>
    </comment>
    <comment ref="V1054" authorId="1" shapeId="0">
      <text>
        <r>
          <rPr>
            <sz val="9"/>
            <color indexed="81"/>
            <rFont val="ＭＳ 明朝"/>
            <family val="1"/>
            <charset val="128"/>
          </rPr>
          <t>目標項目を入力してください</t>
        </r>
      </text>
    </comment>
    <comment ref="AC1054" authorId="1" shapeId="0">
      <text>
        <r>
          <rPr>
            <sz val="9"/>
            <color indexed="81"/>
            <rFont val="ＭＳ 明朝"/>
            <family val="1"/>
            <charset val="128"/>
          </rPr>
          <t>数値を入力してください</t>
        </r>
      </text>
    </comment>
    <comment ref="AE1054" authorId="1" shapeId="0">
      <text>
        <r>
          <rPr>
            <sz val="9"/>
            <color indexed="81"/>
            <rFont val="ＭＳ Ｐゴシック"/>
            <family val="3"/>
            <charset val="128"/>
          </rPr>
          <t>単位を選んでください</t>
        </r>
      </text>
    </comment>
    <comment ref="H1055" authorId="0" shapeId="0">
      <text>
        <r>
          <rPr>
            <sz val="9"/>
            <color indexed="81"/>
            <rFont val="ＭＳ 明朝"/>
            <family val="1"/>
            <charset val="128"/>
          </rPr>
          <t>設定年度を西暦で記入してください</t>
        </r>
      </text>
    </comment>
    <comment ref="V1055" authorId="1" shapeId="0">
      <text>
        <r>
          <rPr>
            <sz val="9"/>
            <color indexed="81"/>
            <rFont val="ＭＳ 明朝"/>
            <family val="1"/>
            <charset val="128"/>
          </rPr>
          <t>目標項目を入力してください</t>
        </r>
      </text>
    </comment>
    <comment ref="AC1055" authorId="1" shapeId="0">
      <text>
        <r>
          <rPr>
            <sz val="9"/>
            <color indexed="81"/>
            <rFont val="ＭＳ 明朝"/>
            <family val="1"/>
            <charset val="128"/>
          </rPr>
          <t>数値を入力してください</t>
        </r>
      </text>
    </comment>
    <comment ref="AE1055" authorId="1" shapeId="0">
      <text>
        <r>
          <rPr>
            <sz val="9"/>
            <color indexed="81"/>
            <rFont val="ＭＳ Ｐゴシック"/>
            <family val="3"/>
            <charset val="128"/>
          </rPr>
          <t>単位を選んでください</t>
        </r>
      </text>
    </comment>
    <comment ref="V1056" authorId="1" shapeId="0">
      <text>
        <r>
          <rPr>
            <sz val="9"/>
            <color indexed="81"/>
            <rFont val="ＭＳ 明朝"/>
            <family val="1"/>
            <charset val="128"/>
          </rPr>
          <t>目標項目を入力してください</t>
        </r>
      </text>
    </comment>
    <comment ref="AC1056" authorId="1" shapeId="0">
      <text>
        <r>
          <rPr>
            <sz val="9"/>
            <color indexed="81"/>
            <rFont val="ＭＳ 明朝"/>
            <family val="1"/>
            <charset val="128"/>
          </rPr>
          <t>数値を入力してください</t>
        </r>
      </text>
    </comment>
    <comment ref="AE1056" authorId="1" shapeId="0">
      <text>
        <r>
          <rPr>
            <sz val="9"/>
            <color indexed="81"/>
            <rFont val="ＭＳ Ｐゴシック"/>
            <family val="3"/>
            <charset val="128"/>
          </rPr>
          <t>単位を選んでください</t>
        </r>
      </text>
    </comment>
    <comment ref="I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58" authorId="1" shapeId="0">
      <text>
        <r>
          <rPr>
            <sz val="9"/>
            <color indexed="81"/>
            <rFont val="ＭＳ Ｐゴシック"/>
            <family val="3"/>
            <charset val="128"/>
          </rPr>
          <t>数値を入力してください
原単位を選択した場合はこの欄には入力しないでください</t>
        </r>
      </text>
    </comment>
    <comment ref="Q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58" authorId="1" shapeId="0">
      <text>
        <r>
          <rPr>
            <sz val="9"/>
            <color indexed="81"/>
            <rFont val="ＭＳ Ｐゴシック"/>
            <family val="3"/>
            <charset val="128"/>
          </rPr>
          <t>数値を入力してください
原単位を選択した場合はこの欄には入力しないでください</t>
        </r>
      </text>
    </comment>
    <comment ref="Y105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58" authorId="1" shapeId="0">
      <text>
        <r>
          <rPr>
            <sz val="9"/>
            <color indexed="81"/>
            <rFont val="ＭＳ Ｐゴシック"/>
            <family val="3"/>
            <charset val="128"/>
          </rPr>
          <t>数値を入力してください
原単位を選択した場合はこの欄には入力しないでください</t>
        </r>
      </text>
    </comment>
    <comment ref="M1059" authorId="1" shapeId="0">
      <text>
        <r>
          <rPr>
            <sz val="9"/>
            <color indexed="81"/>
            <rFont val="ＭＳ Ｐゴシック"/>
            <family val="3"/>
            <charset val="128"/>
          </rPr>
          <t xml:space="preserve">数値を入力してください
</t>
        </r>
      </text>
    </comment>
    <comment ref="U1059" authorId="1" shapeId="0">
      <text>
        <r>
          <rPr>
            <sz val="9"/>
            <color indexed="81"/>
            <rFont val="ＭＳ Ｐゴシック"/>
            <family val="3"/>
            <charset val="128"/>
          </rPr>
          <t xml:space="preserve">数値を入力してください
</t>
        </r>
      </text>
    </comment>
    <comment ref="AC1059" authorId="1" shapeId="0">
      <text>
        <r>
          <rPr>
            <sz val="9"/>
            <color indexed="81"/>
            <rFont val="ＭＳ Ｐゴシック"/>
            <family val="3"/>
            <charset val="128"/>
          </rPr>
          <t xml:space="preserve">数値を入力してください
</t>
        </r>
      </text>
    </comment>
    <comment ref="AB1075" authorId="0" shapeId="0">
      <text>
        <r>
          <rPr>
            <sz val="9"/>
            <color indexed="81"/>
            <rFont val="ＭＳ 明朝"/>
            <family val="1"/>
            <charset val="128"/>
          </rPr>
          <t>化管法の政令番号又は整理番号を入力してください</t>
        </r>
      </text>
    </comment>
    <comment ref="I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80" authorId="1" shapeId="0">
      <text>
        <r>
          <rPr>
            <sz val="9"/>
            <color indexed="81"/>
            <rFont val="ＭＳ Ｐゴシック"/>
            <family val="3"/>
            <charset val="128"/>
          </rPr>
          <t>数値を入力してください
原単位を選択した場合はこの欄には入力しないでください</t>
        </r>
      </text>
    </comment>
    <comment ref="Q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80" authorId="1" shapeId="0">
      <text>
        <r>
          <rPr>
            <sz val="9"/>
            <color indexed="81"/>
            <rFont val="ＭＳ Ｐゴシック"/>
            <family val="3"/>
            <charset val="128"/>
          </rPr>
          <t>数値を入力してください
原単位を選択した場合はこの欄には入力しないでください</t>
        </r>
      </text>
    </comment>
    <comment ref="Y10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80" authorId="1" shapeId="0">
      <text>
        <r>
          <rPr>
            <sz val="9"/>
            <color indexed="81"/>
            <rFont val="ＭＳ Ｐゴシック"/>
            <family val="3"/>
            <charset val="128"/>
          </rPr>
          <t>数値を入力してください
原単位を選択した場合はこの欄には入力しないでください</t>
        </r>
      </text>
    </comment>
    <comment ref="M1081" authorId="1" shapeId="0">
      <text>
        <r>
          <rPr>
            <sz val="9"/>
            <color indexed="81"/>
            <rFont val="ＭＳ Ｐゴシック"/>
            <family val="3"/>
            <charset val="128"/>
          </rPr>
          <t xml:space="preserve">数値を入力してください
</t>
        </r>
      </text>
    </comment>
    <comment ref="U1081" authorId="1" shapeId="0">
      <text>
        <r>
          <rPr>
            <sz val="9"/>
            <color indexed="81"/>
            <rFont val="ＭＳ Ｐゴシック"/>
            <family val="3"/>
            <charset val="128"/>
          </rPr>
          <t xml:space="preserve">数値を入力してください
</t>
        </r>
      </text>
    </comment>
    <comment ref="AC1081" authorId="1" shapeId="0">
      <text>
        <r>
          <rPr>
            <sz val="9"/>
            <color indexed="81"/>
            <rFont val="ＭＳ Ｐゴシック"/>
            <family val="3"/>
            <charset val="128"/>
          </rPr>
          <t xml:space="preserve">数値を入力してください
</t>
        </r>
      </text>
    </comment>
    <comment ref="V1091" authorId="1" shapeId="0">
      <text>
        <r>
          <rPr>
            <sz val="9"/>
            <color indexed="81"/>
            <rFont val="ＭＳ 明朝"/>
            <family val="1"/>
            <charset val="128"/>
          </rPr>
          <t>目標項目を入力してください</t>
        </r>
      </text>
    </comment>
    <comment ref="AC1091" authorId="1" shapeId="0">
      <text>
        <r>
          <rPr>
            <sz val="9"/>
            <color indexed="81"/>
            <rFont val="ＭＳ 明朝"/>
            <family val="1"/>
            <charset val="128"/>
          </rPr>
          <t>数値を入力してください</t>
        </r>
      </text>
    </comment>
    <comment ref="AE1091" authorId="1" shapeId="0">
      <text>
        <r>
          <rPr>
            <sz val="9"/>
            <color indexed="81"/>
            <rFont val="ＭＳ Ｐゴシック"/>
            <family val="3"/>
            <charset val="128"/>
          </rPr>
          <t>単位を選んでください</t>
        </r>
      </text>
    </comment>
    <comment ref="H1092" authorId="0" shapeId="0">
      <text>
        <r>
          <rPr>
            <sz val="9"/>
            <color indexed="81"/>
            <rFont val="ＭＳ 明朝"/>
            <family val="1"/>
            <charset val="128"/>
          </rPr>
          <t>設定年度を西暦で記入してください</t>
        </r>
      </text>
    </comment>
    <comment ref="V1092" authorId="1" shapeId="0">
      <text>
        <r>
          <rPr>
            <sz val="9"/>
            <color indexed="81"/>
            <rFont val="ＭＳ 明朝"/>
            <family val="1"/>
            <charset val="128"/>
          </rPr>
          <t>目標項目を入力してください</t>
        </r>
      </text>
    </comment>
    <comment ref="AC1092" authorId="1" shapeId="0">
      <text>
        <r>
          <rPr>
            <sz val="9"/>
            <color indexed="81"/>
            <rFont val="ＭＳ 明朝"/>
            <family val="1"/>
            <charset val="128"/>
          </rPr>
          <t>数値を入力してください</t>
        </r>
      </text>
    </comment>
    <comment ref="AE1092" authorId="1" shapeId="0">
      <text>
        <r>
          <rPr>
            <sz val="9"/>
            <color indexed="81"/>
            <rFont val="ＭＳ Ｐゴシック"/>
            <family val="3"/>
            <charset val="128"/>
          </rPr>
          <t>単位を選んでください</t>
        </r>
      </text>
    </comment>
    <comment ref="V1093" authorId="1" shapeId="0">
      <text>
        <r>
          <rPr>
            <sz val="9"/>
            <color indexed="81"/>
            <rFont val="ＭＳ 明朝"/>
            <family val="1"/>
            <charset val="128"/>
          </rPr>
          <t>目標項目を入力してください</t>
        </r>
      </text>
    </comment>
    <comment ref="AC1093" authorId="1" shapeId="0">
      <text>
        <r>
          <rPr>
            <sz val="9"/>
            <color indexed="81"/>
            <rFont val="ＭＳ 明朝"/>
            <family val="1"/>
            <charset val="128"/>
          </rPr>
          <t>数値を入力してください</t>
        </r>
      </text>
    </comment>
    <comment ref="AE1093" authorId="1" shapeId="0">
      <text>
        <r>
          <rPr>
            <sz val="9"/>
            <color indexed="81"/>
            <rFont val="ＭＳ Ｐゴシック"/>
            <family val="3"/>
            <charset val="128"/>
          </rPr>
          <t>単位を選んでください</t>
        </r>
      </text>
    </comment>
    <comment ref="I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095" authorId="1" shapeId="0">
      <text>
        <r>
          <rPr>
            <sz val="9"/>
            <color indexed="81"/>
            <rFont val="ＭＳ Ｐゴシック"/>
            <family val="3"/>
            <charset val="128"/>
          </rPr>
          <t>数値を入力してください
原単位を選択した場合はこの欄には入力しないでください</t>
        </r>
      </text>
    </comment>
    <comment ref="Q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095" authorId="1" shapeId="0">
      <text>
        <r>
          <rPr>
            <sz val="9"/>
            <color indexed="81"/>
            <rFont val="ＭＳ Ｐゴシック"/>
            <family val="3"/>
            <charset val="128"/>
          </rPr>
          <t>数値を入力してください
原単位を選択した場合はこの欄には入力しないでください</t>
        </r>
      </text>
    </comment>
    <comment ref="Y109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095" authorId="1" shapeId="0">
      <text>
        <r>
          <rPr>
            <sz val="9"/>
            <color indexed="81"/>
            <rFont val="ＭＳ Ｐゴシック"/>
            <family val="3"/>
            <charset val="128"/>
          </rPr>
          <t>数値を入力してください
原単位を選択した場合はこの欄には入力しないでください</t>
        </r>
      </text>
    </comment>
    <comment ref="M1096" authorId="1" shapeId="0">
      <text>
        <r>
          <rPr>
            <sz val="9"/>
            <color indexed="81"/>
            <rFont val="ＭＳ Ｐゴシック"/>
            <family val="3"/>
            <charset val="128"/>
          </rPr>
          <t xml:space="preserve">数値を入力してください
</t>
        </r>
      </text>
    </comment>
    <comment ref="U1096" authorId="1" shapeId="0">
      <text>
        <r>
          <rPr>
            <sz val="9"/>
            <color indexed="81"/>
            <rFont val="ＭＳ Ｐゴシック"/>
            <family val="3"/>
            <charset val="128"/>
          </rPr>
          <t xml:space="preserve">数値を入力してください
</t>
        </r>
      </text>
    </comment>
    <comment ref="AC1096" authorId="1" shapeId="0">
      <text>
        <r>
          <rPr>
            <sz val="9"/>
            <color indexed="81"/>
            <rFont val="ＭＳ Ｐゴシック"/>
            <family val="3"/>
            <charset val="128"/>
          </rPr>
          <t xml:space="preserve">数値を入力してください
</t>
        </r>
      </text>
    </comment>
    <comment ref="AB1112" authorId="0" shapeId="0">
      <text>
        <r>
          <rPr>
            <sz val="9"/>
            <color indexed="81"/>
            <rFont val="ＭＳ 明朝"/>
            <family val="1"/>
            <charset val="128"/>
          </rPr>
          <t>化管法の政令番号又は整理番号を入力してください</t>
        </r>
      </text>
    </comment>
    <comment ref="I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17" authorId="1" shapeId="0">
      <text>
        <r>
          <rPr>
            <sz val="9"/>
            <color indexed="81"/>
            <rFont val="ＭＳ Ｐゴシック"/>
            <family val="3"/>
            <charset val="128"/>
          </rPr>
          <t>数値を入力してください
原単位を選択した場合はこの欄には入力しないでください</t>
        </r>
      </text>
    </comment>
    <comment ref="Q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17" authorId="1" shapeId="0">
      <text>
        <r>
          <rPr>
            <sz val="9"/>
            <color indexed="81"/>
            <rFont val="ＭＳ Ｐゴシック"/>
            <family val="3"/>
            <charset val="128"/>
          </rPr>
          <t>数値を入力してください
原単位を選択した場合はこの欄には入力しないでください</t>
        </r>
      </text>
    </comment>
    <comment ref="Y11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17" authorId="1" shapeId="0">
      <text>
        <r>
          <rPr>
            <sz val="9"/>
            <color indexed="81"/>
            <rFont val="ＭＳ Ｐゴシック"/>
            <family val="3"/>
            <charset val="128"/>
          </rPr>
          <t>数値を入力してください
原単位を選択した場合はこの欄には入力しないでください</t>
        </r>
      </text>
    </comment>
    <comment ref="M1118" authorId="1" shapeId="0">
      <text>
        <r>
          <rPr>
            <sz val="9"/>
            <color indexed="81"/>
            <rFont val="ＭＳ Ｐゴシック"/>
            <family val="3"/>
            <charset val="128"/>
          </rPr>
          <t xml:space="preserve">数値を入力してください
</t>
        </r>
      </text>
    </comment>
    <comment ref="U1118" authorId="1" shapeId="0">
      <text>
        <r>
          <rPr>
            <sz val="9"/>
            <color indexed="81"/>
            <rFont val="ＭＳ Ｐゴシック"/>
            <family val="3"/>
            <charset val="128"/>
          </rPr>
          <t xml:space="preserve">数値を入力してください
</t>
        </r>
      </text>
    </comment>
    <comment ref="AC1118" authorId="1" shapeId="0">
      <text>
        <r>
          <rPr>
            <sz val="9"/>
            <color indexed="81"/>
            <rFont val="ＭＳ Ｐゴシック"/>
            <family val="3"/>
            <charset val="128"/>
          </rPr>
          <t xml:space="preserve">数値を入力してください
</t>
        </r>
      </text>
    </comment>
    <comment ref="V1128" authorId="1" shapeId="0">
      <text>
        <r>
          <rPr>
            <sz val="9"/>
            <color indexed="81"/>
            <rFont val="ＭＳ 明朝"/>
            <family val="1"/>
            <charset val="128"/>
          </rPr>
          <t>目標項目を入力してください</t>
        </r>
      </text>
    </comment>
    <comment ref="AC1128" authorId="1" shapeId="0">
      <text>
        <r>
          <rPr>
            <sz val="9"/>
            <color indexed="81"/>
            <rFont val="ＭＳ 明朝"/>
            <family val="1"/>
            <charset val="128"/>
          </rPr>
          <t>数値を入力してください</t>
        </r>
      </text>
    </comment>
    <comment ref="AE1128" authorId="1" shapeId="0">
      <text>
        <r>
          <rPr>
            <sz val="9"/>
            <color indexed="81"/>
            <rFont val="ＭＳ Ｐゴシック"/>
            <family val="3"/>
            <charset val="128"/>
          </rPr>
          <t>単位を選んでください</t>
        </r>
      </text>
    </comment>
    <comment ref="H1129" authorId="0" shapeId="0">
      <text>
        <r>
          <rPr>
            <sz val="9"/>
            <color indexed="81"/>
            <rFont val="ＭＳ 明朝"/>
            <family val="1"/>
            <charset val="128"/>
          </rPr>
          <t>設定年度を西暦で記入してください</t>
        </r>
      </text>
    </comment>
    <comment ref="V1129" authorId="1" shapeId="0">
      <text>
        <r>
          <rPr>
            <sz val="9"/>
            <color indexed="81"/>
            <rFont val="ＭＳ 明朝"/>
            <family val="1"/>
            <charset val="128"/>
          </rPr>
          <t>目標項目を入力してください</t>
        </r>
      </text>
    </comment>
    <comment ref="AC1129" authorId="1" shapeId="0">
      <text>
        <r>
          <rPr>
            <sz val="9"/>
            <color indexed="81"/>
            <rFont val="ＭＳ 明朝"/>
            <family val="1"/>
            <charset val="128"/>
          </rPr>
          <t>数値を入力してください</t>
        </r>
      </text>
    </comment>
    <comment ref="AE1129" authorId="1" shapeId="0">
      <text>
        <r>
          <rPr>
            <sz val="9"/>
            <color indexed="81"/>
            <rFont val="ＭＳ Ｐゴシック"/>
            <family val="3"/>
            <charset val="128"/>
          </rPr>
          <t>単位を選んでください</t>
        </r>
      </text>
    </comment>
    <comment ref="V1130" authorId="1" shapeId="0">
      <text>
        <r>
          <rPr>
            <sz val="9"/>
            <color indexed="81"/>
            <rFont val="ＭＳ 明朝"/>
            <family val="1"/>
            <charset val="128"/>
          </rPr>
          <t>目標項目を入力してください</t>
        </r>
      </text>
    </comment>
    <comment ref="AC1130" authorId="1" shapeId="0">
      <text>
        <r>
          <rPr>
            <sz val="9"/>
            <color indexed="81"/>
            <rFont val="ＭＳ 明朝"/>
            <family val="1"/>
            <charset val="128"/>
          </rPr>
          <t>数値を入力してください</t>
        </r>
      </text>
    </comment>
    <comment ref="AE1130" authorId="1" shapeId="0">
      <text>
        <r>
          <rPr>
            <sz val="9"/>
            <color indexed="81"/>
            <rFont val="ＭＳ Ｐゴシック"/>
            <family val="3"/>
            <charset val="128"/>
          </rPr>
          <t>単位を選んでください</t>
        </r>
      </text>
    </comment>
    <comment ref="I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32" authorId="1" shapeId="0">
      <text>
        <r>
          <rPr>
            <sz val="9"/>
            <color indexed="81"/>
            <rFont val="ＭＳ Ｐゴシック"/>
            <family val="3"/>
            <charset val="128"/>
          </rPr>
          <t>数値を入力してください
原単位を選択した場合はこの欄には入力しないでください</t>
        </r>
      </text>
    </comment>
    <comment ref="Q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32" authorId="1" shapeId="0">
      <text>
        <r>
          <rPr>
            <sz val="9"/>
            <color indexed="81"/>
            <rFont val="ＭＳ Ｐゴシック"/>
            <family val="3"/>
            <charset val="128"/>
          </rPr>
          <t>数値を入力してください
原単位を選択した場合はこの欄には入力しないでください</t>
        </r>
      </text>
    </comment>
    <comment ref="Y113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32" authorId="1" shapeId="0">
      <text>
        <r>
          <rPr>
            <sz val="9"/>
            <color indexed="81"/>
            <rFont val="ＭＳ Ｐゴシック"/>
            <family val="3"/>
            <charset val="128"/>
          </rPr>
          <t>数値を入力してください
原単位を選択した場合はこの欄には入力しないでください</t>
        </r>
      </text>
    </comment>
    <comment ref="M1133" authorId="1" shapeId="0">
      <text>
        <r>
          <rPr>
            <sz val="9"/>
            <color indexed="81"/>
            <rFont val="ＭＳ Ｐゴシック"/>
            <family val="3"/>
            <charset val="128"/>
          </rPr>
          <t xml:space="preserve">数値を入力してください
</t>
        </r>
      </text>
    </comment>
    <comment ref="U1133" authorId="1" shapeId="0">
      <text>
        <r>
          <rPr>
            <sz val="9"/>
            <color indexed="81"/>
            <rFont val="ＭＳ Ｐゴシック"/>
            <family val="3"/>
            <charset val="128"/>
          </rPr>
          <t xml:space="preserve">数値を入力してください
</t>
        </r>
      </text>
    </comment>
    <comment ref="AC1133" authorId="1" shapeId="0">
      <text>
        <r>
          <rPr>
            <sz val="9"/>
            <color indexed="81"/>
            <rFont val="ＭＳ Ｐゴシック"/>
            <family val="3"/>
            <charset val="128"/>
          </rPr>
          <t xml:space="preserve">数値を入力してください
</t>
        </r>
      </text>
    </comment>
    <comment ref="AB1149" authorId="0" shapeId="0">
      <text>
        <r>
          <rPr>
            <sz val="9"/>
            <color indexed="81"/>
            <rFont val="ＭＳ 明朝"/>
            <family val="1"/>
            <charset val="128"/>
          </rPr>
          <t>化管法の政令番号又は整理番号を入力してください</t>
        </r>
      </text>
    </comment>
    <comment ref="I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54" authorId="1" shapeId="0">
      <text>
        <r>
          <rPr>
            <sz val="9"/>
            <color indexed="81"/>
            <rFont val="ＭＳ Ｐゴシック"/>
            <family val="3"/>
            <charset val="128"/>
          </rPr>
          <t>数値を入力してください
原単位を選択した場合はこの欄には入力しないでください</t>
        </r>
      </text>
    </comment>
    <comment ref="Q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54" authorId="1" shapeId="0">
      <text>
        <r>
          <rPr>
            <sz val="9"/>
            <color indexed="81"/>
            <rFont val="ＭＳ Ｐゴシック"/>
            <family val="3"/>
            <charset val="128"/>
          </rPr>
          <t>数値を入力してください
原単位を選択した場合はこの欄には入力しないでください</t>
        </r>
      </text>
    </comment>
    <comment ref="Y11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54" authorId="1" shapeId="0">
      <text>
        <r>
          <rPr>
            <sz val="9"/>
            <color indexed="81"/>
            <rFont val="ＭＳ Ｐゴシック"/>
            <family val="3"/>
            <charset val="128"/>
          </rPr>
          <t>数値を入力してください
原単位を選択した場合はこの欄には入力しないでください</t>
        </r>
      </text>
    </comment>
    <comment ref="M1155" authorId="1" shapeId="0">
      <text>
        <r>
          <rPr>
            <sz val="9"/>
            <color indexed="81"/>
            <rFont val="ＭＳ Ｐゴシック"/>
            <family val="3"/>
            <charset val="128"/>
          </rPr>
          <t xml:space="preserve">数値を入力してください
</t>
        </r>
      </text>
    </comment>
    <comment ref="U1155" authorId="1" shapeId="0">
      <text>
        <r>
          <rPr>
            <sz val="9"/>
            <color indexed="81"/>
            <rFont val="ＭＳ Ｐゴシック"/>
            <family val="3"/>
            <charset val="128"/>
          </rPr>
          <t xml:space="preserve">数値を入力してください
</t>
        </r>
      </text>
    </comment>
    <comment ref="AC1155" authorId="1" shapeId="0">
      <text>
        <r>
          <rPr>
            <sz val="9"/>
            <color indexed="81"/>
            <rFont val="ＭＳ Ｐゴシック"/>
            <family val="3"/>
            <charset val="128"/>
          </rPr>
          <t xml:space="preserve">数値を入力してください
</t>
        </r>
      </text>
    </comment>
    <comment ref="V1165" authorId="1" shapeId="0">
      <text>
        <r>
          <rPr>
            <sz val="9"/>
            <color indexed="81"/>
            <rFont val="ＭＳ 明朝"/>
            <family val="1"/>
            <charset val="128"/>
          </rPr>
          <t>目標項目を入力してください</t>
        </r>
      </text>
    </comment>
    <comment ref="AC1165" authorId="1" shapeId="0">
      <text>
        <r>
          <rPr>
            <sz val="9"/>
            <color indexed="81"/>
            <rFont val="ＭＳ 明朝"/>
            <family val="1"/>
            <charset val="128"/>
          </rPr>
          <t>数値を入力してください</t>
        </r>
      </text>
    </comment>
    <comment ref="AE1165" authorId="1" shapeId="0">
      <text>
        <r>
          <rPr>
            <sz val="9"/>
            <color indexed="81"/>
            <rFont val="ＭＳ Ｐゴシック"/>
            <family val="3"/>
            <charset val="128"/>
          </rPr>
          <t>単位を選んでください</t>
        </r>
      </text>
    </comment>
    <comment ref="H1166" authorId="0" shapeId="0">
      <text>
        <r>
          <rPr>
            <sz val="9"/>
            <color indexed="81"/>
            <rFont val="ＭＳ 明朝"/>
            <family val="1"/>
            <charset val="128"/>
          </rPr>
          <t>設定年度を西暦で記入してください</t>
        </r>
      </text>
    </comment>
    <comment ref="V1166" authorId="1" shapeId="0">
      <text>
        <r>
          <rPr>
            <sz val="9"/>
            <color indexed="81"/>
            <rFont val="ＭＳ 明朝"/>
            <family val="1"/>
            <charset val="128"/>
          </rPr>
          <t>目標項目を入力してください</t>
        </r>
      </text>
    </comment>
    <comment ref="AC1166" authorId="1" shapeId="0">
      <text>
        <r>
          <rPr>
            <sz val="9"/>
            <color indexed="81"/>
            <rFont val="ＭＳ 明朝"/>
            <family val="1"/>
            <charset val="128"/>
          </rPr>
          <t>数値を入力してください</t>
        </r>
      </text>
    </comment>
    <comment ref="AE1166" authorId="1" shapeId="0">
      <text>
        <r>
          <rPr>
            <sz val="9"/>
            <color indexed="81"/>
            <rFont val="ＭＳ Ｐゴシック"/>
            <family val="3"/>
            <charset val="128"/>
          </rPr>
          <t>単位を選んでください</t>
        </r>
      </text>
    </comment>
    <comment ref="V1167" authorId="1" shapeId="0">
      <text>
        <r>
          <rPr>
            <sz val="9"/>
            <color indexed="81"/>
            <rFont val="ＭＳ 明朝"/>
            <family val="1"/>
            <charset val="128"/>
          </rPr>
          <t>目標項目を入力してください</t>
        </r>
      </text>
    </comment>
    <comment ref="AC1167" authorId="1" shapeId="0">
      <text>
        <r>
          <rPr>
            <sz val="9"/>
            <color indexed="81"/>
            <rFont val="ＭＳ 明朝"/>
            <family val="1"/>
            <charset val="128"/>
          </rPr>
          <t>数値を入力してください</t>
        </r>
      </text>
    </comment>
    <comment ref="AE1167" authorId="1" shapeId="0">
      <text>
        <r>
          <rPr>
            <sz val="9"/>
            <color indexed="81"/>
            <rFont val="ＭＳ Ｐゴシック"/>
            <family val="3"/>
            <charset val="128"/>
          </rPr>
          <t>単位を選んでください</t>
        </r>
      </text>
    </comment>
    <comment ref="I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69" authorId="1" shapeId="0">
      <text>
        <r>
          <rPr>
            <sz val="9"/>
            <color indexed="81"/>
            <rFont val="ＭＳ Ｐゴシック"/>
            <family val="3"/>
            <charset val="128"/>
          </rPr>
          <t>数値を入力してください
原単位を選択した場合はこの欄には入力しないでください</t>
        </r>
      </text>
    </comment>
    <comment ref="Q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69" authorId="1" shapeId="0">
      <text>
        <r>
          <rPr>
            <sz val="9"/>
            <color indexed="81"/>
            <rFont val="ＭＳ Ｐゴシック"/>
            <family val="3"/>
            <charset val="128"/>
          </rPr>
          <t>数値を入力してください
原単位を選択した場合はこの欄には入力しないでください</t>
        </r>
      </text>
    </comment>
    <comment ref="Y116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69" authorId="1" shapeId="0">
      <text>
        <r>
          <rPr>
            <sz val="9"/>
            <color indexed="81"/>
            <rFont val="ＭＳ Ｐゴシック"/>
            <family val="3"/>
            <charset val="128"/>
          </rPr>
          <t>数値を入力してください
原単位を選択した場合はこの欄には入力しないでください</t>
        </r>
      </text>
    </comment>
    <comment ref="M1170" authorId="1" shapeId="0">
      <text>
        <r>
          <rPr>
            <sz val="9"/>
            <color indexed="81"/>
            <rFont val="ＭＳ Ｐゴシック"/>
            <family val="3"/>
            <charset val="128"/>
          </rPr>
          <t xml:space="preserve">数値を入力してください
</t>
        </r>
      </text>
    </comment>
    <comment ref="U1170" authorId="1" shapeId="0">
      <text>
        <r>
          <rPr>
            <sz val="9"/>
            <color indexed="81"/>
            <rFont val="ＭＳ Ｐゴシック"/>
            <family val="3"/>
            <charset val="128"/>
          </rPr>
          <t xml:space="preserve">数値を入力してください
</t>
        </r>
      </text>
    </comment>
    <comment ref="AC1170" authorId="1" shapeId="0">
      <text>
        <r>
          <rPr>
            <sz val="9"/>
            <color indexed="81"/>
            <rFont val="ＭＳ Ｐゴシック"/>
            <family val="3"/>
            <charset val="128"/>
          </rPr>
          <t xml:space="preserve">数値を入力してください
</t>
        </r>
      </text>
    </comment>
    <comment ref="AB1186" authorId="0" shapeId="0">
      <text>
        <r>
          <rPr>
            <sz val="9"/>
            <color indexed="81"/>
            <rFont val="ＭＳ 明朝"/>
            <family val="1"/>
            <charset val="128"/>
          </rPr>
          <t>化管法の政令番号又は整理番号を入力してください</t>
        </r>
      </text>
    </comment>
    <comment ref="I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191" authorId="1" shapeId="0">
      <text>
        <r>
          <rPr>
            <sz val="9"/>
            <color indexed="81"/>
            <rFont val="ＭＳ Ｐゴシック"/>
            <family val="3"/>
            <charset val="128"/>
          </rPr>
          <t>数値を入力してください
原単位を選択した場合はこの欄には入力しないでください</t>
        </r>
      </text>
    </comment>
    <comment ref="Q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191" authorId="1" shapeId="0">
      <text>
        <r>
          <rPr>
            <sz val="9"/>
            <color indexed="81"/>
            <rFont val="ＭＳ Ｐゴシック"/>
            <family val="3"/>
            <charset val="128"/>
          </rPr>
          <t>数値を入力してください
原単位を選択した場合はこの欄には入力しないでください</t>
        </r>
      </text>
    </comment>
    <comment ref="Y11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191" authorId="1" shapeId="0">
      <text>
        <r>
          <rPr>
            <sz val="9"/>
            <color indexed="81"/>
            <rFont val="ＭＳ Ｐゴシック"/>
            <family val="3"/>
            <charset val="128"/>
          </rPr>
          <t>数値を入力してください
原単位を選択した場合はこの欄には入力しないでください</t>
        </r>
      </text>
    </comment>
    <comment ref="M1192" authorId="1" shapeId="0">
      <text>
        <r>
          <rPr>
            <sz val="9"/>
            <color indexed="81"/>
            <rFont val="ＭＳ Ｐゴシック"/>
            <family val="3"/>
            <charset val="128"/>
          </rPr>
          <t xml:space="preserve">数値を入力してください
</t>
        </r>
      </text>
    </comment>
    <comment ref="U1192" authorId="1" shapeId="0">
      <text>
        <r>
          <rPr>
            <sz val="9"/>
            <color indexed="81"/>
            <rFont val="ＭＳ Ｐゴシック"/>
            <family val="3"/>
            <charset val="128"/>
          </rPr>
          <t xml:space="preserve">数値を入力してください
</t>
        </r>
      </text>
    </comment>
    <comment ref="AC1192" authorId="1" shapeId="0">
      <text>
        <r>
          <rPr>
            <sz val="9"/>
            <color indexed="81"/>
            <rFont val="ＭＳ Ｐゴシック"/>
            <family val="3"/>
            <charset val="128"/>
          </rPr>
          <t xml:space="preserve">数値を入力してください
</t>
        </r>
      </text>
    </comment>
    <comment ref="V1202" authorId="1" shapeId="0">
      <text>
        <r>
          <rPr>
            <sz val="9"/>
            <color indexed="81"/>
            <rFont val="ＭＳ 明朝"/>
            <family val="1"/>
            <charset val="128"/>
          </rPr>
          <t>目標項目を入力してください</t>
        </r>
      </text>
    </comment>
    <comment ref="AC1202" authorId="1" shapeId="0">
      <text>
        <r>
          <rPr>
            <sz val="9"/>
            <color indexed="81"/>
            <rFont val="ＭＳ 明朝"/>
            <family val="1"/>
            <charset val="128"/>
          </rPr>
          <t>数値を入力してください</t>
        </r>
      </text>
    </comment>
    <comment ref="AE1202" authorId="1" shapeId="0">
      <text>
        <r>
          <rPr>
            <sz val="9"/>
            <color indexed="81"/>
            <rFont val="ＭＳ Ｐゴシック"/>
            <family val="3"/>
            <charset val="128"/>
          </rPr>
          <t>単位を選んでください</t>
        </r>
      </text>
    </comment>
    <comment ref="H1203" authorId="0" shapeId="0">
      <text>
        <r>
          <rPr>
            <sz val="9"/>
            <color indexed="81"/>
            <rFont val="ＭＳ 明朝"/>
            <family val="1"/>
            <charset val="128"/>
          </rPr>
          <t>設定年度を西暦で記入してください</t>
        </r>
      </text>
    </comment>
    <comment ref="V1203" authorId="1" shapeId="0">
      <text>
        <r>
          <rPr>
            <sz val="9"/>
            <color indexed="81"/>
            <rFont val="ＭＳ 明朝"/>
            <family val="1"/>
            <charset val="128"/>
          </rPr>
          <t>目標項目を入力してください</t>
        </r>
      </text>
    </comment>
    <comment ref="AC1203" authorId="1" shapeId="0">
      <text>
        <r>
          <rPr>
            <sz val="9"/>
            <color indexed="81"/>
            <rFont val="ＭＳ 明朝"/>
            <family val="1"/>
            <charset val="128"/>
          </rPr>
          <t>数値を入力してください</t>
        </r>
      </text>
    </comment>
    <comment ref="AE1203" authorId="1" shapeId="0">
      <text>
        <r>
          <rPr>
            <sz val="9"/>
            <color indexed="81"/>
            <rFont val="ＭＳ Ｐゴシック"/>
            <family val="3"/>
            <charset val="128"/>
          </rPr>
          <t>単位を選んでください</t>
        </r>
      </text>
    </comment>
    <comment ref="V1204" authorId="1" shapeId="0">
      <text>
        <r>
          <rPr>
            <sz val="9"/>
            <color indexed="81"/>
            <rFont val="ＭＳ 明朝"/>
            <family val="1"/>
            <charset val="128"/>
          </rPr>
          <t>目標項目を入力してください</t>
        </r>
      </text>
    </comment>
    <comment ref="AC1204" authorId="1" shapeId="0">
      <text>
        <r>
          <rPr>
            <sz val="9"/>
            <color indexed="81"/>
            <rFont val="ＭＳ 明朝"/>
            <family val="1"/>
            <charset val="128"/>
          </rPr>
          <t>数値を入力してください</t>
        </r>
      </text>
    </comment>
    <comment ref="AE1204" authorId="1" shapeId="0">
      <text>
        <r>
          <rPr>
            <sz val="9"/>
            <color indexed="81"/>
            <rFont val="ＭＳ Ｐゴシック"/>
            <family val="3"/>
            <charset val="128"/>
          </rPr>
          <t>単位を選んでください</t>
        </r>
      </text>
    </comment>
    <comment ref="I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06" authorId="1" shapeId="0">
      <text>
        <r>
          <rPr>
            <sz val="9"/>
            <color indexed="81"/>
            <rFont val="ＭＳ Ｐゴシック"/>
            <family val="3"/>
            <charset val="128"/>
          </rPr>
          <t>数値を入力してください
原単位を選択した場合はこの欄には入力しないでください</t>
        </r>
      </text>
    </comment>
    <comment ref="Q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06" authorId="1" shapeId="0">
      <text>
        <r>
          <rPr>
            <sz val="9"/>
            <color indexed="81"/>
            <rFont val="ＭＳ Ｐゴシック"/>
            <family val="3"/>
            <charset val="128"/>
          </rPr>
          <t>数値を入力してください
原単位を選択した場合はこの欄には入力しないでください</t>
        </r>
      </text>
    </comment>
    <comment ref="Y120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06" authorId="1" shapeId="0">
      <text>
        <r>
          <rPr>
            <sz val="9"/>
            <color indexed="81"/>
            <rFont val="ＭＳ Ｐゴシック"/>
            <family val="3"/>
            <charset val="128"/>
          </rPr>
          <t>数値を入力してください
原単位を選択した場合はこの欄には入力しないでください</t>
        </r>
      </text>
    </comment>
    <comment ref="M1207" authorId="1" shapeId="0">
      <text>
        <r>
          <rPr>
            <sz val="9"/>
            <color indexed="81"/>
            <rFont val="ＭＳ Ｐゴシック"/>
            <family val="3"/>
            <charset val="128"/>
          </rPr>
          <t xml:space="preserve">数値を入力してください
</t>
        </r>
      </text>
    </comment>
    <comment ref="U1207" authorId="1" shapeId="0">
      <text>
        <r>
          <rPr>
            <sz val="9"/>
            <color indexed="81"/>
            <rFont val="ＭＳ Ｐゴシック"/>
            <family val="3"/>
            <charset val="128"/>
          </rPr>
          <t xml:space="preserve">数値を入力してください
</t>
        </r>
      </text>
    </comment>
    <comment ref="AC1207" authorId="1" shapeId="0">
      <text>
        <r>
          <rPr>
            <sz val="9"/>
            <color indexed="81"/>
            <rFont val="ＭＳ Ｐゴシック"/>
            <family val="3"/>
            <charset val="128"/>
          </rPr>
          <t xml:space="preserve">数値を入力してください
</t>
        </r>
      </text>
    </comment>
    <comment ref="AB1223" authorId="0" shapeId="0">
      <text>
        <r>
          <rPr>
            <sz val="9"/>
            <color indexed="81"/>
            <rFont val="ＭＳ 明朝"/>
            <family val="1"/>
            <charset val="128"/>
          </rPr>
          <t>化管法の政令番号又は整理番号を入力してください</t>
        </r>
      </text>
    </comment>
    <comment ref="I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28" authorId="1" shapeId="0">
      <text>
        <r>
          <rPr>
            <sz val="9"/>
            <color indexed="81"/>
            <rFont val="ＭＳ Ｐゴシック"/>
            <family val="3"/>
            <charset val="128"/>
          </rPr>
          <t>数値を入力してください
原単位を選択した場合はこの欄には入力しないでください</t>
        </r>
      </text>
    </comment>
    <comment ref="Q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28" authorId="1" shapeId="0">
      <text>
        <r>
          <rPr>
            <sz val="9"/>
            <color indexed="81"/>
            <rFont val="ＭＳ Ｐゴシック"/>
            <family val="3"/>
            <charset val="128"/>
          </rPr>
          <t>数値を入力してください
原単位を選択した場合はこの欄には入力しないでください</t>
        </r>
      </text>
    </comment>
    <comment ref="Y12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28" authorId="1" shapeId="0">
      <text>
        <r>
          <rPr>
            <sz val="9"/>
            <color indexed="81"/>
            <rFont val="ＭＳ Ｐゴシック"/>
            <family val="3"/>
            <charset val="128"/>
          </rPr>
          <t>数値を入力してください
原単位を選択した場合はこの欄には入力しないでください</t>
        </r>
      </text>
    </comment>
    <comment ref="M1229" authorId="1" shapeId="0">
      <text>
        <r>
          <rPr>
            <sz val="9"/>
            <color indexed="81"/>
            <rFont val="ＭＳ Ｐゴシック"/>
            <family val="3"/>
            <charset val="128"/>
          </rPr>
          <t xml:space="preserve">数値を入力してください
</t>
        </r>
      </text>
    </comment>
    <comment ref="U1229" authorId="1" shapeId="0">
      <text>
        <r>
          <rPr>
            <sz val="9"/>
            <color indexed="81"/>
            <rFont val="ＭＳ Ｐゴシック"/>
            <family val="3"/>
            <charset val="128"/>
          </rPr>
          <t xml:space="preserve">数値を入力してください
</t>
        </r>
      </text>
    </comment>
    <comment ref="AC1229" authorId="1" shapeId="0">
      <text>
        <r>
          <rPr>
            <sz val="9"/>
            <color indexed="81"/>
            <rFont val="ＭＳ Ｐゴシック"/>
            <family val="3"/>
            <charset val="128"/>
          </rPr>
          <t xml:space="preserve">数値を入力してください
</t>
        </r>
      </text>
    </comment>
    <comment ref="V1239" authorId="1" shapeId="0">
      <text>
        <r>
          <rPr>
            <sz val="9"/>
            <color indexed="81"/>
            <rFont val="ＭＳ 明朝"/>
            <family val="1"/>
            <charset val="128"/>
          </rPr>
          <t>目標項目を入力してください</t>
        </r>
      </text>
    </comment>
    <comment ref="AC1239" authorId="1" shapeId="0">
      <text>
        <r>
          <rPr>
            <sz val="9"/>
            <color indexed="81"/>
            <rFont val="ＭＳ 明朝"/>
            <family val="1"/>
            <charset val="128"/>
          </rPr>
          <t>数値を入力してください</t>
        </r>
      </text>
    </comment>
    <comment ref="AE1239" authorId="1" shapeId="0">
      <text>
        <r>
          <rPr>
            <sz val="9"/>
            <color indexed="81"/>
            <rFont val="ＭＳ Ｐゴシック"/>
            <family val="3"/>
            <charset val="128"/>
          </rPr>
          <t>単位を選んでください</t>
        </r>
      </text>
    </comment>
    <comment ref="H1240" authorId="0" shapeId="0">
      <text>
        <r>
          <rPr>
            <sz val="9"/>
            <color indexed="81"/>
            <rFont val="ＭＳ 明朝"/>
            <family val="1"/>
            <charset val="128"/>
          </rPr>
          <t>設定年度を西暦で記入してください</t>
        </r>
      </text>
    </comment>
    <comment ref="V1240" authorId="1" shapeId="0">
      <text>
        <r>
          <rPr>
            <sz val="9"/>
            <color indexed="81"/>
            <rFont val="ＭＳ 明朝"/>
            <family val="1"/>
            <charset val="128"/>
          </rPr>
          <t>目標項目を入力してください</t>
        </r>
      </text>
    </comment>
    <comment ref="AC1240" authorId="1" shapeId="0">
      <text>
        <r>
          <rPr>
            <sz val="9"/>
            <color indexed="81"/>
            <rFont val="ＭＳ 明朝"/>
            <family val="1"/>
            <charset val="128"/>
          </rPr>
          <t>数値を入力してください</t>
        </r>
      </text>
    </comment>
    <comment ref="AE1240" authorId="1" shapeId="0">
      <text>
        <r>
          <rPr>
            <sz val="9"/>
            <color indexed="81"/>
            <rFont val="ＭＳ Ｐゴシック"/>
            <family val="3"/>
            <charset val="128"/>
          </rPr>
          <t>単位を選んでください</t>
        </r>
      </text>
    </comment>
    <comment ref="V1241" authorId="1" shapeId="0">
      <text>
        <r>
          <rPr>
            <sz val="9"/>
            <color indexed="81"/>
            <rFont val="ＭＳ 明朝"/>
            <family val="1"/>
            <charset val="128"/>
          </rPr>
          <t>目標項目を入力してください</t>
        </r>
      </text>
    </comment>
    <comment ref="AC1241" authorId="1" shapeId="0">
      <text>
        <r>
          <rPr>
            <sz val="9"/>
            <color indexed="81"/>
            <rFont val="ＭＳ 明朝"/>
            <family val="1"/>
            <charset val="128"/>
          </rPr>
          <t>数値を入力してください</t>
        </r>
      </text>
    </comment>
    <comment ref="AE1241" authorId="1" shapeId="0">
      <text>
        <r>
          <rPr>
            <sz val="9"/>
            <color indexed="81"/>
            <rFont val="ＭＳ Ｐゴシック"/>
            <family val="3"/>
            <charset val="128"/>
          </rPr>
          <t>単位を選んでください</t>
        </r>
      </text>
    </comment>
    <comment ref="I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43" authorId="1" shapeId="0">
      <text>
        <r>
          <rPr>
            <sz val="9"/>
            <color indexed="81"/>
            <rFont val="ＭＳ Ｐゴシック"/>
            <family val="3"/>
            <charset val="128"/>
          </rPr>
          <t>数値を入力してください
原単位を選択した場合はこの欄には入力しないでください</t>
        </r>
      </text>
    </comment>
    <comment ref="Q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43" authorId="1" shapeId="0">
      <text>
        <r>
          <rPr>
            <sz val="9"/>
            <color indexed="81"/>
            <rFont val="ＭＳ Ｐゴシック"/>
            <family val="3"/>
            <charset val="128"/>
          </rPr>
          <t>数値を入力してください
原単位を選択した場合はこの欄には入力しないでください</t>
        </r>
      </text>
    </comment>
    <comment ref="Y124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43" authorId="1" shapeId="0">
      <text>
        <r>
          <rPr>
            <sz val="9"/>
            <color indexed="81"/>
            <rFont val="ＭＳ Ｐゴシック"/>
            <family val="3"/>
            <charset val="128"/>
          </rPr>
          <t>数値を入力してください
原単位を選択した場合はこの欄には入力しないでください</t>
        </r>
      </text>
    </comment>
    <comment ref="M1244" authorId="1" shapeId="0">
      <text>
        <r>
          <rPr>
            <sz val="9"/>
            <color indexed="81"/>
            <rFont val="ＭＳ Ｐゴシック"/>
            <family val="3"/>
            <charset val="128"/>
          </rPr>
          <t xml:space="preserve">数値を入力してください
</t>
        </r>
      </text>
    </comment>
    <comment ref="U1244" authorId="1" shapeId="0">
      <text>
        <r>
          <rPr>
            <sz val="9"/>
            <color indexed="81"/>
            <rFont val="ＭＳ Ｐゴシック"/>
            <family val="3"/>
            <charset val="128"/>
          </rPr>
          <t xml:space="preserve">数値を入力してください
</t>
        </r>
      </text>
    </comment>
    <comment ref="AC1244" authorId="1" shapeId="0">
      <text>
        <r>
          <rPr>
            <sz val="9"/>
            <color indexed="81"/>
            <rFont val="ＭＳ Ｐゴシック"/>
            <family val="3"/>
            <charset val="128"/>
          </rPr>
          <t xml:space="preserve">数値を入力してください
</t>
        </r>
      </text>
    </comment>
    <comment ref="AB1260" authorId="0" shapeId="0">
      <text>
        <r>
          <rPr>
            <sz val="9"/>
            <color indexed="81"/>
            <rFont val="ＭＳ 明朝"/>
            <family val="1"/>
            <charset val="128"/>
          </rPr>
          <t>化管法の政令番号又は整理番号を入力してください</t>
        </r>
      </text>
    </comment>
    <comment ref="I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65" authorId="1" shapeId="0">
      <text>
        <r>
          <rPr>
            <sz val="9"/>
            <color indexed="81"/>
            <rFont val="ＭＳ Ｐゴシック"/>
            <family val="3"/>
            <charset val="128"/>
          </rPr>
          <t>数値を入力してください
原単位を選択した場合はこの欄には入力しないでください</t>
        </r>
      </text>
    </comment>
    <comment ref="Q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65" authorId="1" shapeId="0">
      <text>
        <r>
          <rPr>
            <sz val="9"/>
            <color indexed="81"/>
            <rFont val="ＭＳ Ｐゴシック"/>
            <family val="3"/>
            <charset val="128"/>
          </rPr>
          <t>数値を入力してください
原単位を選択した場合はこの欄には入力しないでください</t>
        </r>
      </text>
    </comment>
    <comment ref="Y12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65" authorId="1" shapeId="0">
      <text>
        <r>
          <rPr>
            <sz val="9"/>
            <color indexed="81"/>
            <rFont val="ＭＳ Ｐゴシック"/>
            <family val="3"/>
            <charset val="128"/>
          </rPr>
          <t>数値を入力してください
原単位を選択した場合はこの欄には入力しないでください</t>
        </r>
      </text>
    </comment>
    <comment ref="M1266" authorId="1" shapeId="0">
      <text>
        <r>
          <rPr>
            <sz val="9"/>
            <color indexed="81"/>
            <rFont val="ＭＳ Ｐゴシック"/>
            <family val="3"/>
            <charset val="128"/>
          </rPr>
          <t xml:space="preserve">数値を入力してください
</t>
        </r>
      </text>
    </comment>
    <comment ref="U1266" authorId="1" shapeId="0">
      <text>
        <r>
          <rPr>
            <sz val="9"/>
            <color indexed="81"/>
            <rFont val="ＭＳ Ｐゴシック"/>
            <family val="3"/>
            <charset val="128"/>
          </rPr>
          <t xml:space="preserve">数値を入力してください
</t>
        </r>
      </text>
    </comment>
    <comment ref="AC1266" authorId="1" shapeId="0">
      <text>
        <r>
          <rPr>
            <sz val="9"/>
            <color indexed="81"/>
            <rFont val="ＭＳ Ｐゴシック"/>
            <family val="3"/>
            <charset val="128"/>
          </rPr>
          <t xml:space="preserve">数値を入力してください
</t>
        </r>
      </text>
    </comment>
    <comment ref="V1276" authorId="1" shapeId="0">
      <text>
        <r>
          <rPr>
            <sz val="9"/>
            <color indexed="81"/>
            <rFont val="ＭＳ 明朝"/>
            <family val="1"/>
            <charset val="128"/>
          </rPr>
          <t>目標項目を入力してください</t>
        </r>
      </text>
    </comment>
    <comment ref="AC1276" authorId="1" shapeId="0">
      <text>
        <r>
          <rPr>
            <sz val="9"/>
            <color indexed="81"/>
            <rFont val="ＭＳ 明朝"/>
            <family val="1"/>
            <charset val="128"/>
          </rPr>
          <t>数値を入力してください</t>
        </r>
      </text>
    </comment>
    <comment ref="AE1276" authorId="1" shapeId="0">
      <text>
        <r>
          <rPr>
            <sz val="9"/>
            <color indexed="81"/>
            <rFont val="ＭＳ Ｐゴシック"/>
            <family val="3"/>
            <charset val="128"/>
          </rPr>
          <t>単位を選んでください</t>
        </r>
      </text>
    </comment>
    <comment ref="H1277" authorId="0" shapeId="0">
      <text>
        <r>
          <rPr>
            <sz val="9"/>
            <color indexed="81"/>
            <rFont val="ＭＳ 明朝"/>
            <family val="1"/>
            <charset val="128"/>
          </rPr>
          <t>設定年度を西暦で記入してください</t>
        </r>
      </text>
    </comment>
    <comment ref="V1277" authorId="1" shapeId="0">
      <text>
        <r>
          <rPr>
            <sz val="9"/>
            <color indexed="81"/>
            <rFont val="ＭＳ 明朝"/>
            <family val="1"/>
            <charset val="128"/>
          </rPr>
          <t>目標項目を入力してください</t>
        </r>
      </text>
    </comment>
    <comment ref="AC1277" authorId="1" shapeId="0">
      <text>
        <r>
          <rPr>
            <sz val="9"/>
            <color indexed="81"/>
            <rFont val="ＭＳ 明朝"/>
            <family val="1"/>
            <charset val="128"/>
          </rPr>
          <t>数値を入力してください</t>
        </r>
      </text>
    </comment>
    <comment ref="AE1277" authorId="1" shapeId="0">
      <text>
        <r>
          <rPr>
            <sz val="9"/>
            <color indexed="81"/>
            <rFont val="ＭＳ Ｐゴシック"/>
            <family val="3"/>
            <charset val="128"/>
          </rPr>
          <t>単位を選んでください</t>
        </r>
      </text>
    </comment>
    <comment ref="V1278" authorId="1" shapeId="0">
      <text>
        <r>
          <rPr>
            <sz val="9"/>
            <color indexed="81"/>
            <rFont val="ＭＳ 明朝"/>
            <family val="1"/>
            <charset val="128"/>
          </rPr>
          <t>目標項目を入力してください</t>
        </r>
      </text>
    </comment>
    <comment ref="AC1278" authorId="1" shapeId="0">
      <text>
        <r>
          <rPr>
            <sz val="9"/>
            <color indexed="81"/>
            <rFont val="ＭＳ 明朝"/>
            <family val="1"/>
            <charset val="128"/>
          </rPr>
          <t>数値を入力してください</t>
        </r>
      </text>
    </comment>
    <comment ref="AE1278" authorId="1" shapeId="0">
      <text>
        <r>
          <rPr>
            <sz val="9"/>
            <color indexed="81"/>
            <rFont val="ＭＳ Ｐゴシック"/>
            <family val="3"/>
            <charset val="128"/>
          </rPr>
          <t>単位を選んでください</t>
        </r>
      </text>
    </comment>
    <comment ref="I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280" authorId="1" shapeId="0">
      <text>
        <r>
          <rPr>
            <sz val="9"/>
            <color indexed="81"/>
            <rFont val="ＭＳ Ｐゴシック"/>
            <family val="3"/>
            <charset val="128"/>
          </rPr>
          <t>数値を入力してください
原単位を選択した場合はこの欄には入力しないでください</t>
        </r>
      </text>
    </comment>
    <comment ref="Q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280" authorId="1" shapeId="0">
      <text>
        <r>
          <rPr>
            <sz val="9"/>
            <color indexed="81"/>
            <rFont val="ＭＳ Ｐゴシック"/>
            <family val="3"/>
            <charset val="128"/>
          </rPr>
          <t>数値を入力してください
原単位を選択した場合はこの欄には入力しないでください</t>
        </r>
      </text>
    </comment>
    <comment ref="Y128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280" authorId="1" shapeId="0">
      <text>
        <r>
          <rPr>
            <sz val="9"/>
            <color indexed="81"/>
            <rFont val="ＭＳ Ｐゴシック"/>
            <family val="3"/>
            <charset val="128"/>
          </rPr>
          <t>数値を入力してください
原単位を選択した場合はこの欄には入力しないでください</t>
        </r>
      </text>
    </comment>
    <comment ref="M1281" authorId="1" shapeId="0">
      <text>
        <r>
          <rPr>
            <sz val="9"/>
            <color indexed="81"/>
            <rFont val="ＭＳ Ｐゴシック"/>
            <family val="3"/>
            <charset val="128"/>
          </rPr>
          <t xml:space="preserve">数値を入力してください
</t>
        </r>
      </text>
    </comment>
    <comment ref="U1281" authorId="1" shapeId="0">
      <text>
        <r>
          <rPr>
            <sz val="9"/>
            <color indexed="81"/>
            <rFont val="ＭＳ Ｐゴシック"/>
            <family val="3"/>
            <charset val="128"/>
          </rPr>
          <t xml:space="preserve">数値を入力してください
</t>
        </r>
      </text>
    </comment>
    <comment ref="AC1281" authorId="1" shapeId="0">
      <text>
        <r>
          <rPr>
            <sz val="9"/>
            <color indexed="81"/>
            <rFont val="ＭＳ Ｐゴシック"/>
            <family val="3"/>
            <charset val="128"/>
          </rPr>
          <t xml:space="preserve">数値を入力してください
</t>
        </r>
      </text>
    </comment>
    <comment ref="AB1297" authorId="0" shapeId="0">
      <text>
        <r>
          <rPr>
            <sz val="9"/>
            <color indexed="81"/>
            <rFont val="ＭＳ 明朝"/>
            <family val="1"/>
            <charset val="128"/>
          </rPr>
          <t>化管法の政令番号又は整理番号を入力してください</t>
        </r>
      </text>
    </comment>
    <comment ref="I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02" authorId="1" shapeId="0">
      <text>
        <r>
          <rPr>
            <sz val="9"/>
            <color indexed="81"/>
            <rFont val="ＭＳ Ｐゴシック"/>
            <family val="3"/>
            <charset val="128"/>
          </rPr>
          <t>数値を入力してください
原単位を選択した場合はこの欄には入力しないでください</t>
        </r>
      </text>
    </comment>
    <comment ref="Q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02" authorId="1" shapeId="0">
      <text>
        <r>
          <rPr>
            <sz val="9"/>
            <color indexed="81"/>
            <rFont val="ＭＳ Ｐゴシック"/>
            <family val="3"/>
            <charset val="128"/>
          </rPr>
          <t>数値を入力してください
原単位を選択した場合はこの欄には入力しないでください</t>
        </r>
      </text>
    </comment>
    <comment ref="Y1302"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02" authorId="1" shapeId="0">
      <text>
        <r>
          <rPr>
            <sz val="9"/>
            <color indexed="81"/>
            <rFont val="ＭＳ Ｐゴシック"/>
            <family val="3"/>
            <charset val="128"/>
          </rPr>
          <t>数値を入力してください
原単位を選択した場合はこの欄には入力しないでください</t>
        </r>
      </text>
    </comment>
    <comment ref="M1303" authorId="1" shapeId="0">
      <text>
        <r>
          <rPr>
            <sz val="9"/>
            <color indexed="81"/>
            <rFont val="ＭＳ Ｐゴシック"/>
            <family val="3"/>
            <charset val="128"/>
          </rPr>
          <t xml:space="preserve">数値を入力してください
</t>
        </r>
      </text>
    </comment>
    <comment ref="U1303" authorId="1" shapeId="0">
      <text>
        <r>
          <rPr>
            <sz val="9"/>
            <color indexed="81"/>
            <rFont val="ＭＳ Ｐゴシック"/>
            <family val="3"/>
            <charset val="128"/>
          </rPr>
          <t xml:space="preserve">数値を入力してください
</t>
        </r>
      </text>
    </comment>
    <comment ref="AC1303" authorId="1" shapeId="0">
      <text>
        <r>
          <rPr>
            <sz val="9"/>
            <color indexed="81"/>
            <rFont val="ＭＳ Ｐゴシック"/>
            <family val="3"/>
            <charset val="128"/>
          </rPr>
          <t xml:space="preserve">数値を入力してください
</t>
        </r>
      </text>
    </comment>
    <comment ref="V1313" authorId="1" shapeId="0">
      <text>
        <r>
          <rPr>
            <sz val="9"/>
            <color indexed="81"/>
            <rFont val="ＭＳ 明朝"/>
            <family val="1"/>
            <charset val="128"/>
          </rPr>
          <t>目標項目を入力してください</t>
        </r>
      </text>
    </comment>
    <comment ref="AC1313" authorId="1" shapeId="0">
      <text>
        <r>
          <rPr>
            <sz val="9"/>
            <color indexed="81"/>
            <rFont val="ＭＳ 明朝"/>
            <family val="1"/>
            <charset val="128"/>
          </rPr>
          <t>数値を入力してください</t>
        </r>
      </text>
    </comment>
    <comment ref="AE1313" authorId="1" shapeId="0">
      <text>
        <r>
          <rPr>
            <sz val="9"/>
            <color indexed="81"/>
            <rFont val="ＭＳ Ｐゴシック"/>
            <family val="3"/>
            <charset val="128"/>
          </rPr>
          <t>単位を選んでください</t>
        </r>
      </text>
    </comment>
    <comment ref="H1314" authorId="0" shapeId="0">
      <text>
        <r>
          <rPr>
            <sz val="9"/>
            <color indexed="81"/>
            <rFont val="ＭＳ 明朝"/>
            <family val="1"/>
            <charset val="128"/>
          </rPr>
          <t>設定年度を西暦で記入してください</t>
        </r>
      </text>
    </comment>
    <comment ref="V1314" authorId="1" shapeId="0">
      <text>
        <r>
          <rPr>
            <sz val="9"/>
            <color indexed="81"/>
            <rFont val="ＭＳ 明朝"/>
            <family val="1"/>
            <charset val="128"/>
          </rPr>
          <t>目標項目を入力してください</t>
        </r>
      </text>
    </comment>
    <comment ref="AC1314" authorId="1" shapeId="0">
      <text>
        <r>
          <rPr>
            <sz val="9"/>
            <color indexed="81"/>
            <rFont val="ＭＳ 明朝"/>
            <family val="1"/>
            <charset val="128"/>
          </rPr>
          <t>数値を入力してください</t>
        </r>
      </text>
    </comment>
    <comment ref="AE1314" authorId="1" shapeId="0">
      <text>
        <r>
          <rPr>
            <sz val="9"/>
            <color indexed="81"/>
            <rFont val="ＭＳ Ｐゴシック"/>
            <family val="3"/>
            <charset val="128"/>
          </rPr>
          <t>単位を選んでください</t>
        </r>
      </text>
    </comment>
    <comment ref="V1315" authorId="1" shapeId="0">
      <text>
        <r>
          <rPr>
            <sz val="9"/>
            <color indexed="81"/>
            <rFont val="ＭＳ 明朝"/>
            <family val="1"/>
            <charset val="128"/>
          </rPr>
          <t>目標項目を入力してください</t>
        </r>
      </text>
    </comment>
    <comment ref="AC1315" authorId="1" shapeId="0">
      <text>
        <r>
          <rPr>
            <sz val="9"/>
            <color indexed="81"/>
            <rFont val="ＭＳ 明朝"/>
            <family val="1"/>
            <charset val="128"/>
          </rPr>
          <t>数値を入力してください</t>
        </r>
      </text>
    </comment>
    <comment ref="AE1315" authorId="1" shapeId="0">
      <text>
        <r>
          <rPr>
            <sz val="9"/>
            <color indexed="81"/>
            <rFont val="ＭＳ Ｐゴシック"/>
            <family val="3"/>
            <charset val="128"/>
          </rPr>
          <t>単位を選んでください</t>
        </r>
      </text>
    </comment>
    <comment ref="I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17" authorId="1" shapeId="0">
      <text>
        <r>
          <rPr>
            <sz val="9"/>
            <color indexed="81"/>
            <rFont val="ＭＳ Ｐゴシック"/>
            <family val="3"/>
            <charset val="128"/>
          </rPr>
          <t>数値を入力してください
原単位を選択した場合はこの欄には入力しないでください</t>
        </r>
      </text>
    </comment>
    <comment ref="Q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17" authorId="1" shapeId="0">
      <text>
        <r>
          <rPr>
            <sz val="9"/>
            <color indexed="81"/>
            <rFont val="ＭＳ Ｐゴシック"/>
            <family val="3"/>
            <charset val="128"/>
          </rPr>
          <t>数値を入力してください
原単位を選択した場合はこの欄には入力しないでください</t>
        </r>
      </text>
    </comment>
    <comment ref="Y1317"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17" authorId="1" shapeId="0">
      <text>
        <r>
          <rPr>
            <sz val="9"/>
            <color indexed="81"/>
            <rFont val="ＭＳ Ｐゴシック"/>
            <family val="3"/>
            <charset val="128"/>
          </rPr>
          <t>数値を入力してください
原単位を選択した場合はこの欄には入力しないでください</t>
        </r>
      </text>
    </comment>
    <comment ref="M1318" authorId="1" shapeId="0">
      <text>
        <r>
          <rPr>
            <sz val="9"/>
            <color indexed="81"/>
            <rFont val="ＭＳ Ｐゴシック"/>
            <family val="3"/>
            <charset val="128"/>
          </rPr>
          <t xml:space="preserve">数値を入力してください
</t>
        </r>
      </text>
    </comment>
    <comment ref="U1318" authorId="1" shapeId="0">
      <text>
        <r>
          <rPr>
            <sz val="9"/>
            <color indexed="81"/>
            <rFont val="ＭＳ Ｐゴシック"/>
            <family val="3"/>
            <charset val="128"/>
          </rPr>
          <t xml:space="preserve">数値を入力してください
</t>
        </r>
      </text>
    </comment>
    <comment ref="AC1318" authorId="1" shapeId="0">
      <text>
        <r>
          <rPr>
            <sz val="9"/>
            <color indexed="81"/>
            <rFont val="ＭＳ Ｐゴシック"/>
            <family val="3"/>
            <charset val="128"/>
          </rPr>
          <t xml:space="preserve">数値を入力してください
</t>
        </r>
      </text>
    </comment>
    <comment ref="AB1334" authorId="0" shapeId="0">
      <text>
        <r>
          <rPr>
            <sz val="9"/>
            <color indexed="81"/>
            <rFont val="ＭＳ 明朝"/>
            <family val="1"/>
            <charset val="128"/>
          </rPr>
          <t>化管法の政令番号又は整理番号を入力してください</t>
        </r>
      </text>
    </comment>
    <comment ref="I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39" authorId="1" shapeId="0">
      <text>
        <r>
          <rPr>
            <sz val="9"/>
            <color indexed="81"/>
            <rFont val="ＭＳ Ｐゴシック"/>
            <family val="3"/>
            <charset val="128"/>
          </rPr>
          <t>数値を入力してください
原単位を選択した場合はこの欄には入力しないでください</t>
        </r>
      </text>
    </comment>
    <comment ref="Q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39" authorId="1" shapeId="0">
      <text>
        <r>
          <rPr>
            <sz val="9"/>
            <color indexed="81"/>
            <rFont val="ＭＳ Ｐゴシック"/>
            <family val="3"/>
            <charset val="128"/>
          </rPr>
          <t>数値を入力してください
原単位を選択した場合はこの欄には入力しないでください</t>
        </r>
      </text>
    </comment>
    <comment ref="Y1339"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39" authorId="1" shapeId="0">
      <text>
        <r>
          <rPr>
            <sz val="9"/>
            <color indexed="81"/>
            <rFont val="ＭＳ Ｐゴシック"/>
            <family val="3"/>
            <charset val="128"/>
          </rPr>
          <t>数値を入力してください
原単位を選択した場合はこの欄には入力しないでください</t>
        </r>
      </text>
    </comment>
    <comment ref="M1340" authorId="1" shapeId="0">
      <text>
        <r>
          <rPr>
            <sz val="9"/>
            <color indexed="81"/>
            <rFont val="ＭＳ Ｐゴシック"/>
            <family val="3"/>
            <charset val="128"/>
          </rPr>
          <t xml:space="preserve">数値を入力してください
</t>
        </r>
      </text>
    </comment>
    <comment ref="U1340" authorId="1" shapeId="0">
      <text>
        <r>
          <rPr>
            <sz val="9"/>
            <color indexed="81"/>
            <rFont val="ＭＳ Ｐゴシック"/>
            <family val="3"/>
            <charset val="128"/>
          </rPr>
          <t xml:space="preserve">数値を入力してください
</t>
        </r>
      </text>
    </comment>
    <comment ref="AC1340" authorId="1" shapeId="0">
      <text>
        <r>
          <rPr>
            <sz val="9"/>
            <color indexed="81"/>
            <rFont val="ＭＳ Ｐゴシック"/>
            <family val="3"/>
            <charset val="128"/>
          </rPr>
          <t xml:space="preserve">数値を入力してください
</t>
        </r>
      </text>
    </comment>
    <comment ref="V1350" authorId="1" shapeId="0">
      <text>
        <r>
          <rPr>
            <sz val="9"/>
            <color indexed="81"/>
            <rFont val="ＭＳ 明朝"/>
            <family val="1"/>
            <charset val="128"/>
          </rPr>
          <t>目標項目を入力してください</t>
        </r>
      </text>
    </comment>
    <comment ref="AC1350" authorId="1" shapeId="0">
      <text>
        <r>
          <rPr>
            <sz val="9"/>
            <color indexed="81"/>
            <rFont val="ＭＳ 明朝"/>
            <family val="1"/>
            <charset val="128"/>
          </rPr>
          <t>数値を入力してください</t>
        </r>
      </text>
    </comment>
    <comment ref="AE1350" authorId="1" shapeId="0">
      <text>
        <r>
          <rPr>
            <sz val="9"/>
            <color indexed="81"/>
            <rFont val="ＭＳ Ｐゴシック"/>
            <family val="3"/>
            <charset val="128"/>
          </rPr>
          <t>単位を選んでください</t>
        </r>
      </text>
    </comment>
    <comment ref="H1351" authorId="0" shapeId="0">
      <text>
        <r>
          <rPr>
            <sz val="9"/>
            <color indexed="81"/>
            <rFont val="ＭＳ 明朝"/>
            <family val="1"/>
            <charset val="128"/>
          </rPr>
          <t>設定年度を西暦で記入してください</t>
        </r>
      </text>
    </comment>
    <comment ref="V1351" authorId="1" shapeId="0">
      <text>
        <r>
          <rPr>
            <sz val="9"/>
            <color indexed="81"/>
            <rFont val="ＭＳ 明朝"/>
            <family val="1"/>
            <charset val="128"/>
          </rPr>
          <t>目標項目を入力してください</t>
        </r>
      </text>
    </comment>
    <comment ref="AC1351" authorId="1" shapeId="0">
      <text>
        <r>
          <rPr>
            <sz val="9"/>
            <color indexed="81"/>
            <rFont val="ＭＳ 明朝"/>
            <family val="1"/>
            <charset val="128"/>
          </rPr>
          <t>数値を入力してください</t>
        </r>
      </text>
    </comment>
    <comment ref="AE1351" authorId="1" shapeId="0">
      <text>
        <r>
          <rPr>
            <sz val="9"/>
            <color indexed="81"/>
            <rFont val="ＭＳ Ｐゴシック"/>
            <family val="3"/>
            <charset val="128"/>
          </rPr>
          <t>単位を選んでください</t>
        </r>
      </text>
    </comment>
    <comment ref="V1352" authorId="1" shapeId="0">
      <text>
        <r>
          <rPr>
            <sz val="9"/>
            <color indexed="81"/>
            <rFont val="ＭＳ 明朝"/>
            <family val="1"/>
            <charset val="128"/>
          </rPr>
          <t>目標項目を入力してください</t>
        </r>
      </text>
    </comment>
    <comment ref="AC1352" authorId="1" shapeId="0">
      <text>
        <r>
          <rPr>
            <sz val="9"/>
            <color indexed="81"/>
            <rFont val="ＭＳ 明朝"/>
            <family val="1"/>
            <charset val="128"/>
          </rPr>
          <t>数値を入力してください</t>
        </r>
      </text>
    </comment>
    <comment ref="AE1352" authorId="1" shapeId="0">
      <text>
        <r>
          <rPr>
            <sz val="9"/>
            <color indexed="81"/>
            <rFont val="ＭＳ Ｐゴシック"/>
            <family val="3"/>
            <charset val="128"/>
          </rPr>
          <t>単位を選んでください</t>
        </r>
      </text>
    </comment>
    <comment ref="I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54" authorId="1" shapeId="0">
      <text>
        <r>
          <rPr>
            <sz val="9"/>
            <color indexed="81"/>
            <rFont val="ＭＳ Ｐゴシック"/>
            <family val="3"/>
            <charset val="128"/>
          </rPr>
          <t>数値を入力してください
原単位を選択した場合はこの欄には入力しないでください</t>
        </r>
      </text>
    </comment>
    <comment ref="Q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54" authorId="1" shapeId="0">
      <text>
        <r>
          <rPr>
            <sz val="9"/>
            <color indexed="81"/>
            <rFont val="ＭＳ Ｐゴシック"/>
            <family val="3"/>
            <charset val="128"/>
          </rPr>
          <t>数値を入力してください
原単位を選択した場合はこの欄には入力しないでください</t>
        </r>
      </text>
    </comment>
    <comment ref="Y1354"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54" authorId="1" shapeId="0">
      <text>
        <r>
          <rPr>
            <sz val="9"/>
            <color indexed="81"/>
            <rFont val="ＭＳ Ｐゴシック"/>
            <family val="3"/>
            <charset val="128"/>
          </rPr>
          <t>数値を入力してください
原単位を選択した場合はこの欄には入力しないでください</t>
        </r>
      </text>
    </comment>
    <comment ref="M1355" authorId="1" shapeId="0">
      <text>
        <r>
          <rPr>
            <sz val="9"/>
            <color indexed="81"/>
            <rFont val="ＭＳ Ｐゴシック"/>
            <family val="3"/>
            <charset val="128"/>
          </rPr>
          <t xml:space="preserve">数値を入力してください
</t>
        </r>
      </text>
    </comment>
    <comment ref="U1355" authorId="1" shapeId="0">
      <text>
        <r>
          <rPr>
            <sz val="9"/>
            <color indexed="81"/>
            <rFont val="ＭＳ Ｐゴシック"/>
            <family val="3"/>
            <charset val="128"/>
          </rPr>
          <t xml:space="preserve">数値を入力してください
</t>
        </r>
      </text>
    </comment>
    <comment ref="AC1355" authorId="1" shapeId="0">
      <text>
        <r>
          <rPr>
            <sz val="9"/>
            <color indexed="81"/>
            <rFont val="ＭＳ Ｐゴシック"/>
            <family val="3"/>
            <charset val="128"/>
          </rPr>
          <t xml:space="preserve">数値を入力してください
</t>
        </r>
      </text>
    </comment>
    <comment ref="AB1371" authorId="0" shapeId="0">
      <text>
        <r>
          <rPr>
            <sz val="9"/>
            <color indexed="81"/>
            <rFont val="ＭＳ 明朝"/>
            <family val="1"/>
            <charset val="128"/>
          </rPr>
          <t>化管法の政令番号又は整理番号を入力してください</t>
        </r>
      </text>
    </comment>
    <comment ref="I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76" authorId="1" shapeId="0">
      <text>
        <r>
          <rPr>
            <sz val="9"/>
            <color indexed="81"/>
            <rFont val="ＭＳ Ｐゴシック"/>
            <family val="3"/>
            <charset val="128"/>
          </rPr>
          <t>数値を入力してください
原単位を選択した場合はこの欄には入力しないでください</t>
        </r>
      </text>
    </comment>
    <comment ref="Q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76" authorId="1" shapeId="0">
      <text>
        <r>
          <rPr>
            <sz val="9"/>
            <color indexed="81"/>
            <rFont val="ＭＳ Ｐゴシック"/>
            <family val="3"/>
            <charset val="128"/>
          </rPr>
          <t>数値を入力してください
原単位を選択した場合はこの欄には入力しないでください</t>
        </r>
      </text>
    </comment>
    <comment ref="Y1376"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76" authorId="1" shapeId="0">
      <text>
        <r>
          <rPr>
            <sz val="9"/>
            <color indexed="81"/>
            <rFont val="ＭＳ Ｐゴシック"/>
            <family val="3"/>
            <charset val="128"/>
          </rPr>
          <t>数値を入力してください
原単位を選択した場合はこの欄には入力しないでください</t>
        </r>
      </text>
    </comment>
    <comment ref="M1377" authorId="1" shapeId="0">
      <text>
        <r>
          <rPr>
            <sz val="9"/>
            <color indexed="81"/>
            <rFont val="ＭＳ Ｐゴシック"/>
            <family val="3"/>
            <charset val="128"/>
          </rPr>
          <t xml:space="preserve">数値を入力してください
</t>
        </r>
      </text>
    </comment>
    <comment ref="U1377" authorId="1" shapeId="0">
      <text>
        <r>
          <rPr>
            <sz val="9"/>
            <color indexed="81"/>
            <rFont val="ＭＳ Ｐゴシック"/>
            <family val="3"/>
            <charset val="128"/>
          </rPr>
          <t xml:space="preserve">数値を入力してください
</t>
        </r>
      </text>
    </comment>
    <comment ref="AC1377" authorId="1" shapeId="0">
      <text>
        <r>
          <rPr>
            <sz val="9"/>
            <color indexed="81"/>
            <rFont val="ＭＳ Ｐゴシック"/>
            <family val="3"/>
            <charset val="128"/>
          </rPr>
          <t xml:space="preserve">数値を入力してください
</t>
        </r>
      </text>
    </comment>
    <comment ref="V1387" authorId="1" shapeId="0">
      <text>
        <r>
          <rPr>
            <sz val="9"/>
            <color indexed="81"/>
            <rFont val="ＭＳ 明朝"/>
            <family val="1"/>
            <charset val="128"/>
          </rPr>
          <t>目標項目を入力してください</t>
        </r>
      </text>
    </comment>
    <comment ref="AC1387" authorId="1" shapeId="0">
      <text>
        <r>
          <rPr>
            <sz val="9"/>
            <color indexed="81"/>
            <rFont val="ＭＳ 明朝"/>
            <family val="1"/>
            <charset val="128"/>
          </rPr>
          <t>数値を入力してください</t>
        </r>
      </text>
    </comment>
    <comment ref="AE1387" authorId="1" shapeId="0">
      <text>
        <r>
          <rPr>
            <sz val="9"/>
            <color indexed="81"/>
            <rFont val="ＭＳ Ｐゴシック"/>
            <family val="3"/>
            <charset val="128"/>
          </rPr>
          <t>単位を選んでください</t>
        </r>
      </text>
    </comment>
    <comment ref="H1388" authorId="0" shapeId="0">
      <text>
        <r>
          <rPr>
            <sz val="9"/>
            <color indexed="81"/>
            <rFont val="ＭＳ 明朝"/>
            <family val="1"/>
            <charset val="128"/>
          </rPr>
          <t>設定年度を西暦で記入してください</t>
        </r>
      </text>
    </comment>
    <comment ref="V1388" authorId="1" shapeId="0">
      <text>
        <r>
          <rPr>
            <sz val="9"/>
            <color indexed="81"/>
            <rFont val="ＭＳ 明朝"/>
            <family val="1"/>
            <charset val="128"/>
          </rPr>
          <t>目標項目を入力してください</t>
        </r>
      </text>
    </comment>
    <comment ref="AC1388" authorId="1" shapeId="0">
      <text>
        <r>
          <rPr>
            <sz val="9"/>
            <color indexed="81"/>
            <rFont val="ＭＳ 明朝"/>
            <family val="1"/>
            <charset val="128"/>
          </rPr>
          <t>数値を入力してください</t>
        </r>
      </text>
    </comment>
    <comment ref="AE1388" authorId="1" shapeId="0">
      <text>
        <r>
          <rPr>
            <sz val="9"/>
            <color indexed="81"/>
            <rFont val="ＭＳ Ｐゴシック"/>
            <family val="3"/>
            <charset val="128"/>
          </rPr>
          <t>単位を選んでください</t>
        </r>
      </text>
    </comment>
    <comment ref="V1389" authorId="1" shapeId="0">
      <text>
        <r>
          <rPr>
            <sz val="9"/>
            <color indexed="81"/>
            <rFont val="ＭＳ 明朝"/>
            <family val="1"/>
            <charset val="128"/>
          </rPr>
          <t>目標項目を入力してください</t>
        </r>
      </text>
    </comment>
    <comment ref="AC1389" authorId="1" shapeId="0">
      <text>
        <r>
          <rPr>
            <sz val="9"/>
            <color indexed="81"/>
            <rFont val="ＭＳ 明朝"/>
            <family val="1"/>
            <charset val="128"/>
          </rPr>
          <t>数値を入力してください</t>
        </r>
      </text>
    </comment>
    <comment ref="AE1389" authorId="1" shapeId="0">
      <text>
        <r>
          <rPr>
            <sz val="9"/>
            <color indexed="81"/>
            <rFont val="ＭＳ Ｐゴシック"/>
            <family val="3"/>
            <charset val="128"/>
          </rPr>
          <t>単位を選んでください</t>
        </r>
      </text>
    </comment>
    <comment ref="I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391" authorId="1" shapeId="0">
      <text>
        <r>
          <rPr>
            <sz val="9"/>
            <color indexed="81"/>
            <rFont val="ＭＳ Ｐゴシック"/>
            <family val="3"/>
            <charset val="128"/>
          </rPr>
          <t>数値を入力してください
原単位を選択した場合はこの欄には入力しないでください</t>
        </r>
      </text>
    </comment>
    <comment ref="Q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391" authorId="1" shapeId="0">
      <text>
        <r>
          <rPr>
            <sz val="9"/>
            <color indexed="81"/>
            <rFont val="ＭＳ Ｐゴシック"/>
            <family val="3"/>
            <charset val="128"/>
          </rPr>
          <t>数値を入力してください
原単位を選択した場合はこの欄には入力しないでください</t>
        </r>
      </text>
    </comment>
    <comment ref="Y1391"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391" authorId="1" shapeId="0">
      <text>
        <r>
          <rPr>
            <sz val="9"/>
            <color indexed="81"/>
            <rFont val="ＭＳ Ｐゴシック"/>
            <family val="3"/>
            <charset val="128"/>
          </rPr>
          <t>数値を入力してください
原単位を選択した場合はこの欄には入力しないでください</t>
        </r>
      </text>
    </comment>
    <comment ref="M1392" authorId="1" shapeId="0">
      <text>
        <r>
          <rPr>
            <sz val="9"/>
            <color indexed="81"/>
            <rFont val="ＭＳ Ｐゴシック"/>
            <family val="3"/>
            <charset val="128"/>
          </rPr>
          <t xml:space="preserve">数値を入力してください
</t>
        </r>
      </text>
    </comment>
    <comment ref="U1392" authorId="1" shapeId="0">
      <text>
        <r>
          <rPr>
            <sz val="9"/>
            <color indexed="81"/>
            <rFont val="ＭＳ Ｐゴシック"/>
            <family val="3"/>
            <charset val="128"/>
          </rPr>
          <t xml:space="preserve">数値を入力してください
</t>
        </r>
      </text>
    </comment>
    <comment ref="AC1392" authorId="1" shapeId="0">
      <text>
        <r>
          <rPr>
            <sz val="9"/>
            <color indexed="81"/>
            <rFont val="ＭＳ Ｐゴシック"/>
            <family val="3"/>
            <charset val="128"/>
          </rPr>
          <t xml:space="preserve">数値を入力してください
</t>
        </r>
      </text>
    </comment>
    <comment ref="AB1408" authorId="0" shapeId="0">
      <text>
        <r>
          <rPr>
            <sz val="9"/>
            <color indexed="81"/>
            <rFont val="ＭＳ 明朝"/>
            <family val="1"/>
            <charset val="128"/>
          </rPr>
          <t>化管法の政令番号又は整理番号を入力してください</t>
        </r>
      </text>
    </comment>
    <comment ref="I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13" authorId="1" shapeId="0">
      <text>
        <r>
          <rPr>
            <sz val="9"/>
            <color indexed="81"/>
            <rFont val="ＭＳ Ｐゴシック"/>
            <family val="3"/>
            <charset val="128"/>
          </rPr>
          <t>数値を入力してください
原単位を選択した場合はこの欄には入力しないでください</t>
        </r>
      </text>
    </comment>
    <comment ref="Q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13" authorId="1" shapeId="0">
      <text>
        <r>
          <rPr>
            <sz val="9"/>
            <color indexed="81"/>
            <rFont val="ＭＳ Ｐゴシック"/>
            <family val="3"/>
            <charset val="128"/>
          </rPr>
          <t>数値を入力してください
原単位を選択した場合はこの欄には入力しないでください</t>
        </r>
      </text>
    </comment>
    <comment ref="Y1413"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13" authorId="1" shapeId="0">
      <text>
        <r>
          <rPr>
            <sz val="9"/>
            <color indexed="81"/>
            <rFont val="ＭＳ Ｐゴシック"/>
            <family val="3"/>
            <charset val="128"/>
          </rPr>
          <t>数値を入力してください
原単位を選択した場合はこの欄には入力しないでください</t>
        </r>
      </text>
    </comment>
    <comment ref="M1414" authorId="1" shapeId="0">
      <text>
        <r>
          <rPr>
            <sz val="9"/>
            <color indexed="81"/>
            <rFont val="ＭＳ Ｐゴシック"/>
            <family val="3"/>
            <charset val="128"/>
          </rPr>
          <t xml:space="preserve">数値を入力してください
</t>
        </r>
      </text>
    </comment>
    <comment ref="U1414" authorId="1" shapeId="0">
      <text>
        <r>
          <rPr>
            <sz val="9"/>
            <color indexed="81"/>
            <rFont val="ＭＳ Ｐゴシック"/>
            <family val="3"/>
            <charset val="128"/>
          </rPr>
          <t xml:space="preserve">数値を入力してください
</t>
        </r>
      </text>
    </comment>
    <comment ref="AC1414" authorId="1" shapeId="0">
      <text>
        <r>
          <rPr>
            <sz val="9"/>
            <color indexed="81"/>
            <rFont val="ＭＳ Ｐゴシック"/>
            <family val="3"/>
            <charset val="128"/>
          </rPr>
          <t xml:space="preserve">数値を入力してください
</t>
        </r>
      </text>
    </comment>
    <comment ref="V1424" authorId="1" shapeId="0">
      <text>
        <r>
          <rPr>
            <sz val="9"/>
            <color indexed="81"/>
            <rFont val="ＭＳ 明朝"/>
            <family val="1"/>
            <charset val="128"/>
          </rPr>
          <t>目標項目を入力してください</t>
        </r>
      </text>
    </comment>
    <comment ref="AC1424" authorId="1" shapeId="0">
      <text>
        <r>
          <rPr>
            <sz val="9"/>
            <color indexed="81"/>
            <rFont val="ＭＳ 明朝"/>
            <family val="1"/>
            <charset val="128"/>
          </rPr>
          <t>数値を入力してください</t>
        </r>
      </text>
    </comment>
    <comment ref="AE1424" authorId="1" shapeId="0">
      <text>
        <r>
          <rPr>
            <sz val="9"/>
            <color indexed="81"/>
            <rFont val="ＭＳ Ｐゴシック"/>
            <family val="3"/>
            <charset val="128"/>
          </rPr>
          <t>単位を選んでください</t>
        </r>
      </text>
    </comment>
    <comment ref="H1425" authorId="0" shapeId="0">
      <text>
        <r>
          <rPr>
            <sz val="9"/>
            <color indexed="81"/>
            <rFont val="ＭＳ 明朝"/>
            <family val="1"/>
            <charset val="128"/>
          </rPr>
          <t>設定年度を西暦で記入してください</t>
        </r>
      </text>
    </comment>
    <comment ref="V1425" authorId="1" shapeId="0">
      <text>
        <r>
          <rPr>
            <sz val="9"/>
            <color indexed="81"/>
            <rFont val="ＭＳ 明朝"/>
            <family val="1"/>
            <charset val="128"/>
          </rPr>
          <t>目標項目を入力してください</t>
        </r>
      </text>
    </comment>
    <comment ref="AC1425" authorId="1" shapeId="0">
      <text>
        <r>
          <rPr>
            <sz val="9"/>
            <color indexed="81"/>
            <rFont val="ＭＳ 明朝"/>
            <family val="1"/>
            <charset val="128"/>
          </rPr>
          <t>数値を入力してください</t>
        </r>
      </text>
    </comment>
    <comment ref="AE1425" authorId="1" shapeId="0">
      <text>
        <r>
          <rPr>
            <sz val="9"/>
            <color indexed="81"/>
            <rFont val="ＭＳ Ｐゴシック"/>
            <family val="3"/>
            <charset val="128"/>
          </rPr>
          <t>単位を選んでください</t>
        </r>
      </text>
    </comment>
    <comment ref="V1426" authorId="1" shapeId="0">
      <text>
        <r>
          <rPr>
            <sz val="9"/>
            <color indexed="81"/>
            <rFont val="ＭＳ 明朝"/>
            <family val="1"/>
            <charset val="128"/>
          </rPr>
          <t>目標項目を入力してください</t>
        </r>
      </text>
    </comment>
    <comment ref="AC1426" authorId="1" shapeId="0">
      <text>
        <r>
          <rPr>
            <sz val="9"/>
            <color indexed="81"/>
            <rFont val="ＭＳ 明朝"/>
            <family val="1"/>
            <charset val="128"/>
          </rPr>
          <t>数値を入力してください</t>
        </r>
      </text>
    </comment>
    <comment ref="AE1426" authorId="1" shapeId="0">
      <text>
        <r>
          <rPr>
            <sz val="9"/>
            <color indexed="81"/>
            <rFont val="ＭＳ Ｐゴシック"/>
            <family val="3"/>
            <charset val="128"/>
          </rPr>
          <t>単位を選んでください</t>
        </r>
      </text>
    </comment>
    <comment ref="I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28" authorId="1" shapeId="0">
      <text>
        <r>
          <rPr>
            <sz val="9"/>
            <color indexed="81"/>
            <rFont val="ＭＳ Ｐゴシック"/>
            <family val="3"/>
            <charset val="128"/>
          </rPr>
          <t>数値を入力してください
原単位を選択した場合はこの欄には入力しないでください</t>
        </r>
      </text>
    </comment>
    <comment ref="Q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28" authorId="1" shapeId="0">
      <text>
        <r>
          <rPr>
            <sz val="9"/>
            <color indexed="81"/>
            <rFont val="ＭＳ Ｐゴシック"/>
            <family val="3"/>
            <charset val="128"/>
          </rPr>
          <t>数値を入力してください
原単位を選択した場合はこの欄には入力しないでください</t>
        </r>
      </text>
    </comment>
    <comment ref="Y1428"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28" authorId="1" shapeId="0">
      <text>
        <r>
          <rPr>
            <sz val="9"/>
            <color indexed="81"/>
            <rFont val="ＭＳ Ｐゴシック"/>
            <family val="3"/>
            <charset val="128"/>
          </rPr>
          <t>数値を入力してください
原単位を選択した場合はこの欄には入力しないでください</t>
        </r>
      </text>
    </comment>
    <comment ref="M1429" authorId="1" shapeId="0">
      <text>
        <r>
          <rPr>
            <sz val="9"/>
            <color indexed="81"/>
            <rFont val="ＭＳ Ｐゴシック"/>
            <family val="3"/>
            <charset val="128"/>
          </rPr>
          <t xml:space="preserve">数値を入力してください
</t>
        </r>
      </text>
    </comment>
    <comment ref="U1429" authorId="1" shapeId="0">
      <text>
        <r>
          <rPr>
            <sz val="9"/>
            <color indexed="81"/>
            <rFont val="ＭＳ Ｐゴシック"/>
            <family val="3"/>
            <charset val="128"/>
          </rPr>
          <t xml:space="preserve">数値を入力してください
</t>
        </r>
      </text>
    </comment>
    <comment ref="AC1429" authorId="1" shapeId="0">
      <text>
        <r>
          <rPr>
            <sz val="9"/>
            <color indexed="81"/>
            <rFont val="ＭＳ Ｐゴシック"/>
            <family val="3"/>
            <charset val="128"/>
          </rPr>
          <t xml:space="preserve">数値を入力してください
</t>
        </r>
      </text>
    </comment>
    <comment ref="AB1445" authorId="0" shapeId="0">
      <text>
        <r>
          <rPr>
            <sz val="9"/>
            <color indexed="81"/>
            <rFont val="ＭＳ 明朝"/>
            <family val="1"/>
            <charset val="128"/>
          </rPr>
          <t>化管法の政令番号又は整理番号を入力してください</t>
        </r>
      </text>
    </comment>
    <comment ref="I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50" authorId="1" shapeId="0">
      <text>
        <r>
          <rPr>
            <sz val="9"/>
            <color indexed="81"/>
            <rFont val="ＭＳ Ｐゴシック"/>
            <family val="3"/>
            <charset val="128"/>
          </rPr>
          <t>数値を入力してください
原単位を選択した場合はこの欄には入力しないでください</t>
        </r>
      </text>
    </comment>
    <comment ref="Q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50" authorId="1" shapeId="0">
      <text>
        <r>
          <rPr>
            <sz val="9"/>
            <color indexed="81"/>
            <rFont val="ＭＳ Ｐゴシック"/>
            <family val="3"/>
            <charset val="128"/>
          </rPr>
          <t>数値を入力してください
原単位を選択した場合はこの欄には入力しないでください</t>
        </r>
      </text>
    </comment>
    <comment ref="Y1450"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50" authorId="1" shapeId="0">
      <text>
        <r>
          <rPr>
            <sz val="9"/>
            <color indexed="81"/>
            <rFont val="ＭＳ Ｐゴシック"/>
            <family val="3"/>
            <charset val="128"/>
          </rPr>
          <t>数値を入力してください
原単位を選択した場合はこの欄には入力しないでください</t>
        </r>
      </text>
    </comment>
    <comment ref="M1451" authorId="1" shapeId="0">
      <text>
        <r>
          <rPr>
            <sz val="9"/>
            <color indexed="81"/>
            <rFont val="ＭＳ Ｐゴシック"/>
            <family val="3"/>
            <charset val="128"/>
          </rPr>
          <t xml:space="preserve">数値を入力してください
</t>
        </r>
      </text>
    </comment>
    <comment ref="U1451" authorId="1" shapeId="0">
      <text>
        <r>
          <rPr>
            <sz val="9"/>
            <color indexed="81"/>
            <rFont val="ＭＳ Ｐゴシック"/>
            <family val="3"/>
            <charset val="128"/>
          </rPr>
          <t xml:space="preserve">数値を入力してください
</t>
        </r>
      </text>
    </comment>
    <comment ref="AC1451" authorId="1" shapeId="0">
      <text>
        <r>
          <rPr>
            <sz val="9"/>
            <color indexed="81"/>
            <rFont val="ＭＳ Ｐゴシック"/>
            <family val="3"/>
            <charset val="128"/>
          </rPr>
          <t xml:space="preserve">数値を入力してください
</t>
        </r>
      </text>
    </comment>
    <comment ref="V1461" authorId="1" shapeId="0">
      <text>
        <r>
          <rPr>
            <sz val="9"/>
            <color indexed="81"/>
            <rFont val="ＭＳ 明朝"/>
            <family val="1"/>
            <charset val="128"/>
          </rPr>
          <t>目標項目を入力してください</t>
        </r>
      </text>
    </comment>
    <comment ref="AC1461" authorId="1" shapeId="0">
      <text>
        <r>
          <rPr>
            <sz val="9"/>
            <color indexed="81"/>
            <rFont val="ＭＳ 明朝"/>
            <family val="1"/>
            <charset val="128"/>
          </rPr>
          <t>数値を入力してください</t>
        </r>
      </text>
    </comment>
    <comment ref="AE1461" authorId="1" shapeId="0">
      <text>
        <r>
          <rPr>
            <sz val="9"/>
            <color indexed="81"/>
            <rFont val="ＭＳ Ｐゴシック"/>
            <family val="3"/>
            <charset val="128"/>
          </rPr>
          <t>単位を選んでください</t>
        </r>
      </text>
    </comment>
    <comment ref="H1462" authorId="0" shapeId="0">
      <text>
        <r>
          <rPr>
            <sz val="9"/>
            <color indexed="81"/>
            <rFont val="ＭＳ 明朝"/>
            <family val="1"/>
            <charset val="128"/>
          </rPr>
          <t>設定年度を西暦で記入してください</t>
        </r>
      </text>
    </comment>
    <comment ref="V1462" authorId="1" shapeId="0">
      <text>
        <r>
          <rPr>
            <sz val="9"/>
            <color indexed="81"/>
            <rFont val="ＭＳ 明朝"/>
            <family val="1"/>
            <charset val="128"/>
          </rPr>
          <t>目標項目を入力してください</t>
        </r>
      </text>
    </comment>
    <comment ref="AC1462" authorId="1" shapeId="0">
      <text>
        <r>
          <rPr>
            <sz val="9"/>
            <color indexed="81"/>
            <rFont val="ＭＳ 明朝"/>
            <family val="1"/>
            <charset val="128"/>
          </rPr>
          <t>数値を入力してください</t>
        </r>
      </text>
    </comment>
    <comment ref="AE1462" authorId="1" shapeId="0">
      <text>
        <r>
          <rPr>
            <sz val="9"/>
            <color indexed="81"/>
            <rFont val="ＭＳ Ｐゴシック"/>
            <family val="3"/>
            <charset val="128"/>
          </rPr>
          <t>単位を選んでください</t>
        </r>
      </text>
    </comment>
    <comment ref="V1463" authorId="1" shapeId="0">
      <text>
        <r>
          <rPr>
            <sz val="9"/>
            <color indexed="81"/>
            <rFont val="ＭＳ 明朝"/>
            <family val="1"/>
            <charset val="128"/>
          </rPr>
          <t>目標項目を入力してください</t>
        </r>
      </text>
    </comment>
    <comment ref="AC1463" authorId="1" shapeId="0">
      <text>
        <r>
          <rPr>
            <sz val="9"/>
            <color indexed="81"/>
            <rFont val="ＭＳ 明朝"/>
            <family val="1"/>
            <charset val="128"/>
          </rPr>
          <t>数値を入力してください</t>
        </r>
      </text>
    </comment>
    <comment ref="AE1463" authorId="1" shapeId="0">
      <text>
        <r>
          <rPr>
            <sz val="9"/>
            <color indexed="81"/>
            <rFont val="ＭＳ Ｐゴシック"/>
            <family val="3"/>
            <charset val="128"/>
          </rPr>
          <t>単位を選んでください</t>
        </r>
      </text>
    </comment>
    <comment ref="I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M1465" authorId="1" shapeId="0">
      <text>
        <r>
          <rPr>
            <sz val="9"/>
            <color indexed="81"/>
            <rFont val="ＭＳ Ｐゴシック"/>
            <family val="3"/>
            <charset val="128"/>
          </rPr>
          <t>数値を入力してください
原単位を選択した場合はこの欄には入力しないでください</t>
        </r>
      </text>
    </comment>
    <comment ref="Q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U1465" authorId="1" shapeId="0">
      <text>
        <r>
          <rPr>
            <sz val="9"/>
            <color indexed="81"/>
            <rFont val="ＭＳ Ｐゴシック"/>
            <family val="3"/>
            <charset val="128"/>
          </rPr>
          <t>数値を入力してください
原単位を選択した場合はこの欄には入力しないでください</t>
        </r>
      </text>
    </comment>
    <comment ref="Y1465" authorId="1" shapeId="0">
      <text>
        <r>
          <rPr>
            <sz val="9"/>
            <color indexed="81"/>
            <rFont val="ＭＳ 明朝"/>
            <family val="1"/>
            <charset val="128"/>
          </rPr>
          <t>目標とする項目を入力してください</t>
        </r>
        <r>
          <rPr>
            <sz val="9"/>
            <color indexed="81"/>
            <rFont val="ＭＳ Ｐゴシック"/>
            <family val="3"/>
            <charset val="128"/>
          </rPr>
          <t xml:space="preserve">
</t>
        </r>
      </text>
    </comment>
    <comment ref="AC1465" authorId="1" shapeId="0">
      <text>
        <r>
          <rPr>
            <sz val="9"/>
            <color indexed="81"/>
            <rFont val="ＭＳ Ｐゴシック"/>
            <family val="3"/>
            <charset val="128"/>
          </rPr>
          <t>数値を入力してください
原単位を選択した場合はこの欄には入力しないでください</t>
        </r>
      </text>
    </comment>
    <comment ref="M1466" authorId="1" shapeId="0">
      <text>
        <r>
          <rPr>
            <sz val="9"/>
            <color indexed="81"/>
            <rFont val="ＭＳ Ｐゴシック"/>
            <family val="3"/>
            <charset val="128"/>
          </rPr>
          <t xml:space="preserve">数値を入力してください
</t>
        </r>
      </text>
    </comment>
    <comment ref="U1466" authorId="1" shapeId="0">
      <text>
        <r>
          <rPr>
            <sz val="9"/>
            <color indexed="81"/>
            <rFont val="ＭＳ Ｐゴシック"/>
            <family val="3"/>
            <charset val="128"/>
          </rPr>
          <t xml:space="preserve">数値を入力してください
</t>
        </r>
      </text>
    </comment>
    <comment ref="AC1466" authorId="1" shapeId="0">
      <text>
        <r>
          <rPr>
            <sz val="9"/>
            <color indexed="81"/>
            <rFont val="ＭＳ Ｐゴシック"/>
            <family val="3"/>
            <charset val="128"/>
          </rPr>
          <t xml:space="preserve">数値を入力してください
</t>
        </r>
      </text>
    </comment>
  </commentList>
</comments>
</file>

<file path=xl/sharedStrings.xml><?xml version="1.0" encoding="utf-8"?>
<sst xmlns="http://schemas.openxmlformats.org/spreadsheetml/2006/main" count="6081" uniqueCount="2265">
  <si>
    <t>３　「達成目標」及び「取組内容」の欄には、達成予定期間が複数年にわたる場合は、報告す
　る年度の達成目標又は取組内容を記載することとし、記載しきれないときは、この様式の例
　により作成した書面に記載して、その書面を添付してください。</t>
    <rPh sb="39" eb="41">
      <t>ホウコク</t>
    </rPh>
    <rPh sb="45" eb="47">
      <t>ネンド</t>
    </rPh>
    <rPh sb="48" eb="50">
      <t>タッセイ</t>
    </rPh>
    <rPh sb="50" eb="52">
      <t>モクヒョウ</t>
    </rPh>
    <rPh sb="52" eb="53">
      <t>マタ</t>
    </rPh>
    <rPh sb="54" eb="56">
      <t>トリクミ</t>
    </rPh>
    <rPh sb="56" eb="58">
      <t>ナイヨウ</t>
    </rPh>
    <rPh sb="59" eb="61">
      <t>キサイ</t>
    </rPh>
    <rPh sb="68" eb="70">
      <t>キサイ</t>
    </rPh>
    <rPh sb="81" eb="83">
      <t>ヨウシキ</t>
    </rPh>
    <rPh sb="84" eb="85">
      <t>レイ</t>
    </rPh>
    <rPh sb="90" eb="92">
      <t>サクセイ</t>
    </rPh>
    <rPh sb="94" eb="96">
      <t>ショメン</t>
    </rPh>
    <rPh sb="97" eb="99">
      <t>キサイ</t>
    </rPh>
    <rPh sb="104" eb="106">
      <t>ショメン</t>
    </rPh>
    <rPh sb="107" eb="109">
      <t>テンプ</t>
    </rPh>
    <phoneticPr fontId="3"/>
  </si>
  <si>
    <t>４　「目標の達成状況」及び「当該年度の取組内容」の欄には、達成予定期間が複数年にわた
　る場合は、報告する年度の前年度の達成状況及び取組内容を記載することとし、記載しきれ
　ないときは、この様式の例により作成した書面に記載して、その書面を添付してください。</t>
    <rPh sb="49" eb="51">
      <t>ホウコク</t>
    </rPh>
    <rPh sb="53" eb="55">
      <t>ネンド</t>
    </rPh>
    <rPh sb="56" eb="59">
      <t>ゼンネンド</t>
    </rPh>
    <rPh sb="60" eb="62">
      <t>タッセイ</t>
    </rPh>
    <rPh sb="62" eb="64">
      <t>ジョウキョウ</t>
    </rPh>
    <rPh sb="64" eb="65">
      <t>オヨ</t>
    </rPh>
    <rPh sb="66" eb="68">
      <t>トリクミ</t>
    </rPh>
    <rPh sb="68" eb="70">
      <t>ナイヨウ</t>
    </rPh>
    <rPh sb="71" eb="73">
      <t>キサイ</t>
    </rPh>
    <rPh sb="80" eb="82">
      <t>キサイ</t>
    </rPh>
    <rPh sb="95" eb="97">
      <t>ヨウシキ</t>
    </rPh>
    <rPh sb="98" eb="99">
      <t>レイ</t>
    </rPh>
    <rPh sb="102" eb="104">
      <t>サクセイ</t>
    </rPh>
    <rPh sb="106" eb="108">
      <t>ショメン</t>
    </rPh>
    <rPh sb="109" eb="111">
      <t>キサイ</t>
    </rPh>
    <rPh sb="116" eb="118">
      <t>ショメン</t>
    </rPh>
    <rPh sb="119" eb="121">
      <t>テンプ</t>
    </rPh>
    <phoneticPr fontId="3"/>
  </si>
  <si>
    <t>化学物質管理目標作成（達成状況）報告書</t>
    <phoneticPr fontId="3"/>
  </si>
  <si>
    <t>種類</t>
    <phoneticPr fontId="3"/>
  </si>
  <si>
    <t>人</t>
    <phoneticPr fontId="3"/>
  </si>
  <si>
    <t>（</t>
    <phoneticPr fontId="3"/>
  </si>
  <si>
    <t>添付書類１：20××年度に住民説明会を開催しましたので、その概要を添付します。
添付書類２：20××年度の安全性影響度評価は「Ⅲ－３」でした。評価書を添付します。</t>
    <rPh sb="0" eb="2">
      <t>テンプ</t>
    </rPh>
    <rPh sb="2" eb="4">
      <t>ショルイ</t>
    </rPh>
    <rPh sb="10" eb="11">
      <t>ネン</t>
    </rPh>
    <rPh sb="11" eb="12">
      <t>ド</t>
    </rPh>
    <rPh sb="13" eb="15">
      <t>ジュウミン</t>
    </rPh>
    <rPh sb="15" eb="18">
      <t>セツメイカイ</t>
    </rPh>
    <rPh sb="19" eb="21">
      <t>カイサイ</t>
    </rPh>
    <rPh sb="30" eb="32">
      <t>ガイヨウ</t>
    </rPh>
    <rPh sb="33" eb="35">
      <t>テンプ</t>
    </rPh>
    <rPh sb="40" eb="42">
      <t>テンプ</t>
    </rPh>
    <rPh sb="42" eb="44">
      <t>ショルイ</t>
    </rPh>
    <rPh sb="50" eb="52">
      <t>ネンド</t>
    </rPh>
    <rPh sb="53" eb="56">
      <t>アンゼンセイ</t>
    </rPh>
    <rPh sb="56" eb="59">
      <t>エイキョウド</t>
    </rPh>
    <rPh sb="59" eb="61">
      <t>ヒョウカ</t>
    </rPh>
    <rPh sb="71" eb="74">
      <t>ヒョウカショ</t>
    </rPh>
    <rPh sb="75" eb="77">
      <t>テンプ</t>
    </rPh>
    <phoneticPr fontId="3"/>
  </si>
  <si>
    <t>安全管理課環境管理係</t>
    <rPh sb="0" eb="2">
      <t>アンゼン</t>
    </rPh>
    <rPh sb="2" eb="4">
      <t>カンリ</t>
    </rPh>
    <rPh sb="4" eb="5">
      <t>カ</t>
    </rPh>
    <rPh sb="5" eb="7">
      <t>カンキョウ</t>
    </rPh>
    <rPh sb="7" eb="9">
      <t>カンリ</t>
    </rPh>
    <rPh sb="9" eb="10">
      <t>カカリ</t>
    </rPh>
    <phoneticPr fontId="3"/>
  </si>
  <si>
    <t>排出量削減</t>
    <rPh sb="0" eb="3">
      <t>ハイシュツリョウ</t>
    </rPh>
    <rPh sb="3" eb="5">
      <t>サクゲン</t>
    </rPh>
    <phoneticPr fontId="3"/>
  </si>
  <si>
    <t>総量</t>
    <rPh sb="0" eb="2">
      <t>ソウリョウ</t>
    </rPh>
    <phoneticPr fontId="3"/>
  </si>
  <si>
    <t>年</t>
    <rPh sb="0" eb="1">
      <t>ネン</t>
    </rPh>
    <phoneticPr fontId="3"/>
  </si>
  <si>
    <t>月</t>
    <rPh sb="0" eb="1">
      <t>ツキ</t>
    </rPh>
    <phoneticPr fontId="3"/>
  </si>
  <si>
    <t>日</t>
    <rPh sb="0" eb="1">
      <t>ニチ</t>
    </rPh>
    <phoneticPr fontId="3"/>
  </si>
  <si>
    <t>主たる業種</t>
  </si>
  <si>
    <t>日現在）</t>
    <rPh sb="0" eb="1">
      <t>ニチ</t>
    </rPh>
    <phoneticPr fontId="3"/>
  </si>
  <si>
    <t>特定化学物質の環境への排出量の把握等及び管理の改善の促進に関する法律第５条第２項の届出状況</t>
  </si>
  <si>
    <t>届出年月日</t>
  </si>
  <si>
    <t>届出方法</t>
  </si>
  <si>
    <t>書面</t>
    <rPh sb="0" eb="2">
      <t>ショメン</t>
    </rPh>
    <phoneticPr fontId="3"/>
  </si>
  <si>
    <t>目標設定初年度</t>
    <rPh sb="0" eb="2">
      <t>モクヒョウ</t>
    </rPh>
    <rPh sb="2" eb="4">
      <t>セッテイ</t>
    </rPh>
    <rPh sb="4" eb="7">
      <t>ショネンド</t>
    </rPh>
    <phoneticPr fontId="3"/>
  </si>
  <si>
    <t>年目(</t>
    <rPh sb="0" eb="2">
      <t>ネンメ</t>
    </rPh>
    <phoneticPr fontId="3"/>
  </si>
  <si>
    <t>ヶ年計画)</t>
    <rPh sb="1" eb="2">
      <t>ネン</t>
    </rPh>
    <rPh sb="2" eb="4">
      <t>ケイカク</t>
    </rPh>
    <phoneticPr fontId="3"/>
  </si>
  <si>
    <t>(裏)</t>
    <rPh sb="1" eb="2">
      <t>ウラ</t>
    </rPh>
    <phoneticPr fontId="3"/>
  </si>
  <si>
    <t>添付書類</t>
    <rPh sb="0" eb="2">
      <t>テンプ</t>
    </rPh>
    <rPh sb="2" eb="4">
      <t>ショルイ</t>
    </rPh>
    <phoneticPr fontId="3"/>
  </si>
  <si>
    <t>枚</t>
    <rPh sb="0" eb="1">
      <t>マイ</t>
    </rPh>
    <phoneticPr fontId="3"/>
  </si>
  <si>
    <t>担当者氏名</t>
    <rPh sb="0" eb="3">
      <t>タントウシャ</t>
    </rPh>
    <rPh sb="3" eb="5">
      <t>シメイ</t>
    </rPh>
    <phoneticPr fontId="3"/>
  </si>
  <si>
    <t>電話番号</t>
    <rPh sb="0" eb="2">
      <t>デンワ</t>
    </rPh>
    <rPh sb="2" eb="4">
      <t>バンゴウ</t>
    </rPh>
    <phoneticPr fontId="3"/>
  </si>
  <si>
    <t>連絡先</t>
    <rPh sb="0" eb="3">
      <t>レンラクサキ</t>
    </rPh>
    <phoneticPr fontId="3"/>
  </si>
  <si>
    <t>化学物質管理目標の概要</t>
    <rPh sb="0" eb="2">
      <t>カガク</t>
    </rPh>
    <rPh sb="2" eb="4">
      <t>ブッシツ</t>
    </rPh>
    <rPh sb="4" eb="6">
      <t>カンリ</t>
    </rPh>
    <rPh sb="6" eb="8">
      <t>モクヒョウ</t>
    </rPh>
    <rPh sb="9" eb="11">
      <t>ガイヨウ</t>
    </rPh>
    <phoneticPr fontId="3"/>
  </si>
  <si>
    <t>付表 (番号</t>
    <rPh sb="0" eb="2">
      <t>フヒョウ</t>
    </rPh>
    <rPh sb="4" eb="6">
      <t>バンゴウ</t>
    </rPh>
    <phoneticPr fontId="3"/>
  </si>
  <si>
    <t>事業所名称：</t>
    <rPh sb="0" eb="3">
      <t>ジギョウショ</t>
    </rPh>
    <rPh sb="3" eb="5">
      <t>メイショウ</t>
    </rPh>
    <phoneticPr fontId="3"/>
  </si>
  <si>
    <t>取扱量</t>
  </si>
  <si>
    <t>使用量</t>
    <rPh sb="0" eb="3">
      <t>シヨウリョウ</t>
    </rPh>
    <phoneticPr fontId="3"/>
  </si>
  <si>
    <t>製造量</t>
    <rPh sb="0" eb="2">
      <t>セイゾウ</t>
    </rPh>
    <rPh sb="2" eb="3">
      <t>リョウ</t>
    </rPh>
    <phoneticPr fontId="3"/>
  </si>
  <si>
    <t>達成予定期間</t>
  </si>
  <si>
    <t>年）</t>
    <rPh sb="0" eb="1">
      <t>ネン</t>
    </rPh>
    <phoneticPr fontId="3"/>
  </si>
  <si>
    <t>年～</t>
    <rPh sb="0" eb="1">
      <t>ネン</t>
    </rPh>
    <phoneticPr fontId="3"/>
  </si>
  <si>
    <t>達成目標</t>
  </si>
  <si>
    <t>指標項目番号（</t>
  </si>
  <si>
    <t>化学物質管理目標の概要</t>
  </si>
  <si>
    <t>化学物質管理目標の達成状況</t>
  </si>
  <si>
    <t>設定年度</t>
  </si>
  <si>
    <t xml:space="preserve"> )</t>
    <phoneticPr fontId="3"/>
  </si>
  <si>
    <t>kg/年</t>
    <phoneticPr fontId="3"/>
  </si>
  <si>
    <t>取組内容（着眼点（有害性、効率性）等を含め具体的に記載すること）</t>
  </si>
  <si>
    <t>当該年度の取組内容（指標項目ごとに具体的に記載すること）</t>
  </si>
  <si>
    <t>入力項目以外は保護されています。</t>
    <rPh sb="0" eb="2">
      <t>ニュウリョク</t>
    </rPh>
    <rPh sb="2" eb="4">
      <t>コウモク</t>
    </rPh>
    <rPh sb="4" eb="6">
      <t>イガイ</t>
    </rPh>
    <rPh sb="7" eb="9">
      <t>ホゴ</t>
    </rPh>
    <phoneticPr fontId="3"/>
  </si>
  <si>
    <t>付表番号は、連番で記入してあります。</t>
    <rPh sb="0" eb="2">
      <t>フヒョウ</t>
    </rPh>
    <rPh sb="2" eb="4">
      <t>バンゴウ</t>
    </rPh>
    <rPh sb="6" eb="8">
      <t>レンバン</t>
    </rPh>
    <rPh sb="9" eb="11">
      <t>キニュウ</t>
    </rPh>
    <phoneticPr fontId="3"/>
  </si>
  <si>
    <t>二重枠には該当する場合に1を入力してください。</t>
    <rPh sb="0" eb="2">
      <t>ニジュウ</t>
    </rPh>
    <rPh sb="2" eb="3">
      <t>ワク</t>
    </rPh>
    <rPh sb="5" eb="7">
      <t>ガイトウ</t>
    </rPh>
    <rPh sb="9" eb="11">
      <t>バアイ</t>
    </rPh>
    <rPh sb="14" eb="16">
      <t>ニュウリョク</t>
    </rPh>
    <phoneticPr fontId="3"/>
  </si>
  <si>
    <t>  </t>
  </si>
  <si>
    <t>食料品製造業</t>
  </si>
  <si>
    <t>繊維工業</t>
  </si>
  <si>
    <t>衣服・その他の繊維製品製造業</t>
  </si>
  <si>
    <t>家具・装備品製造業</t>
  </si>
  <si>
    <t>パルプ・紙・紙加工品製造業</t>
  </si>
  <si>
    <t>出版・印刷・同関連産業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</si>
  <si>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</si>
  <si>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</si>
  <si>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</si>
  <si>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</si>
  <si>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</si>
  <si>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</si>
  <si>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</si>
  <si>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</si>
  <si>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</si>
  <si>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武器製造業</t>
  </si>
  <si>
    <t>その他の製造業</t>
  </si>
  <si>
    <t>電気業</t>
  </si>
  <si>
    <t>ガス業</t>
  </si>
  <si>
    <t>熱供給業</t>
  </si>
  <si>
    <t>下水道業</t>
  </si>
  <si>
    <t>鉄道業</t>
  </si>
  <si>
    <t>石油卸売業</t>
  </si>
  <si>
    <t>燃料小売業</t>
  </si>
  <si>
    <t>洗濯業</t>
  </si>
  <si>
    <t>写真業</t>
  </si>
  <si>
    <t>自動車整備業</t>
  </si>
  <si>
    <t>機械修理業</t>
  </si>
  <si>
    <t>商品検査業</t>
  </si>
  <si>
    <t>自然科学研究所</t>
  </si>
  <si>
    <t>特別管理産業廃棄物処理業</t>
  </si>
  <si>
    <t>産業廃棄物処分業</t>
  </si>
  <si>
    <t>月</t>
    <rPh sb="0" eb="1">
      <t>ガツ</t>
    </rPh>
    <phoneticPr fontId="3"/>
  </si>
  <si>
    <t>%</t>
  </si>
  <si>
    <t>亜鉛の水溶性化合物</t>
  </si>
  <si>
    <t>アクリルアミド</t>
  </si>
  <si>
    <t>アクリル酸エチル</t>
  </si>
  <si>
    <t>アクリル酸２－（ジメチルアミノ）エチル</t>
  </si>
  <si>
    <t>アクリル酸メチル</t>
  </si>
  <si>
    <t>アクリロニトリル</t>
  </si>
  <si>
    <t>アクロレイン</t>
  </si>
  <si>
    <t>アセトアルデヒド</t>
  </si>
  <si>
    <t>アセトニトリル</t>
  </si>
  <si>
    <t>２，２’－アゾビスイソブチロニトリル</t>
  </si>
  <si>
    <t>オルト－アニシジン</t>
  </si>
  <si>
    <t>アニリン</t>
  </si>
  <si>
    <t>２－アミノエタノール</t>
  </si>
  <si>
    <t>メタ－アミノフェノール</t>
  </si>
  <si>
    <t>アリルアルコール</t>
  </si>
  <si>
    <t>１－アリルオキシ－２，３－エポキシプロパン</t>
  </si>
  <si>
    <t>直鎖アルキルベンゼンスルホン酸及びその塩（アルキル基の炭素数が１０から１４までのもの及びその混合物に限る。）</t>
  </si>
  <si>
    <t>アンチモン及びその化合物</t>
  </si>
  <si>
    <t>石綿</t>
  </si>
  <si>
    <t>３－イソシアナトメチル－３，５，５－トリメチルシクロヘキシル＝イソシアネート</t>
  </si>
  <si>
    <t>イソプレン</t>
  </si>
  <si>
    <t>２－イミダゾリジンチオン</t>
  </si>
  <si>
    <t>エチルベンゼン</t>
  </si>
  <si>
    <t>エチレンイミン</t>
  </si>
  <si>
    <t>エチレンオキシド</t>
  </si>
  <si>
    <t>エチレングリコールモノエチルエーテル</t>
  </si>
  <si>
    <t>エチレングリコールモノメチルエーテル</t>
  </si>
  <si>
    <t>エチレンジアミン</t>
  </si>
  <si>
    <t>エチレンジアミン四酢酸</t>
  </si>
  <si>
    <t>エピクロロヒドリン</t>
  </si>
  <si>
    <t>２，３－エポキシ－１－プロパノール</t>
  </si>
  <si>
    <t>２，３－エポキシプロピル＝フェニルエーテル</t>
  </si>
  <si>
    <t>１－オクタノール</t>
  </si>
  <si>
    <t>カドミウム及びその化合物</t>
  </si>
  <si>
    <t>イプシロン－カプロラクタム</t>
  </si>
  <si>
    <t>２，６－キシレノール</t>
  </si>
  <si>
    <t>キシレン</t>
  </si>
  <si>
    <t>銀及びその水溶性化合物</t>
  </si>
  <si>
    <t>グリオキサール</t>
  </si>
  <si>
    <t>グルタルアルデヒド</t>
  </si>
  <si>
    <t>クレゾール</t>
  </si>
  <si>
    <t>クロム及び三価クロム化合物</t>
  </si>
  <si>
    <t>六価クロム化合物</t>
  </si>
  <si>
    <t>クロロ酢酸</t>
  </si>
  <si>
    <t>１－クロロ－２，４－ジニトロベンゼン</t>
  </si>
  <si>
    <t>オルト－クロロトルエン</t>
  </si>
  <si>
    <t>クロロベンゼン</t>
  </si>
  <si>
    <t>クロロホルム</t>
  </si>
  <si>
    <t>コバルト及びその化合物</t>
  </si>
  <si>
    <t>酢酸ビニル</t>
  </si>
  <si>
    <t>サリチルアルデヒド</t>
  </si>
  <si>
    <t>無機シアン化合物（錯塩及びシアン酸塩を除く。）</t>
  </si>
  <si>
    <t>２－（ジエチルアミノ）エタノール</t>
  </si>
  <si>
    <t>四塩化炭素</t>
  </si>
  <si>
    <t>１，４－ジオキサン</t>
  </si>
  <si>
    <t>シクロヘキシルアミン</t>
  </si>
  <si>
    <t>１，２－ジクロロエタン</t>
  </si>
  <si>
    <t>シス－１，２－ジクロロエチレン</t>
  </si>
  <si>
    <t>１，４－ジクロロ－２－ニトロベンゼン</t>
  </si>
  <si>
    <t>１，２－ジクロロプロパン</t>
  </si>
  <si>
    <t>３，３’－ジクロロベンジジン</t>
  </si>
  <si>
    <t>ジニトロトルエン</t>
  </si>
  <si>
    <t>２，４－ジニトロフェノール</t>
  </si>
  <si>
    <t>ジフェニルアミン</t>
  </si>
  <si>
    <t>２，６－ジメチルアニリン</t>
  </si>
  <si>
    <t>水銀及びその化合物</t>
  </si>
  <si>
    <t>有機スズ化合物</t>
  </si>
  <si>
    <t>スチレン</t>
  </si>
  <si>
    <t>セレン及びその化合物</t>
  </si>
  <si>
    <t>ダイオキシン類</t>
  </si>
  <si>
    <t>チオ尿素</t>
  </si>
  <si>
    <t>チオフェノール</t>
  </si>
  <si>
    <t>デカブロモジフェニルエーテル</t>
  </si>
  <si>
    <t>テトラクロロエチレン</t>
  </si>
  <si>
    <t>テトラヒドロメチル無水フタル酸</t>
  </si>
  <si>
    <t>テレフタル酸</t>
  </si>
  <si>
    <t>テレフタル酸ジメチル</t>
  </si>
  <si>
    <t>銅水溶性塩（錯塩を除く。）</t>
  </si>
  <si>
    <t>１，１，１－トリクロロエタン</t>
  </si>
  <si>
    <t>１，１，２－トリクロロエタン</t>
  </si>
  <si>
    <t>トリクロロエチレン</t>
  </si>
  <si>
    <t>２，４，６－トリクロロ－１，３，５－トリアジン</t>
  </si>
  <si>
    <t>２，４，６－トリブロモフェノール</t>
  </si>
  <si>
    <t>３，５，５－トリメチル－１－ヘキサノール</t>
  </si>
  <si>
    <t>１，３，５－トリメチルベンゼン</t>
  </si>
  <si>
    <t>トルエン</t>
  </si>
  <si>
    <t>ニッケル</t>
  </si>
  <si>
    <t>ニッケル化合物</t>
  </si>
  <si>
    <t>ニトリロ三酢酸</t>
  </si>
  <si>
    <t>ニトログリセリン</t>
  </si>
  <si>
    <t>パラ－ニトロクロロベンゼン</t>
  </si>
  <si>
    <t>ニトロベンゼン</t>
  </si>
  <si>
    <t>二硫化炭素</t>
  </si>
  <si>
    <t>砒素及びその無機化合物</t>
  </si>
  <si>
    <t>ヒドラジン</t>
  </si>
  <si>
    <t>ヒドロキノン</t>
  </si>
  <si>
    <t>４－ビニル－１－シクロヘキセン</t>
  </si>
  <si>
    <t>２－ビニルピリジン</t>
  </si>
  <si>
    <t>ピペラジン</t>
  </si>
  <si>
    <t>ピリジン</t>
  </si>
  <si>
    <t>フェニルオキシラン</t>
  </si>
  <si>
    <t>フェノール</t>
  </si>
  <si>
    <t>１，３－ブタジエン</t>
  </si>
  <si>
    <t>フタル酸ビス（２－エチルヘキシル）</t>
  </si>
  <si>
    <t>ふっ化水素及びその水溶性塩</t>
  </si>
  <si>
    <t>２－ブロモプロパン</t>
  </si>
  <si>
    <t>ヘキサメチレンジアミン</t>
  </si>
  <si>
    <t>ヘキサメチレン＝ジイソシアネート</t>
  </si>
  <si>
    <t>ベリリウム及びその化合物</t>
  </si>
  <si>
    <t>ベンジリジン＝トリクロリド</t>
  </si>
  <si>
    <t>ベンズアルデヒド</t>
  </si>
  <si>
    <t>ベンゼン</t>
  </si>
  <si>
    <t>１，２，４－ベンゼントリカルボン酸１，２－無水物</t>
  </si>
  <si>
    <t>ペンタクロロフェノール</t>
  </si>
  <si>
    <t>ホルムアルデヒド</t>
  </si>
  <si>
    <t>マンガン及びその化合物</t>
  </si>
  <si>
    <t>無水フタル酸</t>
  </si>
  <si>
    <t>無水マレイン酸</t>
  </si>
  <si>
    <t>メタクリル酸</t>
  </si>
  <si>
    <t>メタクリル酸２－エチルヘキシル</t>
  </si>
  <si>
    <t>メタクリル酸２，３－エポキシプロピル</t>
  </si>
  <si>
    <t>メタクリル酸２－（ジメチルアミノ）エチル</t>
  </si>
  <si>
    <t>メタクリル酸メチル</t>
  </si>
  <si>
    <t>メチル＝イソチオシアネート</t>
  </si>
  <si>
    <t>アルファ－メチルスチレン</t>
  </si>
  <si>
    <t>３－メチルピリジン</t>
  </si>
  <si>
    <t>４，４’－メチレンジアニリン</t>
  </si>
  <si>
    <t>２－メトキシ－５－メチルアニリン</t>
  </si>
  <si>
    <t>モリブデン及びその化合物</t>
  </si>
  <si>
    <t>排出量削減</t>
    <rPh sb="0" eb="2">
      <t>ハイシュツ</t>
    </rPh>
    <rPh sb="2" eb="3">
      <t>リョウ</t>
    </rPh>
    <rPh sb="3" eb="5">
      <t>サクゲン</t>
    </rPh>
    <phoneticPr fontId="3"/>
  </si>
  <si>
    <t>移動量削減</t>
    <rPh sb="0" eb="2">
      <t>イドウ</t>
    </rPh>
    <rPh sb="2" eb="3">
      <t>リョウ</t>
    </rPh>
    <rPh sb="3" eb="5">
      <t>サクゲン</t>
    </rPh>
    <phoneticPr fontId="3"/>
  </si>
  <si>
    <t>横須賀市</t>
    <rPh sb="0" eb="4">
      <t>ヨコスカシ</t>
    </rPh>
    <phoneticPr fontId="3"/>
  </si>
  <si>
    <t>平塚市</t>
    <rPh sb="0" eb="3">
      <t>ヒラツカシ</t>
    </rPh>
    <phoneticPr fontId="3"/>
  </si>
  <si>
    <t>鎌倉市</t>
    <rPh sb="0" eb="3">
      <t>カマクラシ</t>
    </rPh>
    <phoneticPr fontId="3"/>
  </si>
  <si>
    <t>藤沢市</t>
    <rPh sb="0" eb="3">
      <t>フジサワシ</t>
    </rPh>
    <phoneticPr fontId="3"/>
  </si>
  <si>
    <t>小田原市</t>
    <rPh sb="0" eb="4">
      <t>オダワラシ</t>
    </rPh>
    <phoneticPr fontId="3"/>
  </si>
  <si>
    <t>茅ケ崎市</t>
    <rPh sb="0" eb="4">
      <t>チガサキシ</t>
    </rPh>
    <phoneticPr fontId="3"/>
  </si>
  <si>
    <t>逗子市</t>
    <rPh sb="0" eb="3">
      <t>ズシシ</t>
    </rPh>
    <phoneticPr fontId="3"/>
  </si>
  <si>
    <t>相模原市</t>
    <rPh sb="0" eb="4">
      <t>サガミハラシ</t>
    </rPh>
    <phoneticPr fontId="3"/>
  </si>
  <si>
    <t>三浦市</t>
    <rPh sb="0" eb="3">
      <t>ミウラシ</t>
    </rPh>
    <phoneticPr fontId="3"/>
  </si>
  <si>
    <t>秦野市</t>
    <rPh sb="0" eb="3">
      <t>ハダノシ</t>
    </rPh>
    <phoneticPr fontId="3"/>
  </si>
  <si>
    <t>厚木市</t>
    <rPh sb="0" eb="3">
      <t>アツギシ</t>
    </rPh>
    <phoneticPr fontId="3"/>
  </si>
  <si>
    <t>大和市</t>
    <rPh sb="0" eb="2">
      <t>ヤマト</t>
    </rPh>
    <rPh sb="2" eb="3">
      <t>シ</t>
    </rPh>
    <phoneticPr fontId="3"/>
  </si>
  <si>
    <t>伊勢原市</t>
    <rPh sb="0" eb="4">
      <t>イセハラシ</t>
    </rPh>
    <phoneticPr fontId="3"/>
  </si>
  <si>
    <t>海老名市</t>
    <rPh sb="0" eb="4">
      <t>エビナシ</t>
    </rPh>
    <phoneticPr fontId="3"/>
  </si>
  <si>
    <t>座間市</t>
    <rPh sb="0" eb="3">
      <t>ザマシ</t>
    </rPh>
    <phoneticPr fontId="3"/>
  </si>
  <si>
    <t>南足柄市</t>
    <rPh sb="0" eb="4">
      <t>ミナミアシガラシ</t>
    </rPh>
    <phoneticPr fontId="3"/>
  </si>
  <si>
    <t>綾瀬市</t>
    <rPh sb="0" eb="3">
      <t>アヤセシ</t>
    </rPh>
    <phoneticPr fontId="3"/>
  </si>
  <si>
    <t>葉山町</t>
    <rPh sb="0" eb="3">
      <t>ハヤママチ</t>
    </rPh>
    <phoneticPr fontId="3"/>
  </si>
  <si>
    <t>寒川町</t>
    <rPh sb="0" eb="3">
      <t>サムカワマチ</t>
    </rPh>
    <phoneticPr fontId="3"/>
  </si>
  <si>
    <t>大磯町</t>
    <rPh sb="0" eb="3">
      <t>オオイソマチ</t>
    </rPh>
    <phoneticPr fontId="3"/>
  </si>
  <si>
    <t>二宮町</t>
    <rPh sb="0" eb="3">
      <t>ニノミヤマチ</t>
    </rPh>
    <phoneticPr fontId="3"/>
  </si>
  <si>
    <t>中井町</t>
    <rPh sb="0" eb="3">
      <t>ナカイマチ</t>
    </rPh>
    <phoneticPr fontId="3"/>
  </si>
  <si>
    <t>大井町</t>
    <rPh sb="0" eb="2">
      <t>オオイ</t>
    </rPh>
    <rPh sb="2" eb="3">
      <t>マチ</t>
    </rPh>
    <phoneticPr fontId="3"/>
  </si>
  <si>
    <t>松田町</t>
    <rPh sb="0" eb="3">
      <t>マツダマチ</t>
    </rPh>
    <phoneticPr fontId="3"/>
  </si>
  <si>
    <t>山北町</t>
    <rPh sb="0" eb="3">
      <t>ヤマキタマチ</t>
    </rPh>
    <phoneticPr fontId="3"/>
  </si>
  <si>
    <t>開成町</t>
    <rPh sb="0" eb="2">
      <t>カイセイ</t>
    </rPh>
    <rPh sb="2" eb="3">
      <t>マチ</t>
    </rPh>
    <phoneticPr fontId="3"/>
  </si>
  <si>
    <t>箱根町</t>
    <rPh sb="0" eb="3">
      <t>ハコネマチ</t>
    </rPh>
    <phoneticPr fontId="3"/>
  </si>
  <si>
    <t>真鶴町</t>
    <rPh sb="0" eb="2">
      <t>マナヅル</t>
    </rPh>
    <rPh sb="2" eb="3">
      <t>マチ</t>
    </rPh>
    <phoneticPr fontId="3"/>
  </si>
  <si>
    <t>湯河原町</t>
    <rPh sb="0" eb="4">
      <t>ユガワラマチ</t>
    </rPh>
    <phoneticPr fontId="3"/>
  </si>
  <si>
    <t>愛川町</t>
    <rPh sb="0" eb="3">
      <t>アイカワマチ</t>
    </rPh>
    <phoneticPr fontId="3"/>
  </si>
  <si>
    <t>清川村</t>
    <rPh sb="0" eb="3">
      <t>キヨカワムラ</t>
    </rPh>
    <phoneticPr fontId="3"/>
  </si>
  <si>
    <t>倉庫業</t>
    <phoneticPr fontId="3"/>
  </si>
  <si>
    <t>のセルにマウスを合わせるとコメントが表示されます。</t>
    <rPh sb="8" eb="9">
      <t>ア</t>
    </rPh>
    <rPh sb="18" eb="20">
      <t>ヒョウジ</t>
    </rPh>
    <phoneticPr fontId="3"/>
  </si>
  <si>
    <t>業種コードを入力すると業種名が入ります。</t>
    <rPh sb="0" eb="2">
      <t>ギョウシュ</t>
    </rPh>
    <rPh sb="6" eb="8">
      <t>ニュウリョク</t>
    </rPh>
    <rPh sb="11" eb="13">
      <t>ギョウシュ</t>
    </rPh>
    <rPh sb="13" eb="14">
      <t>メイ</t>
    </rPh>
    <rPh sb="15" eb="16">
      <t>ハイ</t>
    </rPh>
    <phoneticPr fontId="3"/>
  </si>
  <si>
    <t>年号は西暦で入力してください</t>
    <rPh sb="0" eb="2">
      <t>ネンゴウ</t>
    </rPh>
    <rPh sb="3" eb="5">
      <t>セイレキ</t>
    </rPh>
    <rPh sb="6" eb="8">
      <t>ニュウリョク</t>
    </rPh>
    <phoneticPr fontId="3"/>
  </si>
  <si>
    <t>使用量削減</t>
    <rPh sb="0" eb="2">
      <t>シヨウ</t>
    </rPh>
    <rPh sb="2" eb="3">
      <t>リョウ</t>
    </rPh>
    <rPh sb="3" eb="5">
      <t>サクゲン</t>
    </rPh>
    <phoneticPr fontId="3"/>
  </si>
  <si>
    <t>印刷する場合は、ページ数(付表数)を指定してください。</t>
    <rPh sb="11" eb="12">
      <t>スウ</t>
    </rPh>
    <rPh sb="13" eb="15">
      <t>フヒョウ</t>
    </rPh>
    <rPh sb="15" eb="16">
      <t>スウ</t>
    </rPh>
    <rPh sb="18" eb="20">
      <t>シテイ</t>
    </rPh>
    <phoneticPr fontId="3"/>
  </si>
  <si>
    <t>鉄スクラップ卸売業</t>
    <phoneticPr fontId="3"/>
  </si>
  <si>
    <t>自動車卸売業</t>
    <phoneticPr fontId="3"/>
  </si>
  <si>
    <t>高等教育機関</t>
    <phoneticPr fontId="3"/>
  </si>
  <si>
    <t>用　途</t>
    <rPh sb="0" eb="1">
      <t>ヨウ</t>
    </rPh>
    <rPh sb="2" eb="3">
      <t>ト</t>
    </rPh>
    <phoneticPr fontId="3"/>
  </si>
  <si>
    <t>その他</t>
    <rPh sb="2" eb="3">
      <t>タ</t>
    </rPh>
    <phoneticPr fontId="3"/>
  </si>
  <si>
    <t>◎用途</t>
    <rPh sb="1" eb="3">
      <t>ヨウト</t>
    </rPh>
    <phoneticPr fontId="3"/>
  </si>
  <si>
    <t>◎取扱量</t>
    <rPh sb="1" eb="4">
      <t>トリアツカイリョウ</t>
    </rPh>
    <phoneticPr fontId="3"/>
  </si>
  <si>
    <t>　○取扱量＝使用量＋製造量</t>
    <rPh sb="2" eb="5">
      <t>トリアツカイリョウ</t>
    </rPh>
    <rPh sb="6" eb="9">
      <t>シヨウリョウ</t>
    </rPh>
    <rPh sb="10" eb="13">
      <t>セイゾウリョウ</t>
    </rPh>
    <phoneticPr fontId="3"/>
  </si>
  <si>
    <t>安全性影響度ランク</t>
    <rPh sb="0" eb="3">
      <t>アンゼンセイ</t>
    </rPh>
    <rPh sb="3" eb="6">
      <t>エイキョウド</t>
    </rPh>
    <phoneticPr fontId="3"/>
  </si>
  <si>
    <t>付表枚数(番号</t>
    <rPh sb="0" eb="2">
      <t>フヒョウ</t>
    </rPh>
    <rPh sb="2" eb="4">
      <t>マイスウ</t>
    </rPh>
    <rPh sb="5" eb="7">
      <t>バンゴウ</t>
    </rPh>
    <phoneticPr fontId="3"/>
  </si>
  <si>
    <t xml:space="preserve">備考
</t>
    <rPh sb="0" eb="2">
      <t>ビコウ</t>
    </rPh>
    <phoneticPr fontId="3"/>
  </si>
  <si>
    <t>アクリル酸及びその水溶性塩</t>
  </si>
  <si>
    <t>アクリル酸２－ヒドロキシエチル</t>
  </si>
  <si>
    <t>アジ化ナトリウム</t>
  </si>
  <si>
    <t>アセトンシアノヒドリン</t>
  </si>
  <si>
    <t>アセナフテン</t>
  </si>
  <si>
    <t>１－アミノ－９，１０－アントラキノン</t>
  </si>
  <si>
    <t>パラ－アミノフェノール</t>
  </si>
  <si>
    <t>３－アミノ－１－プロペン</t>
  </si>
  <si>
    <t>アントラセン</t>
  </si>
  <si>
    <t>イソブチルアルデヒド</t>
  </si>
  <si>
    <t>インジウム及びその化合物</t>
  </si>
  <si>
    <t>エタンチオール</t>
  </si>
  <si>
    <t>２－エチルヘキサン酸</t>
  </si>
  <si>
    <t>１，２－エポキシブタン</t>
  </si>
  <si>
    <t>塩化第二鉄</t>
  </si>
  <si>
    <t>塩化パラフィン（炭素数が１０から１３までのもの及びその混合物に限る。）</t>
  </si>
  <si>
    <t>カルシウムシアナミド</t>
  </si>
  <si>
    <t>２，４－キシレノール</t>
  </si>
  <si>
    <t>キノリン</t>
  </si>
  <si>
    <t>クメン</t>
  </si>
  <si>
    <t>クロロアニリン</t>
  </si>
  <si>
    <t>１－クロロ－２－（クロロメチル）ベンゼン</t>
  </si>
  <si>
    <t>クロロ酢酸エチル</t>
  </si>
  <si>
    <t>パラ－クロロトルエン</t>
  </si>
  <si>
    <t>２－クロロ－４－ニトロアニリン</t>
  </si>
  <si>
    <t>２－クロロニトロベンゼン</t>
  </si>
  <si>
    <t>オルト－クロロフェノール</t>
  </si>
  <si>
    <t>パラ－クロロフェノール</t>
  </si>
  <si>
    <t>２－クロロプロピオン酸</t>
  </si>
  <si>
    <t>４－クロロ－３－メチルフェノール</t>
  </si>
  <si>
    <t>３－クロロ－２－メチル－１－プロペン</t>
  </si>
  <si>
    <t>シアナミド</t>
  </si>
  <si>
    <t>２，４－ジアミノアニソール</t>
  </si>
  <si>
    <t>４，４’－ジアミノジフェニルエーテル</t>
  </si>
  <si>
    <t>１，３－ジオキソラン</t>
  </si>
  <si>
    <t>Ｎ－（シクロヘキシルチオ）フタルイミド</t>
  </si>
  <si>
    <t>ジクロロアニリン</t>
  </si>
  <si>
    <t>３，３’－ジクロロ－４，４’－ジアミノジフェニルメタン</t>
  </si>
  <si>
    <t>２，４－ジクロロトルエン</t>
  </si>
  <si>
    <t>１，２－ジクロロ－４－ニトロベンゼン</t>
  </si>
  <si>
    <t>ジクロロベンゼン</t>
  </si>
  <si>
    <t>Ｎ，Ｎ－ジシクロヘキシルアミン</t>
  </si>
  <si>
    <t>Ｎ，Ｎ－ジシクロヘキシル－２－ベンゾチアゾールスルフェンアミド</t>
  </si>
  <si>
    <t>ジシクロペンタジエン</t>
  </si>
  <si>
    <t>ジビニルベンゼン</t>
  </si>
  <si>
    <t>ジフェニルエーテル</t>
  </si>
  <si>
    <t>１，３－ジフェニルグアニジン</t>
  </si>
  <si>
    <t>２，６－ジ－ターシャリ－ブチル－４－クレゾール</t>
  </si>
  <si>
    <t>２，４－ジ－ターシャリ－ブチルフェノール</t>
  </si>
  <si>
    <t>ジブロモクロロメタン</t>
  </si>
  <si>
    <t>２，２－ジブロモ－２－シアノアセトアミド</t>
  </si>
  <si>
    <t>Ｎ，Ｎ－ジメチルアセトアミド</t>
  </si>
  <si>
    <t>２，４－ジメチルアニリン</t>
  </si>
  <si>
    <t>Ｎ，Ｎ－ジメチルアニリン</t>
  </si>
  <si>
    <t>ジメチルアミン</t>
  </si>
  <si>
    <t>ジメチルジスルフィド</t>
  </si>
  <si>
    <t>ジメチルジチオカルバミン酸の水溶性塩</t>
  </si>
  <si>
    <t>Ｎ，Ｎ－ジメチルドデシルアミン</t>
  </si>
  <si>
    <t>Ｎ，Ｎ－ジメチルドデシルアミン＝Ｎ－オキシド</t>
  </si>
  <si>
    <t>１，１－ジメチルヒドラジン</t>
  </si>
  <si>
    <t>３，３’－ジメチルビフェニル－４，４’－ジイル＝ジイソシアネート</t>
  </si>
  <si>
    <t>Ｎ－（１，３－ジメチルブチル）－Ｎ’－フェニル－パラ－フェニレンジアミン</t>
  </si>
  <si>
    <t>Ｎ，Ｎ－ジメチルホルムアミド</t>
  </si>
  <si>
    <t>臭素</t>
  </si>
  <si>
    <t>臭素酸の水溶性塩</t>
  </si>
  <si>
    <t>水素化テルフェニル</t>
  </si>
  <si>
    <t>２－スルホヘキサデカン酸－１－メチルエステルナトリウム塩</t>
  </si>
  <si>
    <t>デカン酸</t>
  </si>
  <si>
    <t>２，３，５，６－テトラクロロ－パラ－ベンゾキノン</t>
  </si>
  <si>
    <t>ターシャリ－ドデカンチオール</t>
  </si>
  <si>
    <t>ドデシル硫酸ナトリウム</t>
  </si>
  <si>
    <t>トリエチルアミン</t>
  </si>
  <si>
    <t>トリエチレンテトラミン</t>
  </si>
  <si>
    <t>トリクロロ酢酸</t>
  </si>
  <si>
    <t>２，４，６－トリクロロフェノール</t>
  </si>
  <si>
    <t>１，２，３－トリクロロプロパン</t>
  </si>
  <si>
    <t>トリクロロベンゼン</t>
  </si>
  <si>
    <t>１，３，５－トリス（２，３－エポキシプロピル）－１，３，５－トリアジン－２，４，６（１Ｈ，３Ｈ，５Ｈ）－トリオン</t>
  </si>
  <si>
    <t>トリブチルアミン</t>
  </si>
  <si>
    <t>１，２，４－トリメチルベンゼン</t>
  </si>
  <si>
    <t>トリレンジイソシアネート</t>
  </si>
  <si>
    <t>トルイジン</t>
  </si>
  <si>
    <t>トルエンジアミン</t>
  </si>
  <si>
    <t>ナフタレン</t>
  </si>
  <si>
    <t>１，５－ナフタレンジイル＝ジイソシアネート</t>
  </si>
  <si>
    <t>鉛</t>
  </si>
  <si>
    <t>鉛化合物</t>
  </si>
  <si>
    <t>二アクリル酸ヘキサメチレン</t>
  </si>
  <si>
    <t>二塩化酸化ジルコニウム</t>
  </si>
  <si>
    <t>オルト－ニトロアニソール</t>
  </si>
  <si>
    <t>オルト－ニトロアニリン</t>
  </si>
  <si>
    <t>オルト－ニトロトルエン</t>
  </si>
  <si>
    <t>ニトロメタン</t>
  </si>
  <si>
    <t>バナジウム化合物</t>
  </si>
  <si>
    <t>５’－［Ｎ，Ｎ－ビス（２－アセチルオキシエチル）アミノ］－２’－（２－ブロモ－４，６－ジニトロフェニルアゾ）－４’－メトキシアセトアニリド</t>
  </si>
  <si>
    <t>１，３－ビス［（２，３－エポキシプロピル）オキシ］ベンゼン</t>
  </si>
  <si>
    <t>１，２－ビス（２－クロロフェニル）ヒドラジン</t>
  </si>
  <si>
    <t>ビス（１－メチル－１－フェニルエチル）＝ペルオキシド</t>
  </si>
  <si>
    <t>４－ヒドロキシ安息香酸メチル</t>
  </si>
  <si>
    <t>Ｎ－（４－ヒドロキシフェニル）アセトアミド</t>
  </si>
  <si>
    <t>Ｎ－ビニル－２－ピロリドン</t>
  </si>
  <si>
    <t>ビフェニル</t>
  </si>
  <si>
    <t>フェニルヒドラジン</t>
  </si>
  <si>
    <t>２－フェニルフェノール</t>
  </si>
  <si>
    <t>Ｎ－フェニルマレイミド</t>
  </si>
  <si>
    <t>フェニレンジアミン</t>
  </si>
  <si>
    <t>フタル酸ジアリル</t>
  </si>
  <si>
    <t>フタル酸ジエチル</t>
  </si>
  <si>
    <t>ターシャリ－ブチル＝ヒドロペルオキシド</t>
  </si>
  <si>
    <t>オルト－セカンダリ－ブチルフェノール</t>
  </si>
  <si>
    <t>４－ターシャリ－ブチルフェノール</t>
  </si>
  <si>
    <t>Ｎ－（ターシャリ－ブチル）－２－ベンゾチアゾールスルフェンアミド</t>
  </si>
  <si>
    <t>２－ターシャリ－ブチル－５－メチルフェノール</t>
  </si>
  <si>
    <t>２－ブテナール</t>
  </si>
  <si>
    <t>フラン</t>
  </si>
  <si>
    <t>２－プロピン－１－オール</t>
  </si>
  <si>
    <t>ブロモジクロロメタン</t>
  </si>
  <si>
    <t>１－ブロモプロパン</t>
  </si>
  <si>
    <t>ヘキサデシルトリメチルアンモニウム＝クロリド</t>
  </si>
  <si>
    <t>ベタナフトール</t>
  </si>
  <si>
    <t>ペルオキソ二硫酸の水溶性塩</t>
  </si>
  <si>
    <t>ベンゾフェノン</t>
  </si>
  <si>
    <t>ほう素化合物</t>
  </si>
  <si>
    <t>ポリ（オキシエチレン）＝アルキルエーテル（アルキル基の炭素数が１２から１５までのもの及びその混合物に限る。）</t>
  </si>
  <si>
    <t>ポリ（オキシエチレン）＝ドデシルエーテル硫酸エステルナトリウム</t>
  </si>
  <si>
    <t>４－メチリデンオキセタン－２－オン</t>
  </si>
  <si>
    <t>メチルアミン</t>
  </si>
  <si>
    <t>３－メチルチオプロパナール</t>
  </si>
  <si>
    <t>メチルナフタレン</t>
  </si>
  <si>
    <t>１－メチル－１－フェニルエチル＝ヒドロペルオキシド</t>
  </si>
  <si>
    <t>２－（１－メチルプロピル）－４，６－ジニトロフェノール</t>
  </si>
  <si>
    <t>メチレンビス（４，１－シクロヘキシレン）＝ジイソシアネート</t>
  </si>
  <si>
    <t>メチレンビス（４，１－フェニレン）＝ジイソシアネート</t>
  </si>
  <si>
    <t>２－メルカプトベンゾチアゾール</t>
  </si>
  <si>
    <t>２－（モルホリノジチオ）ベンゾチアゾール</t>
  </si>
  <si>
    <t>モルホリン</t>
  </si>
  <si>
    <t>りん化アルミニウム</t>
  </si>
  <si>
    <t>りん酸トリス（２－エチルヘキシル）</t>
  </si>
  <si>
    <t>りん酸トリス（２－クロロエチル）</t>
  </si>
  <si>
    <t>りん酸トリトリル</t>
  </si>
  <si>
    <t>りん酸トリフェニル</t>
  </si>
  <si>
    <t>テトラフルオロエチレン</t>
  </si>
  <si>
    <t>２，４，６－トリニトロトルエン</t>
  </si>
  <si>
    <t>トランス－１，２－ジクロロエチレン</t>
  </si>
  <si>
    <t>１，３－ジクロロ－２－プロパノール</t>
  </si>
  <si>
    <t>Ｎ－ニトロソジフェニルアミン</t>
  </si>
  <si>
    <t>パラ－ニトロフェノール</t>
  </si>
  <si>
    <t>パラ－フェネチジン</t>
  </si>
  <si>
    <t>Ｎ－メチルアニリン</t>
  </si>
  <si>
    <t>６－メチル－１，３－ジチオロ［４，５－ｂ］キノキサリン－２－オン</t>
  </si>
  <si>
    <t>業種コード</t>
    <rPh sb="0" eb="2">
      <t>ギョウシュ</t>
    </rPh>
    <phoneticPr fontId="3"/>
  </si>
  <si>
    <t>業種名</t>
    <rPh sb="0" eb="2">
      <t>ギョウシュ</t>
    </rPh>
    <rPh sb="2" eb="3">
      <t>メイ</t>
    </rPh>
    <phoneticPr fontId="3"/>
  </si>
  <si>
    <t>一般廃棄物処理業</t>
    <phoneticPr fontId="3"/>
  </si>
  <si>
    <t>飲料・たばこ・飼料製造業</t>
    <phoneticPr fontId="3"/>
  </si>
  <si>
    <t>木材・木製品製造業</t>
    <phoneticPr fontId="3"/>
  </si>
  <si>
    <t>電気機械器具製造業</t>
    <phoneticPr fontId="3"/>
  </si>
  <si>
    <t>計量証明業</t>
    <phoneticPr fontId="3"/>
  </si>
  <si>
    <t>（自動車用エアコンディショナーに封入された物質を回収するものに限る。）</t>
    <rPh sb="24" eb="26">
      <t>カイシュウ</t>
    </rPh>
    <phoneticPr fontId="3"/>
  </si>
  <si>
    <t>（自動車用エアコンディショナーに封入された物質を回収し又は自動車の車体に装着された自動車用エアコンディショナーを取り外すものに限る。）</t>
    <rPh sb="24" eb="26">
      <t>カイシュウ</t>
    </rPh>
    <rPh sb="27" eb="28">
      <t>マタ</t>
    </rPh>
    <rPh sb="29" eb="32">
      <t>ジドウシャ</t>
    </rPh>
    <rPh sb="33" eb="35">
      <t>シャタイ</t>
    </rPh>
    <rPh sb="36" eb="38">
      <t>ソウチャク</t>
    </rPh>
    <rPh sb="41" eb="44">
      <t>ジドウシャ</t>
    </rPh>
    <rPh sb="44" eb="45">
      <t>ヨウ</t>
    </rPh>
    <rPh sb="56" eb="57">
      <t>ト</t>
    </rPh>
    <rPh sb="58" eb="59">
      <t>ハズ</t>
    </rPh>
    <rPh sb="63" eb="64">
      <t>カギ</t>
    </rPh>
    <phoneticPr fontId="3"/>
  </si>
  <si>
    <t>（農作物を保管するもの又は貯蔵タンクにより気体若しくは液体を貯蔵するものに限る。）</t>
    <rPh sb="23" eb="24">
      <t>モ</t>
    </rPh>
    <phoneticPr fontId="3"/>
  </si>
  <si>
    <t>（付属施設を含み、人文科学のみに係るものを除く。）</t>
    <phoneticPr fontId="3"/>
  </si>
  <si>
    <t>医療業</t>
    <rPh sb="0" eb="2">
      <t>イリョウ</t>
    </rPh>
    <rPh sb="2" eb="3">
      <t>ギョウ</t>
    </rPh>
    <phoneticPr fontId="3"/>
  </si>
  <si>
    <t>溶剤・塗料など</t>
  </si>
  <si>
    <t>洗浄、界面活性剤など</t>
  </si>
  <si>
    <t>高分子、ゴム、プラスチックなど</t>
  </si>
  <si>
    <t>メッキ、表面処理など</t>
  </si>
  <si>
    <t>半田、合金、ガラスなど</t>
  </si>
  <si>
    <t>下水、廃棄物など</t>
  </si>
  <si>
    <t>燃料など</t>
  </si>
  <si>
    <t>（電子応用装置製造業、電機計測器製造業を含む。）</t>
    <rPh sb="1" eb="3">
      <t>デンシ</t>
    </rPh>
    <rPh sb="3" eb="5">
      <t>オウヨウ</t>
    </rPh>
    <rPh sb="5" eb="7">
      <t>ソウチ</t>
    </rPh>
    <rPh sb="7" eb="10">
      <t>セイゾウギョウ</t>
    </rPh>
    <rPh sb="11" eb="13">
      <t>デンキ</t>
    </rPh>
    <rPh sb="13" eb="16">
      <t>ケイソクキ</t>
    </rPh>
    <rPh sb="16" eb="19">
      <t>セイゾウギョウ</t>
    </rPh>
    <rPh sb="20" eb="21">
      <t>フク</t>
    </rPh>
    <phoneticPr fontId="3"/>
  </si>
  <si>
    <t>（鉄道車両・同部品製造業、船舶製造・修理業、船舶機関製造業を含む。）</t>
    <rPh sb="1" eb="3">
      <t>テツドウ</t>
    </rPh>
    <rPh sb="3" eb="5">
      <t>シャリョウ</t>
    </rPh>
    <rPh sb="6" eb="7">
      <t>ドウ</t>
    </rPh>
    <rPh sb="7" eb="9">
      <t>ブヒン</t>
    </rPh>
    <rPh sb="9" eb="12">
      <t>セイゾウギョウ</t>
    </rPh>
    <rPh sb="13" eb="15">
      <t>センパク</t>
    </rPh>
    <rPh sb="15" eb="17">
      <t>セイゾウ</t>
    </rPh>
    <rPh sb="18" eb="20">
      <t>シュウリ</t>
    </rPh>
    <rPh sb="20" eb="21">
      <t>ギョウ</t>
    </rPh>
    <rPh sb="22" eb="24">
      <t>センパク</t>
    </rPh>
    <rPh sb="24" eb="26">
      <t>キカン</t>
    </rPh>
    <rPh sb="26" eb="29">
      <t>セイゾウギョウ</t>
    </rPh>
    <rPh sb="30" eb="31">
      <t>フク</t>
    </rPh>
    <phoneticPr fontId="3"/>
  </si>
  <si>
    <t>（医療用機械器具・医療用品製造業を含む）</t>
    <rPh sb="1" eb="3">
      <t>イリョウ</t>
    </rPh>
    <rPh sb="3" eb="4">
      <t>ヨウ</t>
    </rPh>
    <rPh sb="4" eb="6">
      <t>キカイ</t>
    </rPh>
    <rPh sb="6" eb="8">
      <t>キグ</t>
    </rPh>
    <rPh sb="9" eb="11">
      <t>イリョウ</t>
    </rPh>
    <rPh sb="11" eb="13">
      <t>ヨウヒン</t>
    </rPh>
    <rPh sb="13" eb="16">
      <t>セイゾウギョウ</t>
    </rPh>
    <rPh sb="17" eb="18">
      <t>フク</t>
    </rPh>
    <phoneticPr fontId="3"/>
  </si>
  <si>
    <t>　○主な用途を１つ選択してください。</t>
    <rPh sb="2" eb="3">
      <t>オモ</t>
    </rPh>
    <rPh sb="4" eb="6">
      <t>ヨウト</t>
    </rPh>
    <rPh sb="9" eb="11">
      <t>センタク</t>
    </rPh>
    <phoneticPr fontId="3"/>
  </si>
  <si>
    <t>政令改正により第一種指定化学物質から削除された物質については、物質リストで確認してください。</t>
    <rPh sb="0" eb="2">
      <t>セイレイ</t>
    </rPh>
    <rPh sb="2" eb="4">
      <t>カイセイ</t>
    </rPh>
    <rPh sb="7" eb="8">
      <t>ダイ</t>
    </rPh>
    <rPh sb="8" eb="10">
      <t>イッシュ</t>
    </rPh>
    <rPh sb="10" eb="12">
      <t>シテイ</t>
    </rPh>
    <rPh sb="12" eb="14">
      <t>カガク</t>
    </rPh>
    <rPh sb="14" eb="16">
      <t>ブッシツ</t>
    </rPh>
    <rPh sb="18" eb="20">
      <t>サクジョ</t>
    </rPh>
    <rPh sb="23" eb="25">
      <t>ブッシツ</t>
    </rPh>
    <rPh sb="31" eb="33">
      <t>ブッシツ</t>
    </rPh>
    <rPh sb="37" eb="39">
      <t>カクニン</t>
    </rPh>
    <phoneticPr fontId="3"/>
  </si>
  <si>
    <t>　●　様式の入力</t>
    <rPh sb="3" eb="5">
      <t>ヨウシキ</t>
    </rPh>
    <rPh sb="6" eb="8">
      <t>ニュウリョク</t>
    </rPh>
    <phoneticPr fontId="3"/>
  </si>
  <si>
    <t>　●　付表の入力</t>
    <phoneticPr fontId="3"/>
  </si>
  <si>
    <t>　入力の説明</t>
    <rPh sb="1" eb="3">
      <t>ニュウリョク</t>
    </rPh>
    <rPh sb="4" eb="6">
      <t>セツメイ</t>
    </rPh>
    <phoneticPr fontId="3"/>
  </si>
  <si>
    <t>　　◆使用量及び製造量を入力します。</t>
    <rPh sb="3" eb="6">
      <t>シヨウリョウ</t>
    </rPh>
    <rPh sb="6" eb="7">
      <t>オヨ</t>
    </rPh>
    <rPh sb="8" eb="11">
      <t>セイゾウリョウ</t>
    </rPh>
    <rPh sb="12" eb="14">
      <t>ニュウリョク</t>
    </rPh>
    <phoneticPr fontId="3"/>
  </si>
  <si>
    <t>　　　　・目標数値が原単位の場合、割合(%)を入力します。</t>
    <rPh sb="10" eb="13">
      <t>ゲンタンイ</t>
    </rPh>
    <rPh sb="14" eb="16">
      <t>バアイ</t>
    </rPh>
    <rPh sb="17" eb="19">
      <t>ワリアイ</t>
    </rPh>
    <rPh sb="23" eb="25">
      <t>ニュウリョク</t>
    </rPh>
    <phoneticPr fontId="3"/>
  </si>
  <si>
    <t>◎化学物質管理目標の概要</t>
    <rPh sb="1" eb="3">
      <t>カガク</t>
    </rPh>
    <rPh sb="3" eb="5">
      <t>ブッシツ</t>
    </rPh>
    <rPh sb="5" eb="7">
      <t>カンリ</t>
    </rPh>
    <rPh sb="7" eb="9">
      <t>モクヒョウ</t>
    </rPh>
    <rPh sb="10" eb="12">
      <t>ガイヨウ</t>
    </rPh>
    <phoneticPr fontId="3"/>
  </si>
  <si>
    <t>◎化学物質管理目標の達成状況</t>
    <rPh sb="1" eb="3">
      <t>カガク</t>
    </rPh>
    <rPh sb="3" eb="5">
      <t>ブッシツ</t>
    </rPh>
    <rPh sb="5" eb="7">
      <t>カンリ</t>
    </rPh>
    <rPh sb="7" eb="9">
      <t>モクヒョウ</t>
    </rPh>
    <rPh sb="10" eb="12">
      <t>タッセイ</t>
    </rPh>
    <rPh sb="12" eb="14">
      <t>ジョウキョウ</t>
    </rPh>
    <phoneticPr fontId="3"/>
  </si>
  <si>
    <t>　○達成予定期間は、目標設定の初年度からの年数を記入して下さい。</t>
    <rPh sb="2" eb="4">
      <t>タッセイ</t>
    </rPh>
    <rPh sb="4" eb="6">
      <t>ヨテイ</t>
    </rPh>
    <rPh sb="6" eb="8">
      <t>キカン</t>
    </rPh>
    <rPh sb="10" eb="12">
      <t>モクヒョウ</t>
    </rPh>
    <rPh sb="12" eb="14">
      <t>セッテイ</t>
    </rPh>
    <rPh sb="15" eb="18">
      <t>ショネンド</t>
    </rPh>
    <rPh sb="21" eb="23">
      <t>ネンスウ</t>
    </rPh>
    <rPh sb="24" eb="26">
      <t>キニュウ</t>
    </rPh>
    <rPh sb="28" eb="29">
      <t>クダ</t>
    </rPh>
    <phoneticPr fontId="3"/>
  </si>
  <si>
    <t>　○達成目標は、当該物質に関する全ての指標項目番号を選択し、目標数値を入力して下さい。</t>
    <rPh sb="2" eb="4">
      <t>タッセイ</t>
    </rPh>
    <rPh sb="4" eb="6">
      <t>モクヒョウ</t>
    </rPh>
    <rPh sb="8" eb="10">
      <t>トウガイ</t>
    </rPh>
    <rPh sb="10" eb="12">
      <t>ブッシツ</t>
    </rPh>
    <rPh sb="13" eb="14">
      <t>カン</t>
    </rPh>
    <rPh sb="26" eb="28">
      <t>センタク</t>
    </rPh>
    <rPh sb="30" eb="32">
      <t>モクヒョウ</t>
    </rPh>
    <rPh sb="32" eb="34">
      <t>スウチ</t>
    </rPh>
    <rPh sb="35" eb="37">
      <t>ニュウリョク</t>
    </rPh>
    <rPh sb="39" eb="40">
      <t>クダ</t>
    </rPh>
    <phoneticPr fontId="3"/>
  </si>
  <si>
    <t>　○取組内容は、選定理由を入力して下さい。</t>
    <rPh sb="2" eb="4">
      <t>トリクミ</t>
    </rPh>
    <rPh sb="4" eb="6">
      <t>ナイヨウ</t>
    </rPh>
    <rPh sb="8" eb="10">
      <t>センテイ</t>
    </rPh>
    <rPh sb="10" eb="12">
      <t>リユウ</t>
    </rPh>
    <rPh sb="13" eb="15">
      <t>ニュウリョク</t>
    </rPh>
    <rPh sb="17" eb="18">
      <t>クダ</t>
    </rPh>
    <phoneticPr fontId="3"/>
  </si>
  <si>
    <t>　○設定年度は、目標の当該年度を入力して下さい。</t>
    <rPh sb="2" eb="4">
      <t>セッテイ</t>
    </rPh>
    <rPh sb="4" eb="6">
      <t>ネンド</t>
    </rPh>
    <rPh sb="8" eb="10">
      <t>モクヒョウ</t>
    </rPh>
    <rPh sb="11" eb="13">
      <t>トウガイ</t>
    </rPh>
    <rPh sb="13" eb="15">
      <t>ネンド</t>
    </rPh>
    <rPh sb="16" eb="18">
      <t>ニュウリョク</t>
    </rPh>
    <rPh sb="20" eb="21">
      <t>クダ</t>
    </rPh>
    <phoneticPr fontId="3"/>
  </si>
  <si>
    <t>　○当該年度の設定目標は、前年度に達成目標として報告した数値を入力して下さい。</t>
    <rPh sb="2" eb="4">
      <t>トウガイ</t>
    </rPh>
    <rPh sb="4" eb="6">
      <t>ネンド</t>
    </rPh>
    <rPh sb="7" eb="9">
      <t>セッテイ</t>
    </rPh>
    <rPh sb="9" eb="11">
      <t>モクヒョウ</t>
    </rPh>
    <rPh sb="13" eb="16">
      <t>ゼンネンド</t>
    </rPh>
    <rPh sb="17" eb="19">
      <t>タッセイ</t>
    </rPh>
    <rPh sb="19" eb="21">
      <t>モクヒョウ</t>
    </rPh>
    <rPh sb="24" eb="26">
      <t>ホウコク</t>
    </rPh>
    <rPh sb="28" eb="30">
      <t>スウチ</t>
    </rPh>
    <rPh sb="31" eb="33">
      <t>ニュウリョク</t>
    </rPh>
    <rPh sb="35" eb="36">
      <t>クダ</t>
    </rPh>
    <phoneticPr fontId="3"/>
  </si>
  <si>
    <t>　○目標の達成状況は、報告する当該年度の前年度の実績を入力して下さい。</t>
    <rPh sb="2" eb="4">
      <t>モクヒョウ</t>
    </rPh>
    <rPh sb="5" eb="7">
      <t>タッセイ</t>
    </rPh>
    <rPh sb="7" eb="9">
      <t>ジョウキョウ</t>
    </rPh>
    <rPh sb="11" eb="13">
      <t>ホウコク</t>
    </rPh>
    <rPh sb="15" eb="17">
      <t>トウガイ</t>
    </rPh>
    <rPh sb="17" eb="19">
      <t>ネンド</t>
    </rPh>
    <rPh sb="20" eb="23">
      <t>ゼンネンド</t>
    </rPh>
    <rPh sb="24" eb="26">
      <t>ジッセキ</t>
    </rPh>
    <rPh sb="27" eb="29">
      <t>ニュウリョク</t>
    </rPh>
    <rPh sb="31" eb="32">
      <t>クダ</t>
    </rPh>
    <phoneticPr fontId="3"/>
  </si>
  <si>
    <t>　　◆プルダウンで選択し、目標数値を入力します。</t>
    <rPh sb="9" eb="11">
      <t>センタク</t>
    </rPh>
    <rPh sb="13" eb="15">
      <t>モクヒョウ</t>
    </rPh>
    <rPh sb="15" eb="17">
      <t>スウチ</t>
    </rPh>
    <rPh sb="18" eb="20">
      <t>ニュウリョク</t>
    </rPh>
    <phoneticPr fontId="3"/>
  </si>
  <si>
    <t>　　　・目標数値は、複数年にまたがる場合でも報告する当該年度の数値を入力します。</t>
    <rPh sb="4" eb="6">
      <t>モクヒョウ</t>
    </rPh>
    <rPh sb="6" eb="8">
      <t>スウチ</t>
    </rPh>
    <rPh sb="10" eb="12">
      <t>フクスウ</t>
    </rPh>
    <rPh sb="12" eb="13">
      <t>ネン</t>
    </rPh>
    <rPh sb="18" eb="20">
      <t>バアイ</t>
    </rPh>
    <rPh sb="22" eb="24">
      <t>ホウコク</t>
    </rPh>
    <rPh sb="26" eb="28">
      <t>トウガイ</t>
    </rPh>
    <rPh sb="28" eb="30">
      <t>ネンド</t>
    </rPh>
    <rPh sb="31" eb="33">
      <t>スウチ</t>
    </rPh>
    <rPh sb="34" eb="36">
      <t>ニュウリョク</t>
    </rPh>
    <phoneticPr fontId="3"/>
  </si>
  <si>
    <t>　　◆プルダウンで選択し、実績数値を入力します。</t>
    <rPh sb="9" eb="11">
      <t>センタク</t>
    </rPh>
    <rPh sb="13" eb="15">
      <t>ジッセキ</t>
    </rPh>
    <rPh sb="15" eb="17">
      <t>スウチ</t>
    </rPh>
    <rPh sb="18" eb="20">
      <t>ニュウリョク</t>
    </rPh>
    <phoneticPr fontId="3"/>
  </si>
  <si>
    <t>　　　・実績数値は、目標が複数年にまたがる場合でも報告する当該年度の前年度の数値を入力します。</t>
    <rPh sb="4" eb="6">
      <t>ジッセキ</t>
    </rPh>
    <rPh sb="6" eb="8">
      <t>スウチ</t>
    </rPh>
    <rPh sb="10" eb="12">
      <t>モクヒョウ</t>
    </rPh>
    <rPh sb="13" eb="15">
      <t>フクスウ</t>
    </rPh>
    <rPh sb="15" eb="16">
      <t>ネン</t>
    </rPh>
    <rPh sb="21" eb="23">
      <t>バアイ</t>
    </rPh>
    <rPh sb="25" eb="27">
      <t>ホウコク</t>
    </rPh>
    <rPh sb="29" eb="31">
      <t>トウガイ</t>
    </rPh>
    <rPh sb="31" eb="33">
      <t>ネンド</t>
    </rPh>
    <rPh sb="34" eb="37">
      <t>ゼンネンド</t>
    </rPh>
    <rPh sb="38" eb="40">
      <t>スウチ</t>
    </rPh>
    <rPh sb="41" eb="43">
      <t>ニュウリョク</t>
    </rPh>
    <phoneticPr fontId="3"/>
  </si>
  <si>
    <t>　○当該年度の取組内容は、選定理由を入力して下さい。</t>
    <rPh sb="2" eb="4">
      <t>トウガイ</t>
    </rPh>
    <rPh sb="4" eb="6">
      <t>ネンド</t>
    </rPh>
    <rPh sb="7" eb="9">
      <t>トリクミ</t>
    </rPh>
    <rPh sb="9" eb="11">
      <t>ナイヨウ</t>
    </rPh>
    <rPh sb="13" eb="15">
      <t>センテイ</t>
    </rPh>
    <rPh sb="15" eb="17">
      <t>リユウ</t>
    </rPh>
    <rPh sb="18" eb="20">
      <t>ニュウリョク</t>
    </rPh>
    <rPh sb="22" eb="23">
      <t>クダ</t>
    </rPh>
    <phoneticPr fontId="3"/>
  </si>
  <si>
    <t>　　◆プルダウンで選択します。</t>
    <rPh sb="9" eb="11">
      <t>センタク</t>
    </rPh>
    <phoneticPr fontId="3"/>
  </si>
  <si>
    <t>金属鉱業</t>
    <phoneticPr fontId="3"/>
  </si>
  <si>
    <t>原油・天然ガス鉱業</t>
    <phoneticPr fontId="3"/>
  </si>
  <si>
    <t>輸送用機械器具製造業</t>
    <phoneticPr fontId="3"/>
  </si>
  <si>
    <t>精密機械器具製造業</t>
    <phoneticPr fontId="3"/>
  </si>
  <si>
    <t>化学物質の減量化</t>
    <rPh sb="0" eb="2">
      <t>カガク</t>
    </rPh>
    <rPh sb="2" eb="4">
      <t>ブッシツ</t>
    </rPh>
    <rPh sb="5" eb="8">
      <t>ゲンリョウカ</t>
    </rPh>
    <phoneticPr fontId="3"/>
  </si>
  <si>
    <t>より低毒性の化学物質への代替</t>
    <rPh sb="2" eb="5">
      <t>テイドクセイ</t>
    </rPh>
    <rPh sb="6" eb="8">
      <t>カガク</t>
    </rPh>
    <rPh sb="8" eb="10">
      <t>ブッシツ</t>
    </rPh>
    <rPh sb="12" eb="14">
      <t>ダイタイ</t>
    </rPh>
    <phoneticPr fontId="3"/>
  </si>
  <si>
    <t>化学物質使用工程の改善</t>
    <rPh sb="0" eb="2">
      <t>カガク</t>
    </rPh>
    <rPh sb="2" eb="4">
      <t>ブッシツ</t>
    </rPh>
    <rPh sb="4" eb="6">
      <t>シヨウ</t>
    </rPh>
    <rPh sb="6" eb="8">
      <t>コウテイ</t>
    </rPh>
    <rPh sb="9" eb="11">
      <t>カイゼン</t>
    </rPh>
    <phoneticPr fontId="3"/>
  </si>
  <si>
    <t>現状維持</t>
    <rPh sb="0" eb="2">
      <t>ゲンジョウ</t>
    </rPh>
    <rPh sb="2" eb="4">
      <t>イジ</t>
    </rPh>
    <phoneticPr fontId="3"/>
  </si>
  <si>
    <t>その他の用途</t>
    <rPh sb="4" eb="6">
      <t>ヨウト</t>
    </rPh>
    <phoneticPr fontId="3"/>
  </si>
  <si>
    <t>目標達成</t>
    <rPh sb="0" eb="2">
      <t>モクヒョウ</t>
    </rPh>
    <rPh sb="2" eb="4">
      <t>タッセイ</t>
    </rPh>
    <phoneticPr fontId="3"/>
  </si>
  <si>
    <t>目標一部達成（複数の目標を設定した場合）</t>
    <rPh sb="0" eb="2">
      <t>モクヒョウ</t>
    </rPh>
    <rPh sb="2" eb="4">
      <t>イチブ</t>
    </rPh>
    <rPh sb="4" eb="6">
      <t>タッセイ</t>
    </rPh>
    <rPh sb="7" eb="9">
      <t>フクスウ</t>
    </rPh>
    <rPh sb="10" eb="12">
      <t>モクヒョウ</t>
    </rPh>
    <rPh sb="13" eb="15">
      <t>セッテイ</t>
    </rPh>
    <rPh sb="17" eb="19">
      <t>バアイ</t>
    </rPh>
    <phoneticPr fontId="3"/>
  </si>
  <si>
    <t>目標未達成</t>
    <rPh sb="0" eb="2">
      <t>モクヒョウ</t>
    </rPh>
    <rPh sb="2" eb="5">
      <t>ミタッセイ</t>
    </rPh>
    <phoneticPr fontId="3"/>
  </si>
  <si>
    <t>公害防止設備の変更等</t>
    <rPh sb="0" eb="2">
      <t>コウガイ</t>
    </rPh>
    <rPh sb="2" eb="4">
      <t>ボウシ</t>
    </rPh>
    <rPh sb="4" eb="6">
      <t>セツビ</t>
    </rPh>
    <rPh sb="7" eb="9">
      <t>ヘンコウ</t>
    </rPh>
    <rPh sb="9" eb="10">
      <t>トウ</t>
    </rPh>
    <phoneticPr fontId="3"/>
  </si>
  <si>
    <t>　　　　・目標数値が総量の場合、量(kg)を入力します。</t>
    <rPh sb="10" eb="12">
      <t>ソウリョウ</t>
    </rPh>
    <rPh sb="13" eb="15">
      <t>バアイ</t>
    </rPh>
    <rPh sb="16" eb="17">
      <t>リョウ</t>
    </rPh>
    <rPh sb="22" eb="24">
      <t>ニュウリョク</t>
    </rPh>
    <phoneticPr fontId="3"/>
  </si>
  <si>
    <t>　　　・その目標を設定した理由、目標を達成するために取り組む内容などを簡潔に入力して下さい。</t>
    <rPh sb="6" eb="8">
      <t>モクヒョウ</t>
    </rPh>
    <rPh sb="9" eb="11">
      <t>セッテイ</t>
    </rPh>
    <rPh sb="13" eb="15">
      <t>リユウ</t>
    </rPh>
    <rPh sb="16" eb="18">
      <t>モクヒョウ</t>
    </rPh>
    <rPh sb="19" eb="21">
      <t>タッセイ</t>
    </rPh>
    <rPh sb="26" eb="27">
      <t>ト</t>
    </rPh>
    <rPh sb="28" eb="29">
      <t>ク</t>
    </rPh>
    <rPh sb="30" eb="32">
      <t>ナイヨウ</t>
    </rPh>
    <rPh sb="35" eb="37">
      <t>カンケツ</t>
    </rPh>
    <rPh sb="38" eb="40">
      <t>ニュウリョク</t>
    </rPh>
    <rPh sb="42" eb="43">
      <t>クダ</t>
    </rPh>
    <phoneticPr fontId="3"/>
  </si>
  <si>
    <t>　　　・達成予定期間が複数年にわたる場合は、達成予定期間の各年度の取り組み内容と達成目標がわかるよう記入して下さい。</t>
    <rPh sb="4" eb="6">
      <t>タッセイ</t>
    </rPh>
    <rPh sb="6" eb="8">
      <t>ヨテイ</t>
    </rPh>
    <rPh sb="8" eb="10">
      <t>キカン</t>
    </rPh>
    <rPh sb="11" eb="14">
      <t>フクスウネン</t>
    </rPh>
    <rPh sb="18" eb="20">
      <t>バアイ</t>
    </rPh>
    <rPh sb="22" eb="24">
      <t>タッセイ</t>
    </rPh>
    <rPh sb="24" eb="26">
      <t>ヨテイ</t>
    </rPh>
    <rPh sb="26" eb="28">
      <t>キカン</t>
    </rPh>
    <rPh sb="29" eb="32">
      <t>カクネンド</t>
    </rPh>
    <rPh sb="33" eb="34">
      <t>ト</t>
    </rPh>
    <rPh sb="35" eb="36">
      <t>ク</t>
    </rPh>
    <rPh sb="37" eb="39">
      <t>ナイヨウ</t>
    </rPh>
    <rPh sb="40" eb="42">
      <t>タッセイ</t>
    </rPh>
    <rPh sb="42" eb="44">
      <t>モクヒョウ</t>
    </rPh>
    <rPh sb="50" eb="52">
      <t>キニュウ</t>
    </rPh>
    <rPh sb="54" eb="55">
      <t>クダ</t>
    </rPh>
    <phoneticPr fontId="3"/>
  </si>
  <si>
    <t>　　　・目標を達成するために取り組んだ内容などを簡潔に記入して下さい。</t>
    <rPh sb="4" eb="6">
      <t>モクヒョウ</t>
    </rPh>
    <rPh sb="7" eb="9">
      <t>タッセイ</t>
    </rPh>
    <rPh sb="14" eb="15">
      <t>ト</t>
    </rPh>
    <rPh sb="16" eb="17">
      <t>ク</t>
    </rPh>
    <rPh sb="19" eb="21">
      <t>ナイヨウ</t>
    </rPh>
    <rPh sb="24" eb="26">
      <t>カンケツ</t>
    </rPh>
    <rPh sb="27" eb="29">
      <t>キニュウ</t>
    </rPh>
    <rPh sb="31" eb="32">
      <t>クダ</t>
    </rPh>
    <phoneticPr fontId="3"/>
  </si>
  <si>
    <t>印刷範囲は、付表50まで設定してあります。</t>
    <rPh sb="0" eb="2">
      <t>インサツ</t>
    </rPh>
    <rPh sb="2" eb="4">
      <t>ハンイ</t>
    </rPh>
    <rPh sb="6" eb="8">
      <t>フヒョウ</t>
    </rPh>
    <rPh sb="12" eb="14">
      <t>セッテイ</t>
    </rPh>
    <phoneticPr fontId="3"/>
  </si>
  <si>
    <t>（酒類製造業、たばこ製造業を含む。）</t>
    <rPh sb="1" eb="3">
      <t>シュルイ</t>
    </rPh>
    <rPh sb="3" eb="6">
      <t>セイゾウギョウ</t>
    </rPh>
    <rPh sb="10" eb="13">
      <t>セイゾウギョウ</t>
    </rPh>
    <rPh sb="14" eb="15">
      <t>フク</t>
    </rPh>
    <phoneticPr fontId="3"/>
  </si>
  <si>
    <t>（家具を除く。）</t>
    <phoneticPr fontId="3"/>
  </si>
  <si>
    <t>（一般計量証明業を除く。）</t>
    <phoneticPr fontId="3"/>
  </si>
  <si>
    <t>（ごみ処分業に限る。）</t>
    <phoneticPr fontId="3"/>
  </si>
  <si>
    <t>神奈川県知事</t>
    <rPh sb="0" eb="3">
      <t>カナガワ</t>
    </rPh>
    <rPh sb="3" eb="6">
      <t>ケンチジ</t>
    </rPh>
    <phoneticPr fontId="3"/>
  </si>
  <si>
    <t>相模原市長</t>
    <rPh sb="0" eb="5">
      <t>サガミハラシチョウ</t>
    </rPh>
    <phoneticPr fontId="3"/>
  </si>
  <si>
    <t>殿</t>
    <rPh sb="0" eb="1">
      <t>ドノ</t>
    </rPh>
    <phoneticPr fontId="3"/>
  </si>
  <si>
    <t>様式18-2に報告の手引きを参考に入力してください。</t>
    <rPh sb="0" eb="2">
      <t>ヨウシキ</t>
    </rPh>
    <rPh sb="7" eb="9">
      <t>ホウコク</t>
    </rPh>
    <rPh sb="10" eb="12">
      <t>テビ</t>
    </rPh>
    <rPh sb="14" eb="16">
      <t>サンコウ</t>
    </rPh>
    <rPh sb="17" eb="19">
      <t>ニュウリョク</t>
    </rPh>
    <phoneticPr fontId="3"/>
  </si>
  <si>
    <t>付表シートに報告の手引きを参考に入力してください。</t>
    <rPh sb="0" eb="2">
      <t>フヒョウ</t>
    </rPh>
    <rPh sb="6" eb="8">
      <t>ホウコク</t>
    </rPh>
    <rPh sb="9" eb="11">
      <t>テビ</t>
    </rPh>
    <rPh sb="13" eb="15">
      <t>サンコウ</t>
    </rPh>
    <rPh sb="16" eb="18">
      <t>ニュウリョク</t>
    </rPh>
    <phoneticPr fontId="3"/>
  </si>
  <si>
    <t>物質ごとに入力してください。</t>
    <rPh sb="0" eb="2">
      <t>ブッシツ</t>
    </rPh>
    <rPh sb="5" eb="7">
      <t>ニュウリョク</t>
    </rPh>
    <phoneticPr fontId="3"/>
  </si>
  <si>
    <t>（塩製造業、医薬品製造業、農薬製造業を含む。）</t>
    <rPh sb="1" eb="2">
      <t>シオ</t>
    </rPh>
    <rPh sb="2" eb="4">
      <t>セイゾウ</t>
    </rPh>
    <rPh sb="4" eb="5">
      <t>ギョウ</t>
    </rPh>
    <rPh sb="6" eb="9">
      <t>イヤクヒン</t>
    </rPh>
    <rPh sb="9" eb="12">
      <t>セイゾウギョウ</t>
    </rPh>
    <rPh sb="13" eb="15">
      <t>ノウヤク</t>
    </rPh>
    <rPh sb="15" eb="18">
      <t>セイゾウギョウ</t>
    </rPh>
    <rPh sb="19" eb="20">
      <t>フク</t>
    </rPh>
    <phoneticPr fontId="3"/>
  </si>
  <si>
    <t>化学工業</t>
    <phoneticPr fontId="3"/>
  </si>
  <si>
    <t>入力項目は、水色のセルとなります。（Tabキーで移動できます。）</t>
    <rPh sb="0" eb="2">
      <t>ニュウリョク</t>
    </rPh>
    <rPh sb="2" eb="4">
      <t>コウモク</t>
    </rPh>
    <rPh sb="6" eb="8">
      <t>ミズイロ</t>
    </rPh>
    <rPh sb="24" eb="26">
      <t>イドウ</t>
    </rPh>
    <phoneticPr fontId="3"/>
  </si>
  <si>
    <t>事業所名は、様式18_2から自動的に転記されます。</t>
    <rPh sb="0" eb="3">
      <t>ジギョウショ</t>
    </rPh>
    <rPh sb="3" eb="4">
      <t>メイ</t>
    </rPh>
    <rPh sb="6" eb="8">
      <t>ヨウシキ</t>
    </rPh>
    <rPh sb="14" eb="17">
      <t>ジドウテキ</t>
    </rPh>
    <rPh sb="18" eb="20">
      <t>テンキ</t>
    </rPh>
    <phoneticPr fontId="3"/>
  </si>
  <si>
    <t>入力項目は、水色のセルとなります。（Tabキーで移動できます。）</t>
    <phoneticPr fontId="3"/>
  </si>
  <si>
    <t>20△△</t>
    <phoneticPr fontId="3"/>
  </si>
  <si>
    <t>横浜市中区日本大通１</t>
    <rPh sb="0" eb="3">
      <t>ヨコハマシ</t>
    </rPh>
    <rPh sb="3" eb="5">
      <t>ナカク</t>
    </rPh>
    <rPh sb="5" eb="9">
      <t>ニホンオオドオリ</t>
    </rPh>
    <phoneticPr fontId="3"/>
  </si>
  <si>
    <t>株式会社神奈川金属</t>
    <rPh sb="0" eb="2">
      <t>カブシキ</t>
    </rPh>
    <rPh sb="2" eb="4">
      <t>カイシャ</t>
    </rPh>
    <rPh sb="4" eb="7">
      <t>カナガワ</t>
    </rPh>
    <rPh sb="7" eb="9">
      <t>キンゾク</t>
    </rPh>
    <phoneticPr fontId="3"/>
  </si>
  <si>
    <t>代表取締役　神奈川太郎</t>
    <rPh sb="0" eb="2">
      <t>ダイヒョウ</t>
    </rPh>
    <rPh sb="2" eb="5">
      <t>トリシマリヤク</t>
    </rPh>
    <rPh sb="6" eb="9">
      <t>カナガワ</t>
    </rPh>
    <rPh sb="9" eb="11">
      <t>タロウ</t>
    </rPh>
    <phoneticPr fontId="3"/>
  </si>
  <si>
    <t>湘南工場</t>
    <rPh sb="0" eb="2">
      <t>ショウナン</t>
    </rPh>
    <rPh sb="2" eb="4">
      <t>コウジョウ</t>
    </rPh>
    <phoneticPr fontId="3"/>
  </si>
  <si>
    <t>藤沢三郎</t>
    <rPh sb="0" eb="2">
      <t>フジサワ</t>
    </rPh>
    <rPh sb="2" eb="4">
      <t>サブロウ</t>
    </rPh>
    <phoneticPr fontId="3"/>
  </si>
  <si>
    <t>①</t>
  </si>
  <si>
    <t>②</t>
  </si>
  <si>
    <t>総量</t>
  </si>
  <si>
    <t>Kg</t>
  </si>
  <si>
    <t>20××</t>
    <phoneticPr fontId="3"/>
  </si>
  <si>
    <t>氏　　名</t>
    <phoneticPr fontId="3"/>
  </si>
  <si>
    <t xml:space="preserve">指定事業所               </t>
    <phoneticPr fontId="3"/>
  </si>
  <si>
    <t>指定外事業所</t>
    <phoneticPr fontId="3"/>
  </si>
  <si>
    <t>事業所の名称等</t>
    <rPh sb="0" eb="3">
      <t>ジギョウショ</t>
    </rPh>
    <rPh sb="4" eb="6">
      <t>メイショウ</t>
    </rPh>
    <rPh sb="6" eb="7">
      <t>トウ</t>
    </rPh>
    <phoneticPr fontId="3"/>
  </si>
  <si>
    <t>（業種コード</t>
    <rPh sb="1" eb="3">
      <t>ギョウシュ</t>
    </rPh>
    <phoneticPr fontId="3"/>
  </si>
  <si>
    <t>名称</t>
    <rPh sb="0" eb="2">
      <t>メイショウ</t>
    </rPh>
    <phoneticPr fontId="3"/>
  </si>
  <si>
    <t>所在地</t>
    <rPh sb="0" eb="3">
      <t>ショザイチ</t>
    </rPh>
    <phoneticPr fontId="3"/>
  </si>
  <si>
    <t>実施</t>
    <rPh sb="0" eb="2">
      <t>ジッシ</t>
    </rPh>
    <phoneticPr fontId="3"/>
  </si>
  <si>
    <t xml:space="preserve">　神奈川県生活環境の保全等に関する条例第42条第１項の規定により </t>
    <rPh sb="23" eb="24">
      <t>ダイ</t>
    </rPh>
    <rPh sb="25" eb="26">
      <t>コウ</t>
    </rPh>
    <rPh sb="27" eb="29">
      <t>キテイ</t>
    </rPh>
    <phoneticPr fontId="3"/>
  </si>
  <si>
    <t>第一種指定化学物質ごと</t>
    <rPh sb="0" eb="1">
      <t>ダイ</t>
    </rPh>
    <rPh sb="1" eb="2">
      <t>1</t>
    </rPh>
    <rPh sb="2" eb="3">
      <t>シュ</t>
    </rPh>
    <rPh sb="3" eb="5">
      <t>シテイ</t>
    </rPh>
    <phoneticPr fontId="3"/>
  </si>
  <si>
    <t>第一種指定化学物質を取り扱う作業ごと</t>
    <rPh sb="0" eb="1">
      <t>ダイ</t>
    </rPh>
    <rPh sb="1" eb="2">
      <t>1</t>
    </rPh>
    <rPh sb="2" eb="3">
      <t>シュ</t>
    </rPh>
    <rPh sb="3" eb="5">
      <t>シテイ</t>
    </rPh>
    <phoneticPr fontId="3"/>
  </si>
  <si>
    <t>（</t>
  </si>
  <si>
    <t>③土壌</t>
    <rPh sb="1" eb="3">
      <t>ドジョウ</t>
    </rPh>
    <phoneticPr fontId="3"/>
  </si>
  <si>
    <t>④埋立</t>
    <rPh sb="1" eb="3">
      <t>ウメタテ</t>
    </rPh>
    <phoneticPr fontId="3"/>
  </si>
  <si>
    <t>４　公害を防止するための装置</t>
    <rPh sb="5" eb="7">
      <t>ボウシ</t>
    </rPh>
    <rPh sb="12" eb="14">
      <t>ソウチ</t>
    </rPh>
    <phoneticPr fontId="3"/>
  </si>
  <si>
    <t>第一種指定化学物質の減量化</t>
    <rPh sb="0" eb="1">
      <t>ダイ</t>
    </rPh>
    <rPh sb="1" eb="2">
      <t>1</t>
    </rPh>
    <rPh sb="2" eb="3">
      <t>シュ</t>
    </rPh>
    <rPh sb="3" eb="5">
      <t>シテイ</t>
    </rPh>
    <phoneticPr fontId="3"/>
  </si>
  <si>
    <t>第一種指定化学物質使用工程の改善</t>
    <rPh sb="0" eb="1">
      <t>ダイ</t>
    </rPh>
    <rPh sb="1" eb="2">
      <t>1</t>
    </rPh>
    <rPh sb="2" eb="3">
      <t>シュ</t>
    </rPh>
    <rPh sb="3" eb="5">
      <t>シテイ</t>
    </rPh>
    <phoneticPr fontId="3"/>
  </si>
  <si>
    <r>
      <t>管理目標を作成する
対象項目
　</t>
    </r>
    <r>
      <rPr>
        <sz val="9"/>
        <color indexed="51"/>
        <rFont val="ＭＳ 明朝"/>
        <family val="1"/>
        <charset val="128"/>
      </rPr>
      <t>複数選択可</t>
    </r>
    <rPh sb="16" eb="18">
      <t>フクスウ</t>
    </rPh>
    <rPh sb="18" eb="20">
      <t>センタク</t>
    </rPh>
    <rPh sb="20" eb="21">
      <t>カ</t>
    </rPh>
    <phoneticPr fontId="3"/>
  </si>
  <si>
    <t>担当部課等名</t>
    <rPh sb="0" eb="2">
      <t>タントウ</t>
    </rPh>
    <rPh sb="2" eb="5">
      <t>ブカナド</t>
    </rPh>
    <rPh sb="5" eb="6">
      <t>メイ</t>
    </rPh>
    <phoneticPr fontId="3"/>
  </si>
  <si>
    <t>１　□のある欄には、該当する□内にレ印を記入してください。</t>
    <rPh sb="18" eb="19">
      <t>シルシ</t>
    </rPh>
    <phoneticPr fontId="3"/>
  </si>
  <si>
    <t>３　主たる業種の欄には、特定化学物質の環境への排出量の把握等及び管理の改善の促進に関する法
　律第５条第２項の規定に基づいて届け出た業種と同一の業種を記入してください。</t>
    <rPh sb="2" eb="3">
      <t>シュ</t>
    </rPh>
    <rPh sb="5" eb="7">
      <t>ギョウシュ</t>
    </rPh>
    <rPh sb="8" eb="9">
      <t>ラン</t>
    </rPh>
    <rPh sb="12" eb="14">
      <t>トクテイ</t>
    </rPh>
    <rPh sb="14" eb="16">
      <t>カガク</t>
    </rPh>
    <rPh sb="16" eb="18">
      <t>ブッシツ</t>
    </rPh>
    <rPh sb="19" eb="21">
      <t>カンキョウ</t>
    </rPh>
    <rPh sb="23" eb="26">
      <t>ハイシュツリョウ</t>
    </rPh>
    <rPh sb="27" eb="29">
      <t>ハアク</t>
    </rPh>
    <rPh sb="29" eb="30">
      <t>トウ</t>
    </rPh>
    <rPh sb="30" eb="31">
      <t>オヨ</t>
    </rPh>
    <rPh sb="32" eb="34">
      <t>カンリ</t>
    </rPh>
    <rPh sb="35" eb="37">
      <t>カイゼン</t>
    </rPh>
    <rPh sb="38" eb="40">
      <t>ソクシン</t>
    </rPh>
    <rPh sb="41" eb="42">
      <t>カン</t>
    </rPh>
    <rPh sb="44" eb="45">
      <t>ホウ</t>
    </rPh>
    <rPh sb="47" eb="48">
      <t>リツ</t>
    </rPh>
    <rPh sb="48" eb="49">
      <t>ダイ</t>
    </rPh>
    <rPh sb="50" eb="51">
      <t>ジョウ</t>
    </rPh>
    <rPh sb="51" eb="52">
      <t>ダイ</t>
    </rPh>
    <rPh sb="53" eb="54">
      <t>コウ</t>
    </rPh>
    <rPh sb="55" eb="57">
      <t>キテイ</t>
    </rPh>
    <rPh sb="58" eb="59">
      <t>モト</t>
    </rPh>
    <rPh sb="62" eb="63">
      <t>トド</t>
    </rPh>
    <rPh sb="64" eb="65">
      <t>デ</t>
    </rPh>
    <rPh sb="66" eb="68">
      <t>ギョウシュ</t>
    </rPh>
    <rPh sb="69" eb="71">
      <t>ドウイツ</t>
    </rPh>
    <rPh sb="72" eb="74">
      <t>ギョウシュ</t>
    </rPh>
    <rPh sb="75" eb="77">
      <t>キニュウ</t>
    </rPh>
    <phoneticPr fontId="3"/>
  </si>
  <si>
    <t>備考</t>
    <rPh sb="0" eb="2">
      <t>ビコウ</t>
    </rPh>
    <phoneticPr fontId="3"/>
  </si>
  <si>
    <t>法人にあっては、名
称及び代表者の氏名</t>
    <rPh sb="0" eb="2">
      <t>ホウジン</t>
    </rPh>
    <rPh sb="8" eb="9">
      <t>メイ</t>
    </rPh>
    <rPh sb="10" eb="11">
      <t>ショウ</t>
    </rPh>
    <rPh sb="11" eb="12">
      <t>オヨ</t>
    </rPh>
    <rPh sb="13" eb="16">
      <t>ダイヒョウシャ</t>
    </rPh>
    <rPh sb="17" eb="19">
      <t>シメイ</t>
    </rPh>
    <phoneticPr fontId="3"/>
  </si>
  <si>
    <t>年度の化学物質管理目標の達成状況）を次のとおり報告します。</t>
    <rPh sb="7" eb="9">
      <t>カンリ</t>
    </rPh>
    <rPh sb="9" eb="11">
      <t>モクヒョウ</t>
    </rPh>
    <rPh sb="12" eb="14">
      <t>タッセイ</t>
    </rPh>
    <rPh sb="14" eb="16">
      <t>ジョウキョウ</t>
    </rPh>
    <rPh sb="18" eb="19">
      <t>ツギ</t>
    </rPh>
    <rPh sb="23" eb="25">
      <t>ホウコク</t>
    </rPh>
    <phoneticPr fontId="3"/>
  </si>
  <si>
    <t>(内線)</t>
    <rPh sb="1" eb="3">
      <t>ナイセン</t>
    </rPh>
    <phoneticPr fontId="3"/>
  </si>
  <si>
    <t xml:space="preserve"> )</t>
    <phoneticPr fontId="3"/>
  </si>
  <si>
    <t>名称：</t>
    <phoneticPr fontId="3"/>
  </si>
  <si>
    <t>-</t>
    <phoneticPr fontId="3"/>
  </si>
  <si>
    <t>,</t>
    <phoneticPr fontId="3"/>
  </si>
  <si>
    <t>)</t>
    <phoneticPr fontId="3"/>
  </si>
  <si>
    <t>Kg</t>
    <phoneticPr fontId="3"/>
  </si>
  <si>
    <t>%</t>
    <phoneticPr fontId="3"/>
  </si>
  <si>
    <t>当該年度の設定目標(％、Kg)　</t>
    <phoneticPr fontId="3"/>
  </si>
  <si>
    <t>目標の達成状況</t>
    <phoneticPr fontId="3"/>
  </si>
  <si>
    <t>届出第一種指定化学物質報告書</t>
    <rPh sb="0" eb="2">
      <t>トドケデ</t>
    </rPh>
    <rPh sb="2" eb="3">
      <t>ダイ</t>
    </rPh>
    <rPh sb="3" eb="4">
      <t>1</t>
    </rPh>
    <rPh sb="4" eb="5">
      <t>シュ</t>
    </rPh>
    <rPh sb="5" eb="7">
      <t>シテイ</t>
    </rPh>
    <rPh sb="7" eb="9">
      <t>カガク</t>
    </rPh>
    <rPh sb="9" eb="11">
      <t>ブッシツ</t>
    </rPh>
    <rPh sb="11" eb="14">
      <t>ホウコクショ</t>
    </rPh>
    <phoneticPr fontId="3"/>
  </si>
  <si>
    <t>届出第一種指定
化学物質名称等</t>
    <rPh sb="2" eb="3">
      <t>ダイ</t>
    </rPh>
    <rPh sb="3" eb="4">
      <t>1</t>
    </rPh>
    <rPh sb="4" eb="5">
      <t>シュ</t>
    </rPh>
    <rPh sb="5" eb="7">
      <t>シテイ</t>
    </rPh>
    <phoneticPr fontId="3"/>
  </si>
  <si>
    <t>１　今回初めて報告する化学物質については、第一種指定化学物質の名称、用途、取扱量及び
　化学物質管理目標の概要を記載してください。</t>
    <rPh sb="21" eb="22">
      <t>ダイ</t>
    </rPh>
    <rPh sb="22" eb="23">
      <t>1</t>
    </rPh>
    <rPh sb="23" eb="24">
      <t>シュ</t>
    </rPh>
    <rPh sb="24" eb="26">
      <t>シテイ</t>
    </rPh>
    <phoneticPr fontId="3"/>
  </si>
  <si>
    <t>２　前年度に報告して今回報告対象とならなかった第一種指定化学物質については、第一種指
　定化学物質の名称、取扱量及び化学物質管理目標の達成状況のみ記載してください。</t>
    <rPh sb="23" eb="24">
      <t>ダイ</t>
    </rPh>
    <rPh sb="24" eb="25">
      <t>1</t>
    </rPh>
    <rPh sb="25" eb="26">
      <t>シュ</t>
    </rPh>
    <rPh sb="26" eb="28">
      <t>シテイ</t>
    </rPh>
    <rPh sb="38" eb="39">
      <t>ダイ</t>
    </rPh>
    <rPh sb="39" eb="40">
      <t>1</t>
    </rPh>
    <rPh sb="40" eb="41">
      <t>シュ</t>
    </rPh>
    <rPh sb="41" eb="42">
      <t>ユビ</t>
    </rPh>
    <rPh sb="44" eb="45">
      <t>サダム</t>
    </rPh>
    <rPh sb="45" eb="47">
      <t>カガク</t>
    </rPh>
    <phoneticPr fontId="3"/>
  </si>
  <si>
    <t>代理人の職･氏名</t>
    <rPh sb="0" eb="3">
      <t>ダイリニン</t>
    </rPh>
    <rPh sb="4" eb="5">
      <t>ショク</t>
    </rPh>
    <rPh sb="6" eb="8">
      <t>シメイ</t>
    </rPh>
    <phoneticPr fontId="3"/>
  </si>
  <si>
    <t xml:space="preserve"> 年度の化学物質管理目標（第２項</t>
    <rPh sb="8" eb="10">
      <t>カンリ</t>
    </rPh>
    <rPh sb="10" eb="12">
      <t>モクヒョウ</t>
    </rPh>
    <rPh sb="13" eb="14">
      <t>ダイ</t>
    </rPh>
    <rPh sb="15" eb="16">
      <t>コウ</t>
    </rPh>
    <phoneticPr fontId="3"/>
  </si>
  <si>
    <t>の規定により</t>
    <rPh sb="1" eb="3">
      <t>キテイ</t>
    </rPh>
    <phoneticPr fontId="3"/>
  </si>
  <si>
    <t>（用紙　日本産業規格Ａ４縦長型）</t>
    <rPh sb="6" eb="8">
      <t>サンギョウ</t>
    </rPh>
    <phoneticPr fontId="3"/>
  </si>
  <si>
    <t>第18号様式の２（第40条、第40条の２関係）（表）</t>
    <phoneticPr fontId="3"/>
  </si>
  <si>
    <t>化学物質管理目標作成（達成状況）報告書</t>
    <phoneticPr fontId="3"/>
  </si>
  <si>
    <t>△</t>
    <phoneticPr fontId="3"/>
  </si>
  <si>
    <t>△</t>
    <phoneticPr fontId="3"/>
  </si>
  <si>
    <t>郵便番号</t>
    <phoneticPr fontId="3"/>
  </si>
  <si>
    <t>231-8588</t>
    <phoneticPr fontId="3"/>
  </si>
  <si>
    <t>住　　所</t>
    <phoneticPr fontId="3"/>
  </si>
  <si>
    <t>20△△</t>
    <phoneticPr fontId="3"/>
  </si>
  <si>
    <t>西八幡１－３－１</t>
    <phoneticPr fontId="3"/>
  </si>
  <si>
    <t>）</t>
    <phoneticPr fontId="3"/>
  </si>
  <si>
    <t>事業所の常用雇用者数</t>
    <phoneticPr fontId="3"/>
  </si>
  <si>
    <t>全事業所の常用雇用者数</t>
    <phoneticPr fontId="3"/>
  </si>
  <si>
    <t>人</t>
    <phoneticPr fontId="3"/>
  </si>
  <si>
    <t>（</t>
    <phoneticPr fontId="3"/>
  </si>
  <si>
    <t>20××</t>
    <phoneticPr fontId="3"/>
  </si>
  <si>
    <r>
      <t>化学物質管理目標
報告年度　</t>
    </r>
    <r>
      <rPr>
        <sz val="9"/>
        <color indexed="51"/>
        <rFont val="ＭＳ 明朝"/>
        <family val="1"/>
        <charset val="128"/>
      </rPr>
      <t>複数選択可</t>
    </r>
    <phoneticPr fontId="3"/>
  </si>
  <si>
    <t>20△△</t>
    <phoneticPr fontId="3"/>
  </si>
  <si>
    <t>△</t>
    <phoneticPr fontId="3"/>
  </si>
  <si>
    <t>磁気ディスク等</t>
    <rPh sb="0" eb="2">
      <t>ジキ</t>
    </rPh>
    <rPh sb="6" eb="7">
      <t>トウ</t>
    </rPh>
    <phoneticPr fontId="3"/>
  </si>
  <si>
    <t>電子届出（電子情報処理組織を使用した届出）</t>
    <rPh sb="0" eb="2">
      <t>デンシ</t>
    </rPh>
    <rPh sb="2" eb="4">
      <t>トドケデ</t>
    </rPh>
    <phoneticPr fontId="3"/>
  </si>
  <si>
    <t>関係機関への情報提供に係る同意</t>
    <phoneticPr fontId="3"/>
  </si>
  <si>
    <t>　当該報告書に係る情報を災害時の対応等に活用するため関係機関に情報提供することに同意しません。</t>
    <phoneticPr fontId="3"/>
  </si>
  <si>
    <t>(</t>
    <phoneticPr fontId="3"/>
  </si>
  <si>
    <t>ただし、化学物質名を対応化学物質分類名へ変更して提供することには同意します。）</t>
    <phoneticPr fontId="3"/>
  </si>
  <si>
    <t>同意しない理由</t>
    <rPh sb="0" eb="2">
      <t>ドウイ</t>
    </rPh>
    <rPh sb="5" eb="7">
      <t>リユウ</t>
    </rPh>
    <phoneticPr fontId="3"/>
  </si>
  <si>
    <t>事業所全体</t>
    <phoneticPr fontId="3"/>
  </si>
  <si>
    <t>その他</t>
    <phoneticPr fontId="3"/>
  </si>
  <si>
    <t>)</t>
    <phoneticPr fontId="3"/>
  </si>
  <si>
    <r>
      <t>指標項目
　</t>
    </r>
    <r>
      <rPr>
        <sz val="9"/>
        <color indexed="51"/>
        <rFont val="ＭＳ 明朝"/>
        <family val="1"/>
        <charset val="128"/>
      </rPr>
      <t>複数選択可</t>
    </r>
    <phoneticPr fontId="3"/>
  </si>
  <si>
    <t>１　取扱量</t>
    <phoneticPr fontId="3"/>
  </si>
  <si>
    <t>①使用量</t>
    <phoneticPr fontId="3"/>
  </si>
  <si>
    <t>②製造量</t>
    <phoneticPr fontId="3"/>
  </si>
  <si>
    <t>③その他</t>
    <phoneticPr fontId="3"/>
  </si>
  <si>
    <t>２　排出量</t>
    <phoneticPr fontId="3"/>
  </si>
  <si>
    <t>①大気</t>
    <phoneticPr fontId="3"/>
  </si>
  <si>
    <t>②水質</t>
    <phoneticPr fontId="3"/>
  </si>
  <si>
    <t>３　移動量</t>
    <phoneticPr fontId="3"/>
  </si>
  <si>
    <t>①下水道　</t>
    <phoneticPr fontId="3"/>
  </si>
  <si>
    <t>②廃棄物等</t>
    <phoneticPr fontId="3"/>
  </si>
  <si>
    <t>①設置</t>
    <phoneticPr fontId="3"/>
  </si>
  <si>
    <t>②構造の変更</t>
    <phoneticPr fontId="3"/>
  </si>
  <si>
    <t>③使用方法の変更</t>
    <phoneticPr fontId="3"/>
  </si>
  <si>
    <t>④その他</t>
    <phoneticPr fontId="3"/>
  </si>
  <si>
    <t>５　その他</t>
    <phoneticPr fontId="3"/>
  </si>
  <si>
    <t>（</t>
    <phoneticPr fontId="3"/>
  </si>
  <si>
    <t>)</t>
    <phoneticPr fontId="3"/>
  </si>
  <si>
    <r>
      <t>指標項目と主たる
取組内容
　　</t>
    </r>
    <r>
      <rPr>
        <sz val="9"/>
        <color indexed="51"/>
        <rFont val="ＭＳ 明朝"/>
        <family val="1"/>
        <charset val="128"/>
      </rPr>
      <t>複数選択可</t>
    </r>
    <phoneticPr fontId="3"/>
  </si>
  <si>
    <t>（指標項目番号：</t>
    <phoneticPr fontId="3"/>
  </si>
  <si>
    <t>-</t>
    <phoneticPr fontId="3"/>
  </si>
  <si>
    <t>,</t>
    <phoneticPr fontId="3"/>
  </si>
  <si>
    <t>,</t>
    <phoneticPr fontId="3"/>
  </si>
  <si>
    <t>-</t>
    <phoneticPr fontId="3"/>
  </si>
  <si>
    <t>より低毒性の化学物質への代替</t>
    <phoneticPr fontId="3"/>
  </si>
  <si>
    <t>（指標項目番号：</t>
    <phoneticPr fontId="3"/>
  </si>
  <si>
    <t>-</t>
    <phoneticPr fontId="3"/>
  </si>
  <si>
    <t>～</t>
    <phoneticPr fontId="3"/>
  </si>
  <si>
    <t>)</t>
    <phoneticPr fontId="3"/>
  </si>
  <si>
    <t>0463-22-XXXX</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</si>
  <si>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</si>
  <si>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</si>
  <si>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５　添付書類の欄は、添付した書類については□内にレ印を記入し、付表以外の書類を添付した場合
　は、その添付した書類の名称を（　）内に記入してください。</t>
    <rPh sb="10" eb="12">
      <t>テンプ</t>
    </rPh>
    <rPh sb="14" eb="16">
      <t>ショルイ</t>
    </rPh>
    <rPh sb="22" eb="23">
      <t>ナイ</t>
    </rPh>
    <rPh sb="25" eb="26">
      <t>シルシ</t>
    </rPh>
    <rPh sb="27" eb="29">
      <t>キニュウ</t>
    </rPh>
    <rPh sb="31" eb="33">
      <t>フヒョウ</t>
    </rPh>
    <rPh sb="33" eb="35">
      <t>イガイ</t>
    </rPh>
    <rPh sb="36" eb="38">
      <t>ショルイ</t>
    </rPh>
    <rPh sb="39" eb="41">
      <t>テンプ</t>
    </rPh>
    <rPh sb="43" eb="45">
      <t>バアイ</t>
    </rPh>
    <rPh sb="51" eb="53">
      <t>テンプ</t>
    </rPh>
    <rPh sb="55" eb="57">
      <t>ショルイ</t>
    </rPh>
    <rPh sb="58" eb="60">
      <t>メイショウ</t>
    </rPh>
    <rPh sb="64" eb="65">
      <t>ナイ</t>
    </rPh>
    <rPh sb="66" eb="68">
      <t>キニュウ</t>
    </rPh>
    <phoneticPr fontId="3"/>
  </si>
  <si>
    <t>６　不要の文字は、抹消してください。</t>
    <rPh sb="2" eb="4">
      <t>フヨウ</t>
    </rPh>
    <rPh sb="5" eb="7">
      <t>モジ</t>
    </rPh>
    <rPh sb="9" eb="11">
      <t>マッショウ</t>
    </rPh>
    <phoneticPr fontId="3"/>
  </si>
  <si>
    <t>名称：</t>
    <phoneticPr fontId="3"/>
  </si>
  <si>
    <t>kg/年</t>
    <phoneticPr fontId="3"/>
  </si>
  <si>
    <t>（</t>
    <phoneticPr fontId="3"/>
  </si>
  <si>
    <t>20□□</t>
    <phoneticPr fontId="3"/>
  </si>
  <si>
    <t>20△△</t>
    <phoneticPr fontId="3"/>
  </si>
  <si>
    <t>-</t>
    <phoneticPr fontId="3"/>
  </si>
  <si>
    <t>,</t>
    <phoneticPr fontId="3"/>
  </si>
  <si>
    <t>-</t>
    <phoneticPr fontId="3"/>
  </si>
  <si>
    <t>,</t>
    <phoneticPr fontId="3"/>
  </si>
  <si>
    <t>-</t>
    <phoneticPr fontId="3"/>
  </si>
  <si>
    <t>,</t>
    <phoneticPr fontId="3"/>
  </si>
  <si>
    <t>)</t>
    <phoneticPr fontId="3"/>
  </si>
  <si>
    <t>Kg</t>
    <phoneticPr fontId="3"/>
  </si>
  <si>
    <t>Kg</t>
    <phoneticPr fontId="3"/>
  </si>
  <si>
    <t>Kg</t>
    <phoneticPr fontId="3"/>
  </si>
  <si>
    <t>%</t>
    <phoneticPr fontId="3"/>
  </si>
  <si>
    <r>
      <t>【例】
　</t>
    </r>
    <r>
      <rPr>
        <sz val="9"/>
        <color indexed="10"/>
        <rFont val="ＭＳ 明朝"/>
        <family val="1"/>
        <charset val="128"/>
      </rPr>
      <t>使用量及び排出量が多量のトリクロロエチレンについて、使用量の見直しと設備改善により３年間で排出量を3,000kg（20□□年度200kg、20××年度800kg、20△△年度2,000kg）、移動量を600kg（20□□年度100kg、20××年度200kg、20△△年度300kg）削減することを目標として設定した。
　最終年度にあたる20△△年度は、20××年度に導入した活性炭処理施設の本格稼動により排出量を2,000kg削減、回収・リサイクル装置の改良により移動量を300kg削減すること目標とする。</t>
    </r>
    <phoneticPr fontId="3"/>
  </si>
  <si>
    <t>当該年度の設定目標(％、Kg)　</t>
    <phoneticPr fontId="3"/>
  </si>
  <si>
    <t>目標の達成状況</t>
    <phoneticPr fontId="3"/>
  </si>
  <si>
    <t>-</t>
    <phoneticPr fontId="3"/>
  </si>
  <si>
    <t>-</t>
    <phoneticPr fontId="3"/>
  </si>
  <si>
    <t>)</t>
    <phoneticPr fontId="3"/>
  </si>
  <si>
    <t>Kg</t>
    <phoneticPr fontId="3"/>
  </si>
  <si>
    <t>%</t>
    <phoneticPr fontId="3"/>
  </si>
  <si>
    <r>
      <t>【例】
　</t>
    </r>
    <r>
      <rPr>
        <sz val="9"/>
        <color indexed="10"/>
        <rFont val="ＭＳ 明朝"/>
        <family val="1"/>
        <charset val="128"/>
      </rPr>
      <t>20□□年度は、使用量の見直しにより、排出量を200kg、移動量を100kg削減し、目標を達成した。
　20××年度は、排出量については、予定どおり活性炭処理施設を導入したことにより800kg削減し、目標を達成できたが、移動量削減については、当初予定していた回収・リサイクル装置改良の時期が遅れたため、100kgの削減にとどまり、目標を達成できなかった（改良は20△△年度になる予定）。</t>
    </r>
    <phoneticPr fontId="3"/>
  </si>
  <si>
    <t xml:space="preserve"> )</t>
    <phoneticPr fontId="3"/>
  </si>
  <si>
    <t>kg/年</t>
    <phoneticPr fontId="3"/>
  </si>
  <si>
    <t>（</t>
    <phoneticPr fontId="3"/>
  </si>
  <si>
    <t>20□□</t>
    <phoneticPr fontId="3"/>
  </si>
  <si>
    <t>20△△</t>
    <phoneticPr fontId="3"/>
  </si>
  <si>
    <t>)</t>
    <phoneticPr fontId="3"/>
  </si>
  <si>
    <t>%</t>
    <phoneticPr fontId="3"/>
  </si>
  <si>
    <r>
      <t>【例】
　</t>
    </r>
    <r>
      <rPr>
        <sz val="9"/>
        <color indexed="10"/>
        <rFont val="ＭＳ 明朝"/>
        <family val="1"/>
        <charset val="128"/>
      </rPr>
      <t>使用量及び排出量が多量のキシレンについて、キシレンの含有量が少ない塗料への変更により３年間で排出量を3,000kg（20□□年度200kg、20××年度800kg、20△△年度2,000kg）削減することを目標として設定した。
　最終年度にあたる20△△年度は、キシレンの含有量が少ない塗料への変更を進め、排出量を2,000kg削減すること目標とする。</t>
    </r>
    <phoneticPr fontId="3"/>
  </si>
  <si>
    <t>20□□</t>
    <phoneticPr fontId="3"/>
  </si>
  <si>
    <t>)</t>
    <phoneticPr fontId="3"/>
  </si>
  <si>
    <r>
      <t>【例】
　</t>
    </r>
    <r>
      <rPr>
        <sz val="9"/>
        <color indexed="10"/>
        <rFont val="ＭＳ 明朝"/>
        <family val="1"/>
        <charset val="128"/>
      </rPr>
      <t>20□□年度は、キシレンの含有量が少ない塗料への変更により、排出量を200kg削減し、目標を達成した。
　しかし、20××年度は、品質管理上、キシレンの含有量が少ない塗料を使用することができない製品の製造量が増大したため、20□□年度より排出量が1,200kg増加し、目標を達成できなかった。</t>
    </r>
    <phoneticPr fontId="3"/>
  </si>
  <si>
    <t>郵便番号</t>
    <phoneticPr fontId="3"/>
  </si>
  <si>
    <t>住　　所</t>
    <phoneticPr fontId="3"/>
  </si>
  <si>
    <t>氏　　名</t>
    <phoneticPr fontId="3"/>
  </si>
  <si>
    <t xml:space="preserve">指定事業所               </t>
    <phoneticPr fontId="3"/>
  </si>
  <si>
    <t>指定外事業所</t>
    <phoneticPr fontId="3"/>
  </si>
  <si>
    <t>）</t>
    <phoneticPr fontId="3"/>
  </si>
  <si>
    <t>人</t>
    <phoneticPr fontId="3"/>
  </si>
  <si>
    <t>人</t>
    <phoneticPr fontId="3"/>
  </si>
  <si>
    <t>（</t>
    <phoneticPr fontId="3"/>
  </si>
  <si>
    <r>
      <t>化学物質管理目標
報告年度　</t>
    </r>
    <r>
      <rPr>
        <sz val="9"/>
        <color indexed="51"/>
        <rFont val="ＭＳ 明朝"/>
        <family val="1"/>
        <charset val="128"/>
      </rPr>
      <t>複数選択可</t>
    </r>
    <phoneticPr fontId="3"/>
  </si>
  <si>
    <t>　当該報告書に係る情報を災害時の対応等に活用するため関係機関に情報提供することに同意しません。</t>
    <phoneticPr fontId="3"/>
  </si>
  <si>
    <t>(</t>
    <phoneticPr fontId="3"/>
  </si>
  <si>
    <t>ただし、化学物質名を対応化学物質分類名へ変更して提供することには同意します。）</t>
    <phoneticPr fontId="3"/>
  </si>
  <si>
    <t>事業所全体</t>
    <phoneticPr fontId="3"/>
  </si>
  <si>
    <t>その他</t>
    <phoneticPr fontId="3"/>
  </si>
  <si>
    <r>
      <t>指標項目
　</t>
    </r>
    <r>
      <rPr>
        <sz val="9"/>
        <color indexed="51"/>
        <rFont val="ＭＳ 明朝"/>
        <family val="1"/>
        <charset val="128"/>
      </rPr>
      <t>複数選択可</t>
    </r>
    <phoneticPr fontId="3"/>
  </si>
  <si>
    <t>①使用量</t>
    <phoneticPr fontId="3"/>
  </si>
  <si>
    <t>②製造量</t>
    <phoneticPr fontId="3"/>
  </si>
  <si>
    <t>③その他</t>
    <phoneticPr fontId="3"/>
  </si>
  <si>
    <t>２　排出量</t>
    <phoneticPr fontId="3"/>
  </si>
  <si>
    <t>①大気</t>
    <phoneticPr fontId="3"/>
  </si>
  <si>
    <t>②水質</t>
    <phoneticPr fontId="3"/>
  </si>
  <si>
    <t>３　移動量</t>
    <phoneticPr fontId="3"/>
  </si>
  <si>
    <t>①下水道　</t>
    <phoneticPr fontId="3"/>
  </si>
  <si>
    <t>①設置</t>
    <phoneticPr fontId="3"/>
  </si>
  <si>
    <t>②構造の変更</t>
    <phoneticPr fontId="3"/>
  </si>
  <si>
    <t>③使用方法の変更</t>
    <phoneticPr fontId="3"/>
  </si>
  <si>
    <t>④その他</t>
    <phoneticPr fontId="3"/>
  </si>
  <si>
    <t>５　その他</t>
    <phoneticPr fontId="3"/>
  </si>
  <si>
    <t>)</t>
    <phoneticPr fontId="3"/>
  </si>
  <si>
    <t>-</t>
    <phoneticPr fontId="3"/>
  </si>
  <si>
    <t>)</t>
    <phoneticPr fontId="3"/>
  </si>
  <si>
    <t>より低毒性の化学物質への代替</t>
    <phoneticPr fontId="3"/>
  </si>
  <si>
    <t>（指標項目番号：</t>
    <phoneticPr fontId="3"/>
  </si>
  <si>
    <t>,</t>
    <phoneticPr fontId="3"/>
  </si>
  <si>
    <t>～</t>
    <phoneticPr fontId="3"/>
  </si>
  <si>
    <t>２　「事業所の常用雇用者数」及び「全事業所の常用雇用者数」の欄は、報告年度の４月１日（年の
　途中に事業を開始した事業所においては事業を開始した日）現在の人数を記入してください。</t>
    <phoneticPr fontId="3"/>
  </si>
  <si>
    <t>４　災害時の対応等に活用するため、当該報告書に係る情報を関係機関に提供することに同意しない
　場合には、関係機関への情報提供に係る同意の欄の□内にレ印を記入し、その理由を記入してくだ
　さい。</t>
    <phoneticPr fontId="3"/>
  </si>
  <si>
    <t>７　代理人が報告する場合には、当該代理人が当該報告についての権限を有することを証する書類を
　提出してください。なお、一定の場合には当該書類の提出を省略することができますので、係員に
　お尋ねください。</t>
    <rPh sb="2" eb="5">
      <t>ダイリニン</t>
    </rPh>
    <rPh sb="6" eb="8">
      <t>ホウコク</t>
    </rPh>
    <rPh sb="10" eb="12">
      <t>バアイ</t>
    </rPh>
    <rPh sb="15" eb="17">
      <t>トウガイ</t>
    </rPh>
    <rPh sb="17" eb="20">
      <t>ダイリニン</t>
    </rPh>
    <rPh sb="21" eb="23">
      <t>トウガイ</t>
    </rPh>
    <rPh sb="23" eb="25">
      <t>ホウコク</t>
    </rPh>
    <rPh sb="30" eb="32">
      <t>ケンゲン</t>
    </rPh>
    <rPh sb="33" eb="34">
      <t>ユウ</t>
    </rPh>
    <rPh sb="39" eb="40">
      <t>ショウ</t>
    </rPh>
    <rPh sb="42" eb="44">
      <t>ショルイ</t>
    </rPh>
    <rPh sb="47" eb="49">
      <t>テイシュツ</t>
    </rPh>
    <rPh sb="59" eb="61">
      <t>イッテイ</t>
    </rPh>
    <rPh sb="62" eb="64">
      <t>バアイ</t>
    </rPh>
    <rPh sb="66" eb="68">
      <t>トウガイ</t>
    </rPh>
    <rPh sb="68" eb="70">
      <t>ショルイ</t>
    </rPh>
    <rPh sb="71" eb="73">
      <t>テイシュツ</t>
    </rPh>
    <rPh sb="74" eb="76">
      <t>ショウリャク</t>
    </rPh>
    <rPh sb="88" eb="90">
      <t>カカリイン</t>
    </rPh>
    <rPh sb="94" eb="95">
      <t>タズ</t>
    </rPh>
    <phoneticPr fontId="3"/>
  </si>
  <si>
    <t>管理番号</t>
    <rPh sb="0" eb="2">
      <t>カンリ</t>
    </rPh>
    <rPh sb="2" eb="4">
      <t>バンゴウ</t>
    </rPh>
    <phoneticPr fontId="23"/>
  </si>
  <si>
    <t>政令番号</t>
    <rPh sb="0" eb="4">
      <t>セイレイバンゴウ</t>
    </rPh>
    <phoneticPr fontId="23"/>
  </si>
  <si>
    <t>第１種</t>
    <rPh sb="0" eb="1">
      <t>ダイ</t>
    </rPh>
    <rPh sb="2" eb="3">
      <t>シュ</t>
    </rPh>
    <phoneticPr fontId="23"/>
  </si>
  <si>
    <t>特定第１種</t>
    <rPh sb="0" eb="2">
      <t>トクテイ</t>
    </rPh>
    <rPh sb="2" eb="3">
      <t>ダイ</t>
    </rPh>
    <rPh sb="4" eb="5">
      <t>シュ</t>
    </rPh>
    <phoneticPr fontId="23"/>
  </si>
  <si>
    <t>第２種</t>
    <rPh sb="0" eb="1">
      <t>ダイ</t>
    </rPh>
    <rPh sb="2" eb="3">
      <t>シュ</t>
    </rPh>
    <phoneticPr fontId="23"/>
  </si>
  <si>
    <t>対象外</t>
    <rPh sb="0" eb="3">
      <t>タイショウガイ</t>
    </rPh>
    <phoneticPr fontId="23"/>
  </si>
  <si>
    <t>化学物質名</t>
    <rPh sb="0" eb="5">
      <t>カガクブッシツメイ</t>
    </rPh>
    <phoneticPr fontId="23"/>
  </si>
  <si>
    <t>旧政令番号</t>
    <rPh sb="0" eb="1">
      <t>キュウ</t>
    </rPh>
    <rPh sb="1" eb="5">
      <t>セイレイバンゴウ</t>
    </rPh>
    <phoneticPr fontId="23"/>
  </si>
  <si>
    <t>1-001</t>
    <phoneticPr fontId="27"/>
  </si>
  <si>
    <t>●</t>
  </si>
  <si>
    <t>1-003</t>
    <phoneticPr fontId="27"/>
  </si>
  <si>
    <t>1-002</t>
    <phoneticPr fontId="27"/>
  </si>
  <si>
    <t>1-004</t>
    <phoneticPr fontId="27"/>
  </si>
  <si>
    <t>1-006</t>
    <phoneticPr fontId="27"/>
  </si>
  <si>
    <t>1-007</t>
    <phoneticPr fontId="27"/>
  </si>
  <si>
    <t>1-005</t>
    <phoneticPr fontId="27"/>
  </si>
  <si>
    <t>2-001</t>
    <phoneticPr fontId="27"/>
  </si>
  <si>
    <t>●</t>
    <phoneticPr fontId="27"/>
  </si>
  <si>
    <t>1-009</t>
    <phoneticPr fontId="27"/>
  </si>
  <si>
    <t>アクリル酸ブチル</t>
  </si>
  <si>
    <t>1-010</t>
    <phoneticPr fontId="27"/>
  </si>
  <si>
    <t>1-008</t>
    <phoneticPr fontId="27"/>
  </si>
  <si>
    <t>1-011</t>
    <phoneticPr fontId="27"/>
  </si>
  <si>
    <t>1-012</t>
    <phoneticPr fontId="27"/>
  </si>
  <si>
    <t>1-017</t>
    <phoneticPr fontId="27"/>
  </si>
  <si>
    <t>1-013</t>
    <phoneticPr fontId="27"/>
  </si>
  <si>
    <t>1-018</t>
    <phoneticPr fontId="27"/>
  </si>
  <si>
    <t>1-014</t>
    <phoneticPr fontId="27"/>
  </si>
  <si>
    <t>1-019</t>
    <phoneticPr fontId="27"/>
  </si>
  <si>
    <t>1-015</t>
    <phoneticPr fontId="27"/>
  </si>
  <si>
    <t>1-016</t>
    <phoneticPr fontId="27"/>
  </si>
  <si>
    <t>1-020</t>
    <phoneticPr fontId="27"/>
  </si>
  <si>
    <t xml:space="preserve">2-003 </t>
    <phoneticPr fontId="27"/>
  </si>
  <si>
    <t>1-021</t>
    <phoneticPr fontId="27"/>
  </si>
  <si>
    <t>1-022</t>
    <phoneticPr fontId="27"/>
  </si>
  <si>
    <t>５－アミノ－４－クロロ－２－フェニルピリダジン－３（２Ｈ）－オン（別名クロリダゾン）</t>
  </si>
  <si>
    <t>1-023</t>
    <phoneticPr fontId="27"/>
  </si>
  <si>
    <t>５－アミノ－１－［２，６－ジクロロ－４－（トリフルオロメチル）フェニル］－３－シアノ－４－［（トリフルオロメチル）スルフィニル］ピラゾール（別名フィプロニル）</t>
  </si>
  <si>
    <t>1-025</t>
    <phoneticPr fontId="27"/>
  </si>
  <si>
    <t>1-024</t>
    <phoneticPr fontId="27"/>
  </si>
  <si>
    <t>1-026</t>
    <phoneticPr fontId="27"/>
  </si>
  <si>
    <t>４－アミノ－６－ターシャリ－ブチル－３－メチルチオ－１，２，４－トリアジン－５（４Ｈ）－オン（別名メトリブジン）</t>
  </si>
  <si>
    <t>1-027</t>
    <phoneticPr fontId="27"/>
  </si>
  <si>
    <t>４－アミノ－３－メチル－６－フェニル－１，２，４－トリアジン－５（４Ｈ）－オン（別名メタミトロン）</t>
  </si>
  <si>
    <t>1-028</t>
    <phoneticPr fontId="27"/>
  </si>
  <si>
    <t>1-029</t>
    <phoneticPr fontId="27"/>
  </si>
  <si>
    <t>1-045</t>
    <phoneticPr fontId="27"/>
  </si>
  <si>
    <t>1-030</t>
    <phoneticPr fontId="27"/>
  </si>
  <si>
    <t>1-048</t>
    <phoneticPr fontId="27"/>
  </si>
  <si>
    <t>1-031</t>
    <phoneticPr fontId="27"/>
  </si>
  <si>
    <t>1-049</t>
    <phoneticPr fontId="27"/>
  </si>
  <si>
    <t>1-032</t>
    <phoneticPr fontId="27"/>
  </si>
  <si>
    <t>1-051</t>
    <phoneticPr fontId="27"/>
  </si>
  <si>
    <t>1-033</t>
    <phoneticPr fontId="27"/>
  </si>
  <si>
    <t>1-053</t>
    <phoneticPr fontId="27"/>
  </si>
  <si>
    <t>1-034</t>
    <phoneticPr fontId="27"/>
  </si>
  <si>
    <t>1-035</t>
    <phoneticPr fontId="27"/>
  </si>
  <si>
    <t>1-054</t>
    <phoneticPr fontId="27"/>
  </si>
  <si>
    <t>1-036</t>
    <phoneticPr fontId="27"/>
  </si>
  <si>
    <t>1-055</t>
    <phoneticPr fontId="27"/>
  </si>
  <si>
    <t>４，４’－イソプロピリデンジフェノール（別名ビスフェノールＡ）</t>
  </si>
  <si>
    <t>1-037</t>
    <phoneticPr fontId="27"/>
  </si>
  <si>
    <t>２，２’－［イソプロピリデンビス［（２，６－ジブロモ－４，１－フェニレン）オキシ］］ジエタノール</t>
  </si>
  <si>
    <t>1-038</t>
    <phoneticPr fontId="27"/>
  </si>
  <si>
    <t>Ｎ－イソプロピルアミノホスホン酸Ｏ－エチル－Ｏ－（３－メチル－４－メチルチオフェニル）（別名フェナミホス）</t>
  </si>
  <si>
    <t>1-039</t>
    <phoneticPr fontId="27"/>
  </si>
  <si>
    <t>1-059</t>
    <phoneticPr fontId="27"/>
  </si>
  <si>
    <t>イソプロピル＝２－（４－メトキシビフェニル－３－イル）ヒドラジノホルマート（別名ビフェナゼート）</t>
  </si>
  <si>
    <t>1-040</t>
    <phoneticPr fontId="27"/>
  </si>
  <si>
    <t>1-060</t>
    <phoneticPr fontId="27"/>
  </si>
  <si>
    <t>３’－イソプロポキシ－２－トリフルオロメチルベンズアニリド（別名フルトラニル）</t>
  </si>
  <si>
    <t>1-041</t>
    <phoneticPr fontId="27"/>
  </si>
  <si>
    <t>2-006</t>
    <phoneticPr fontId="27"/>
  </si>
  <si>
    <t>1-042</t>
    <phoneticPr fontId="27"/>
  </si>
  <si>
    <t>2-007</t>
    <phoneticPr fontId="27"/>
  </si>
  <si>
    <t>１，１’－［イミノジ（オクタメチレン）］ジグアニジン（別名イミノクタジン）</t>
  </si>
  <si>
    <t>1-043</t>
    <phoneticPr fontId="27"/>
  </si>
  <si>
    <t>1-062</t>
    <phoneticPr fontId="27"/>
  </si>
  <si>
    <t>1-044</t>
    <phoneticPr fontId="27"/>
  </si>
  <si>
    <t>1-064</t>
    <phoneticPr fontId="27"/>
  </si>
  <si>
    <t>エチル＝２－［４－（６－クロロ－２－キノキサリニルオキシ）フェノキシ］プロピオナート（別名キザロホップエチル）</t>
  </si>
  <si>
    <t>1-046</t>
    <phoneticPr fontId="27"/>
  </si>
  <si>
    <t>1-068</t>
    <phoneticPr fontId="27"/>
  </si>
  <si>
    <t>Ｏ－エチル＝Ｏ－（６－ニトロ－メタ－トリル）＝セカンダリ－ブチルホスホルアミドチオアート（別名ブタミホス）</t>
  </si>
  <si>
    <t>1-047</t>
    <phoneticPr fontId="27"/>
  </si>
  <si>
    <t>1-069</t>
    <phoneticPr fontId="27"/>
  </si>
  <si>
    <t>Ｏ－エチル＝Ｏ－４－ニトロフェニル＝フェニルホスホノチオアート（別名ＥＰＮ）</t>
  </si>
  <si>
    <t>1-070</t>
    <phoneticPr fontId="27"/>
  </si>
  <si>
    <t>Ｎ－（１－エチルプロピル）－２，６－ジニトロ－３，４－キシリジン（別名ペンディメタリン）</t>
  </si>
  <si>
    <t>1-071</t>
    <phoneticPr fontId="27"/>
  </si>
  <si>
    <t>Ｓ－エチル＝ヘキサヒドロ－１Ｈ－アゼピン－１－カルボチオアート（別名モリネート）</t>
  </si>
  <si>
    <t>1-050</t>
    <phoneticPr fontId="27"/>
  </si>
  <si>
    <t>1-072</t>
    <phoneticPr fontId="27"/>
  </si>
  <si>
    <t>エチル＝（Ｚ）－３－［Ｎ－ベンジル－Ｎ－［［メチル（１－メチルチオエチリデンアミノオキシカルボニル）アミノ］チオ］アミノ］プロピオナート（別名アラニカルブ）</t>
  </si>
  <si>
    <t>1-052</t>
    <phoneticPr fontId="27"/>
  </si>
  <si>
    <t xml:space="preserve">1-073 </t>
    <phoneticPr fontId="27"/>
  </si>
  <si>
    <t>1-074</t>
    <phoneticPr fontId="27"/>
  </si>
  <si>
    <t>Ｏ－エチル＝Ｓ－１－メチルプロピル＝（２－オキソ－３－チアゾリジニル）ホスホノチオアート（別名ホスチアゼート）</t>
  </si>
  <si>
    <t>1-075</t>
    <phoneticPr fontId="27"/>
  </si>
  <si>
    <t>1-056</t>
    <phoneticPr fontId="27"/>
  </si>
  <si>
    <t>1-076</t>
    <phoneticPr fontId="27"/>
  </si>
  <si>
    <t>1-057</t>
    <phoneticPr fontId="27"/>
  </si>
  <si>
    <t>1-078</t>
    <phoneticPr fontId="27"/>
  </si>
  <si>
    <t>1-058</t>
    <phoneticPr fontId="27"/>
  </si>
  <si>
    <t>1-079</t>
    <phoneticPr fontId="27"/>
  </si>
  <si>
    <t>●（範囲拡大）</t>
    <rPh sb="2" eb="4">
      <t>ハンイ</t>
    </rPh>
    <rPh sb="4" eb="6">
      <t>カクダイ</t>
    </rPh>
    <phoneticPr fontId="27"/>
  </si>
  <si>
    <t>1-081</t>
    <phoneticPr fontId="27"/>
  </si>
  <si>
    <t>Ｎ，Ｎ’－エチレンビス（ジチオカルバミン酸）マンガン（別名マンネブ）</t>
  </si>
  <si>
    <t>1-061</t>
    <phoneticPr fontId="27"/>
  </si>
  <si>
    <t>1-082</t>
    <phoneticPr fontId="27"/>
  </si>
  <si>
    <t>Ｎ，Ｎ’－エチレンビス（ジチオカルバミン酸）マンガンとＮ，Ｎ’－エチレンビス（ジチオカルバミン酸）亜鉛の錯化合物（別名マンコゼブ又はマンゼブ）</t>
  </si>
  <si>
    <t>1-083</t>
    <phoneticPr fontId="27"/>
  </si>
  <si>
    <t>１，１’－エチレン－２，２’－ビピリジニウム＝ジブロミド（別名ジクアトジブロミド又はジクワット）</t>
  </si>
  <si>
    <t>1-063</t>
    <phoneticPr fontId="27"/>
  </si>
  <si>
    <t>1-085</t>
    <phoneticPr fontId="27"/>
  </si>
  <si>
    <t>２－（４－エトキシフェニル）－２－メチルプロピル＝３－フェノキシベンジルエーテル（別名エトフェンプロックス）</t>
  </si>
  <si>
    <t>1-086</t>
    <phoneticPr fontId="27"/>
  </si>
  <si>
    <t>1-065</t>
    <phoneticPr fontId="27"/>
  </si>
  <si>
    <t>1-087</t>
    <phoneticPr fontId="27"/>
  </si>
  <si>
    <t>1-066</t>
    <phoneticPr fontId="27"/>
  </si>
  <si>
    <t>2-011</t>
    <phoneticPr fontId="27"/>
  </si>
  <si>
    <t>1-067</t>
    <phoneticPr fontId="27"/>
  </si>
  <si>
    <t>1-088</t>
    <phoneticPr fontId="27"/>
  </si>
  <si>
    <t>１，２－エポキシプロパン（別名酸化プロピレン）</t>
  </si>
  <si>
    <t>2-012</t>
    <phoneticPr fontId="27"/>
  </si>
  <si>
    <t>エマメクチン安息香酸塩（別名エマメクチンＢ１ａ安息香酸塩及びエマメクチンＢ１ｂ安息香酸塩の混合物）</t>
  </si>
  <si>
    <t>1-089</t>
    <phoneticPr fontId="27"/>
  </si>
  <si>
    <t>1-094</t>
    <phoneticPr fontId="27"/>
  </si>
  <si>
    <t>1-073</t>
    <phoneticPr fontId="27"/>
  </si>
  <si>
    <t>パラ－アルキルフェノール（アルキル基の炭素数が８のものに限る。）</t>
  </si>
  <si>
    <t>1-099</t>
    <phoneticPr fontId="27"/>
  </si>
  <si>
    <t>1-077</t>
    <phoneticPr fontId="27"/>
  </si>
  <si>
    <t>1-101</t>
    <phoneticPr fontId="27"/>
  </si>
  <si>
    <t>1-102</t>
    <phoneticPr fontId="27"/>
  </si>
  <si>
    <t>1-103</t>
    <phoneticPr fontId="27"/>
  </si>
  <si>
    <t>1-080</t>
    <phoneticPr fontId="27"/>
  </si>
  <si>
    <t>1-104</t>
    <phoneticPr fontId="27"/>
  </si>
  <si>
    <t>1-105</t>
    <phoneticPr fontId="27"/>
  </si>
  <si>
    <t>1-106</t>
    <phoneticPr fontId="27"/>
  </si>
  <si>
    <t>1-107</t>
    <phoneticPr fontId="27"/>
  </si>
  <si>
    <t>1-084</t>
    <phoneticPr fontId="27"/>
  </si>
  <si>
    <t>1-109</t>
    <phoneticPr fontId="27"/>
  </si>
  <si>
    <t>1-110</t>
    <phoneticPr fontId="27"/>
  </si>
  <si>
    <t>1-111</t>
    <phoneticPr fontId="27"/>
  </si>
  <si>
    <t>1-112</t>
    <phoneticPr fontId="27"/>
  </si>
  <si>
    <t>1-113</t>
    <phoneticPr fontId="27"/>
  </si>
  <si>
    <t>1-115</t>
    <phoneticPr fontId="27"/>
  </si>
  <si>
    <t>２－クロロ－４－エチルアミノ－６－イソプロピルアミノ－１，３，５－トリアジン（別名アトラジン）</t>
  </si>
  <si>
    <t>1-090</t>
    <phoneticPr fontId="27"/>
  </si>
  <si>
    <t>1-116</t>
    <phoneticPr fontId="27"/>
  </si>
  <si>
    <t>２－（４－クロロ－６－エチルアミノ－１，３，５－トリアジン－２－イル）アミノ－２－メチルプロピオノニトリル（別名シアナジン）</t>
  </si>
  <si>
    <t>1-091</t>
    <phoneticPr fontId="27"/>
  </si>
  <si>
    <t>1-117</t>
    <phoneticPr fontId="27"/>
  </si>
  <si>
    <t>４－クロロ－３－エチル－１－メチル－Ｎ－［４－（パラトリルオキシ）ベンジル］ピラゾール－５－カルボキサミド（別名トルフェンピラド）</t>
  </si>
  <si>
    <t>1-092</t>
    <phoneticPr fontId="27"/>
  </si>
  <si>
    <t>1-118</t>
    <phoneticPr fontId="27"/>
  </si>
  <si>
    <t>２－クロロ－２’－エチル－Ｎ－（２－メトキシ－１－メチルエチル）－６’－メチルアセトアニリド（別名メトラクロール）</t>
  </si>
  <si>
    <t>1-093</t>
    <phoneticPr fontId="27"/>
  </si>
  <si>
    <t>1-120</t>
    <phoneticPr fontId="27"/>
  </si>
  <si>
    <t>クロロエチレン（別名塩化ビニル）</t>
  </si>
  <si>
    <t>1-121</t>
    <phoneticPr fontId="27"/>
  </si>
  <si>
    <t>３－クロロ－Ｎ－（３－クロロ－５－トリフルオロメチル－２－ピリジル）－アルファ，アルファ，アルファ－トリフルオロ－２，６－ジニトロ－パラ－トルイジン（別名フルアジナム）</t>
  </si>
  <si>
    <t>1-095</t>
    <phoneticPr fontId="27"/>
  </si>
  <si>
    <t>1-122</t>
    <phoneticPr fontId="27"/>
  </si>
  <si>
    <t>１－［［２－［２－クロロ－４－（４－クロロフェノキシ）フェニル］－４－メチル－１，３－ジオキソラン－２－イル］メチル］－１Ｈ－１，２，４－トリアゾール（別名ジフェノコナゾール）</t>
  </si>
  <si>
    <t>1-096</t>
    <phoneticPr fontId="27"/>
  </si>
  <si>
    <t>1-097</t>
    <phoneticPr fontId="27"/>
  </si>
  <si>
    <t>1-123</t>
    <phoneticPr fontId="27"/>
  </si>
  <si>
    <t>1-098</t>
    <phoneticPr fontId="27"/>
  </si>
  <si>
    <t>1-124</t>
    <phoneticPr fontId="27"/>
  </si>
  <si>
    <t>２－クロロ－２’，６’－ジエチル－Ｎ－（２－プロポキシエチル）アセトアニリド（別名プレチラクロール）</t>
  </si>
  <si>
    <t>1-100</t>
  </si>
  <si>
    <t>1-125</t>
    <phoneticPr fontId="27"/>
  </si>
  <si>
    <t>２－クロロ－２’，６’－ジエチル－Ｎ－（メトキシメチル）アセトアニリド（別名アラクロール）</t>
  </si>
  <si>
    <t>1-101</t>
  </si>
  <si>
    <t>1-102</t>
  </si>
  <si>
    <t>1-129</t>
    <phoneticPr fontId="27"/>
  </si>
  <si>
    <t>１－クロロ－１，１－ジフルオロエタン（別名ＨＣＦＣ－１４２ｂ）</t>
  </si>
  <si>
    <t>1-103</t>
  </si>
  <si>
    <t>1-130</t>
    <phoneticPr fontId="27"/>
  </si>
  <si>
    <t>クロロジフルオロメタン（別名ＨＣＦＣ－２２）</t>
  </si>
  <si>
    <t>1-104</t>
  </si>
  <si>
    <t>1-137</t>
    <phoneticPr fontId="27"/>
  </si>
  <si>
    <t>２－クロロ－１，１，１，２－テトラフルオロエタン（別名ＨＣＦＣ－１２４）</t>
  </si>
  <si>
    <t>1-105</t>
  </si>
  <si>
    <t>1-138</t>
    <phoneticPr fontId="27"/>
  </si>
  <si>
    <t>クロロトリフルオロエタン（別名ＨＣＦＣ－１３３）</t>
  </si>
  <si>
    <t>1-106</t>
  </si>
  <si>
    <t>クロロトリフルオロメタン（別名ＣＦＣ－１３）</t>
  </si>
  <si>
    <t>1-107</t>
  </si>
  <si>
    <t>1-139</t>
    <phoneticPr fontId="27"/>
  </si>
  <si>
    <t>（ＲＳ）－２－（４－クロロ－オルト－トリルオキシ）プロピオン酸（別名メコプロップ）</t>
  </si>
  <si>
    <t>1-108</t>
  </si>
  <si>
    <t>2-020</t>
    <phoneticPr fontId="27"/>
  </si>
  <si>
    <t>1-109</t>
  </si>
  <si>
    <t>2-021</t>
    <phoneticPr fontId="27"/>
  </si>
  <si>
    <t>1-110</t>
  </si>
  <si>
    <t>1-111</t>
  </si>
  <si>
    <t>1-112</t>
  </si>
  <si>
    <t>1-140</t>
    <phoneticPr fontId="27"/>
  </si>
  <si>
    <t>２－クロロ－４，６－ビス（エチルアミノ）－１，３，５－トリアジン（別名シマジン又はＣＡＴ）</t>
  </si>
  <si>
    <t>1-113</t>
  </si>
  <si>
    <t>2-023</t>
    <phoneticPr fontId="27"/>
  </si>
  <si>
    <t>（ＲＳ）－２－［２－（３－クロロフェニル）－２，３－エポキシプロピル］－２－エチルインダン－１，３－ジオン（別名インダノファン）</t>
  </si>
  <si>
    <t>1-114</t>
  </si>
  <si>
    <t>1-144</t>
    <phoneticPr fontId="27"/>
  </si>
  <si>
    <t>４－（２－クロロフェニル）－Ｎ－シクロヘキシル－Ｎ－エチル－４，５－ジヒドロ－５－オキソ－１Ｈ－テトラゾール－１－カルボキサミド（別名フェントラザミド）</t>
  </si>
  <si>
    <t>1-115</t>
  </si>
  <si>
    <t>2-024</t>
    <phoneticPr fontId="27"/>
  </si>
  <si>
    <t>（４ＲＳ，５ＲＳ）－５－（４－クロロフェニル）－Ｎ－シクロヘキシル－４－メチル－２－オキソ－１，３－チアゾリジン－３－カルボキサミド（別名ヘキシチアゾクス）</t>
  </si>
  <si>
    <t>1-116</t>
  </si>
  <si>
    <t>1-145</t>
    <phoneticPr fontId="27"/>
  </si>
  <si>
    <t>（ＲＳ）－１－パラ－クロロフェニル－４，４－ジメチル－３－（１Ｈ－１，２，４－トリアゾール－１－イルメチル）ペンタン－３－オール（別名テブコナゾール）</t>
  </si>
  <si>
    <t>1-117</t>
  </si>
  <si>
    <t>2-028</t>
    <phoneticPr fontId="27"/>
  </si>
  <si>
    <t>２－（４－クロロフェニル）－２－（１Ｈ－１，２，４－トリアゾール－１－イルメチル）ヘキサンニトリル（別名ミクロブタニル）</t>
  </si>
  <si>
    <t>1-118</t>
  </si>
  <si>
    <t>2-030</t>
    <phoneticPr fontId="27"/>
  </si>
  <si>
    <t>（ＲＳ）－４－（４－クロロフェニル）－２－フェニル－２－（１Ｈ－１，２，４－トリアゾール－１－イルメチル）ブチロニトリル（別名フェンブコナゾール）</t>
  </si>
  <si>
    <t>1-119</t>
  </si>
  <si>
    <t>1-120</t>
  </si>
  <si>
    <t>1-146</t>
    <phoneticPr fontId="27"/>
  </si>
  <si>
    <t>1-121</t>
  </si>
  <si>
    <t>1-122</t>
  </si>
  <si>
    <t>1-147</t>
    <phoneticPr fontId="27"/>
  </si>
  <si>
    <t>３－クロロプロペン（別名塩化アリル）</t>
  </si>
  <si>
    <t>1-123</t>
  </si>
  <si>
    <t>1-148</t>
    <phoneticPr fontId="27"/>
  </si>
  <si>
    <t>１－（２－クロロベンジル）－３－（１－メチル－１－フェニルエチル）尿素（別名クミルロン）</t>
  </si>
  <si>
    <t>1-124</t>
  </si>
  <si>
    <t>1-149</t>
    <phoneticPr fontId="27"/>
  </si>
  <si>
    <t>1-125</t>
  </si>
  <si>
    <t>1-150</t>
    <phoneticPr fontId="27"/>
  </si>
  <si>
    <t>クロロペンタフルオロエタン（別名ＣＦＣ－１１５）</t>
  </si>
  <si>
    <t>1-126</t>
  </si>
  <si>
    <t>1-151</t>
    <phoneticPr fontId="27"/>
  </si>
  <si>
    <t>1-127</t>
  </si>
  <si>
    <t>1-154</t>
    <phoneticPr fontId="27"/>
  </si>
  <si>
    <t>クロロメタン（別名塩化メチル）</t>
  </si>
  <si>
    <t>1-128</t>
  </si>
  <si>
    <t>1-129</t>
  </si>
  <si>
    <t>（４－クロロ－２－メチルフェノキシ）酢酸（別名ＭＣＰ又はＭＣＰＡ））</t>
  </si>
  <si>
    <t>1-130</t>
  </si>
  <si>
    <t>2-033</t>
    <phoneticPr fontId="27"/>
  </si>
  <si>
    <t>1-131</t>
  </si>
  <si>
    <t>1-156</t>
    <phoneticPr fontId="27"/>
  </si>
  <si>
    <t>1-132</t>
  </si>
  <si>
    <t>1-157</t>
    <phoneticPr fontId="27"/>
  </si>
  <si>
    <t>酢酸２－エトキシエチル（別名エチレングリコールモノエチルエーテルアセテート）</t>
  </si>
  <si>
    <t>1-133</t>
  </si>
  <si>
    <t>1-158</t>
    <phoneticPr fontId="27"/>
  </si>
  <si>
    <t>1-134</t>
  </si>
  <si>
    <t>1-160</t>
    <phoneticPr fontId="27"/>
  </si>
  <si>
    <t>酢酸２－メトキシエチル（別名エチレングリコールモノメチルエーテルアセテート）</t>
  </si>
  <si>
    <t>1-135</t>
  </si>
  <si>
    <t>1-136</t>
  </si>
  <si>
    <t>2-036</t>
    <phoneticPr fontId="27"/>
  </si>
  <si>
    <t>1-137</t>
  </si>
  <si>
    <t>2-037</t>
    <phoneticPr fontId="27"/>
  </si>
  <si>
    <t>（ＲＳ）－２－シアノ－Ｎ－［（Ｒ）－１－（２，４－ジクロロフェニル）エチル］－３，３－ジメチルブチラミド（別名ジクロシメット）</t>
  </si>
  <si>
    <t>1-138</t>
  </si>
  <si>
    <t xml:space="preserve">2-040 </t>
    <phoneticPr fontId="27"/>
  </si>
  <si>
    <t>（Ｓ）－アルファ－シアノ－３－フェノキシベンジル＝（１Ｒ，３Ｓ）－２，２－ジメチル－３－（１，２，２，２－テトラブロモエチル）シクロプロパンカルボキシラート（別名トラロメトリン）</t>
  </si>
  <si>
    <t>1-139</t>
  </si>
  <si>
    <t>2-041</t>
    <phoneticPr fontId="27"/>
  </si>
  <si>
    <t>（ＲＳ）－アルファ－シアノ－３－フェノキシベンジル＝２，２，３，３－テトラメチルシクロプロパンカルボキシラート（別名フェンプロパトリン）</t>
  </si>
  <si>
    <t>1-140</t>
  </si>
  <si>
    <t>1-162</t>
    <phoneticPr fontId="27"/>
  </si>
  <si>
    <t>トランス－１－（２－シアノ－２－メトキシイミノアセチル）－３－エチル尿素（別名シモキサニル）</t>
  </si>
  <si>
    <t>1-141</t>
  </si>
  <si>
    <t>1-142</t>
  </si>
  <si>
    <t>1-163</t>
    <phoneticPr fontId="27"/>
  </si>
  <si>
    <t>1-143</t>
  </si>
  <si>
    <t>1-164</t>
    <phoneticPr fontId="27"/>
  </si>
  <si>
    <t>1-144</t>
  </si>
  <si>
    <t>1-145</t>
  </si>
  <si>
    <t>1-167</t>
    <phoneticPr fontId="27"/>
  </si>
  <si>
    <t>Ｏ－２－ジエチルアミノ－６－メチルピリミジン－４－イル＝Ｏ，Ｏ－ジメチル＝ホスホロチオアート（別名ピリミホスメチル）</t>
  </si>
  <si>
    <t>1-146</t>
  </si>
  <si>
    <t>1-168</t>
    <phoneticPr fontId="27"/>
  </si>
  <si>
    <t>Ｎ，Ｎ－ジエチルチオカルバミン酸Ｓ－４－クロロベンジル（別名チオベンカルブ又はベンチオカーブ）</t>
  </si>
  <si>
    <t>1-147</t>
  </si>
  <si>
    <t>1-169</t>
    <phoneticPr fontId="27"/>
  </si>
  <si>
    <t>Ｎ，Ｎ－ジエチル－３－（２，４，６－トリメチルフェニルスルホニル）－１Ｈ－１，２，４－トリアゾール－１－カルボキサミド（別名カフェンストロール）</t>
  </si>
  <si>
    <t>1-148</t>
  </si>
  <si>
    <t>1-171</t>
    <phoneticPr fontId="27"/>
  </si>
  <si>
    <t>1-149</t>
  </si>
  <si>
    <t>1-173</t>
    <phoneticPr fontId="27"/>
  </si>
  <si>
    <t>1-150</t>
  </si>
  <si>
    <t>1-151</t>
  </si>
  <si>
    <t>1-174</t>
    <phoneticPr fontId="27"/>
  </si>
  <si>
    <t>１，３－ジカルバモイルチオ－２－（Ｎ，Ｎ－ジメチルアミノ）－プロパン（別名カルタップ）</t>
  </si>
  <si>
    <t>1-152</t>
  </si>
  <si>
    <t>1-175</t>
    <phoneticPr fontId="27"/>
  </si>
  <si>
    <t>シクロヘキサ－１－エン－１，２－ジカルボキシイミドメチル＝（１ＲＳ）－シス－トランス－２，２－ジメチル－３－（２－メチルプロパ－１－エニル）シクロプロパンカルボキシラート（別名テトラメトリン）</t>
  </si>
  <si>
    <t>1-153</t>
  </si>
  <si>
    <t>1-178</t>
    <phoneticPr fontId="27"/>
  </si>
  <si>
    <t>1-154</t>
  </si>
  <si>
    <t>2-045</t>
    <phoneticPr fontId="27"/>
  </si>
  <si>
    <t>1-155</t>
  </si>
  <si>
    <t>1-180</t>
    <phoneticPr fontId="27"/>
  </si>
  <si>
    <t>1-156</t>
  </si>
  <si>
    <t>1-181</t>
    <phoneticPr fontId="27"/>
  </si>
  <si>
    <t>1-157</t>
  </si>
  <si>
    <t>1-182</t>
    <phoneticPr fontId="27"/>
  </si>
  <si>
    <t>１，１－ジクロロエチレン（別名塩化ビニリデン）</t>
  </si>
  <si>
    <t>1-158</t>
  </si>
  <si>
    <t>●（グループ化）</t>
    <rPh sb="6" eb="7">
      <t>カ</t>
    </rPh>
    <phoneticPr fontId="27"/>
  </si>
  <si>
    <t>1-159</t>
  </si>
  <si>
    <t>1-186</t>
    <phoneticPr fontId="27"/>
  </si>
  <si>
    <t>1-160</t>
  </si>
  <si>
    <t>1-187</t>
    <phoneticPr fontId="27"/>
  </si>
  <si>
    <t>ジクロロジフルオロメタン（別名ＣＦＣ－１２）</t>
  </si>
  <si>
    <t>1-161</t>
  </si>
  <si>
    <t>1-188</t>
    <phoneticPr fontId="27"/>
  </si>
  <si>
    <t>３，５－ジクロロ－Ｎ－（１，１－ジメチル－２－プロピニル）ベンズアミド（別名プロピザミド）</t>
  </si>
  <si>
    <t>1-162</t>
  </si>
  <si>
    <t>1-189</t>
    <phoneticPr fontId="27"/>
  </si>
  <si>
    <t>ジクロロテトラフルオロエタン（別名ＣＦＣ－１１４）</t>
  </si>
  <si>
    <t>1-163</t>
  </si>
  <si>
    <t>1-190</t>
    <phoneticPr fontId="27"/>
  </si>
  <si>
    <t>２，２－ジクロロ－１，１，１－トリフルオロエタン（別名ＨＣＦＣ－１２３）</t>
  </si>
  <si>
    <t>1-164</t>
  </si>
  <si>
    <t>1-165</t>
  </si>
  <si>
    <t>1-166</t>
  </si>
  <si>
    <t>1-167</t>
  </si>
  <si>
    <t>1-194</t>
    <phoneticPr fontId="27"/>
  </si>
  <si>
    <t>３－（３，５－ジクロロフェニル）－Ｎ－イソプロピル－２，４－ジオキソイミダゾリジン－１－カルボキサミド（別名イプロジオン）</t>
  </si>
  <si>
    <t>1-168</t>
  </si>
  <si>
    <t>1-197</t>
    <phoneticPr fontId="27"/>
  </si>
  <si>
    <t>３－（３，４－ジクロロフェニル）－１，１－ジメチル尿素（別名ジウロン又はＤＣＭＵ）</t>
  </si>
  <si>
    <t>1-169</t>
  </si>
  <si>
    <t>2-049</t>
    <phoneticPr fontId="27"/>
  </si>
  <si>
    <t>（ＲＳ）－２－（２，４－ジクロロフェニル）－３－（１Ｈ－１，２，４－トリアゾール－１－イル）プロピル＝１，１，２，２－テトラフルオロエチル＝エーテル（別名テトラコナゾール）</t>
  </si>
  <si>
    <t>1-170</t>
  </si>
  <si>
    <t>1-198</t>
    <phoneticPr fontId="27"/>
  </si>
  <si>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</si>
  <si>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1-171</t>
  </si>
  <si>
    <t>1-199</t>
    <phoneticPr fontId="27"/>
  </si>
  <si>
    <t>３－［１－（３，５－ジクロロフェニル）－１－メチルエチル］－３，４－ジヒドロ－６－メチル－５－フェニル－２Ｈ－１，３－オキサジン－４－オン（別名オキサジクロメホン）</t>
  </si>
  <si>
    <t>1-172</t>
  </si>
  <si>
    <t>（ＲＳ）－３－（３，５－ジクロロフェニル）－５－メチル－５－ビニル－１，３－オキサゾリジン－２，４－ジオン（別名ビンクロゾリン）</t>
  </si>
  <si>
    <t>1-173</t>
  </si>
  <si>
    <t>1-200</t>
    <phoneticPr fontId="27"/>
  </si>
  <si>
    <t>３－（３，４－ジクロロフェニル）－１－メトキシ－１－メチル尿素（別名リニュロン）</t>
  </si>
  <si>
    <t>1-174</t>
  </si>
  <si>
    <t>1-201</t>
    <phoneticPr fontId="27"/>
  </si>
  <si>
    <t>２，４－ジクロロフェノキシ酢酸（別名２，４－Ｄ又は２，４－ＰＡ）</t>
  </si>
  <si>
    <t>1-175</t>
  </si>
  <si>
    <t>1-202</t>
    <phoneticPr fontId="27"/>
  </si>
  <si>
    <t>１，１－ジクロロ－１－フルオロエタン（別名ＨＣＦＣ－１４１ｂ）</t>
  </si>
  <si>
    <t>1-176</t>
  </si>
  <si>
    <t>1-204</t>
    <phoneticPr fontId="27"/>
  </si>
  <si>
    <t>ジクロロフルオロメタン（別名ＨＣＦＣ－２１）</t>
  </si>
  <si>
    <t>1-177</t>
  </si>
  <si>
    <t>1-206</t>
    <phoneticPr fontId="27"/>
  </si>
  <si>
    <t>1-178</t>
  </si>
  <si>
    <t>1-207</t>
    <phoneticPr fontId="27"/>
  </si>
  <si>
    <t>１，３－ジクロロプロペン（別名Ｄ－Ｄ）</t>
  </si>
  <si>
    <t>1-179</t>
  </si>
  <si>
    <t>1-180</t>
  </si>
  <si>
    <t>1-208</t>
    <phoneticPr fontId="27"/>
  </si>
  <si>
    <t>1-181</t>
  </si>
  <si>
    <t>1-209</t>
    <phoneticPr fontId="27"/>
  </si>
  <si>
    <t>２－［４－（２，４－ジクロロベンゾイル）－１，３－ジメチル－５－ピラゾリルオキシ］アセトフェノン（別名ピラゾキシフェン）</t>
  </si>
  <si>
    <t>1-182</t>
  </si>
  <si>
    <t>1-210</t>
    <phoneticPr fontId="27"/>
  </si>
  <si>
    <t>４－（２，４－ジクロロベンゾイル）－１，３－ジメチル－５－ピラゾリル＝４－トルエンスルホナート（別名ピラゾレート）</t>
  </si>
  <si>
    <t>1-183</t>
  </si>
  <si>
    <t>1-211</t>
    <phoneticPr fontId="27"/>
  </si>
  <si>
    <t>２，６－ジクロロベンゾニトリル（別名ジクロベニル又はＤＢＮ）</t>
  </si>
  <si>
    <t>1-184</t>
  </si>
  <si>
    <t>1-212</t>
    <phoneticPr fontId="27"/>
  </si>
  <si>
    <t>ジクロロペンタフルオロプロパン（別名ＨＣＦＣ－２２５）</t>
  </si>
  <si>
    <t>1-185</t>
  </si>
  <si>
    <t>1-213</t>
    <phoneticPr fontId="27"/>
  </si>
  <si>
    <t>ジクロロメタン（別名塩化メチレン）</t>
  </si>
  <si>
    <t>1-186</t>
  </si>
  <si>
    <t>1-215</t>
    <phoneticPr fontId="27"/>
  </si>
  <si>
    <t>２，３－ジシアノ－１，４－ジチアアントラキノン（別名ジチアノン）</t>
  </si>
  <si>
    <t>1-187</t>
  </si>
  <si>
    <t>1-216</t>
    <phoneticPr fontId="27"/>
  </si>
  <si>
    <t>1-188</t>
  </si>
  <si>
    <t xml:space="preserve">2-051 </t>
    <phoneticPr fontId="27"/>
  </si>
  <si>
    <t>1-189</t>
  </si>
  <si>
    <t>1-217</t>
    <phoneticPr fontId="27"/>
  </si>
  <si>
    <t>1-190</t>
  </si>
  <si>
    <t>1-218</t>
    <phoneticPr fontId="27"/>
  </si>
  <si>
    <t>１，３－ジチオラン－２－イリデンマロン酸ジイソプロピル（別名イソプロチオラン）</t>
  </si>
  <si>
    <t>1-191</t>
  </si>
  <si>
    <t>ジチオりん酸Ｏ－エチル－Ｓ，Ｓ－ジフェニル（別名エディフェンホス又はＥＤＤＰ）</t>
  </si>
  <si>
    <t>1-192</t>
  </si>
  <si>
    <t>2-052</t>
    <phoneticPr fontId="27"/>
  </si>
  <si>
    <t>ジチオりん酸Ｏ，Ｏ－ジエチル－Ｓ－（２－エチルチオエチル）（別名エチルチオメトン又はジスルホトン）</t>
  </si>
  <si>
    <t>1-193</t>
  </si>
  <si>
    <t>ジチオりん酸Ｏ，Ｏ－ジエチル－Ｓ－［（６－クロロ－２，３－ジヒドロ－２－オキソベンゾオキサゾリニル）メチル］（別名ホサロン）</t>
  </si>
  <si>
    <t>1-194</t>
  </si>
  <si>
    <t>1-219</t>
    <phoneticPr fontId="27"/>
  </si>
  <si>
    <t>ジチオりん酸Ｏ－２，４－ジクロロフェニル－Ｏ－エチル－Ｓ－プロピル（別名プロチオホス）</t>
  </si>
  <si>
    <t>1-195</t>
  </si>
  <si>
    <t>1-220</t>
    <phoneticPr fontId="27"/>
  </si>
  <si>
    <t>ジチオりん酸Ｓ－（２，３－ジヒドロ－５－メトキシ－２－オキソ－１，３，４－チアジアゾール－３－イル）メチル－Ｏ，Ｏ－ジメチル（別名メチダチオン又はＤＭＴＰ）</t>
  </si>
  <si>
    <t>1-196</t>
  </si>
  <si>
    <t>1-221</t>
    <phoneticPr fontId="27"/>
  </si>
  <si>
    <t>ジチオりん酸Ｏ，Ｏ－ジメチル－Ｓ－１，２－ビス（エトキシカルボニル）エチル（別名マラソン又はマラチオン）</t>
  </si>
  <si>
    <t>1-197</t>
  </si>
  <si>
    <t>1-222</t>
    <phoneticPr fontId="27"/>
  </si>
  <si>
    <t>ジチオりん酸Ｏ，Ｏ－ジメチル－Ｓ－［（Ｎ－メチルカルバモイル）メチル］（別名ジメトエート）</t>
  </si>
  <si>
    <t>1-198</t>
  </si>
  <si>
    <t>1-226</t>
    <phoneticPr fontId="27"/>
  </si>
  <si>
    <t>ジナトリウム＝２，２’－ビニレンビス［５－（４－モルホリノ－６－アニリノ－１，３，５－トリアジン－２－イルアミノ）ベンゼンスルホナート］（別名ＣＩフルオレスセント２６０）</t>
  </si>
  <si>
    <t>1-199</t>
  </si>
  <si>
    <t>1-227</t>
    <phoneticPr fontId="27"/>
  </si>
  <si>
    <t>1-200</t>
  </si>
  <si>
    <t>1-228</t>
    <phoneticPr fontId="27"/>
  </si>
  <si>
    <t>1-201</t>
  </si>
  <si>
    <t>1-202</t>
  </si>
  <si>
    <t>1-229</t>
    <phoneticPr fontId="27"/>
  </si>
  <si>
    <t>1-203</t>
  </si>
  <si>
    <t>2-055</t>
    <phoneticPr fontId="27"/>
  </si>
  <si>
    <t>1-204</t>
  </si>
  <si>
    <t>2-056</t>
    <phoneticPr fontId="27"/>
  </si>
  <si>
    <t>1-205</t>
  </si>
  <si>
    <t>1-231</t>
    <phoneticPr fontId="27"/>
  </si>
  <si>
    <t>Ｎ－ジブチルアミノチオ－Ｎ－メチルカルバミン酸２，３－ジヒドロ－２，２－ジメチル－７－ベンゾ［ｂ］フラニル（別名カルボスルファン）</t>
  </si>
  <si>
    <t>1-206</t>
  </si>
  <si>
    <t>1-232</t>
    <phoneticPr fontId="27"/>
  </si>
  <si>
    <t>1-207</t>
  </si>
  <si>
    <t>1-208</t>
  </si>
  <si>
    <t>1-236</t>
    <phoneticPr fontId="27"/>
  </si>
  <si>
    <t>1-209</t>
  </si>
  <si>
    <t>1-237</t>
    <phoneticPr fontId="27"/>
  </si>
  <si>
    <t>1-210</t>
  </si>
  <si>
    <t>1-238</t>
    <phoneticPr fontId="27"/>
  </si>
  <si>
    <t>ジブロモテトラフルオロエタン（別名ハロン－２４０２）</t>
  </si>
  <si>
    <t>1-211</t>
  </si>
  <si>
    <t>1-241</t>
    <phoneticPr fontId="27"/>
  </si>
  <si>
    <t>（ＲＳ）－Ｏ，Ｓ－ジメチル＝アセチルホスホルアミドチオアート（別名アセフェート）</t>
  </si>
  <si>
    <t>1-212</t>
  </si>
  <si>
    <t>1-242</t>
    <phoneticPr fontId="27"/>
  </si>
  <si>
    <t>1-213</t>
  </si>
  <si>
    <t>1-214</t>
  </si>
  <si>
    <t>1-215</t>
  </si>
  <si>
    <t>2-058</t>
    <phoneticPr fontId="27"/>
  </si>
  <si>
    <t>1-216</t>
  </si>
  <si>
    <t>1-243</t>
    <phoneticPr fontId="27"/>
  </si>
  <si>
    <t>５－ジメチルアミノ－１，２，３－トリチアン（別名チオシクラム）</t>
  </si>
  <si>
    <t>1-217</t>
  </si>
  <si>
    <t>1-245</t>
    <phoneticPr fontId="27"/>
  </si>
  <si>
    <t>1-218</t>
  </si>
  <si>
    <t>1-250</t>
    <phoneticPr fontId="27"/>
  </si>
  <si>
    <t>1-219</t>
  </si>
  <si>
    <t>1-220</t>
  </si>
  <si>
    <t>1-251</t>
    <phoneticPr fontId="27"/>
  </si>
  <si>
    <t>２，２－ジメチル－２，３－ジヒドロ－１－ベンゾフラン－７－イル＝Ｎ－［Ｎ－（２－エトキシカルボニルエチル）－Ｎ－イソプロピルスルフェナモイル］－Ｎ－メチルカルバマート（別名ベンフラカルブ）</t>
  </si>
  <si>
    <t>1-221</t>
  </si>
  <si>
    <t>Ｎ，Ｎ－ジメチルチオカルバミン酸Ｓ－４－フェノキシブチル（別名フェノチオカルブ）</t>
  </si>
  <si>
    <t>1-222</t>
  </si>
  <si>
    <t>1-252</t>
    <phoneticPr fontId="27"/>
  </si>
  <si>
    <t>1-223</t>
  </si>
  <si>
    <t>1-253</t>
    <phoneticPr fontId="27"/>
  </si>
  <si>
    <t>1-224</t>
  </si>
  <si>
    <t>1-254</t>
    <phoneticPr fontId="27"/>
  </si>
  <si>
    <t>ジメチル＝２，２，２－トリクロロ－１－ヒドロキシエチルホスホナート（別名トリクロルホン又はＤＥＰ）</t>
  </si>
  <si>
    <t>1-225</t>
  </si>
  <si>
    <t>1-226</t>
  </si>
  <si>
    <t>1-255</t>
    <phoneticPr fontId="27"/>
  </si>
  <si>
    <t>１，１’－ジメチル－４，４’－ビピリジニウム＝ジクロリド（別名パラコート又はパラコートジクロリド）</t>
  </si>
  <si>
    <t>1-227</t>
  </si>
  <si>
    <t>1-228</t>
  </si>
  <si>
    <t>1-257</t>
    <phoneticPr fontId="27"/>
  </si>
  <si>
    <t>ジメチル＝４，４’－（オルト－フェニレン）ビス（３－チオアロファナート）（別名チオファネートメチル）</t>
  </si>
  <si>
    <t>1-229</t>
  </si>
  <si>
    <t>1-260</t>
    <phoneticPr fontId="27"/>
  </si>
  <si>
    <t>1-230</t>
  </si>
  <si>
    <t>３，３’－ジメチルベンジジン（別名オルト－トリジン）</t>
  </si>
  <si>
    <t>1-231</t>
  </si>
  <si>
    <t>1-264</t>
    <phoneticPr fontId="27"/>
  </si>
  <si>
    <t>1-232</t>
  </si>
  <si>
    <t>1-270</t>
    <phoneticPr fontId="27"/>
  </si>
  <si>
    <t>２－［（ジメトキシホスフィノチオイル）チオ］－２－フェニル酢酸エチル（別名フェントエート又はＰＡＰ）</t>
  </si>
  <si>
    <t>1-233</t>
  </si>
  <si>
    <t>2-065</t>
    <phoneticPr fontId="27"/>
  </si>
  <si>
    <t>1-234</t>
  </si>
  <si>
    <t>2-066</t>
    <phoneticPr fontId="27"/>
  </si>
  <si>
    <t>1-235</t>
  </si>
  <si>
    <t>1-271</t>
    <phoneticPr fontId="27"/>
  </si>
  <si>
    <t>３，５－ジヨード－４－オクタノイルオキシベンゾニトリル（別名アイオキシニル）</t>
  </si>
  <si>
    <t>1-236</t>
  </si>
  <si>
    <t>1-272</t>
    <phoneticPr fontId="27"/>
  </si>
  <si>
    <t>1-237</t>
  </si>
  <si>
    <t>1-273</t>
    <phoneticPr fontId="27"/>
  </si>
  <si>
    <t>1-238</t>
  </si>
  <si>
    <t>●（分離）</t>
    <rPh sb="2" eb="4">
      <t>ブンリ</t>
    </rPh>
    <phoneticPr fontId="27"/>
  </si>
  <si>
    <t>1-239</t>
  </si>
  <si>
    <t>1-275</t>
    <phoneticPr fontId="27"/>
  </si>
  <si>
    <t>1-240</t>
  </si>
  <si>
    <t>1-241</t>
  </si>
  <si>
    <t>1-277</t>
    <phoneticPr fontId="27"/>
  </si>
  <si>
    <t>1-242</t>
  </si>
  <si>
    <t>1-278</t>
    <phoneticPr fontId="27"/>
  </si>
  <si>
    <t>1-243</t>
  </si>
  <si>
    <t>1-282</t>
    <phoneticPr fontId="27"/>
  </si>
  <si>
    <t>２－チオキソ－３，５－ジメチルテトラヒドロ－２Ｈ－１，３，５－チアジアジン（別名ダゾメット）</t>
  </si>
  <si>
    <t>1-244</t>
  </si>
  <si>
    <t>1-284</t>
    <phoneticPr fontId="27"/>
  </si>
  <si>
    <t>1-245</t>
  </si>
  <si>
    <t>1-246</t>
  </si>
  <si>
    <t>チオりん酸Ｏ－１－（４－クロロフェニル）－４－ピラゾリル－Ｏ－エチル－Ｓ－プロピル（別名ピラクロホス）</t>
  </si>
  <si>
    <t>1-247</t>
  </si>
  <si>
    <t>1-286</t>
    <phoneticPr fontId="27"/>
  </si>
  <si>
    <t>チオりん酸Ｏ，Ｏ－ジエチル－Ｏ－（２－イソプロピル－６－メチル－４－ピリミジニル）（別名ダイアジノン）</t>
  </si>
  <si>
    <t>1-248</t>
  </si>
  <si>
    <t>1-287</t>
    <phoneticPr fontId="27"/>
  </si>
  <si>
    <t>チオりん酸Ｏ，Ｏ－ジエチル－Ｏ－（３，５，６－トリクロロ－２－ピリジル）（別名クロルピリホス）</t>
  </si>
  <si>
    <t>1-249</t>
  </si>
  <si>
    <t>1-288</t>
    <phoneticPr fontId="27"/>
  </si>
  <si>
    <t>チオりん酸Ｏ，Ｏ－ジエチル－Ｏ－（５－フェニル－３－イソオキサゾリル）（別名イソキサチオン）</t>
  </si>
  <si>
    <t>1-250</t>
  </si>
  <si>
    <t>1-289</t>
    <phoneticPr fontId="27"/>
  </si>
  <si>
    <t>チオりん酸Ｏ，Ｏ－ジメチル－Ｏ－（３－メチル－４－ニトロフェニル）（別名フェニトロチオン又はＭＥＰ）</t>
  </si>
  <si>
    <t>1-251</t>
  </si>
  <si>
    <t>1-290</t>
    <phoneticPr fontId="27"/>
  </si>
  <si>
    <t>チオりん酸Ｏ，Ｏ－ジメチル－Ｏ－（３－メチル－４－メチルチオフェニル）（別名フェンチオン又はＭＰＰ）</t>
  </si>
  <si>
    <t>1-252</t>
  </si>
  <si>
    <t>2-067</t>
    <phoneticPr fontId="27"/>
  </si>
  <si>
    <t>チオりん酸Ｏ－４－ブロモ－２－クロロフェニル－Ｏ－エチル－Ｓ－プロピル（別名プロフェノホス）</t>
  </si>
  <si>
    <t>1-253</t>
  </si>
  <si>
    <t>1-291</t>
    <phoneticPr fontId="27"/>
  </si>
  <si>
    <t>チオりん酸Ｓ－ベンジル－Ｏ，Ｏ－ジイソプロピル（別名イプロベンホス又はＩＢＰ）</t>
  </si>
  <si>
    <t>1-254</t>
  </si>
  <si>
    <t>1-295</t>
    <phoneticPr fontId="27"/>
  </si>
  <si>
    <t>1-255</t>
  </si>
  <si>
    <t>1-256</t>
  </si>
  <si>
    <t>アルカノール（炭素数が１０のものに限る。）（別名デカノール）</t>
  </si>
  <si>
    <t>1-257</t>
  </si>
  <si>
    <t>1-296</t>
    <phoneticPr fontId="27"/>
  </si>
  <si>
    <t>１，３，５，７－テトラアザトリシクロ［３．３．１．１（３，７）］デカン（別名ヘキサメチレンテトラミン）</t>
  </si>
  <si>
    <t>1-258</t>
  </si>
  <si>
    <t>1-297</t>
    <phoneticPr fontId="27"/>
  </si>
  <si>
    <t>テトラエチルチウラムジスルフィド（別名ジスルフィラム）</t>
  </si>
  <si>
    <t>1-259</t>
  </si>
  <si>
    <t>1-298</t>
    <phoneticPr fontId="27"/>
  </si>
  <si>
    <t>テトラクロロイソフタロニトリル（別名クロロタロニル又はＴＰＮ）</t>
  </si>
  <si>
    <t>1-260</t>
  </si>
  <si>
    <t>1-299</t>
    <phoneticPr fontId="27"/>
  </si>
  <si>
    <t>４，５，６，７－テトラクロロイソベンゾフラン－１（３Ｈ）－オン（別名フサライド）</t>
  </si>
  <si>
    <t>1-261</t>
  </si>
  <si>
    <t>1-301</t>
    <phoneticPr fontId="27"/>
  </si>
  <si>
    <t>1-262</t>
  </si>
  <si>
    <t>テトラクロロジフルオロエタン（別名ＣＦＣ－１１２）</t>
  </si>
  <si>
    <t>1-263</t>
  </si>
  <si>
    <t>1-264</t>
  </si>
  <si>
    <t>1-303</t>
    <phoneticPr fontId="27"/>
  </si>
  <si>
    <t>1-265</t>
  </si>
  <si>
    <t>1-306</t>
    <phoneticPr fontId="27"/>
  </si>
  <si>
    <t>２，３，５，６－テトラフルオロ－４－メチルベンジル＝（Ｚ）－３－（２－クロロ－３，３，３－トリフルオロ－１－プロペニル）－２，２－ジメチルシクロプロパンカルボキシラート（別名テフルトリン）</t>
  </si>
  <si>
    <t>1-266</t>
  </si>
  <si>
    <t>1-308</t>
    <phoneticPr fontId="27"/>
  </si>
  <si>
    <t>３，７，９，１３－テトラメチル－５，１１－ジオキサ－２，８，１４－トリチア－４，７，９，１２－テトラアザペンタデカ－３，１２－ジエン－６，１０－ジオン（別名チオジカルブ）</t>
  </si>
  <si>
    <t>1-267</t>
  </si>
  <si>
    <t>1-309</t>
    <phoneticPr fontId="27"/>
  </si>
  <si>
    <t>テトラメチルチウラムジスルフィド（別名チウラム又はチラム）</t>
  </si>
  <si>
    <t>1-268</t>
  </si>
  <si>
    <t>３，７，１１，１５－テトラメチルヘキサデカ－１－エン－３－オール（別名イソフィトール）</t>
  </si>
  <si>
    <t>1-269</t>
  </si>
  <si>
    <t>1-312</t>
    <phoneticPr fontId="27"/>
  </si>
  <si>
    <t>1-270</t>
  </si>
  <si>
    <t>1-313</t>
    <phoneticPr fontId="27"/>
  </si>
  <si>
    <t>1-271</t>
  </si>
  <si>
    <t>1-314</t>
    <phoneticPr fontId="27"/>
  </si>
  <si>
    <t>1-272</t>
  </si>
  <si>
    <t>1-315</t>
    <phoneticPr fontId="27"/>
  </si>
  <si>
    <t>１－ドデカノール（別名ノルマル－ドデシルアルコール）</t>
  </si>
  <si>
    <t>1-273</t>
  </si>
  <si>
    <t>1-274</t>
  </si>
  <si>
    <t>1-318</t>
    <phoneticPr fontId="27"/>
  </si>
  <si>
    <t>1-275</t>
  </si>
  <si>
    <t>2-069</t>
    <phoneticPr fontId="27"/>
  </si>
  <si>
    <t>３，６，９－トリアザウンデカン－１，１１－ジアミン（別名テトラエチレンペンタミン）</t>
  </si>
  <si>
    <t>1-276</t>
  </si>
  <si>
    <t>1-321</t>
    <phoneticPr fontId="27"/>
  </si>
  <si>
    <t>1-277</t>
  </si>
  <si>
    <t>2-070</t>
    <phoneticPr fontId="27"/>
  </si>
  <si>
    <t>1-278</t>
  </si>
  <si>
    <t>1-323</t>
    <phoneticPr fontId="27"/>
  </si>
  <si>
    <t>1-279</t>
  </si>
  <si>
    <t>1-324</t>
    <phoneticPr fontId="27"/>
  </si>
  <si>
    <t>1-280</t>
  </si>
  <si>
    <t>1-325</t>
    <phoneticPr fontId="27"/>
  </si>
  <si>
    <t>1-281</t>
  </si>
  <si>
    <t>1-282</t>
  </si>
  <si>
    <t>1-283</t>
  </si>
  <si>
    <t>1-326</t>
    <phoneticPr fontId="27"/>
  </si>
  <si>
    <t>トリクロロトリフルオロエタン（別名ＣＦＣ－１１３）</t>
  </si>
  <si>
    <t>1-284</t>
  </si>
  <si>
    <t>1-327</t>
    <phoneticPr fontId="27"/>
  </si>
  <si>
    <t>トリクロロニトロメタン（別名クロロピクリン）</t>
  </si>
  <si>
    <t>1-285</t>
  </si>
  <si>
    <t>1-328</t>
    <phoneticPr fontId="27"/>
  </si>
  <si>
    <t>（３，５，６－トリクロロ－２－ピリジル）オキシ酢酸（別名トリクロピル）</t>
  </si>
  <si>
    <t>1-286</t>
  </si>
  <si>
    <t>1-329</t>
    <phoneticPr fontId="27"/>
  </si>
  <si>
    <t>1-287</t>
  </si>
  <si>
    <t>1-330</t>
    <phoneticPr fontId="27"/>
  </si>
  <si>
    <t>トリクロロフルオロメタン（別名ＣＦＣ－１１）</t>
  </si>
  <si>
    <t>1-288</t>
  </si>
  <si>
    <t>1-331</t>
    <phoneticPr fontId="27"/>
  </si>
  <si>
    <t>1-289</t>
  </si>
  <si>
    <t>1-332</t>
    <phoneticPr fontId="27"/>
  </si>
  <si>
    <t>1-290</t>
  </si>
  <si>
    <t>2-071</t>
    <phoneticPr fontId="27"/>
  </si>
  <si>
    <t>1-291</t>
  </si>
  <si>
    <t>1-335</t>
    <phoneticPr fontId="27"/>
  </si>
  <si>
    <t>1-292</t>
  </si>
  <si>
    <t>1-336</t>
    <phoneticPr fontId="27"/>
  </si>
  <si>
    <t>アルファ，アルファ，アルファ－トリフルオロ－２，６－ジニトロ－Ｎ，Ｎ－ジプロピル－パラ－トルイジン（別名トリフルラリン）</t>
  </si>
  <si>
    <t>1-293</t>
  </si>
  <si>
    <t>2-074</t>
    <phoneticPr fontId="27"/>
  </si>
  <si>
    <t>1-294</t>
  </si>
  <si>
    <t>2-076</t>
    <phoneticPr fontId="27"/>
  </si>
  <si>
    <t>1-295</t>
  </si>
  <si>
    <t>1-296</t>
  </si>
  <si>
    <t>1-297</t>
  </si>
  <si>
    <t>1-345</t>
    <phoneticPr fontId="27"/>
  </si>
  <si>
    <t>1-298</t>
  </si>
  <si>
    <t>1-346</t>
    <phoneticPr fontId="27"/>
  </si>
  <si>
    <t>1-299</t>
  </si>
  <si>
    <t>1-347</t>
    <phoneticPr fontId="27"/>
  </si>
  <si>
    <t>1-300</t>
  </si>
  <si>
    <t>2-077</t>
    <phoneticPr fontId="27"/>
  </si>
  <si>
    <t>1-301</t>
  </si>
  <si>
    <t>1-352</t>
    <phoneticPr fontId="27"/>
  </si>
  <si>
    <t>1-302</t>
  </si>
  <si>
    <t>1-303</t>
  </si>
  <si>
    <t>1-304</t>
  </si>
  <si>
    <t>1-305</t>
  </si>
  <si>
    <t>2-078</t>
    <phoneticPr fontId="27"/>
  </si>
  <si>
    <t>1-306</t>
  </si>
  <si>
    <t>1-307</t>
  </si>
  <si>
    <t>1-354</t>
    <phoneticPr fontId="27"/>
  </si>
  <si>
    <t>1-308</t>
  </si>
  <si>
    <t>1-355</t>
    <phoneticPr fontId="27"/>
  </si>
  <si>
    <t>1-309</t>
  </si>
  <si>
    <t>1-310</t>
  </si>
  <si>
    <t>1-311</t>
  </si>
  <si>
    <t>1-357</t>
    <phoneticPr fontId="27"/>
  </si>
  <si>
    <t>1-312</t>
  </si>
  <si>
    <t>1-313</t>
  </si>
  <si>
    <t>1-358</t>
    <phoneticPr fontId="27"/>
  </si>
  <si>
    <t>1-314</t>
  </si>
  <si>
    <t>2-080</t>
    <phoneticPr fontId="27"/>
  </si>
  <si>
    <t>1-315</t>
  </si>
  <si>
    <t>1-359</t>
    <phoneticPr fontId="27"/>
  </si>
  <si>
    <t>1-316</t>
  </si>
  <si>
    <t>1-360</t>
    <phoneticPr fontId="27"/>
  </si>
  <si>
    <t>1-317</t>
  </si>
  <si>
    <t>1-361</t>
    <phoneticPr fontId="27"/>
  </si>
  <si>
    <t>1-318</t>
  </si>
  <si>
    <t>1-362</t>
    <phoneticPr fontId="27"/>
  </si>
  <si>
    <t>１－ノナノール（別名ノルマル－ノニルアルコール）</t>
  </si>
  <si>
    <t>1-319</t>
  </si>
  <si>
    <t>アルキルフェノール（アルキル基の炭素数が９のものに限る。）</t>
  </si>
  <si>
    <t>1-320</t>
  </si>
  <si>
    <t>1-363</t>
    <phoneticPr fontId="27"/>
  </si>
  <si>
    <t>1-321</t>
  </si>
  <si>
    <t>1-322</t>
  </si>
  <si>
    <t>1-367</t>
    <phoneticPr fontId="27"/>
  </si>
  <si>
    <t>２，４－ビス（エチルアミノ）－６－メチルチオ－１，３，５－トリアジン（別名シメトリン）</t>
  </si>
  <si>
    <t>1-323</t>
  </si>
  <si>
    <t>1-324</t>
  </si>
  <si>
    <t>1-369</t>
    <phoneticPr fontId="27"/>
  </si>
  <si>
    <t>ビス（８－キノリノラト）銅（別名オキシン銅又は有機銅）</t>
  </si>
  <si>
    <t>1-325</t>
  </si>
  <si>
    <t>３，６－ビス（２－クロロフェニル）－１，２，４，５－テトラジン（別名クロフェンチジン）</t>
  </si>
  <si>
    <t>1-326</t>
  </si>
  <si>
    <t>1-327</t>
  </si>
  <si>
    <t>1-370</t>
    <phoneticPr fontId="27"/>
  </si>
  <si>
    <t>ビス（Ｎ，Ｎ－ジメチルジチオカルバミン酸）亜鉛（別名ジラム）</t>
  </si>
  <si>
    <t>1-328</t>
  </si>
  <si>
    <t>1-371</t>
    <phoneticPr fontId="27"/>
  </si>
  <si>
    <t>ビス（Ｎ，Ｎ－ジメチルジチオカルバミン酸）Ｎ，Ｎ’－エチレンビス（チオカルバモイルチオ亜鉛）（別名ポリカーバメート）</t>
  </si>
  <si>
    <t>1-329</t>
  </si>
  <si>
    <t>2-083</t>
    <phoneticPr fontId="27"/>
  </si>
  <si>
    <t>1-330</t>
  </si>
  <si>
    <t>1-377</t>
    <phoneticPr fontId="27"/>
  </si>
  <si>
    <t>Ｓ，Ｓ－ビス（１－メチルプロピル）＝Ｏ－エチル＝ホスホロジチオアート（別名カズサホス）</t>
  </si>
  <si>
    <t>1-331</t>
  </si>
  <si>
    <t>1-378</t>
    <phoneticPr fontId="27"/>
  </si>
  <si>
    <t>1-332</t>
  </si>
  <si>
    <t>1-379</t>
    <phoneticPr fontId="27"/>
  </si>
  <si>
    <t>1-333</t>
  </si>
  <si>
    <t>2-087</t>
    <phoneticPr fontId="27"/>
  </si>
  <si>
    <t>1-334</t>
  </si>
  <si>
    <t>1-335</t>
  </si>
  <si>
    <t>1-381</t>
    <phoneticPr fontId="27"/>
  </si>
  <si>
    <t>1-336</t>
  </si>
  <si>
    <t>1-382</t>
    <phoneticPr fontId="27"/>
  </si>
  <si>
    <t>1-337</t>
  </si>
  <si>
    <t>2-088</t>
    <phoneticPr fontId="27"/>
  </si>
  <si>
    <t>1-338</t>
  </si>
  <si>
    <t>1-339</t>
  </si>
  <si>
    <t>1-383</t>
    <phoneticPr fontId="27"/>
  </si>
  <si>
    <t>1-340</t>
  </si>
  <si>
    <t>1-384</t>
    <phoneticPr fontId="27"/>
  </si>
  <si>
    <t>1-341</t>
  </si>
  <si>
    <t>1-386</t>
    <phoneticPr fontId="27"/>
  </si>
  <si>
    <t>1-342</t>
  </si>
  <si>
    <t>1-387</t>
    <phoneticPr fontId="27"/>
  </si>
  <si>
    <t>ピロカテコール（別名カテコール）</t>
  </si>
  <si>
    <t>1-343</t>
  </si>
  <si>
    <t>1-344</t>
  </si>
  <si>
    <t>1-345</t>
  </si>
  <si>
    <t>1-388</t>
    <phoneticPr fontId="27"/>
  </si>
  <si>
    <t>1-346</t>
  </si>
  <si>
    <t>1-389</t>
    <phoneticPr fontId="27"/>
  </si>
  <si>
    <t>1-347</t>
  </si>
  <si>
    <t>1-390</t>
    <phoneticPr fontId="27"/>
  </si>
  <si>
    <t>1-348</t>
  </si>
  <si>
    <t>1-391</t>
    <phoneticPr fontId="27"/>
  </si>
  <si>
    <t>1-349</t>
  </si>
  <si>
    <t>1-392</t>
    <phoneticPr fontId="27"/>
  </si>
  <si>
    <t>３－フェノキシベンジル＝３－（２，２－ジクロロビニル）－２，２－ジメチルシクロプロパンカルボキシラート（別名ペルメトリン）</t>
  </si>
  <si>
    <t>1-350</t>
  </si>
  <si>
    <t>1-393</t>
    <phoneticPr fontId="27"/>
  </si>
  <si>
    <t>1-351</t>
  </si>
  <si>
    <t>2-092</t>
    <phoneticPr fontId="27"/>
  </si>
  <si>
    <t>1-352</t>
  </si>
  <si>
    <t>2-094</t>
    <phoneticPr fontId="27"/>
  </si>
  <si>
    <t>1-353</t>
  </si>
  <si>
    <t>1-395</t>
    <phoneticPr fontId="27"/>
  </si>
  <si>
    <t>フタル酸ジブチル</t>
  </si>
  <si>
    <t>1-354</t>
  </si>
  <si>
    <t>1-396</t>
    <phoneticPr fontId="27"/>
  </si>
  <si>
    <t>1-355</t>
  </si>
  <si>
    <t>1-397</t>
    <phoneticPr fontId="27"/>
  </si>
  <si>
    <t>フタル酸ブチル＝ベンジル</t>
  </si>
  <si>
    <t>1-356</t>
  </si>
  <si>
    <t>1-399</t>
    <phoneticPr fontId="27"/>
  </si>
  <si>
    <t>２－ターシャリ－ブチルイミノ－３－イソプロピル－５－フェニルテトラヒドロ－４Ｈ－１，３，５－チアジアジン－４－オン（別名ブプロフェジン）</t>
  </si>
  <si>
    <t>1-357</t>
  </si>
  <si>
    <t>1-401</t>
    <phoneticPr fontId="27"/>
  </si>
  <si>
    <t>Ｎ－ターシャリ－ブチル－Ｎ’－（４－エチルベンゾイル）－３，５－ジメチルベンゾヒドラジド（別名テブフェノジド）</t>
  </si>
  <si>
    <t>1-358</t>
  </si>
  <si>
    <t>2-097</t>
    <phoneticPr fontId="27"/>
  </si>
  <si>
    <t>ブチル－２，３－エポキシプロピルエーテル</t>
  </si>
  <si>
    <t>1-359</t>
  </si>
  <si>
    <t>1-402</t>
    <phoneticPr fontId="27"/>
  </si>
  <si>
    <t>Ｎ－［１－（Ｎ－ブチルカルバモイル）－１Ｈ－２－ベンゾイミダゾリル］カルバミン酸メチル（別名ベノミル）</t>
  </si>
  <si>
    <t>1-360</t>
  </si>
  <si>
    <t>1-403</t>
    <phoneticPr fontId="27"/>
  </si>
  <si>
    <t>ブチル＝（Ｒ）－２－［４－（４－シアノ－２－フルオロフェノキシ）フェノキシ］プロピオナート（別名シハロホップブチル）</t>
  </si>
  <si>
    <t>1-361</t>
  </si>
  <si>
    <t>1-404</t>
    <phoneticPr fontId="27"/>
  </si>
  <si>
    <t>１－ターシャリ－ブチル－３－（２，６－ジイソプロピル－４－フェノキシフェニル）チオ尿素（別名ジアフェンチウロン）</t>
  </si>
  <si>
    <t>1-362</t>
  </si>
  <si>
    <t>1-407</t>
    <phoneticPr fontId="27"/>
  </si>
  <si>
    <t>５－ターシャリ－ブチル－３－（２，４－ジクロロ－５－イソプロポキシフェニル）－１，３，４－オキサジアゾール－２（３Ｈ）－オン（別名オキサジアゾン）</t>
  </si>
  <si>
    <t>1-363</t>
  </si>
  <si>
    <t>2-103</t>
    <phoneticPr fontId="27"/>
  </si>
  <si>
    <t>ターシャリ－ブチル＝４－［［［（１，３－ジメチル－５－フェノキシ－４－ピラゾリル）メチリデン］アミノオキシ］メチル］ベンゾアート（別名フェンピロキシメート）</t>
  </si>
  <si>
    <t>1-364</t>
  </si>
  <si>
    <t>ブチルヒドロキシアニソール（別名ＢＨＡ）</t>
  </si>
  <si>
    <t>1-365</t>
  </si>
  <si>
    <t>2-105</t>
    <phoneticPr fontId="27"/>
  </si>
  <si>
    <t>1-366</t>
  </si>
  <si>
    <t>1-367</t>
  </si>
  <si>
    <t>2-106</t>
    <phoneticPr fontId="27"/>
  </si>
  <si>
    <t>1-368</t>
  </si>
  <si>
    <t>1-413</t>
    <phoneticPr fontId="27"/>
  </si>
  <si>
    <t>２－（４－ターシャリ－ブチルフェノキシ）シクロヘキシル＝２－プロピニル＝スルフィット（別名プロパルギット又はＢＰＰＳ）</t>
  </si>
  <si>
    <t>1-369</t>
  </si>
  <si>
    <t>2-107</t>
    <phoneticPr fontId="27"/>
  </si>
  <si>
    <t>２－ターシャリ－ブチル－５－（４－ターシャリ－ブチルベンジルチオ）－４－クロロ－３（２Ｈ）－ピリダジノン（別名ピリダベン）</t>
  </si>
  <si>
    <t>1-370</t>
  </si>
  <si>
    <t>2-108</t>
    <phoneticPr fontId="27"/>
  </si>
  <si>
    <t>Ｎ－（４－ターシャリ－ブチルベンジル）－４－クロロ－３－エチル－１－メチルピラゾール－５－カルボキサミド（別名テブフェンピラド）</t>
  </si>
  <si>
    <t>1-371</t>
  </si>
  <si>
    <t>2-109</t>
    <phoneticPr fontId="27"/>
  </si>
  <si>
    <t>1-372</t>
  </si>
  <si>
    <t>1-373</t>
  </si>
  <si>
    <t>1-414</t>
    <phoneticPr fontId="27"/>
  </si>
  <si>
    <t>1-374</t>
  </si>
  <si>
    <t>1-415</t>
    <phoneticPr fontId="27"/>
  </si>
  <si>
    <t>1-375</t>
  </si>
  <si>
    <t>1-417</t>
    <phoneticPr fontId="27"/>
  </si>
  <si>
    <t>Ｎ－ブトキシメチル－２－クロロ－２’，６’－ジエチルアセトアニリド（別名ブタクロール）</t>
  </si>
  <si>
    <t>1-376</t>
  </si>
  <si>
    <t>2-110</t>
    <phoneticPr fontId="27"/>
  </si>
  <si>
    <t>1-377</t>
  </si>
  <si>
    <t>1-419</t>
    <phoneticPr fontId="27"/>
  </si>
  <si>
    <t>Ｎ，Ｎ’－プロピレンビス（ジチオカルバミン酸）と亜鉛の重合物（別名プロピネブ）</t>
  </si>
  <si>
    <t>1-378</t>
  </si>
  <si>
    <t>1-379</t>
  </si>
  <si>
    <t>1-420</t>
    <phoneticPr fontId="27"/>
  </si>
  <si>
    <t>ブロモクロロジフルオロメタン（別名ハロン－１２１１）</t>
  </si>
  <si>
    <t>1-380</t>
  </si>
  <si>
    <t>1-423</t>
    <phoneticPr fontId="27"/>
  </si>
  <si>
    <t>1-381</t>
  </si>
  <si>
    <t>1-424</t>
    <phoneticPr fontId="27"/>
  </si>
  <si>
    <t>ブロモトリフルオロメタン（別名ハロン－１３０１）</t>
  </si>
  <si>
    <t>1-382</t>
  </si>
  <si>
    <t>1-425</t>
    <phoneticPr fontId="27"/>
  </si>
  <si>
    <t>５－ブロモ－３－セカンダリ－ブチル－６－メチル－１，２，３，４－テトラヒドロピリミジン－２，４－ジオン（別名ブロマシル）</t>
  </si>
  <si>
    <t>1-383</t>
  </si>
  <si>
    <t>1-427</t>
    <phoneticPr fontId="27"/>
  </si>
  <si>
    <t>1-384</t>
  </si>
  <si>
    <t>1-428</t>
    <phoneticPr fontId="27"/>
  </si>
  <si>
    <t>1-385</t>
  </si>
  <si>
    <t>1-429</t>
    <phoneticPr fontId="27"/>
  </si>
  <si>
    <t>ブロモメタン（別名臭化メチル）</t>
  </si>
  <si>
    <t>1-386</t>
  </si>
  <si>
    <t>ヘキサキス（２－メチル－２－フェニルプロピル）ジスタノキサン（別名酸化フェンブタスズ）</t>
  </si>
  <si>
    <t>1-387</t>
  </si>
  <si>
    <t>1-430</t>
    <phoneticPr fontId="27"/>
  </si>
  <si>
    <t>６，７，８，９，１０，１０－ヘキサクロロ－１，５，５ａ，６，９，９ａ－ヘキサヒドロ－６，９－メタノ－２，４，３－ベンゾジオキサチエピン＝３－オキシド（別名エンドスルファン又はベンゾエピン）</t>
  </si>
  <si>
    <t>1-388</t>
  </si>
  <si>
    <t>1-431</t>
    <phoneticPr fontId="27"/>
  </si>
  <si>
    <t>1-389</t>
  </si>
  <si>
    <t>1-434</t>
    <phoneticPr fontId="27"/>
  </si>
  <si>
    <t>1-390</t>
  </si>
  <si>
    <t>1-435</t>
    <phoneticPr fontId="27"/>
  </si>
  <si>
    <t>1-391</t>
  </si>
  <si>
    <t>1-436</t>
    <phoneticPr fontId="27"/>
  </si>
  <si>
    <t>ヘキサン</t>
  </si>
  <si>
    <t>1-392</t>
  </si>
  <si>
    <t>1-440</t>
    <phoneticPr fontId="27"/>
  </si>
  <si>
    <t>1-393</t>
  </si>
  <si>
    <t>1-444</t>
    <phoneticPr fontId="27"/>
  </si>
  <si>
    <t>1-394</t>
  </si>
  <si>
    <t>1-445</t>
    <phoneticPr fontId="27"/>
  </si>
  <si>
    <t>1-395</t>
  </si>
  <si>
    <t>1-447</t>
    <phoneticPr fontId="27"/>
  </si>
  <si>
    <t>ペルフルオロ（オクタン－１－スルホン酸）（別名ＰＦＯＳ）</t>
  </si>
  <si>
    <t>1-396</t>
  </si>
  <si>
    <t>1-448</t>
    <phoneticPr fontId="27"/>
  </si>
  <si>
    <t>1-397</t>
  </si>
  <si>
    <t>1-450</t>
    <phoneticPr fontId="27"/>
  </si>
  <si>
    <t>ベンジル＝クロリド（別名塩化ベンジル）</t>
  </si>
  <si>
    <t>1-398</t>
  </si>
  <si>
    <t>1-451</t>
    <phoneticPr fontId="27"/>
  </si>
  <si>
    <t>1-399</t>
  </si>
  <si>
    <t>1-452</t>
    <phoneticPr fontId="27"/>
  </si>
  <si>
    <t>1-400</t>
  </si>
  <si>
    <t>1-453</t>
    <phoneticPr fontId="27"/>
  </si>
  <si>
    <t>1-401</t>
  </si>
  <si>
    <t>1-455</t>
    <phoneticPr fontId="27"/>
  </si>
  <si>
    <t>２－（２－ベンゾチアゾリルオキシ）－Ｎ－メチルアセトアニリド（別名メフェナセット）</t>
  </si>
  <si>
    <t>1-402</t>
  </si>
  <si>
    <t>1-456</t>
    <phoneticPr fontId="27"/>
  </si>
  <si>
    <t>1-403</t>
  </si>
  <si>
    <t>1-457</t>
    <phoneticPr fontId="27"/>
  </si>
  <si>
    <t>1-404</t>
  </si>
  <si>
    <t>1-458</t>
    <phoneticPr fontId="27"/>
  </si>
  <si>
    <t>1-405</t>
  </si>
  <si>
    <t>1-459</t>
    <phoneticPr fontId="27"/>
  </si>
  <si>
    <t>ポリ塩化ビフェニル（別名ＰＣＢ）</t>
  </si>
  <si>
    <t>1-406</t>
  </si>
  <si>
    <t>1-460</t>
    <phoneticPr fontId="27"/>
  </si>
  <si>
    <t>1-407</t>
  </si>
  <si>
    <t>1-461</t>
    <phoneticPr fontId="27"/>
  </si>
  <si>
    <t>ポリ（オキシエチレン）＝アルキルフェニルエーテル（アルキル基の炭素数が８のものに限る。）</t>
  </si>
  <si>
    <t>1-408</t>
  </si>
  <si>
    <t>1-463</t>
    <phoneticPr fontId="27"/>
  </si>
  <si>
    <t>1-409</t>
  </si>
  <si>
    <t>1-462</t>
    <phoneticPr fontId="27"/>
  </si>
  <si>
    <t>ポリ（オキシエチレン）＝アルキルフェニルエーテル（アルキル基の炭素数が９のものに限る。）</t>
  </si>
  <si>
    <t>1-410</t>
  </si>
  <si>
    <t>1-464</t>
    <phoneticPr fontId="27"/>
  </si>
  <si>
    <t>1-411</t>
  </si>
  <si>
    <t>1-465</t>
    <phoneticPr fontId="27"/>
  </si>
  <si>
    <t>1-412</t>
  </si>
  <si>
    <t>1-467</t>
    <phoneticPr fontId="27"/>
  </si>
  <si>
    <t>1-413</t>
  </si>
  <si>
    <t>2-119</t>
    <phoneticPr fontId="27"/>
  </si>
  <si>
    <t>1-414</t>
  </si>
  <si>
    <t>1-468</t>
    <phoneticPr fontId="27"/>
  </si>
  <si>
    <t>1-415</t>
  </si>
  <si>
    <t>1-416</t>
  </si>
  <si>
    <t>2-120</t>
    <phoneticPr fontId="27"/>
  </si>
  <si>
    <t>1-417</t>
  </si>
  <si>
    <t>1-418</t>
  </si>
  <si>
    <t>2-121</t>
    <phoneticPr fontId="27"/>
  </si>
  <si>
    <t>メタクリル酸ブチル</t>
  </si>
  <si>
    <t>1-419</t>
  </si>
  <si>
    <t>1-469</t>
    <phoneticPr fontId="27"/>
  </si>
  <si>
    <t>1-420</t>
  </si>
  <si>
    <t>1-421</t>
  </si>
  <si>
    <t>1-470</t>
    <phoneticPr fontId="27"/>
  </si>
  <si>
    <t>（Ｚ）－２’－メチルアセトフェノン＝４，６－ジメチル－２－ピリミジニルヒドラゾン（別名フェリムゾン）</t>
  </si>
  <si>
    <t>1-422</t>
  </si>
  <si>
    <t>1-423</t>
  </si>
  <si>
    <t>1-471</t>
    <phoneticPr fontId="27"/>
  </si>
  <si>
    <t>1-424</t>
  </si>
  <si>
    <t>Ｎ－メチルカルバミン酸２－イソプロピルフェニル（別名イソプロカルブ又はＭＩＰＣ））</t>
  </si>
  <si>
    <t>1-425</t>
  </si>
  <si>
    <t>1-475</t>
    <phoneticPr fontId="27"/>
  </si>
  <si>
    <t>Ｎ－メチルカルバミン酸２，３－ジヒドロ－２，２－ジメチル－７－ベンゾ［ｂ］フラニル（別名カルボフラン）</t>
  </si>
  <si>
    <t>1-426</t>
  </si>
  <si>
    <t>1-476</t>
    <phoneticPr fontId="27"/>
  </si>
  <si>
    <t>Ｎ－メチルカルバミン酸１－ナフチル（別名カルバリル又はＮＡＣ）</t>
  </si>
  <si>
    <t>1-427</t>
  </si>
  <si>
    <t>1-477</t>
    <phoneticPr fontId="27"/>
  </si>
  <si>
    <t>Ｎ－メチルカルバミン酸２－セカンダリ－ブチルフェニル（別名フェノブカルブ又はＢＰＭＣ）</t>
  </si>
  <si>
    <t>1-428</t>
  </si>
  <si>
    <t>2-122</t>
    <phoneticPr fontId="27"/>
  </si>
  <si>
    <t>メチル＝３－クロロ－５－（４，６－ジメトキシ－２－ピリミジニルカルバモイルスルファモイル）－１－メチルピラゾール－４－カルボキシラート（別名ハロスルフロンメチル）</t>
  </si>
  <si>
    <t>1-429</t>
  </si>
  <si>
    <t>メチル＝（Ｓ）－７－クロロ－２，３，４ａ，５－テトラヒドロ－２－［メトキシカルボニル（４－トリフルオロメトキシフェニル）カルバモイル］インデノ［１，２－ｅ］［１，３，４］オキサジアジン－４ａ－カルボキシラート（別名インドキサカルブ）</t>
  </si>
  <si>
    <t>1-430</t>
  </si>
  <si>
    <t>1-478</t>
    <phoneticPr fontId="27"/>
  </si>
  <si>
    <t>メチル＝（Ｅ）－２－［２－［６－（２－シアノフェノキシ）ピリミジン－４－イルオキシ］フェニル］－３－メトキシアクリラート（別名アゾキシストロビン）</t>
  </si>
  <si>
    <t>1-431</t>
  </si>
  <si>
    <t>2-123</t>
    <phoneticPr fontId="27"/>
  </si>
  <si>
    <t>３－メチル－１，５－ジ（２，４－キシリル）－１，３，５－トリアザペンタ－１，４－ジエン（別名アミトラズ）</t>
  </si>
  <si>
    <t>1-432</t>
  </si>
  <si>
    <t>1-479</t>
    <phoneticPr fontId="27"/>
  </si>
  <si>
    <t>Ｎ－メチルジチオカルバミン酸（別名カーバム）</t>
  </si>
  <si>
    <t>1-433</t>
  </si>
  <si>
    <t>2-127</t>
    <phoneticPr fontId="27"/>
  </si>
  <si>
    <t>メチル－Ｎ’，Ｎ’－ジメチル－Ｎ－［（メチルカルバモイル）オキシ］－１－チオオキサムイミデート（別名オキサミル）</t>
  </si>
  <si>
    <t>1-434</t>
  </si>
  <si>
    <t>メチル＝２－（４，６－ジメトキシ－２－ピリミジニルオキシ）－６－［１－（メトキシイミノ）エチル］ベンゾアート（別名ピリミノバックメチル）</t>
  </si>
  <si>
    <t>1-435</t>
  </si>
  <si>
    <t>1-482</t>
    <phoneticPr fontId="27"/>
  </si>
  <si>
    <t>1-436</t>
  </si>
  <si>
    <t>1-437</t>
  </si>
  <si>
    <t>1-486</t>
    <phoneticPr fontId="27"/>
  </si>
  <si>
    <t>1-438</t>
  </si>
  <si>
    <t>1-488</t>
    <phoneticPr fontId="27"/>
  </si>
  <si>
    <t>1-439</t>
  </si>
  <si>
    <t>2-129</t>
    <phoneticPr fontId="27"/>
  </si>
  <si>
    <t>1-440</t>
  </si>
  <si>
    <t>1-441</t>
  </si>
  <si>
    <t>1-493</t>
    <phoneticPr fontId="27"/>
  </si>
  <si>
    <t>２－メチル－Ｎ－［３－（１－メチルエトキシ）フェニル］ベンズアミド（別名メプロニル）</t>
  </si>
  <si>
    <t>1-442</t>
  </si>
  <si>
    <t>1-494</t>
    <phoneticPr fontId="27"/>
  </si>
  <si>
    <t>Ｓ－メチル－Ｎ－（メチルカルバモイルオキシ）チオアセトイミダート（別名メソミル）</t>
  </si>
  <si>
    <t>1-443</t>
  </si>
  <si>
    <t>1-495</t>
    <phoneticPr fontId="27"/>
  </si>
  <si>
    <t>メチル＝（Ｅ）－メトキシイミノ－［２－［［［［（Ｅ）－１－［３－（トリフルオロメチル）フェニル］エチリデン］アミノ］オキシ］メチル］フェニル］アセタート（別名トリフロキシストロビン）</t>
  </si>
  <si>
    <t>1-444</t>
  </si>
  <si>
    <t>1-496</t>
    <phoneticPr fontId="27"/>
  </si>
  <si>
    <t>メチル＝（Ｅ）－メトキシイミノ［２－（オルト－トリルオキシメチル）フェニル］アセタート（別名クレソキシムメチル）</t>
  </si>
  <si>
    <t>1-445</t>
  </si>
  <si>
    <t>1-497</t>
    <phoneticPr fontId="27"/>
  </si>
  <si>
    <t>1-446</t>
  </si>
  <si>
    <t>1-447</t>
  </si>
  <si>
    <t>1-498</t>
    <phoneticPr fontId="27"/>
  </si>
  <si>
    <t>1-448</t>
  </si>
  <si>
    <t>1-502</t>
    <phoneticPr fontId="27"/>
  </si>
  <si>
    <t>３－メトキシカルボニルアミノフェニル＝３’－メチルカルバニラート（別名フェンメディファム）</t>
  </si>
  <si>
    <t>1-449</t>
  </si>
  <si>
    <t>1-503</t>
    <phoneticPr fontId="27"/>
  </si>
  <si>
    <t>Ｎ－（６－メトキシ－２－ピリジル）－Ｎ－メチルチオカルバミン酸Ｏ－３－ターシャリ－ブチルフェニル（別名ピリブチカルブ）</t>
  </si>
  <si>
    <t>1-450</t>
  </si>
  <si>
    <t>1-451</t>
  </si>
  <si>
    <t>2-132</t>
    <phoneticPr fontId="27"/>
  </si>
  <si>
    <t>1-452</t>
  </si>
  <si>
    <t>1-505</t>
    <phoneticPr fontId="27"/>
  </si>
  <si>
    <t>1-453</t>
  </si>
  <si>
    <t>1-454</t>
  </si>
  <si>
    <t>1-455</t>
  </si>
  <si>
    <t>1-508</t>
    <phoneticPr fontId="27"/>
  </si>
  <si>
    <t>1-456</t>
  </si>
  <si>
    <t>1-510</t>
    <phoneticPr fontId="27"/>
  </si>
  <si>
    <t>りん酸ジメチル＝２，２－ジクロロビニル（別名ジクロルボス又はＤＤＶＰ）</t>
  </si>
  <si>
    <t>1-457</t>
  </si>
  <si>
    <t>1-511</t>
    <phoneticPr fontId="27"/>
  </si>
  <si>
    <t>1-458</t>
  </si>
  <si>
    <t>1-512</t>
    <phoneticPr fontId="27"/>
  </si>
  <si>
    <t>1-459</t>
  </si>
  <si>
    <t>1-513</t>
    <phoneticPr fontId="27"/>
  </si>
  <si>
    <t>1-460</t>
  </si>
  <si>
    <t>1-514</t>
    <phoneticPr fontId="27"/>
  </si>
  <si>
    <t>1-461</t>
  </si>
  <si>
    <t>1-515</t>
    <phoneticPr fontId="27"/>
  </si>
  <si>
    <t>りん酸トリブチル</t>
  </si>
  <si>
    <t>1-462</t>
  </si>
  <si>
    <t>アセトアミド</t>
  </si>
  <si>
    <t>パラ－アニシジン</t>
  </si>
  <si>
    <t>2-002</t>
    <phoneticPr fontId="27"/>
  </si>
  <si>
    <t>５－アミノ－１－（２，６－ジクロロ－４－トリフルオロメチルフェニル）－４－エチルスルフィニル－１Ｈ－ピラゾール－３－カルボニトリル（別名エチプロール）</t>
  </si>
  <si>
    <t>2-003</t>
    <phoneticPr fontId="27"/>
  </si>
  <si>
    <t>３－アミノ－１Ｈ－１，２，４－トリアゾール（別名アミトロール）</t>
  </si>
  <si>
    <t>2-004</t>
    <phoneticPr fontId="27"/>
  </si>
  <si>
    <t>３’－アミノ－４’－メトキシアセトアニリド</t>
  </si>
  <si>
    <t>2-005</t>
    <phoneticPr fontId="27"/>
  </si>
  <si>
    <t>４－アリル－１，２－ジメトキシベンゼン</t>
  </si>
  <si>
    <t>アルキル硫酸エステルナトリウム（アルキル基の炭素数１６から１８までのもの及びその混合物に限る。）</t>
  </si>
  <si>
    <t>ウレタン</t>
  </si>
  <si>
    <t>2-008</t>
    <phoneticPr fontId="27"/>
  </si>
  <si>
    <t>Ｎ－エチルアニリン</t>
  </si>
  <si>
    <t>2-009</t>
    <phoneticPr fontId="27"/>
  </si>
  <si>
    <t>２－エチルアミノ－４－イソプロピルアミノ－６－メチルチオ－１，３，５－トリアジン（別名アメトリン）</t>
  </si>
  <si>
    <t>2-010</t>
    <phoneticPr fontId="27"/>
  </si>
  <si>
    <t>エチル＝３－フェニルカルバモイルオキシカルバニラート（別名デスメディファム）</t>
  </si>
  <si>
    <t>Ｎ－［３－（１－エチル－１－メチルプロピル）－１，２－オキサゾール－５－イル］－２，６－ジメトキシベンズアミド（別名イソキサベン）</t>
  </si>
  <si>
    <t>５－エトキシ－３－トリクロロメチル－１，２，４－チアジアゾール（別名エクロメゾール）</t>
  </si>
  <si>
    <t>2-013</t>
    <phoneticPr fontId="27"/>
  </si>
  <si>
    <t>１，２－エポキシ－３－（トリルオキシ）プロパン</t>
  </si>
  <si>
    <t>2-014</t>
    <phoneticPr fontId="27"/>
  </si>
  <si>
    <t>４，４’－オキシビスベンゼンスルホニルヒドラジド</t>
  </si>
  <si>
    <t>2-015</t>
    <phoneticPr fontId="27"/>
  </si>
  <si>
    <t>クロロアセトアルデヒド</t>
  </si>
  <si>
    <t>2-016</t>
    <phoneticPr fontId="27"/>
  </si>
  <si>
    <t>2-018</t>
    <phoneticPr fontId="27"/>
  </si>
  <si>
    <t>（ＲＳ）－１－［３－クロロ－４－（１，１，２－トリフルオロ－２－トリフルオロメトキシエトキシ）フェニル］－３－（２，６－ジフルオロベンゾイル）尿素（別名ノバルロン）</t>
  </si>
  <si>
    <t>2-017</t>
    <phoneticPr fontId="27"/>
  </si>
  <si>
    <t>（１’Ｓ－トランス）－７－クロロ－２’，４，６－トリメトキシ－６’－メチルスピロ［ベンゾフラン－２（３Ｈ），１’－シクロヘキサ－２’－エン］－３，４’－ジオン（別名グリセオフルビン）</t>
  </si>
  <si>
    <t>１－クロロナフタレン</t>
  </si>
  <si>
    <t>2-019</t>
    <phoneticPr fontId="27"/>
  </si>
  <si>
    <t>2-035</t>
    <phoneticPr fontId="27"/>
  </si>
  <si>
    <t>酢酸ベンジル</t>
  </si>
  <si>
    <t>サフロール</t>
  </si>
  <si>
    <t>（Ｓ）－アルファ－シアノ－３－フェノキシベンジル＝（Ｓ）－２－（４－クロロフェニル）－３－メチルブチラート（別名エスフェンバレレート）</t>
  </si>
  <si>
    <t>2-022</t>
    <phoneticPr fontId="27"/>
  </si>
  <si>
    <t xml:space="preserve">2-042 </t>
    <phoneticPr fontId="27"/>
  </si>
  <si>
    <t>アルファ－シアノ－４－フルオロ－３－フェノキシベンジル＝３－（２，２－ジクロロビニル）－２，２－ジメチルシクロプロパンカルボキシラート（別名シフルトリン）</t>
  </si>
  <si>
    <t>●（１種グループ化）</t>
    <rPh sb="3" eb="4">
      <t>シュ</t>
    </rPh>
    <rPh sb="8" eb="9">
      <t>カ</t>
    </rPh>
    <phoneticPr fontId="27"/>
  </si>
  <si>
    <t>ジクロロ酢酸</t>
  </si>
  <si>
    <t>2-025</t>
    <phoneticPr fontId="27"/>
  </si>
  <si>
    <t>2-046</t>
    <phoneticPr fontId="27"/>
  </si>
  <si>
    <t>１－（３，５－ジクロロ－２，４－ジフルオロフェニル）－３－（２，６－ジフルオロベンゾイル）尿素（別名テフルベンズロン）</t>
  </si>
  <si>
    <t>2-026</t>
    <phoneticPr fontId="27"/>
  </si>
  <si>
    <t>2-047</t>
    <phoneticPr fontId="27"/>
  </si>
  <si>
    <t>１，３－ジクロロ－５，５－ジメチルイミダゾリジン－２，４－ジオン</t>
  </si>
  <si>
    <t>2-027</t>
    <phoneticPr fontId="27"/>
  </si>
  <si>
    <t>1-193</t>
    <phoneticPr fontId="27"/>
  </si>
  <si>
    <t>２－［４－（２，４－ジクロロ－メタ－トルオイル）－１，３－ジメチル－５－ピラゾリルオキシ］－４－メチルアセトフェノン（別名ベンゾフェナップ）</t>
  </si>
  <si>
    <t>２，４－ジクロロ－１－ニトロベンゼン</t>
  </si>
  <si>
    <t>2-029</t>
    <phoneticPr fontId="27"/>
  </si>
  <si>
    <t>２，２－ジクロロ－Ｎ－［２－ヒドロキシ－１－（ヒドロキシメチル）－２－（４－ニトロフェニル）エチル］アセトアミド（別名クロラムフェニコール）</t>
  </si>
  <si>
    <t>2-048</t>
    <phoneticPr fontId="27"/>
  </si>
  <si>
    <t>Ｎ－（２，３－ジクロロ－４－ヒドロキシフェニル）－１－メチルシクロヘキサンカルボキサミド（別名フェンヘキサミド）</t>
  </si>
  <si>
    <t>2-031</t>
    <phoneticPr fontId="27"/>
  </si>
  <si>
    <t>２，４’－ジクロロ－アルファ－（５－ピリミジニル）ベンズヒドリル＝アルコール（別名フェナリモル）</t>
  </si>
  <si>
    <t>2-032</t>
    <phoneticPr fontId="27"/>
  </si>
  <si>
    <t>２－（２，４－ジクロロフェニル）－１－（１Ｈ－１，２，４－トリアゾール－１－イル）－２－ヘキサノール（別名ヘキサコナゾール）</t>
  </si>
  <si>
    <t>２，４－ジクロロフェノール</t>
  </si>
  <si>
    <t>2-034</t>
    <phoneticPr fontId="27"/>
  </si>
  <si>
    <t>（ＲＳ）－２－（２，４－ジクロロフェノキシ）プロピオン酸（別名ジクロルプロップ）</t>
  </si>
  <si>
    <t>1-205</t>
    <phoneticPr fontId="27"/>
  </si>
  <si>
    <t xml:space="preserve">2-050 </t>
    <phoneticPr fontId="27"/>
  </si>
  <si>
    <t>（ＲＳ）－１－［２，５－ジクロロ－４－（１，１，２，３，３，３－ヘキサフルオロプロポキシ）フェニル］－３－（２，６－ジフルオロベンゾイル）尿素（別名ルフェヌロン）</t>
  </si>
  <si>
    <t>３，３’－ジクロロベンジジン二塩酸塩</t>
  </si>
  <si>
    <t>2-038</t>
    <phoneticPr fontId="27"/>
  </si>
  <si>
    <t>2-053</t>
    <phoneticPr fontId="27"/>
  </si>
  <si>
    <t>ジナトリウム＝４－アミノ－３－［４’－（２，４－ジアミノフェニルアゾ）－１，１’－ビフェニル－４－イルアゾ］－５－ヒドロキシ－６－フェニルアゾ－２，７－ナフタレンジスルホナート（別名ＣＩダイレクトブラック３８）</t>
  </si>
  <si>
    <t>2-039</t>
    <phoneticPr fontId="27"/>
  </si>
  <si>
    <t>ジナトリウム＝８－［３，３’－ジメチル－４’－［４－［（パラ－トリル）スルホニルオキシ］フェニルアゾ］－１，１’－ビフェニル－４－イルアゾ］－７－ヒドロキシ－１，３－ナフタレンジスルホナート（別名ＣＩアシッドレッド１１４）</t>
  </si>
  <si>
    <t>2-040</t>
    <phoneticPr fontId="27"/>
  </si>
  <si>
    <t>２，４－ジニトロアニリン</t>
  </si>
  <si>
    <t>ジニトロナフタレン</t>
  </si>
  <si>
    <t>2-042</t>
    <phoneticPr fontId="27"/>
  </si>
  <si>
    <t>メタ－ジニトロベンゼン</t>
  </si>
  <si>
    <t>2-043</t>
    <phoneticPr fontId="27"/>
  </si>
  <si>
    <t>２，３－ジヒドロ－６－プロピル－２－チオキソ－４（１Ｈ）－ピリミジノン（別名プロピルチオウラシル）</t>
  </si>
  <si>
    <t>2-044</t>
    <phoneticPr fontId="27"/>
  </si>
  <si>
    <t>1-235</t>
    <phoneticPr fontId="27"/>
  </si>
  <si>
    <t>１，２－ジブロモエタン（別名二臭化エチレン又はＥＤＢ）</t>
  </si>
  <si>
    <t>１，４－ジブロモブタン</t>
  </si>
  <si>
    <t>２，３－ジブロモ－１－プロパノール</t>
  </si>
  <si>
    <t>１，３－ジブロモプロパン</t>
  </si>
  <si>
    <t>1-240</t>
    <phoneticPr fontId="27"/>
  </si>
  <si>
    <t>ジベンジルエーテル</t>
  </si>
  <si>
    <t>２，３－ジメチルアニリン</t>
  </si>
  <si>
    <t>2-050</t>
    <phoneticPr fontId="27"/>
  </si>
  <si>
    <t>［４－［［４－（ジメチルアミノ）フェニル］（フェニル）メチリデン］シクロヘキサ－２，５－ジエン－１－イリデン］（ジメチル）アンモニウム＝クロリド（別名マラカイトグリーン塩酸塩）</t>
  </si>
  <si>
    <t>2-051</t>
    <phoneticPr fontId="27"/>
  </si>
  <si>
    <t>ジメチルカルバモイル＝クロリド</t>
  </si>
  <si>
    <t>Ｏ，Ｏ－ジメチル－Ｏ－（３－メチル－４－メチルスルフィニルフェニル）－チオホスフェイト（別名メスルフェンホス）</t>
  </si>
  <si>
    <t>臭素化ビフェニル（臭素数が２から５までのもの及びその混合物に限る。）</t>
  </si>
  <si>
    <t>2-054</t>
    <phoneticPr fontId="27"/>
  </si>
  <si>
    <t>２－（１，３－チアゾール－４－イル）－１Ｈ－ベンゾイミダゾール</t>
  </si>
  <si>
    <t>チオアセトアミド</t>
  </si>
  <si>
    <t>２－（チオシアナートメチルチオ）－１，３－ベンゾチアゾール（別名ＴＣＭＴＢ）</t>
  </si>
  <si>
    <t>2-057</t>
    <phoneticPr fontId="27"/>
  </si>
  <si>
    <t>チオりん酸Ｏ，Ｏ－ジエチル－Ｏ－（６－オキソ－１－フェニル－１，６－ジヒドロ－３－ピリダジニル）（別名ピリダフェンチオン）</t>
  </si>
  <si>
    <t>チオりん酸Ｏ－３，５，６－トリクロロ－２－ピリジル－Ｏ，Ｏ－ジメチル（別名クロルピリホスメチル）</t>
  </si>
  <si>
    <t>2-059</t>
    <phoneticPr fontId="27"/>
  </si>
  <si>
    <t>1-300</t>
    <phoneticPr fontId="27"/>
  </si>
  <si>
    <t>１，１，２，２－テトラクロロエタン（別名四塩化アセチレン）</t>
  </si>
  <si>
    <t>2-060</t>
    <phoneticPr fontId="27"/>
  </si>
  <si>
    <t>テトラナトリウム＝３，３’－［（３，３’－ジメトキシ－４，４’－ビフェニリレン）ビス（アゾ）］ビス（５－アミノ－４－ヒドロキシ－２，７－ナフタレンジスルホナート）（別名ＣＩダイレクトブルー１５）</t>
  </si>
  <si>
    <t>2-061</t>
    <phoneticPr fontId="27"/>
  </si>
  <si>
    <t>テトラブロモメタン</t>
  </si>
  <si>
    <t>2-062</t>
    <phoneticPr fontId="27"/>
  </si>
  <si>
    <t>オルト－テルフェニル</t>
  </si>
  <si>
    <t>2-063</t>
    <phoneticPr fontId="27"/>
  </si>
  <si>
    <t>１，１，１－トリクロロ－２，２－ビス（４－メトキシフェニル）エタン（別名メトキシクロル）</t>
  </si>
  <si>
    <t>2-064</t>
    <phoneticPr fontId="27"/>
  </si>
  <si>
    <t>トリス（Ｎ，Ｎ－ジメチルジチオカルバメート）鉄（別名ファーバム）</t>
  </si>
  <si>
    <t>1-337</t>
    <phoneticPr fontId="27"/>
  </si>
  <si>
    <t>トリブロモメタン（別名ブロモホルム）</t>
  </si>
  <si>
    <t>ナトリウム＝３－［［Ｎ－［４－［［４－（ジメチルアミノ）フェニル］［４－［Ｎ－エチル－Ｎ－［（３－スルホナトフェニル）メチル］アミノ］フェニル］メチレン］－２，５－シクロヘキサジエン－１－イリデン］－Ｎ－エチルアンモニオ］メチル］ベンゼンスルホナート（別名ＣＩアシッドバイオレット４９）</t>
  </si>
  <si>
    <t>1-351</t>
    <phoneticPr fontId="27"/>
  </si>
  <si>
    <t>ナトリウム＝１，１’－ビフェニル－２－オラート</t>
  </si>
  <si>
    <t>2-068</t>
    <phoneticPr fontId="27"/>
  </si>
  <si>
    <t>メタ－ニトロアニリン</t>
  </si>
  <si>
    <t>メタ－ニトロトルエン</t>
  </si>
  <si>
    <t>2-072</t>
    <phoneticPr fontId="27"/>
  </si>
  <si>
    <t>パリゴルスカイト（別名アタパルジャイト）</t>
  </si>
  <si>
    <t>2-073</t>
    <phoneticPr fontId="27"/>
  </si>
  <si>
    <t>３，３－ビス（４－ヒドロキシフェニル）－１，３－ジヒドロイソベンゾフラン－１－オン（別名フェノールフタレイン）</t>
  </si>
  <si>
    <t>４，４’－ビピリジル</t>
  </si>
  <si>
    <t>2-075</t>
    <phoneticPr fontId="27"/>
  </si>
  <si>
    <t>１－（４－ビフェニリルオキシ）－３，３－ジメチル－１－（１Ｈ－１，２，４－トリアゾール－１－イル）－２－ブタノール（別名ビテルタノール）</t>
  </si>
  <si>
    <t>フタル酸ジシクロヘキシル</t>
  </si>
  <si>
    <t>１，３－プロパンスルトン</t>
  </si>
  <si>
    <t>2-079</t>
    <phoneticPr fontId="27"/>
  </si>
  <si>
    <t>Ｎ－プロピル－Ｎ－［２－（２，４，６－トリクロロフェノキシ）エチル］イミダゾール－１－カルボキサミド（別名プロクロラズ）</t>
  </si>
  <si>
    <t>３－ブロモ－１－プロペン（別名臭化アリル）</t>
  </si>
  <si>
    <t>2-081</t>
    <phoneticPr fontId="27"/>
  </si>
  <si>
    <t>ヘキサクロロエタン</t>
  </si>
  <si>
    <t>2-082</t>
    <phoneticPr fontId="27"/>
  </si>
  <si>
    <t>ヘキサクロロシクロペンタジエン</t>
  </si>
  <si>
    <t>１，４，５，６，７，７－ヘキサクロロビシクロ［２．２．１］－５－ヘプテン－２，３－ジカルボン酸（別名クロレンド酸）</t>
  </si>
  <si>
    <t>2-084</t>
    <phoneticPr fontId="27"/>
  </si>
  <si>
    <t>ヘキサデシルトリメチルアンモニウム＝ブロミド</t>
  </si>
  <si>
    <t>2-085</t>
    <phoneticPr fontId="27"/>
  </si>
  <si>
    <t>５－ベンジル－３－フリルメチル＝（１ＲＳ）－シス－トランス－２，２－ジメチル－３－（２－メチルプロパ－１－エニル）シクロプロパンカルボキシラート（別名レスメトリン）</t>
  </si>
  <si>
    <t>2-086</t>
    <phoneticPr fontId="27"/>
  </si>
  <si>
    <t>パラ－ベンゾキノン</t>
  </si>
  <si>
    <t>ペンタクロロニトロベンゼン（別名キントゼン又はＰＣＮＢ）</t>
  </si>
  <si>
    <t>ペンタデカフルオロオクタン酸アンモニウム</t>
  </si>
  <si>
    <t>2-089</t>
    <phoneticPr fontId="27"/>
  </si>
  <si>
    <t>2-090</t>
    <phoneticPr fontId="27"/>
  </si>
  <si>
    <t>2-125</t>
    <phoneticPr fontId="27"/>
  </si>
  <si>
    <t>2-091</t>
    <phoneticPr fontId="27"/>
  </si>
  <si>
    <t>２－メチル－５－ニトロアニリン</t>
  </si>
  <si>
    <t>メチルヒドラジン</t>
  </si>
  <si>
    <t>2-093</t>
    <phoneticPr fontId="27"/>
  </si>
  <si>
    <t>２－メチル－１，１’－ビフェニル－３－イルメチル＝（Ｚ）－３－（２－クロロ－３，３，３－トリフルオロ－１－プロペニル）－２，２－ジメチルシクロプロパンカルボキシラート（別名ビフェントリン）</t>
  </si>
  <si>
    <t>1-491</t>
    <phoneticPr fontId="27"/>
  </si>
  <si>
    <t>メチル＝ベンゾイミダゾール－２－イルカルバマート（別名カルベンダジム）</t>
  </si>
  <si>
    <t>2-095</t>
    <phoneticPr fontId="27"/>
  </si>
  <si>
    <t>４，４’－メチレンビス（Ｎ，Ｎ－ジメチルアニリン）</t>
  </si>
  <si>
    <t>2-096</t>
    <phoneticPr fontId="27"/>
  </si>
  <si>
    <t>４，４’－メチレンビス（２－メチルシクロヘキサンアミン）</t>
  </si>
  <si>
    <t>硫酸ヒドラジン</t>
  </si>
  <si>
    <t>2-098</t>
    <phoneticPr fontId="27"/>
  </si>
  <si>
    <t>りん酸（２－エチルヘキシル）ジフェニル</t>
  </si>
  <si>
    <t>2-099</t>
    <phoneticPr fontId="27"/>
  </si>
  <si>
    <t>1-509</t>
    <phoneticPr fontId="27"/>
  </si>
  <si>
    <t>りん酸ジブチル＝フェニル</t>
  </si>
  <si>
    <t>2-100</t>
  </si>
  <si>
    <t>亜鉛＝ビス（２－メチルプロパ－２－エノアート）</t>
  </si>
  <si>
    <t>アクリル酸２－エチルヘキシル</t>
  </si>
  <si>
    <t>アクリル酸重合物</t>
  </si>
  <si>
    <t>アジピン酸、（Ｎ－（２－アミノエチル）エタン－１，２－ジアミン又はＮ，Ｎ’－ビス（２－アミノエチル）エタン－１，２－ジアミン）と２－（クロロメチル）オキシランの重縮合物</t>
  </si>
  <si>
    <t>アジピン酸ジ－２－エチルヘキシル</t>
  </si>
  <si>
    <t>アセチルアセトン</t>
  </si>
  <si>
    <t>１－アセチル－１，２，３，４－テトラヒドロ－３－［（３－ピリジルメチル）アミノ］－６－［１，２，２，２－テトラフルオロ－１－（トリフルオロメチル）エチル］キナゾリン－２－オン（別名ピリフルキナゾン）</t>
  </si>
  <si>
    <t>オルト－アミノフェノール</t>
  </si>
  <si>
    <t>３－アリルオキシ－１，２－ベンゾイソチアゾール－１，１－ジオキシド（別名プロベナゾール）</t>
  </si>
  <si>
    <t>アリル＝ヘキサノアート</t>
  </si>
  <si>
    <t>アリル＝ヘプタノアート</t>
  </si>
  <si>
    <t>［（３－アルカンアミドプロピル）（ジメチル）アンモニオ］アセタート（アルカンの構造が直鎖であり、かつ、当該アルカンの炭素数が８、１０、１２、１４、１６又は１８のもの及びその混合物に限る。）及び（Ｚ）－［［３－（オクタデカ－９－エンアミド）プロピル］（ジメチル）アンモニオ］アセタート並びにこれらの混合物</t>
  </si>
  <si>
    <t>（３－アルカンアミドプロピル）（メチル）［２－（アルカノイルオキシ）エチル］アンモニウム＝クロリド（アルカン及びアルカノイルの構造が直鎖であり、かつ、当該アルカン及び当該アルカノイルのそれぞれの炭素数が１４、１６又は１８のもの及びその混合物に限る。）</t>
  </si>
  <si>
    <t>アルカン－１－アミン（アルカンの構造が直鎖であり、かつ、当該アルカンの炭素数が８、１０、１２、１４、１６又は１８のもの及びその混合物に限る。）、（Ｚ）－オクタデカ－９－エン－１－アミン及び（９Ｚ，１２Ｚ）－オクタデカ－９，１２－ジエン－１－アミン並びにこれらの混合物</t>
  </si>
  <si>
    <t>アルカン－１－アミン（アルカンの構造が直鎖であり、かつ、当該アルカンの炭素数が８、１０、１２、１４、１６又は１８のもの及びその混合物に限る。）のオキシラン重付加物、（Ｚ）－オクタデカ－９－エン－１－アミンのオキシラン重付加物及び（９Ｚ，１２Ｚ）－オクタデカ－９，１２－ジエン－１－アミンのオキシラン重付加物の混合物</t>
  </si>
  <si>
    <t>アルファ－アルキル－オメガ－ヒドロキシポリ（オキシエタン－１，２－ジイル）（アルキル基の炭素数が１６から１８までのもの及びその混合物であって、数平均分子量が１，０００未満のものに限る。）及びアルファ－アルケニル－オメガ－ヒドロキシポリ（オキシエタン－１，２－ジイル）（アルケニル基の炭素数が１６から１８までのもの及びその混合物であって、数平均分子量が１，０００未満のものに限る。）並びにこれらの混合物</t>
  </si>
  <si>
    <t>アルファ－アルキル－オメガ－ヒドロキシポリ［オキシエタン－１，２－ジイル／オキシ（メチルエタン－１，２－ジイル）］（アルキル基の構造が分枝であり、かつ、当該アルキル基の炭素数が９から１１までのものの混合物（当該アルキル基の炭素数が１０のものを主成分とするものに限る。）に限る。）</t>
  </si>
  <si>
    <t>アルファ－アルキル－オメガ－ヒドロキシポリ（オキシエチレン）（アルキル基の炭素数が９から１１までのもの及びその混合物であって、数平均分子量が１，０００未満のものに限る。）</t>
  </si>
  <si>
    <t>アルキル（ベンジル）（ジメチル）アンモニウムの塩（アルキル基の炭素数が１２から１６までのもの及びその混合物に限る。）</t>
  </si>
  <si>
    <t>アルミニウム＝トリス（エチル＝ホスホナート）（別名ホセチル又はホセチルアルミニウム）</t>
  </si>
  <si>
    <t>安息香酸ベンジル</t>
  </si>
  <si>
    <t>アントラセン－９，１０－ジオン（別名アントラキノン）</t>
  </si>
  <si>
    <t>アルファ－（イソシアナトベンジル）－オメガ－（イソシアナトフェニル）ポリ［（イソシアナトフェニレン）メチレン］</t>
  </si>
  <si>
    <t>イソプロピル＝３－クロロカルバニラート（別名クロルプロファム又はＩＰＣ）</t>
  </si>
  <si>
    <t>３－（４－イソプロピルフェニル）－２－メチルプロパナール</t>
  </si>
  <si>
    <t>４－イソプロピル－３－メチルフェノール</t>
  </si>
  <si>
    <t>１，１’－（イミノジオクタメチレン）ジグアニジン＝トリアセタート（別名イミノクタジン酢酸塩）</t>
  </si>
  <si>
    <t>エチリデンノルボルネン</t>
  </si>
  <si>
    <t>エチルシクロヘキサン</t>
  </si>
  <si>
    <t>５－エチル－５，８－ジヒドロ－８－オキソ－［１，３］ジオキソロ［４，５－ｇ］キノリン－７－カルボン酸（別名オキソリニック酸）</t>
  </si>
  <si>
    <t>Ｎ－エチル－Ｎ，Ｎ－ジメチルテトラデカン－１－アミニウムの塩</t>
  </si>
  <si>
    <t>エチレングリコールモノブチルエーテル（別名ブチルセロソルブ）</t>
  </si>
  <si>
    <t>エチレンジアミン四酢酸並びにそのカリウム塩及びナトリウム塩</t>
  </si>
  <si>
    <t>（４－エトキシフェニル）［３－（４－フルオロ－３－フェノキシフェニル）プロピル］ジメチルシラン（別名シラフルオフェン）</t>
  </si>
  <si>
    <t>塩化直鎖パラフィン（炭素数が１４から１７までのもの及びその混合物に限る。）</t>
  </si>
  <si>
    <t>塩素酸並びにそのカリウム塩及びナトリウム塩</t>
  </si>
  <si>
    <t>オキサシクロヘキサデカン－２－オン</t>
  </si>
  <si>
    <t>オクタブロモジフェニルエーテル</t>
  </si>
  <si>
    <t>オクタメチルシクロテトラシロキサン</t>
  </si>
  <si>
    <t>過塩素酸並びにそのアンモニウム塩、カリウム塩、ナトリウム塩、マグネシウム塩及びリチウム塩</t>
  </si>
  <si>
    <t>過酢酸</t>
  </si>
  <si>
    <t>1-100</t>
    <phoneticPr fontId="27"/>
  </si>
  <si>
    <t>カリウム＝ジエチルジチオカルバマート</t>
  </si>
  <si>
    <t>1-108</t>
    <phoneticPr fontId="27"/>
  </si>
  <si>
    <t>グリホサート並びにそのアンモニウム塩、イソプロピルアミン塩、カリウム塩及びナトリウム塩</t>
  </si>
  <si>
    <t>1-114</t>
    <phoneticPr fontId="27"/>
  </si>
  <si>
    <t>１－（２－クロロイミダゾ［１，２－ａ］ピリジン－３－イルスルホニル）－３－（４，６－ジメトキシピリミジン－２－イル）尿素（別名イマゾスルフロン）</t>
  </si>
  <si>
    <t>1-119</t>
    <phoneticPr fontId="27"/>
  </si>
  <si>
    <t>２－クロロ－２’－エチル－Ｎ－［（１Ｓ）－２－メトキシ－１－メチルエチル］－６’－メチルアセトアニリド及び２－クロロ－２’－エチル－Ｎ－［（１Ｒ）－２－メトキシ－１－メチルエチル］－６’－メチルアセトアニリドの混合物（２－クロロ－２’－エチル－Ｎ－［（１Ｓ）－２－メトキシ－１－メチルエチル］－６’－メチルアセトアニリドの含有率が８０重量パーセント以上のものに限る。）（別名Ｓ－メトラクロール）</t>
  </si>
  <si>
    <t>1-126</t>
    <phoneticPr fontId="27"/>
  </si>
  <si>
    <t>３－（４－クロロ－５－シクロペンチルオキシ－２－フルオロフェニル）－５－イソプロピリデン－１，３－オキサゾリジン－２，４－ジオン（別名ペントキサゾン）</t>
  </si>
  <si>
    <t>1-127</t>
    <phoneticPr fontId="27"/>
  </si>
  <si>
    <t>５－クロロ－２－（２，４－ジクロロフェノキシ）フェノール（別名トリクロサン）</t>
  </si>
  <si>
    <t>1-128</t>
    <phoneticPr fontId="27"/>
  </si>
  <si>
    <t>（ＲＳ）－５－クロロ－Ｎ－（１，３－ジヒドロ－１，１，３－トリメチルイソベンゾフラン－４－イル）－１，３－ジメチル－１Ｈ－ピラゾール－４－カルボキサミド（別名フラメトピル）</t>
  </si>
  <si>
    <t>1-131</t>
    <phoneticPr fontId="27"/>
  </si>
  <si>
    <t>３’－クロロ－４，４’－ジメチル－１，２，３－チアジアゾール－５－カルボキサニリド（別名チアジニル）</t>
  </si>
  <si>
    <t>1-132</t>
    <phoneticPr fontId="27"/>
  </si>
  <si>
    <t>（ＲＳ）－２－クロロ－Ｎ－（２，４－ジメチル－３－チエニル）－Ｎ－（２－メトキシ－１－メチルエチル）アセトアミド（別名ジメテナミド）</t>
  </si>
  <si>
    <t>1-133</t>
    <phoneticPr fontId="27"/>
  </si>
  <si>
    <t>（Ｓ）－２－クロロ－Ｎ－（２，４－ジメチル－３－チエニル）－Ｎ－（２－メトキシ－１－メチルエチル）アセトアミド（別名ジメテナミドＰ）</t>
  </si>
  <si>
    <t>1-134</t>
    <phoneticPr fontId="27"/>
  </si>
  <si>
    <t>３－クロロ－Ｎ－（４，６－ジメトキシピリミジン－２－イルカルバモイル）－１－メチル－４－（５－メチル－５，６－ジヒドロ－１，４，２－ジオキサジン－３－イル）ピラゾール－５－スルホンアミド（別名メタゾスルフロン）</t>
  </si>
  <si>
    <t>1-135</t>
    <phoneticPr fontId="27"/>
  </si>
  <si>
    <t>３－（２－クロロ－１，３－チアゾール－５－イルメチル）－５－メチル－Ｎ－ニトロ－１，３，５－オキサジアジナン－４－イミン（別名チアメトキサム）</t>
  </si>
  <si>
    <t>1-136</t>
    <phoneticPr fontId="27"/>
  </si>
  <si>
    <t>（Ｅ）－１－（２－クロロ－１，３－チアゾール－５－イルメチル）－３－メチル－２－ニトログアニジン（別名クロチアニジン）</t>
  </si>
  <si>
    <t>1-141</t>
    <phoneticPr fontId="27"/>
  </si>
  <si>
    <t>トランス－Ｎ－（６－クロロ－３－ピリジルメチル）－Ｎ’－シアノ－Ｎ－メチルアセトアミジン（別名アセタミプリド）</t>
  </si>
  <si>
    <t>1-142</t>
    <phoneticPr fontId="27"/>
  </si>
  <si>
    <t>１－（６－クロロ－３－ピリジルメチル）－Ｎ－ニトロイミダゾリジン－２－イリデンアミン（別名イミダクロプリド）</t>
  </si>
  <si>
    <t>1-143</t>
    <phoneticPr fontId="27"/>
  </si>
  <si>
    <t>３－（６－クロロピリジン－３－イルメチル）－１，３－チアゾリジン－２－イリデンシアナミド（別名チアクロプリド）</t>
  </si>
  <si>
    <t>1-152</t>
    <phoneticPr fontId="27"/>
  </si>
  <si>
    <t>２－［２－クロロ－４－メシル－３－［（テトラヒドロフラン－２－イルメトキシ）メチル］ベンゾイル］シクロヘキサン－１，３－ジオン（別名テフリルトリオン）</t>
  </si>
  <si>
    <t>1-153</t>
    <phoneticPr fontId="27"/>
  </si>
  <si>
    <t>３－（２－クロロ－４－メシルベンゾイル）－４－フェニルスルファニルビシクロ［３．２．１］オクタ－３－エン－２－オン（別名ベンゾビシクロン）</t>
  </si>
  <si>
    <t>1-155</t>
    <phoneticPr fontId="27"/>
  </si>
  <si>
    <t>（Ｅ）－Ｎ－［２－クロロ－５－［１－（６－メチルピリジン－２－イルメトキシイミノ）エチル］ベンジル］カルバミン酸メチル（別名ピリベンカルブ）</t>
  </si>
  <si>
    <t>1-159</t>
    <phoneticPr fontId="27"/>
  </si>
  <si>
    <t>酢酸ヘキシル</t>
  </si>
  <si>
    <t>1-161</t>
    <phoneticPr fontId="27"/>
  </si>
  <si>
    <t>サリチル酸メチル</t>
  </si>
  <si>
    <t>1-165</t>
    <phoneticPr fontId="27"/>
  </si>
  <si>
    <t>ジイソプロピルナフタレン</t>
  </si>
  <si>
    <t>1-166</t>
    <phoneticPr fontId="27"/>
  </si>
  <si>
    <t>ジエタノールアミン</t>
  </si>
  <si>
    <t>1-170</t>
    <phoneticPr fontId="27"/>
  </si>
  <si>
    <t>ジエチレングリコールモノブチルエーテル</t>
  </si>
  <si>
    <t>1-172</t>
    <phoneticPr fontId="27"/>
  </si>
  <si>
    <t>１，４－ジオキサシクロヘプタデカン－５，１７－ジオン</t>
  </si>
  <si>
    <t>1-176</t>
    <phoneticPr fontId="27"/>
  </si>
  <si>
    <t>シクロヘキサン</t>
  </si>
  <si>
    <t>1-177</t>
    <phoneticPr fontId="27"/>
  </si>
  <si>
    <t>シクロヘキシリデン（フェニル）アセトニトリル</t>
  </si>
  <si>
    <t>1-179</t>
    <phoneticPr fontId="27"/>
  </si>
  <si>
    <t>シクロヘキセン</t>
  </si>
  <si>
    <t>1-183</t>
    <phoneticPr fontId="27"/>
  </si>
  <si>
    <t>１，２－ジクロロエチレン</t>
  </si>
  <si>
    <t xml:space="preserve">1-159
2-024 </t>
    <phoneticPr fontId="27"/>
  </si>
  <si>
    <t>1-184</t>
    <phoneticPr fontId="27"/>
  </si>
  <si>
    <t>４，５－ジクロロ－２－オクチルイソチアゾール－３（２Ｈ）－オン</t>
  </si>
  <si>
    <t>1-185</t>
    <phoneticPr fontId="27"/>
  </si>
  <si>
    <t>３，４－ジクロロ－２’－シアノ－１，２－チアゾール－５－カルボキサニリド（別名イソチアニル）</t>
  </si>
  <si>
    <t>1-191</t>
    <phoneticPr fontId="27"/>
  </si>
  <si>
    <t>２’，４－ジクロロ－アルファ，アルファ，アルファ－トリフルオロ－４’－ニトロ－メタ－トルエンスルホンアニリド（別名フルスルファミド）</t>
  </si>
  <si>
    <t>1-192</t>
    <phoneticPr fontId="27"/>
  </si>
  <si>
    <t>Ｏ－（２，６－ジクロロ－パラ－トリル）＝Ｏ，Ｏ－ジメチル＝ホスホロチオアート（別名トルクロホスメチル）</t>
  </si>
  <si>
    <t>1-195</t>
    <phoneticPr fontId="27"/>
  </si>
  <si>
    <t>１－（２，４－ジクロロフェニル）－Ｎ－（２，４－ジフルオロフェニル）－Ｎ－イソプロピル－５－オキソ－４，５－ジヒドロ－１Ｈ－１，２，４－トリアゾール－４－カルボキサミド（別名イプフェンカルバゾン）</t>
  </si>
  <si>
    <t>1-196</t>
    <phoneticPr fontId="27"/>
  </si>
  <si>
    <t>Ｎ－（３，５－ジクロロフェニル）－１，２－ジメチルシクロプロパン－１，２－ジカルボキシミド（別名プロシミドン）</t>
  </si>
  <si>
    <t>1-203</t>
    <phoneticPr fontId="27"/>
  </si>
  <si>
    <t>２，３－ジクロロ－Ｎ－４－フルオロフェニルマレイミド（別名フルオルイミド）</t>
  </si>
  <si>
    <t>1-214</t>
    <phoneticPr fontId="27"/>
  </si>
  <si>
    <t>２－（２，４－ジクロロ－３－メチルフェノキシ）プロピオンアニリド（別名クロメプロップ）</t>
  </si>
  <si>
    <t>1-223</t>
    <phoneticPr fontId="27"/>
  </si>
  <si>
    <t>（３Ｒ，４Ｓ，５Ｓ，６Ｒ，７Ｒ，９Ｒ，１１Ｒ，１２Ｒ，１３Ｓ，１４Ｒ）－４－［（２，６－ジデオキシ－３－Ｃ－メチル－３－Ｏ－メチル－アルファ－Ｌ－リボ－ヘキソピラノシル）オキシ］－１４－エチル－１２，１３－ジヒドロキシ－７－メトキシ－３，５，７，９，１１，１３－ヘキサメチル－６－［［３，４，６－トリデオキシ－３－（ジメチルアミノ）－ベータ－Ｄ－キシロ－ヘキソピラノシル］オキシ］オキサシクロテトラデカン－２，１０－ジオン（別名クラリスロマイシン）</t>
  </si>
  <si>
    <t>1-224</t>
    <phoneticPr fontId="27"/>
  </si>
  <si>
    <t>ジデシル（ジメチル）アンモニウムの塩</t>
  </si>
  <si>
    <t xml:space="preserve">1-225 </t>
    <phoneticPr fontId="27"/>
  </si>
  <si>
    <t>四ナトリウム＝５，８－ビス（カルボジチオアト）－２，５，８，１１，１４－ペンタアザペンタデカンビス（ジチオアート）</t>
    <rPh sb="0" eb="1">
      <t>ヨン</t>
    </rPh>
    <phoneticPr fontId="29"/>
  </si>
  <si>
    <t>1-230</t>
    <phoneticPr fontId="27"/>
  </si>
  <si>
    <t>５，５－ジフェニル－２，４－イミダゾリジンジオン</t>
  </si>
  <si>
    <t>1-233</t>
    <phoneticPr fontId="27"/>
  </si>
  <si>
    <t>４－（２，２－ジフルオロ－１，３－ベンゾジオキソール－４－イル）－１Ｈ－ピロール－３－カルボニトリル（別名フルジオキソニル）</t>
  </si>
  <si>
    <t>1-234</t>
    <phoneticPr fontId="27"/>
  </si>
  <si>
    <t>Ｎ，Ｎ－ジプロピルチオカルバミン酸＝Ｓ－ベンジル（別名プロスルホカルブ）</t>
  </si>
  <si>
    <t>1-239</t>
    <phoneticPr fontId="27"/>
  </si>
  <si>
    <t>２’，６’－ジブロモ－２－メチル－４’－トリフルオロメトキシ－４－トリフルオロメチル－１，３－チアゾール－５－カルボキサニリド（別名チフルザミド）</t>
  </si>
  <si>
    <t>1-244</t>
    <phoneticPr fontId="27"/>
  </si>
  <si>
    <t>（４Ｓ，４ａＲ，５Ｓ，５ａＲ，６Ｓ，１２ａＳ）－４－（ジメチルアミノ）－３，５，６，１０，１２，１２ａ－ヘキサヒドロキシ－６－メチル－１，１１－ジオキソ－１，４，４ａ，５，５ａ，６，１１，１２ａ－オクタヒドロテトラセン－２－カルボキサミド（別名オキシテトラサイクリン）</t>
  </si>
  <si>
    <t>1-246</t>
    <phoneticPr fontId="27"/>
  </si>
  <si>
    <t>３－（３，３－ジメチルウレイド）フェニル＝ターシャリ－ブチルカルバマート（別名カルブチレート）</t>
  </si>
  <si>
    <t>1-247</t>
    <phoneticPr fontId="27"/>
  </si>
  <si>
    <t>（２Ｅ）－３，７－ジメチルオクタ－２，６－ジエニル＝アセタート（別名酢酸ゲラニル）</t>
  </si>
  <si>
    <t>1-248</t>
    <phoneticPr fontId="27"/>
  </si>
  <si>
    <t>Ｎ，Ｎ－ジメチルオクタデシルアミン</t>
  </si>
  <si>
    <t>1-249</t>
    <phoneticPr fontId="27"/>
  </si>
  <si>
    <t>３，７－ジメチルオクタン－３－オール</t>
  </si>
  <si>
    <t>1-256</t>
    <phoneticPr fontId="27"/>
  </si>
  <si>
    <t>ジメチル（１－フェニルエチル）ベンゼン</t>
  </si>
  <si>
    <t>1-258</t>
    <phoneticPr fontId="27"/>
  </si>
  <si>
    <t>３，３－ジメチルブタン酸＝３－メシチル－２－オキソ－１－オキサスピロ［４．４］ノナ－３－エン－４－イル（別名スピロメシフェン）</t>
  </si>
  <si>
    <t>1-259</t>
    <phoneticPr fontId="27"/>
  </si>
  <si>
    <t>（ＲＳ）－Ｎ－［２－（１，３－ジメチルブチル）－３－チエニル］－１－メチル－３－（トリフルオロメチル）－１Ｈ－ピラゾール－４－カルボキサミド（別名ペンチオピラド）</t>
  </si>
  <si>
    <t>1-261</t>
    <phoneticPr fontId="27"/>
  </si>
  <si>
    <t>２’－［（ＲＳ）－１，３－ジメチルブチル］－５－フルオロ－１，３－ジメチルピラゾール－４－カルボキサニリド（別名ペンフルフェン）</t>
  </si>
  <si>
    <t>1-262</t>
    <phoneticPr fontId="27"/>
  </si>
  <si>
    <t>２，２－ジメチルプロパン酸＝（Ｅ）－２－（４－ターシャリ－ブチルフェニル）－２－シアノ－１－（１，３，４－トリメチルピラゾール－５－イル）ビニル（別名シエノピラフェン）</t>
  </si>
  <si>
    <t>1-263</t>
    <phoneticPr fontId="27"/>
  </si>
  <si>
    <t>Ｎ－（１，２－ジメチルプロピル）－Ｎ－エチルチオカルバミン酸Ｓ－ベンジル（別名エスプロカルブ）</t>
  </si>
  <si>
    <t>1-265</t>
    <phoneticPr fontId="27"/>
  </si>
  <si>
    <t>２，２－ジメチル－３－メチリデンビシクロ［２．２．１］ヘプタン（別名カンフェン）</t>
  </si>
  <si>
    <t>1-266</t>
    <phoneticPr fontId="27"/>
  </si>
  <si>
    <t>Ｎ’－［１，１－ジメチル－２－（メチルスルホニル）エチル］－３－ヨード－Ｎ－［２－メチル－４－［１，２，２，２－テトラフルオロ－１－（トリフルオロメチル）エチル］フェニル］フタルアミド（別名フルベンジアミド）</t>
  </si>
  <si>
    <t>1-267</t>
    <phoneticPr fontId="27"/>
  </si>
  <si>
    <t>１，２－ジメトキシエタン</t>
  </si>
  <si>
    <t>1-268</t>
    <phoneticPr fontId="27"/>
  </si>
  <si>
    <t>アルファ－（４，６－ジメトキシ－２－ピリミジニルカルバモイルスルファモイル）－オルト－トルイル酸メチル（別名ベンスルフロンメチル）</t>
  </si>
  <si>
    <t>1-269</t>
    <phoneticPr fontId="27"/>
  </si>
  <si>
    <t>（ＲＳ）－７－（４，６－ジメトキシピリミジン－２－イルチオ）－３－メチル－２－ベンゾフラン－１（３Ｈ）－オン（別名ピリフタリド）</t>
  </si>
  <si>
    <t>1-274</t>
    <phoneticPr fontId="27"/>
  </si>
  <si>
    <t>有機スズ化合物（ビス（トリブチルスズ）＝オキシドを除く。）</t>
  </si>
  <si>
    <t>1-276</t>
    <phoneticPr fontId="27"/>
  </si>
  <si>
    <t>セリウム及びその化合物</t>
  </si>
  <si>
    <t>1-279</t>
    <phoneticPr fontId="27"/>
  </si>
  <si>
    <t>タリウム及びその化合物</t>
  </si>
  <si>
    <t>1-280</t>
    <phoneticPr fontId="27"/>
  </si>
  <si>
    <t>炭化けい素</t>
  </si>
  <si>
    <t>1-281</t>
    <phoneticPr fontId="27"/>
  </si>
  <si>
    <t>炭酸リチウム</t>
  </si>
  <si>
    <t>1-283</t>
    <phoneticPr fontId="27"/>
  </si>
  <si>
    <t>チオシアン酸銅（Ⅰ）</t>
  </si>
  <si>
    <t>1-285</t>
    <phoneticPr fontId="27"/>
  </si>
  <si>
    <t>チオりん酸Ｏ－４－シアノフェニル－Ｏ，Ｏ－ジメチル（別名シアノホス又はＣＹＡＰ）</t>
  </si>
  <si>
    <t>1-292</t>
    <phoneticPr fontId="27"/>
  </si>
  <si>
    <t>１，１’－［（１Ｒ，２Ｒ，３Ｓ，４Ｒ，５Ｒ，６Ｓ）－４－［［５－デオキシ－２－Ｏ－［２－デオキシ－２－（メチルアミノ）－アルファ－Ｌ－グルコピラノシル］－３－Ｃ－ホルミル－アルファ－Ｌ－リキソフラノシル］オキシ］－２，５，６－トリヒドロキシシクロヘキサン－１，３－ジイル］ジグアニジン（別名ストレプトマイシン）</t>
  </si>
  <si>
    <t>1-293</t>
    <phoneticPr fontId="27"/>
  </si>
  <si>
    <t>（２Ｒ，３ａＳ，５ａＲ，５ｂＳ，９Ｓ，１３Ｓ，１４Ｒ，１６ａＳ，１６ｂＲ）－２－［（６－デオキシ－２，３，４－トリ－Ｏ－メチル－アルファ－Ｌ－マンノピラノシル）オキシ］－１３－［［４－（ジメチルアミノ）－２，３，４，６－テトラデオキシ－ベータ－Ｄ－エリトロ－ヘキソピラノシル］オキシ］－９－エチル－１４－メチル－２，３，３ａ，５ａ，５ｂ，６，９，１０，１１，１２，１３，１４，１６ａ，１６ｂ－テトラデカヒドロ－１Ｈ－ａｓ－インダセノ［３，２－ｄ］オキサシクロドデシン－７，１５－ジオン（別名スピノシンＡ）及び（２Ｓ，３ａＲ，５ａＳ，５ｂＳ，９Ｓ，１３Ｓ，１４Ｒ，１６ａＳ，１６ｂＳ）－２－［（６－デオキシ－２，３，４－トリ－Ｏ－メチル－アルファ－Ｌ－マンノピラノシル）オキシ］－１３－［［４－（ジメチルアミノ）－２，３，４，６－テトラデオキシ－ベータ－Ｄ－エリトロ－ヘキソピラノシル］オキシ］－９－エチル－４，１４－ジメチル－２，３，３ａ，５ａ，５ｂ，６，９，１０，１１，１２，１３，１４，１６ａ，１６ｂ－テトラデカヒドロ－１Ｈ－ａｓ－インダセノ［３，２－ｄ］オキサシクロドデシン－７，１５－ジオン（別名スピノシンＤ）の混合物（別名スピノサド）</t>
  </si>
  <si>
    <t>1-294</t>
    <phoneticPr fontId="27"/>
  </si>
  <si>
    <t>デカナール（別名デシルアルデヒド）</t>
  </si>
  <si>
    <t>1-302</t>
    <phoneticPr fontId="27"/>
  </si>
  <si>
    <t>テトラヒドロフラン</t>
  </si>
  <si>
    <t>1-304</t>
    <phoneticPr fontId="27"/>
  </si>
  <si>
    <t>1-305</t>
    <phoneticPr fontId="27"/>
  </si>
  <si>
    <t>２，２，３，３－テトラフルオロプロピオン酸ナトリウム（別名テトラピオン又はフルプロパネートナトリウム塩）</t>
  </si>
  <si>
    <t>1-307</t>
    <phoneticPr fontId="27"/>
  </si>
  <si>
    <t>テトラメチルアンモニウム＝ヒドロキシド</t>
  </si>
  <si>
    <t>1-310</t>
    <phoneticPr fontId="27"/>
  </si>
  <si>
    <t>１－［（１Ｒ，２Ｒ，５Ｓ，７Ｒ）－２，６，６，８－テトラメチルトリシクロ［５．３．１．０（１，５）］ウンデカ－８－エン－９－イル］エタノン</t>
  </si>
  <si>
    <t>1-311</t>
    <phoneticPr fontId="27"/>
  </si>
  <si>
    <t>テルル及びその化合物</t>
  </si>
  <si>
    <t>1-316</t>
    <phoneticPr fontId="27"/>
  </si>
  <si>
    <t>ドデカン－１－チオール</t>
  </si>
  <si>
    <t>1-317</t>
    <phoneticPr fontId="27"/>
  </si>
  <si>
    <t>２－（Ｎ－ドデシル－Ｎ，Ｎ－ジメチルアンモニオ）アセタート</t>
  </si>
  <si>
    <t>1-319</t>
    <phoneticPr fontId="27"/>
  </si>
  <si>
    <t>１，３，５－トリアジン－２，４，６－トリアミン（別名メラミン）</t>
  </si>
  <si>
    <t>1-320</t>
    <phoneticPr fontId="27"/>
  </si>
  <si>
    <t>トリイソプロパノールアミン</t>
  </si>
  <si>
    <t>1-322</t>
    <phoneticPr fontId="27"/>
  </si>
  <si>
    <t>トリオクチルアミン</t>
  </si>
  <si>
    <t>1-333</t>
    <phoneticPr fontId="27"/>
  </si>
  <si>
    <t>Ｎ－（トリクロロメチルチオ）－１，２，３，６－テトラヒドロフタルイミド（別名キャプタン）</t>
  </si>
  <si>
    <t>1-334</t>
    <phoneticPr fontId="27"/>
  </si>
  <si>
    <t>トリシクロ［５．２．１．０（２，６）］デカ－４－エン－３－イル＝プロピオナート</t>
  </si>
  <si>
    <t>1-338</t>
    <phoneticPr fontId="27"/>
  </si>
  <si>
    <t>トリメチルアミン</t>
  </si>
  <si>
    <t>1-339</t>
    <phoneticPr fontId="27"/>
  </si>
  <si>
    <t>トリメチル（オクタデシル）アンモニウムの塩</t>
  </si>
  <si>
    <t>1-340</t>
    <phoneticPr fontId="27"/>
  </si>
  <si>
    <t>（Ｅ）－４－（２，６，６－トリメチルシクロヘキサ－１－エン－１－イル）ブタ－３－エン－２－オン</t>
  </si>
  <si>
    <t>1-341</t>
    <phoneticPr fontId="27"/>
  </si>
  <si>
    <t>Ｎ，Ｎ，Ｎ－トリメチルドデカン－１－アミニウムの塩</t>
  </si>
  <si>
    <t>1-342</t>
    <phoneticPr fontId="27"/>
  </si>
  <si>
    <t>トリメチルベンゼン</t>
  </si>
  <si>
    <t>1-296
1-297</t>
    <phoneticPr fontId="27"/>
  </si>
  <si>
    <t>1-343</t>
    <phoneticPr fontId="27"/>
  </si>
  <si>
    <t>２，４，４－トリメチルペンタ－１－エン及び２，４，４－トリメチルペンタ－２－エンの混合物</t>
  </si>
  <si>
    <t>1-344</t>
    <phoneticPr fontId="27"/>
  </si>
  <si>
    <t>トリメトキシ－［３－（オキシラン－２－イルメトキシ）プロピル］シラン</t>
  </si>
  <si>
    <t>1-348</t>
    <phoneticPr fontId="27"/>
  </si>
  <si>
    <t>ナトリウム＝アルケンスルホナート（アルケンの炭素数が１４から１６までのもの及びその混合物に限る。）及びナトリウム＝ヒドロキシアルカンスルホナート（アルカンの炭素数が１４から１６までのもの及びその混合物に限る。）並びにこれらの混合物</t>
  </si>
  <si>
    <t>1-349</t>
    <phoneticPr fontId="27"/>
  </si>
  <si>
    <t>ナトリウム＝１－オキソ－１ラムダ（５）－ピリジン－２－チオラート</t>
  </si>
  <si>
    <t>1-350</t>
    <phoneticPr fontId="27"/>
  </si>
  <si>
    <t>ナトリウム＝（ドデカノイルオキシ）ベンゼンスルホナート</t>
  </si>
  <si>
    <t>1-353</t>
    <phoneticPr fontId="27"/>
  </si>
  <si>
    <t>鉛及びその化合物</t>
  </si>
  <si>
    <t>1-304
1-305</t>
    <phoneticPr fontId="27"/>
  </si>
  <si>
    <t>1-356</t>
    <phoneticPr fontId="27"/>
  </si>
  <si>
    <t>ニトリロ三酢酸及びそのナトリウム塩</t>
  </si>
  <si>
    <t>1-310</t>
    <phoneticPr fontId="23"/>
  </si>
  <si>
    <t>1-364</t>
    <phoneticPr fontId="27"/>
  </si>
  <si>
    <t>パラホルムアルデヒド</t>
  </si>
  <si>
    <t>1-365</t>
    <phoneticPr fontId="27"/>
  </si>
  <si>
    <t>ビス（アルキル）（ジメチル）アンモニウムの塩（アルキル基の構造が直鎖であり、かつ、当該アルキル基の炭素数が１２、１４、１６、１８又は２０のもの及びその混合物に限る。）</t>
  </si>
  <si>
    <t>1-366</t>
    <phoneticPr fontId="27"/>
  </si>
  <si>
    <t>２，４－ビス（イソプロピルアミノ）－６－メチルチオ－１，３，５－トリアジン（別名プロメトリン）</t>
  </si>
  <si>
    <t>1-368</t>
    <phoneticPr fontId="27"/>
  </si>
  <si>
    <t>ビス（２－エチルヘキシル）＝（Ｚ）－ブタ－２－エンジオアート</t>
  </si>
  <si>
    <t>1-372</t>
    <phoneticPr fontId="27"/>
  </si>
  <si>
    <t>ビス（２－スルフィドピリジン－１－オラト）銅</t>
  </si>
  <si>
    <t>1-373</t>
    <phoneticPr fontId="27"/>
  </si>
  <si>
    <t>（Ｔ－４）－ビス［２－（チオキソ－カッパＳ）－ピリジン－１（２Ｈ）－オラト－カッパＯ］亜鉛（Ⅱ）</t>
  </si>
  <si>
    <t>1-374</t>
    <phoneticPr fontId="27"/>
  </si>
  <si>
    <t>ビス（２，２，６，６－テトラメチル－４－ピペリジル）＝セバケート</t>
  </si>
  <si>
    <t>1-375</t>
    <phoneticPr fontId="27"/>
  </si>
  <si>
    <t>ビス（トリブチルスズ）＝オキシド</t>
  </si>
  <si>
    <t>1-376</t>
    <phoneticPr fontId="27"/>
  </si>
  <si>
    <t>Ｎ，Ｎ－ビス（２－ヒドロキシエチル）アルカンアミド（アルカンの構造が直鎖であり、かつ、当該アルカンの炭素数が８、１０、１２、１４、１６又は１８のもの及びその混合物に限る。）、（Ｚ）－Ｎ，Ｎ－ビス（２－ヒドロキシエチル）オクタデカ－９－エンアミド及び（９Ｚ，１２Ｚ）－Ｎ，Ｎ－ビス（２－ヒドロキシエチル）オクタデカ－９，１２－ジエンアミド並びにこれらの混合物</t>
  </si>
  <si>
    <t>1-380</t>
    <phoneticPr fontId="27"/>
  </si>
  <si>
    <t>（１－ヒドロキシエタン－１，１－ジイル）ジホスホン酸並びにそのカリウム塩及びナトリウム塩</t>
  </si>
  <si>
    <t>1-385</t>
    <phoneticPr fontId="27"/>
  </si>
  <si>
    <t>ピペロナール（別名ヘリオトロピン）</t>
  </si>
  <si>
    <t>1-394</t>
    <phoneticPr fontId="27"/>
  </si>
  <si>
    <t>フタル酸ジオクチル</t>
  </si>
  <si>
    <t>1-398</t>
    <phoneticPr fontId="27"/>
  </si>
  <si>
    <t>２－ターシャリ－ブチルアミノ－４－シクロプロピルアミノ－６－メチルチオ－１，３，５－トリアジン</t>
  </si>
  <si>
    <t>1-400</t>
    <phoneticPr fontId="27"/>
  </si>
  <si>
    <t>ターシャリ－ブチル＝２－エチルペルオキシヘキサノアート</t>
  </si>
  <si>
    <t>1-405</t>
    <phoneticPr fontId="27"/>
  </si>
  <si>
    <t>２－ターシャリ－ブチルシクロヘキシル＝アセタート</t>
  </si>
  <si>
    <t>1-406</t>
    <phoneticPr fontId="27"/>
  </si>
  <si>
    <t>４－ターシャリ－ブチルシクロヘキシル＝アセタート</t>
  </si>
  <si>
    <t>1-408</t>
    <phoneticPr fontId="27"/>
  </si>
  <si>
    <t>１－（５－ターシャリ－ブチル－１，３，４－チアジアゾール－２－イル）－１，３－ジメチル尿素（別名テブチウロン）</t>
  </si>
  <si>
    <t>1-409</t>
    <phoneticPr fontId="27"/>
  </si>
  <si>
    <t>２－（４－ターシャリ－ブチルフェニル）－２－シアノ－３－オキソ－３－（２－トリフルオロメチルフェニル）プロパン酸＝２－メトキシエチル（別名シフルメトフェン）</t>
  </si>
  <si>
    <t>1-410</t>
    <phoneticPr fontId="27"/>
  </si>
  <si>
    <t>３－（４－ターシャリ－ブチルフェニル）プロパナール</t>
  </si>
  <si>
    <t>1-411</t>
    <phoneticPr fontId="27"/>
  </si>
  <si>
    <t>３－（４－ターシャリ－ブチルフェニル）－２－メチルプロパナール</t>
  </si>
  <si>
    <t>1-412</t>
    <phoneticPr fontId="27"/>
  </si>
  <si>
    <t>２－ターシャリ－ブチルフェノール</t>
  </si>
  <si>
    <t>1-416</t>
    <phoneticPr fontId="27"/>
  </si>
  <si>
    <t>２－ターシャリ－ブトキシエタノール</t>
  </si>
  <si>
    <t>1-418</t>
    <phoneticPr fontId="27"/>
  </si>
  <si>
    <t>フルフラール</t>
  </si>
  <si>
    <t>1-421</t>
    <phoneticPr fontId="27"/>
  </si>
  <si>
    <t>４－ブロモ－２－（４－クロロフェニル）－１－エトキシメチル－５－（トリフルオロメチル）ピロール－３－カルボニトリル（別名クロルフェナピル）</t>
  </si>
  <si>
    <t>1-422</t>
    <phoneticPr fontId="27"/>
  </si>
  <si>
    <t>３－ブロモ－Ｎ－［４－クロロ－２－メチル－６－（メチルカルバモイル）フェニル］－１－（３－クロロピリジン－２－イル）－１Ｈ－ピラゾール－５－カルボキサミド（別名クロラントラニリプロール）</t>
  </si>
  <si>
    <t>1-426</t>
    <phoneticPr fontId="27"/>
  </si>
  <si>
    <t>３－（３－ブロモ－６－フルオロ－２－メチルインドール－１－イルスルホニル）－Ｎ，Ｎ－ジメチル－１，２，４－トリアゾール－１－スルホンアミド（別名アミスルブロム）</t>
  </si>
  <si>
    <t>1-432</t>
    <phoneticPr fontId="27"/>
  </si>
  <si>
    <t>ヘキサヒドロ－１，３，５－トリス（２－ヒドロキシエチル）－１，３，５－トリアジン</t>
  </si>
  <si>
    <t>1-433</t>
    <phoneticPr fontId="27"/>
  </si>
  <si>
    <t>４，６，６，７，８，８－ヘキサメチル－１，３，４，６，７，８－ヘキサヒドロシクロペンタ［ｇ］イソクロメン</t>
  </si>
  <si>
    <t>1-437</t>
    <phoneticPr fontId="27"/>
  </si>
  <si>
    <t>ヘキサンジヒドラジド</t>
  </si>
  <si>
    <t>1-438</t>
    <phoneticPr fontId="27"/>
  </si>
  <si>
    <t>ヘキシル＝２－ヒドロキシベンゾアート</t>
  </si>
  <si>
    <t>1-439</t>
    <phoneticPr fontId="27"/>
  </si>
  <si>
    <t>１－ヘキセン</t>
  </si>
  <si>
    <t>1-441</t>
    <phoneticPr fontId="27"/>
  </si>
  <si>
    <t>１，４，５，６，７，８，８－ヘプタクロロ－２，３－エポキシ－２，３，３ａ，４，７，７ａ－ヘキサヒドロ－４，７－メタノ－１Ｈ－インデン（別名ヘプタクロルエポキシド）</t>
  </si>
  <si>
    <t>1-442</t>
    <phoneticPr fontId="27"/>
  </si>
  <si>
    <t>ヘプタン</t>
  </si>
  <si>
    <t>1-443</t>
    <phoneticPr fontId="27"/>
  </si>
  <si>
    <t>５－ヘプチルオキソラン－２－オン</t>
  </si>
  <si>
    <t>1-446</t>
    <phoneticPr fontId="27"/>
  </si>
  <si>
    <t>ペルフルオロオクタン酸（別名ＰＦＯＡ）及びその塩</t>
  </si>
  <si>
    <t>1-449</t>
    <phoneticPr fontId="27"/>
  </si>
  <si>
    <t>２－ベンジリデンオクタナール</t>
  </si>
  <si>
    <t>1-454</t>
    <phoneticPr fontId="27"/>
  </si>
  <si>
    <t>３－（１，３－ベンゾジオキソール－５－イル）－２－メチルプロパナール</t>
  </si>
  <si>
    <t>1-466</t>
    <phoneticPr fontId="27"/>
  </si>
  <si>
    <t>無水酢酸</t>
  </si>
  <si>
    <t>1-472</t>
    <phoneticPr fontId="27"/>
  </si>
  <si>
    <t>メチルイソブチルケトン</t>
  </si>
  <si>
    <t>1-473</t>
    <phoneticPr fontId="27"/>
  </si>
  <si>
    <t>メチル＝２－（３－オキソ－２－ペンチルシクロペンチル）アセタート</t>
  </si>
  <si>
    <t>1-474</t>
    <phoneticPr fontId="27"/>
  </si>
  <si>
    <t>２－［メチル－［（Ｚ）－オクタデカ－９－エノイル］アミノ］酢酸（別名オレオイルザルコシン）</t>
  </si>
  <si>
    <t>1-480</t>
    <phoneticPr fontId="27"/>
  </si>
  <si>
    <t>Ｎ－メチルジチオカルバミン酸ナトリウム（別名メタムナトリウム塩）</t>
  </si>
  <si>
    <t>1-481</t>
    <phoneticPr fontId="27"/>
  </si>
  <si>
    <t>Ｎ－メチルジデカン－１－イルアミン</t>
  </si>
  <si>
    <t>1-483</t>
    <phoneticPr fontId="27"/>
  </si>
  <si>
    <t>２－メチルチオ－４－エチルアミノ－６－（１，２－ジメチルプロピルアミノ）－ｓ－トリアジン（別名ジメタメトリン）</t>
  </si>
  <si>
    <t>1-484</t>
    <phoneticPr fontId="27"/>
  </si>
  <si>
    <t>メチル＝ドデカノアート</t>
  </si>
  <si>
    <t>1-485</t>
    <phoneticPr fontId="27"/>
  </si>
  <si>
    <t>（Ｅ）－３－メチル－４－（２，６，６－トリメチルシクロヘキサ－２－エン－１－イル）ブタ－３－エン－２－オン</t>
  </si>
  <si>
    <t>1-487</t>
    <phoneticPr fontId="27"/>
  </si>
  <si>
    <t>（ＲＳ）－１－メチル－２－ニトロ－３－（テトラヒドロ－３－フリルメチル）グアニジン（別名ジノテフラン）</t>
  </si>
  <si>
    <t>1-489</t>
    <phoneticPr fontId="27"/>
  </si>
  <si>
    <t>Ｎ－メチル－２－ピロリドン</t>
  </si>
  <si>
    <t>1-490</t>
    <phoneticPr fontId="27"/>
  </si>
  <si>
    <t>２－メチルプロパン－２－チオール</t>
  </si>
  <si>
    <t>1-492</t>
    <phoneticPr fontId="27"/>
  </si>
  <si>
    <t>３－メチルペンタ－３－エン－２－オンと３－メチリデン－７－メチルオクタ－１，６－ジエンの反応生成物であって、１－（２，３，８，８－テトラメチル－１，２，３，４，５，６，７，８－オクタヒドロ－２－ナフチル）エタノン、１－（２，３，８，８－テトラメチル－１，２，３，４，６，７，８，８ａ－オクタヒドロ－２－ナフチル）エタノン及び１－（２，３，８，８－テトラメチル－１，２，３，５，６，７，８，８ａ－オクタヒドロ－２－ナフチル）エタノンの混合物を８０重量パーセント以上含有するもの</t>
  </si>
  <si>
    <t>1-499</t>
    <phoneticPr fontId="27"/>
  </si>
  <si>
    <t>３－メトキシアニリン</t>
  </si>
  <si>
    <t>1-500</t>
    <phoneticPr fontId="27"/>
  </si>
  <si>
    <t>（Ｅ）－２－メトキシイミノ－Ｎ－メチル－２－（２－フェノキシフェニル）アセトアミド（別名メトミノストロビン）</t>
  </si>
  <si>
    <t>1-501</t>
    <phoneticPr fontId="27"/>
  </si>
  <si>
    <t>２－（２－メトキシエトキシ）エタノール</t>
  </si>
  <si>
    <t>1-504</t>
    <phoneticPr fontId="27"/>
  </si>
  <si>
    <t>１－メトキシ－２－（２－メトキシエトキシ）エタン</t>
  </si>
  <si>
    <t>1-506</t>
    <phoneticPr fontId="27"/>
  </si>
  <si>
    <t>硫化（２，４，４－トリメチルペンテン）</t>
  </si>
  <si>
    <t>1-507</t>
    <phoneticPr fontId="27"/>
  </si>
  <si>
    <t>硫酸ジメチル</t>
  </si>
  <si>
    <t>アクリル酸２－ヒドロキシプロピル</t>
  </si>
  <si>
    <t>２－アミノ－３－クロロ－１，４－ナフトキノン（別名ＡＣＮ）</t>
  </si>
  <si>
    <t>イソプロピルアンモニウム＝（ＲＳ）－２－（４－イソプロピル－４－メチル－５－オキソ－２－イミダゾリン－２－イル）ニコチナート（別名イマザピル又はイマザピルイソプロピルアミン塩）</t>
  </si>
  <si>
    <t>エチルメチルケトンペルオキシド</t>
  </si>
  <si>
    <t>６－エトキシ－１，２－ジヒドロ－２，２，４－トリメチルキノリン（別名エトキシキン）</t>
  </si>
  <si>
    <t>塩化ベンゾイル</t>
  </si>
  <si>
    <t>オクタン</t>
  </si>
  <si>
    <t>オクタン－１－チオール</t>
  </si>
  <si>
    <t>（２－クロロエチル）トリメチルアンモニウム＝クロリド</t>
  </si>
  <si>
    <t>クロロシクロヘキサン</t>
  </si>
  <si>
    <t>１－［４－［２－クロロ－４－（トリフルオロメチル）フェノキシ］－２－フルオロフェニル］－３－（２，６－ジフルオロベンゾイル）尿素（別名フルフェノクスロン）</t>
  </si>
  <si>
    <t>（Ｅ）－Ｎ－［（６－クロロ－３－ピリジル）メチル］－Ｎ－エチル－Ｎ’－メチル－２－ニトロエテン－１，１－ジアミン（別名ニテンピラム）</t>
  </si>
  <si>
    <t>Ｎ－（４－クロロフェニル）－１－シクロヘキセン－１，２－ジカルボキシミド（別名クロルフタリム）</t>
  </si>
  <si>
    <t>１－（４－クロロフェニル）－３－（２，６－ジフルオロベンゾイル）尿素（別名ジフルベンズロン）</t>
  </si>
  <si>
    <t>４－［３－（４－クロロフェニル）－３－（３，４－ジメトキシフェニル）アクリロイル］モルホリン（別名ジメトモルフ）</t>
  </si>
  <si>
    <t>４－クロロフェニル＝２，４，５－トリクロロフェニル＝スルホン（別名テトラジホン）</t>
  </si>
  <si>
    <t>［２－［３－（４－クロロフェニル）プロピル］－２，４，４－トリメチル－１，３－オキサゾリジン－３－イル］（１Ｈ－イミダゾール－１－イル）メタノン</t>
  </si>
  <si>
    <t>３－クロロ－１，２－プロパンジオール</t>
  </si>
  <si>
    <t>（５－クロロ－２－メトキシ－４－メチルピリジン－３－イル）（２，３，４－トリメトキシ－６－メチルフェニル）メタノン（別名ピリオフェノン）</t>
  </si>
  <si>
    <t>（ＲＳ）－アルファ－シアノ－３－フェノキシベンジル＝Ｎ－（２－クロロ－アルファ，アルファ，アルファ－トリフルオロ－パラ－トリル）－Ｄ－バリナート（別名フルバリネート）</t>
  </si>
  <si>
    <t>アルファ－シアノ－３－フェノキシベンジル＝３－（２，２－ジクロロビニル）－２，２－ジメチルシクロプロパンカルボキシラート（別名シペルメトリン）</t>
  </si>
  <si>
    <t>１－［２－（シクロプロピルカルボニル）アニリノスルホニル］－３－（４，６－ジメトキシピリミジン－２－イル）尿素（別名シクロスルファムロン）</t>
  </si>
  <si>
    <t>４－シクロプロピル－６－メチル－Ｎ－フェニルピリミジン－２－アミン（別名シプロジニル）</t>
  </si>
  <si>
    <t>［３－（４，５－ジヒドロイソオキサゾール－３－イル）－４－メシル－２－メチルフェニル］（５－ヒドロキシ－１－メチルピラゾール－４－イル）メタノン</t>
  </si>
  <si>
    <t>２’，４’－ジフルオロ－２－（３－トリフルオロメチルフェノキシ）ニコチンアニリド</t>
  </si>
  <si>
    <t>３，７－ジメチルオクタ－１，６－ジエン－３－イル＝アセタート（別名酢酸リナリル）</t>
  </si>
  <si>
    <t xml:space="preserve">2-060 </t>
    <phoneticPr fontId="27"/>
  </si>
  <si>
    <t>（Ｅ）－３，７－ジメチルオクタ－２，６－ジエン－１－オール（別名ゲラニオール）</t>
  </si>
  <si>
    <t xml:space="preserve">2-061 </t>
    <phoneticPr fontId="27"/>
  </si>
  <si>
    <t>Ｓ，Ｓ’－ジメチル＝２－ジフルオロメチル－４－イソブチル－６－トリフルオロメチルピリジン－３，５－ジカルボチオアート（別名ジチオピル）</t>
  </si>
  <si>
    <t>Ｎ，Ｎ－ジメチルテトラデカン－１－アミン</t>
  </si>
  <si>
    <t>（ＲＳ）－Ｎ－［２－（３，５－ジメチルフェノキシ）－１－メチルエチル］－６－（１－フルオロ－１－メチルエチル）－１，３，５－トリアジン－２，４－ジアミン（別名トリアジフラム）</t>
  </si>
  <si>
    <t>２，２－ジメチルブタン酸＝３－（２，４－ジクロロフェニル）－２－オキソ－１－オキサスピロ［４．５］デカ－３－エン－４－イル（別名スピロジクロフェン）</t>
  </si>
  <si>
    <t>デカヒドロナフタレン</t>
  </si>
  <si>
    <t>１，３，５－トリス［３－（ジメチルアミノ）プロピル］ヘキサヒドロ－１，３，５－トリアジン</t>
  </si>
  <si>
    <t>（１Ｒ，２Ｒ，４Ｒ）－１，７，７－トリメチルビシクロ［２．２．１］ヘプタン－２－イル＝アセタート及び（１Ｓ，２Ｓ，４Ｓ）－１，７，７－トリメチルビシクロ［２．２．１］ヘプタン－２－イル＝アセタートの混合物（別名イソボルニル＝アセテート）</t>
  </si>
  <si>
    <t>ニトロエタン</t>
  </si>
  <si>
    <t>ノナン</t>
  </si>
  <si>
    <t>２，２－ビス（ブロモメチル）プロパン－１，３－ジオール（別名ジブロモネオペンチルグリコール）</t>
  </si>
  <si>
    <t>ビス（りん酸）三亜鉛</t>
  </si>
  <si>
    <t>４－ヒドロキシ安息香酸プロピル（別名パラオキシ安息香酸プロピル）</t>
  </si>
  <si>
    <t>２－ヒドロキシ安息香酸（Ｚ）－３－ヘキセニル</t>
  </si>
  <si>
    <t>２－フェノキシエチル＝イソブチレート</t>
  </si>
  <si>
    <t>フェノチアジン</t>
  </si>
  <si>
    <t>ブタ－２－イン－１，４－ジオール</t>
  </si>
  <si>
    <t>フタル酸ジイソブチル</t>
  </si>
  <si>
    <t>フタル酸ジトリデシル</t>
  </si>
  <si>
    <t>Ｎ－ブチル－Ｎ－エチル－アルファ，アルファ，アルファ－トリフルオロ－２，６－ジニトロ－パラ－トルイジン（別名ベスロジン又はベンフルラリン）</t>
  </si>
  <si>
    <t>３－（５－ターシャリ－ブチル－１，２－オキサゾール－３－イル）－１，１－ジメチル尿素（別名イソウロン）</t>
  </si>
  <si>
    <t>Ｎ－ブチルカルバミド酸＝３－ヨード－２－プロピニル</t>
  </si>
  <si>
    <t>2-100</t>
    <phoneticPr fontId="27"/>
  </si>
  <si>
    <t>３－ターシャリ－ブチル－５－クロロ－６－メチルウラシル（別名ターバシル）</t>
  </si>
  <si>
    <t>2-101</t>
    <phoneticPr fontId="27"/>
  </si>
  <si>
    <t>５－ターシャリ－ブチル－３－［２，４－ジクロロ－５－（プロパ－２－イン－１－イルオキシ）フェニル］－１，３，４－オキサジアゾール－２（３Ｈ）－オン（別名オキサジアルギル）</t>
  </si>
  <si>
    <t>2-102</t>
    <phoneticPr fontId="27"/>
  </si>
  <si>
    <t>１－（４－ターシャリ－ブチル－２，６－ジメチル－３，５－ジニトロフェニル）エタノン</t>
  </si>
  <si>
    <t>2-104</t>
    <phoneticPr fontId="27"/>
  </si>
  <si>
    <t>１－ターシャリ－ブチル－１－（３，５－ジメチルベンゾイル）－２－（３－メトキシ－２－メチルベンゾイル）ヒドラジン（別名メトキシフェノジド）</t>
  </si>
  <si>
    <t>2-111</t>
    <phoneticPr fontId="27"/>
  </si>
  <si>
    <t>４’－フルオロ－Ｎ－イソプロピル－２－（５－トリフルオロメチル－１，３，４－チアジアゾール－２－イルオキシ）アセトアニリド（別名フルフェナセット）</t>
  </si>
  <si>
    <t>2-112</t>
    <phoneticPr fontId="27"/>
  </si>
  <si>
    <t>５－プロパン－１－イル－６－（２，５，８－トリオキサドデカン－１－イル）－１，３－ベンゾジオキソール（別名ピペロニルブトキシド）</t>
  </si>
  <si>
    <t>2-113</t>
    <phoneticPr fontId="27"/>
  </si>
  <si>
    <t>３－ブロモ－１－（３－クロロピリジン－２－イル）－Ｎ－［４－シアノ－２－メチル－６－（メチルカルバモイル）フェニル］－１Ｈ－ピラゾール－５－カルボキサミド（別名シアントラニリプロール）</t>
  </si>
  <si>
    <t>2-114</t>
    <phoneticPr fontId="27"/>
  </si>
  <si>
    <t>ヘキサフルオロプロペン</t>
  </si>
  <si>
    <t>2-115</t>
    <phoneticPr fontId="27"/>
  </si>
  <si>
    <t>ヘキサン酸エチル（別名カプロン酸エチル）</t>
  </si>
  <si>
    <t>2-116</t>
    <phoneticPr fontId="27"/>
  </si>
  <si>
    <t>２－ベンジリデンヘプタナール</t>
  </si>
  <si>
    <t>2-117</t>
    <phoneticPr fontId="27"/>
  </si>
  <si>
    <t>ベンゼン－１，２，４，５－テトラカルボン酸</t>
  </si>
  <si>
    <t>2-118</t>
    <phoneticPr fontId="27"/>
  </si>
  <si>
    <t>ホルムアミド</t>
  </si>
  <si>
    <t>2-124</t>
    <phoneticPr fontId="27"/>
  </si>
  <si>
    <t>２－（４－メチルシクロヘキサ－３－エン－１－イル）プロパン－２－イル＝アセタート（別名酢酸テルピニル）</t>
  </si>
  <si>
    <t>2-126</t>
    <phoneticPr fontId="27"/>
  </si>
  <si>
    <t>４－メチル－２，４－ジフェニルペンタ－１－エン</t>
  </si>
  <si>
    <t>2-128</t>
    <phoneticPr fontId="27"/>
  </si>
  <si>
    <t>２－メチル－Ｎ－［４－ニトロ－３－（トリフルオロメチル）フェニル］プロパンアミド（別名フルタミド）</t>
  </si>
  <si>
    <t>2-130</t>
    <phoneticPr fontId="27"/>
  </si>
  <si>
    <t>７－メチル－３－メチレンオクタ－１，６－ジエン（別名ミルセン）</t>
  </si>
  <si>
    <t>2-131</t>
    <phoneticPr fontId="27"/>
  </si>
  <si>
    <t>２－メルカプトエタノール</t>
  </si>
  <si>
    <t>2-133</t>
    <phoneticPr fontId="27"/>
  </si>
  <si>
    <t>ラクトニトリル</t>
  </si>
  <si>
    <t>2-134</t>
    <phoneticPr fontId="27"/>
  </si>
  <si>
    <t>硫酸ジエチル</t>
  </si>
  <si>
    <t>管理番号：</t>
    <rPh sb="0" eb="4">
      <t>カンリバンゴウ</t>
    </rPh>
    <phoneticPr fontId="3"/>
  </si>
  <si>
    <t>管理番号：</t>
    <rPh sb="0" eb="2">
      <t>カンリ</t>
    </rPh>
    <phoneticPr fontId="3"/>
  </si>
  <si>
    <t>管理番号：</t>
    <rPh sb="0" eb="2">
      <t>カンリ</t>
    </rPh>
    <rPh sb="2" eb="4">
      <t>バンゴウ</t>
    </rPh>
    <phoneticPr fontId="3"/>
  </si>
  <si>
    <t>管理番号を入れると物質名が入ります。</t>
    <rPh sb="0" eb="2">
      <t>カンリ</t>
    </rPh>
    <rPh sb="2" eb="4">
      <t>バンゴウ</t>
    </rPh>
    <rPh sb="5" eb="6">
      <t>イ</t>
    </rPh>
    <rPh sb="9" eb="11">
      <t>ブッシツ</t>
    </rPh>
    <rPh sb="11" eb="12">
      <t>メイ</t>
    </rPh>
    <rPh sb="13" eb="14">
      <t>ハイ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</si>
</sst>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yyyy/mm/dd"/>
    <numFmt numFmtId="178" formatCode="0.000_ "/>
    <numFmt numFmtId="179" formatCode="0.0_ "/>
  </numFmts>
  <fonts count="32" x14ac:knownFonts="1">
    <font>
      <sz val="10"/>
      <name val="ＭＳ ゴシック"/>
      <family val="3"/>
      <charset val="128"/>
    </font>
    <font>
      <sz val="10"/>
      <name val="ＭＳ ゴシック"/>
      <family val="3"/>
      <charset val="128"/>
    </font>
    <font>
      <sz val="10"/>
      <name val="ＭＳ ゴシック"/>
      <family val="3"/>
      <charset val="128"/>
    </font>
    <font>
      <sz val="6"/>
      <name val="ＭＳ ゴシック"/>
      <family val="3"/>
      <charset val="128"/>
    </font>
    <font>
      <sz val="9"/>
      <name val="ＭＳ 明朝"/>
      <family val="1"/>
      <charset val="128"/>
    </font>
    <font>
      <sz val="9"/>
      <color indexed="81"/>
      <name val="ＭＳ Ｐゴシック"/>
      <family val="3"/>
      <charset val="128"/>
    </font>
    <font>
      <sz val="9"/>
      <color indexed="81"/>
      <name val="ＭＳ 明朝"/>
      <family val="1"/>
      <charset val="128"/>
    </font>
    <font>
      <sz val="12"/>
      <name val="ＭＳ ゴシック"/>
      <family val="3"/>
      <charset val="128"/>
    </font>
    <font>
      <sz val="12"/>
      <color indexed="12"/>
      <name val="ＭＳ ゴシック"/>
      <family val="3"/>
      <charset val="128"/>
    </font>
    <font>
      <sz val="12"/>
      <color indexed="53"/>
      <name val="ＭＳ ゴシック"/>
      <family val="3"/>
      <charset val="128"/>
    </font>
    <font>
      <sz val="9"/>
      <color indexed="53"/>
      <name val="ＭＳ ゴシック"/>
      <family val="3"/>
      <charset val="128"/>
    </font>
    <font>
      <sz val="9"/>
      <name val="ＭＳ ゴシック"/>
      <family val="3"/>
      <charset val="128"/>
    </font>
    <font>
      <sz val="11"/>
      <color indexed="53"/>
      <name val="ＭＳ ゴシック"/>
      <family val="3"/>
      <charset val="128"/>
    </font>
    <font>
      <b/>
      <sz val="16"/>
      <name val="ＭＳ ゴシック"/>
      <family val="3"/>
      <charset val="128"/>
    </font>
    <font>
      <sz val="10"/>
      <color indexed="53"/>
      <name val="ＭＳ ゴシック"/>
      <family val="3"/>
      <charset val="128"/>
    </font>
    <font>
      <sz val="8"/>
      <color indexed="53"/>
      <name val="ＭＳ ゴシック"/>
      <family val="3"/>
      <charset val="128"/>
    </font>
    <font>
      <sz val="9"/>
      <color indexed="10"/>
      <name val="ＭＳ 明朝"/>
      <family val="1"/>
      <charset val="128"/>
    </font>
    <font>
      <sz val="9"/>
      <name val="ＭＳ Ｐ明朝"/>
      <family val="1"/>
      <charset val="128"/>
    </font>
    <font>
      <sz val="9"/>
      <color indexed="10"/>
      <name val="ＭＳ ゴシック"/>
      <family val="3"/>
      <charset val="128"/>
    </font>
    <font>
      <sz val="9"/>
      <color indexed="9"/>
      <name val="ＭＳ 明朝"/>
      <family val="1"/>
      <charset val="128"/>
    </font>
    <font>
      <sz val="9"/>
      <color indexed="51"/>
      <name val="ＭＳ 明朝"/>
      <family val="1"/>
      <charset val="128"/>
    </font>
    <font>
      <sz val="9"/>
      <color rgb="FFFF0000"/>
      <name val="ＭＳ 明朝"/>
      <family val="1"/>
      <charset val="128"/>
    </font>
    <font>
      <sz val="9"/>
      <color indexed="81"/>
      <name val="HG丸ｺﾞｼｯｸM-PRO"/>
      <family val="3"/>
      <charset val="128"/>
    </font>
    <font>
      <sz val="6"/>
      <name val="ＭＳ 明朝"/>
      <family val="2"/>
      <charset val="128"/>
    </font>
    <font>
      <sz val="10"/>
      <color theme="1"/>
      <name val="ＭＳ ゴシック"/>
      <family val="3"/>
      <charset val="128"/>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scheme val="minor"/>
    </font>
    <font>
      <strike/>
      <sz val="11"/>
      <color theme="1"/>
      <name val="ＭＳ Ｐゴシック"/>
      <family val="3"/>
      <charset val="128"/>
      <scheme val="minor"/>
    </font>
    <font>
      <sz val="7"/>
      <name val="ＭＳ 明朝"/>
      <family val="1"/>
      <charset val="128"/>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theme="0" tint="-0.249977111117893"/>
        <bgColor indexed="64"/>
      </patternFill>
    </fill>
  </fills>
  <borders count="105">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dotted">
        <color indexed="55"/>
      </left>
      <right/>
      <top style="thin">
        <color indexed="64"/>
      </top>
      <bottom style="dotted">
        <color indexed="55"/>
      </bottom>
      <diagonal/>
    </border>
    <border>
      <left/>
      <right/>
      <top style="thin">
        <color indexed="64"/>
      </top>
      <bottom style="dotted">
        <color indexed="55"/>
      </bottom>
      <diagonal/>
    </border>
    <border>
      <left/>
      <right style="dotted">
        <color indexed="55"/>
      </right>
      <top style="thin">
        <color indexed="64"/>
      </top>
      <bottom style="dotted">
        <color indexed="55"/>
      </bottom>
      <diagonal/>
    </border>
    <border>
      <left style="dotted">
        <color indexed="55"/>
      </left>
      <right/>
      <top style="thin">
        <color indexed="64"/>
      </top>
      <bottom/>
      <diagonal/>
    </border>
    <border>
      <left/>
      <right style="dotted">
        <color indexed="55"/>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tted">
        <color indexed="55"/>
      </left>
      <right/>
      <top/>
      <bottom style="dotted">
        <color indexed="55"/>
      </bottom>
      <diagonal/>
    </border>
    <border>
      <left/>
      <right/>
      <top/>
      <bottom style="dotted">
        <color indexed="55"/>
      </bottom>
      <diagonal/>
    </border>
    <border>
      <left/>
      <right style="medium">
        <color indexed="64"/>
      </right>
      <top/>
      <bottom/>
      <diagonal/>
    </border>
    <border>
      <left style="dotted">
        <color indexed="55"/>
      </left>
      <right style="medium">
        <color indexed="64"/>
      </right>
      <top style="dotted">
        <color indexed="55"/>
      </top>
      <bottom style="dotted">
        <color indexed="55"/>
      </bottom>
      <diagonal/>
    </border>
    <border>
      <left/>
      <right style="dotted">
        <color indexed="55"/>
      </right>
      <top/>
      <bottom style="thin">
        <color indexed="64"/>
      </bottom>
      <diagonal/>
    </border>
    <border>
      <left style="dotted">
        <color indexed="55"/>
      </left>
      <right style="medium">
        <color indexed="64"/>
      </right>
      <top style="dotted">
        <color indexed="55"/>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dotted">
        <color indexed="55"/>
      </left>
      <right/>
      <top style="thin">
        <color indexed="64"/>
      </top>
      <bottom style="thin">
        <color indexed="64"/>
      </bottom>
      <diagonal/>
    </border>
    <border>
      <left/>
      <right style="medium">
        <color indexed="64"/>
      </right>
      <top/>
      <bottom style="thin">
        <color indexed="64"/>
      </bottom>
      <diagonal/>
    </border>
    <border>
      <left style="dotted">
        <color indexed="55"/>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top style="medium">
        <color indexed="64"/>
      </top>
      <bottom/>
      <diagonal/>
    </border>
    <border>
      <left/>
      <right style="double">
        <color indexed="64"/>
      </right>
      <top/>
      <bottom style="thin">
        <color indexed="64"/>
      </bottom>
      <diagonal/>
    </border>
    <border>
      <left style="double">
        <color indexed="64"/>
      </left>
      <right style="double">
        <color indexed="64"/>
      </right>
      <top style="double">
        <color indexed="64"/>
      </top>
      <bottom style="medium">
        <color indexed="64"/>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55"/>
      </left>
      <right style="dotted">
        <color indexed="55"/>
      </right>
      <top style="dotted">
        <color indexed="55"/>
      </top>
      <bottom style="dotted">
        <color indexed="55"/>
      </bottom>
      <diagonal/>
    </border>
    <border>
      <left style="dotted">
        <color indexed="55"/>
      </left>
      <right style="dotted">
        <color indexed="55"/>
      </right>
      <top style="dotted">
        <color indexed="55"/>
      </top>
      <bottom style="thin">
        <color indexed="64"/>
      </bottom>
      <diagonal/>
    </border>
    <border>
      <left style="dotted">
        <color indexed="55"/>
      </left>
      <right/>
      <top style="dotted">
        <color indexed="55"/>
      </top>
      <bottom style="dotted">
        <color indexed="55"/>
      </bottom>
      <diagonal/>
    </border>
    <border>
      <left/>
      <right style="dotted">
        <color indexed="55"/>
      </right>
      <top style="dotted">
        <color indexed="55"/>
      </top>
      <bottom style="dotted">
        <color indexed="55"/>
      </bottom>
      <diagonal/>
    </border>
    <border>
      <left/>
      <right/>
      <top style="dotted">
        <color indexed="55"/>
      </top>
      <bottom style="dotted">
        <color indexed="55"/>
      </bottom>
      <diagonal/>
    </border>
    <border>
      <left style="dotted">
        <color indexed="55"/>
      </left>
      <right/>
      <top style="dotted">
        <color indexed="55"/>
      </top>
      <bottom style="thin">
        <color indexed="64"/>
      </bottom>
      <diagonal/>
    </border>
    <border>
      <left/>
      <right/>
      <top style="dotted">
        <color indexed="55"/>
      </top>
      <bottom style="thin">
        <color indexed="64"/>
      </bottom>
      <diagonal/>
    </border>
    <border>
      <left/>
      <right style="dotted">
        <color indexed="55"/>
      </right>
      <top style="dotted">
        <color indexed="55"/>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right style="dotted">
        <color indexed="55"/>
      </right>
      <top/>
      <bottom style="dotted">
        <color indexed="55"/>
      </bottom>
      <diagonal/>
    </border>
    <border>
      <left/>
      <right style="dotted">
        <color indexed="55"/>
      </right>
      <top style="thin">
        <color indexed="64"/>
      </top>
      <bottom style="thin">
        <color indexed="64"/>
      </bottom>
      <diagonal/>
    </border>
    <border>
      <left style="thin">
        <color indexed="64"/>
      </left>
      <right/>
      <top style="dotted">
        <color indexed="55"/>
      </top>
      <bottom style="thin">
        <color indexed="64"/>
      </bottom>
      <diagonal/>
    </border>
    <border>
      <left style="thin">
        <color indexed="64"/>
      </left>
      <right/>
      <top style="dotted">
        <color indexed="55"/>
      </top>
      <bottom style="dotted">
        <color indexed="55"/>
      </bottom>
      <diagonal/>
    </border>
    <border>
      <left style="dotted">
        <color indexed="55"/>
      </left>
      <right style="dotted">
        <color indexed="55"/>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xf numFmtId="0" fontId="25" fillId="0" borderId="0">
      <alignment vertical="center"/>
    </xf>
  </cellStyleXfs>
  <cellXfs count="485">
    <xf numFmtId="0" fontId="0" fillId="0" borderId="0" xfId="0"/>
    <xf numFmtId="0" fontId="4" fillId="0" borderId="0" xfId="0" applyFont="1" applyAlignment="1">
      <alignment vertical="center"/>
    </xf>
    <xf numFmtId="0" fontId="7" fillId="0" borderId="0" xfId="0" applyFont="1"/>
    <xf numFmtId="0" fontId="8" fillId="2" borderId="0" xfId="0" applyFont="1" applyFill="1"/>
    <xf numFmtId="0" fontId="9" fillId="3" borderId="0" xfId="0" applyFont="1" applyFill="1"/>
    <xf numFmtId="0" fontId="7" fillId="3" borderId="0" xfId="0" applyFont="1" applyFill="1"/>
    <xf numFmtId="0" fontId="4" fillId="0" borderId="1" xfId="0" applyFont="1" applyBorder="1" applyAlignment="1">
      <alignment vertical="center"/>
    </xf>
    <xf numFmtId="0" fontId="10" fillId="3" borderId="0" xfId="0" applyFont="1" applyFill="1"/>
    <xf numFmtId="0" fontId="11" fillId="0" borderId="0" xfId="0" applyFont="1"/>
    <xf numFmtId="0" fontId="1" fillId="0" borderId="0" xfId="0" applyFont="1" applyFill="1" applyAlignment="1">
      <alignment vertical="center"/>
    </xf>
    <xf numFmtId="0" fontId="0" fillId="0" borderId="0" xfId="0" applyBorder="1" applyAlignment="1">
      <alignment vertical="center"/>
    </xf>
    <xf numFmtId="0" fontId="0" fillId="0" borderId="0" xfId="0" applyBorder="1" applyAlignment="1">
      <alignment horizontal="right" vertical="center"/>
    </xf>
    <xf numFmtId="0" fontId="0" fillId="0" borderId="0" xfId="0" applyBorder="1" applyAlignment="1">
      <alignment horizontal="center" vertical="center"/>
    </xf>
    <xf numFmtId="176" fontId="0" fillId="0" borderId="3" xfId="0" quotePrefix="1" applyNumberFormat="1" applyBorder="1" applyAlignment="1">
      <alignment horizontal="center" vertical="center"/>
    </xf>
    <xf numFmtId="176" fontId="0" fillId="0" borderId="4" xfId="0" quotePrefix="1" applyNumberFormat="1" applyBorder="1" applyAlignment="1">
      <alignment horizontal="center" vertical="center"/>
    </xf>
    <xf numFmtId="176" fontId="0" fillId="0" borderId="5" xfId="0" quotePrefix="1"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9" fillId="3" borderId="0" xfId="0" applyFont="1" applyFill="1" applyAlignment="1">
      <alignment vertical="center"/>
    </xf>
    <xf numFmtId="0" fontId="7" fillId="0" borderId="0" xfId="0" applyFont="1" applyAlignment="1">
      <alignment vertical="center"/>
    </xf>
    <xf numFmtId="0" fontId="12" fillId="3"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9" fillId="3" borderId="0" xfId="0" applyFont="1" applyFill="1" applyAlignment="1">
      <alignment horizontal="center"/>
    </xf>
    <xf numFmtId="0" fontId="9" fillId="3" borderId="0" xfId="0" applyFont="1" applyFill="1" applyAlignment="1">
      <alignment horizontal="center" vertical="center"/>
    </xf>
    <xf numFmtId="0" fontId="7" fillId="0" borderId="0" xfId="0" applyFont="1" applyAlignment="1">
      <alignment horizontal="center"/>
    </xf>
    <xf numFmtId="0" fontId="11" fillId="3" borderId="0" xfId="0" applyFont="1" applyFill="1"/>
    <xf numFmtId="0" fontId="14" fillId="3" borderId="0" xfId="0" applyFont="1" applyFill="1" applyAlignment="1">
      <alignment vertical="center"/>
    </xf>
    <xf numFmtId="0" fontId="14" fillId="3" borderId="0" xfId="0" applyFont="1" applyFill="1"/>
    <xf numFmtId="0" fontId="1" fillId="0" borderId="9" xfId="0" applyFont="1" applyBorder="1" applyAlignment="1">
      <alignment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1" fillId="0" borderId="0" xfId="0" applyFont="1" applyBorder="1" applyAlignment="1">
      <alignment vertical="center"/>
    </xf>
    <xf numFmtId="0" fontId="0" fillId="0" borderId="3" xfId="0" applyBorder="1" applyAlignment="1">
      <alignment horizontal="distributed" vertical="center" wrapText="1"/>
    </xf>
    <xf numFmtId="0" fontId="4" fillId="0" borderId="12" xfId="0" applyFont="1" applyFill="1" applyBorder="1" applyAlignment="1" applyProtection="1">
      <alignment vertical="center" wrapText="1"/>
    </xf>
    <xf numFmtId="0" fontId="15" fillId="3" borderId="0" xfId="0" applyFont="1" applyFill="1"/>
    <xf numFmtId="0" fontId="9" fillId="3" borderId="0" xfId="0" applyFont="1" applyFill="1" applyAlignment="1"/>
    <xf numFmtId="0" fontId="8" fillId="3" borderId="3" xfId="0" applyFont="1" applyFill="1" applyBorder="1"/>
    <xf numFmtId="0" fontId="9" fillId="3" borderId="3" xfId="0" applyFont="1" applyFill="1" applyBorder="1"/>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5" xfId="0" applyFont="1" applyBorder="1" applyAlignment="1">
      <alignment vertical="center"/>
    </xf>
    <xf numFmtId="0" fontId="4" fillId="4" borderId="0" xfId="0" applyFont="1" applyFill="1" applyAlignment="1" applyProtection="1">
      <alignment vertical="center"/>
      <protection locked="0"/>
    </xf>
    <xf numFmtId="0" fontId="16" fillId="4" borderId="0" xfId="0" applyFont="1" applyFill="1" applyAlignment="1" applyProtection="1">
      <alignment horizontal="center" vertical="center"/>
      <protection locked="0"/>
    </xf>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16" xfId="0" applyFont="1" applyFill="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4" borderId="18" xfId="0" applyFont="1" applyFill="1" applyBorder="1" applyAlignment="1" applyProtection="1">
      <alignment vertical="center"/>
      <protection locked="0"/>
    </xf>
    <xf numFmtId="0" fontId="4" fillId="0" borderId="19" xfId="0" applyFont="1" applyFill="1" applyBorder="1" applyAlignment="1" applyProtection="1">
      <alignment horizontal="center" vertical="center"/>
    </xf>
    <xf numFmtId="0" fontId="4" fillId="4" borderId="20" xfId="0" applyFont="1" applyFill="1" applyBorder="1" applyAlignment="1" applyProtection="1">
      <alignment vertical="center"/>
      <protection locked="0"/>
    </xf>
    <xf numFmtId="0" fontId="4" fillId="0" borderId="12" xfId="0" applyFont="1" applyBorder="1" applyAlignment="1">
      <alignment vertical="center"/>
    </xf>
    <xf numFmtId="0" fontId="4" fillId="0" borderId="12" xfId="0" applyFont="1" applyFill="1" applyBorder="1" applyAlignment="1" applyProtection="1">
      <alignment vertical="center"/>
    </xf>
    <xf numFmtId="0" fontId="4" fillId="4" borderId="21" xfId="0" applyFont="1" applyFill="1" applyBorder="1" applyAlignment="1" applyProtection="1">
      <alignment vertical="center"/>
      <protection locked="0"/>
    </xf>
    <xf numFmtId="0" fontId="4" fillId="0" borderId="12" xfId="0" applyFont="1" applyFill="1" applyBorder="1" applyAlignment="1" applyProtection="1">
      <alignment horizontal="center" vertical="center"/>
    </xf>
    <xf numFmtId="0" fontId="4" fillId="4" borderId="22" xfId="0" applyFont="1" applyFill="1" applyBorder="1" applyAlignment="1" applyProtection="1">
      <alignment vertical="center"/>
      <protection locked="0"/>
    </xf>
    <xf numFmtId="0" fontId="4" fillId="0" borderId="16" xfId="0" applyFont="1" applyBorder="1" applyAlignment="1" applyProtection="1">
      <alignment vertical="center"/>
    </xf>
    <xf numFmtId="0" fontId="4" fillId="0" borderId="23" xfId="0" applyFont="1" applyBorder="1" applyAlignment="1" applyProtection="1">
      <alignment vertical="center"/>
    </xf>
    <xf numFmtId="0" fontId="4" fillId="0" borderId="17" xfId="0" applyFont="1" applyFill="1" applyBorder="1" applyAlignment="1" applyProtection="1">
      <alignment vertical="center"/>
    </xf>
    <xf numFmtId="0" fontId="11" fillId="0" borderId="12" xfId="0" applyFont="1" applyFill="1" applyBorder="1" applyAlignment="1" applyProtection="1">
      <alignment vertical="center"/>
    </xf>
    <xf numFmtId="0" fontId="11" fillId="0" borderId="12" xfId="0" applyFont="1" applyBorder="1" applyAlignment="1" applyProtection="1">
      <alignment vertical="center"/>
    </xf>
    <xf numFmtId="0" fontId="4" fillId="0" borderId="24" xfId="0" applyFont="1" applyFill="1" applyBorder="1" applyAlignment="1" applyProtection="1">
      <alignment vertical="center" wrapText="1"/>
    </xf>
    <xf numFmtId="0" fontId="11" fillId="0" borderId="15" xfId="0" applyFont="1" applyBorder="1" applyAlignment="1" applyProtection="1">
      <alignment horizontal="center" vertical="center"/>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11" fillId="0" borderId="0" xfId="0" applyFont="1" applyBorder="1" applyAlignment="1" applyProtection="1">
      <alignment vertical="center"/>
    </xf>
    <xf numFmtId="0" fontId="11" fillId="0" borderId="27" xfId="0" applyFont="1" applyBorder="1" applyAlignment="1" applyProtection="1">
      <alignment vertical="center" wrapText="1"/>
    </xf>
    <xf numFmtId="0" fontId="4" fillId="0" borderId="15" xfId="0" applyFont="1" applyFill="1" applyBorder="1" applyAlignment="1" applyProtection="1">
      <alignment vertical="center"/>
    </xf>
    <xf numFmtId="0" fontId="4" fillId="0" borderId="27"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0" xfId="0" applyFont="1" applyBorder="1" applyAlignment="1" applyProtection="1">
      <alignment vertical="center"/>
    </xf>
    <xf numFmtId="0" fontId="4" fillId="4" borderId="28" xfId="0" applyFont="1" applyFill="1" applyBorder="1" applyAlignment="1" applyProtection="1">
      <alignment vertical="center"/>
      <protection locked="0"/>
    </xf>
    <xf numFmtId="0" fontId="4" fillId="0" borderId="14"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29" xfId="0" applyFont="1" applyFill="1" applyBorder="1" applyAlignment="1" applyProtection="1">
      <alignment vertical="center"/>
    </xf>
    <xf numFmtId="0" fontId="4" fillId="4" borderId="30" xfId="0" applyFont="1" applyFill="1" applyBorder="1" applyAlignment="1" applyProtection="1">
      <alignment vertical="center"/>
      <protection locked="0"/>
    </xf>
    <xf numFmtId="0" fontId="4" fillId="0" borderId="15" xfId="0" applyFont="1" applyBorder="1" applyAlignment="1" applyProtection="1">
      <alignment vertical="center"/>
    </xf>
    <xf numFmtId="0" fontId="4" fillId="0" borderId="24"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31" xfId="0" applyFont="1" applyFill="1" applyBorder="1" applyAlignment="1" applyProtection="1">
      <alignment vertical="center"/>
    </xf>
    <xf numFmtId="0" fontId="4" fillId="0" borderId="32" xfId="0" applyFont="1" applyFill="1" applyBorder="1" applyAlignment="1" applyProtection="1">
      <alignment vertical="center"/>
    </xf>
    <xf numFmtId="0" fontId="4" fillId="0" borderId="33" xfId="0" applyFont="1" applyFill="1" applyBorder="1" applyAlignment="1" applyProtection="1">
      <alignment vertical="center"/>
    </xf>
    <xf numFmtId="0" fontId="11" fillId="0" borderId="0" xfId="0" applyFont="1" applyAlignment="1" applyProtection="1">
      <alignment horizontal="left" vertical="center"/>
    </xf>
    <xf numFmtId="0" fontId="4" fillId="0" borderId="34" xfId="0" applyFont="1" applyBorder="1" applyAlignment="1" applyProtection="1">
      <alignment vertical="center"/>
    </xf>
    <xf numFmtId="0" fontId="4" fillId="0" borderId="35" xfId="0" applyFont="1" applyFill="1" applyBorder="1" applyAlignment="1" applyProtection="1">
      <alignment vertical="center"/>
    </xf>
    <xf numFmtId="0" fontId="4" fillId="0" borderId="23" xfId="0" applyFont="1" applyFill="1" applyBorder="1" applyAlignment="1" applyProtection="1">
      <alignment vertical="center"/>
    </xf>
    <xf numFmtId="0" fontId="4" fillId="0" borderId="0" xfId="0" applyFont="1" applyAlignment="1" applyProtection="1">
      <alignment horizontal="justify" vertical="center"/>
    </xf>
    <xf numFmtId="0" fontId="4" fillId="0" borderId="16" xfId="0" applyFont="1" applyBorder="1" applyAlignment="1" applyProtection="1">
      <alignment horizontal="left" vertical="center"/>
    </xf>
    <xf numFmtId="0" fontId="4" fillId="0" borderId="9" xfId="0" applyFont="1" applyBorder="1" applyAlignment="1" applyProtection="1">
      <alignment vertical="center"/>
    </xf>
    <xf numFmtId="0" fontId="4" fillId="0" borderId="27" xfId="0" applyFont="1" applyBorder="1" applyAlignment="1" applyProtection="1">
      <alignment vertical="center"/>
    </xf>
    <xf numFmtId="0" fontId="4" fillId="0" borderId="24" xfId="0" applyFont="1" applyBorder="1" applyAlignment="1" applyProtection="1">
      <alignment vertical="center"/>
    </xf>
    <xf numFmtId="0" fontId="4" fillId="0" borderId="0" xfId="0" applyFont="1" applyFill="1" applyBorder="1" applyAlignment="1" applyProtection="1">
      <alignment horizontal="righ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horizontal="right" vertical="center"/>
    </xf>
    <xf numFmtId="0" fontId="4" fillId="0" borderId="36" xfId="0" applyFont="1" applyFill="1" applyBorder="1" applyAlignment="1" applyProtection="1">
      <alignment vertical="center"/>
    </xf>
    <xf numFmtId="0" fontId="11" fillId="0" borderId="0" xfId="0" applyFont="1" applyFill="1" applyAlignment="1" applyProtection="1">
      <alignment vertical="center"/>
    </xf>
    <xf numFmtId="0" fontId="11" fillId="0" borderId="0" xfId="0" applyFont="1" applyAlignment="1" applyProtection="1">
      <alignment vertical="center"/>
    </xf>
    <xf numFmtId="0" fontId="11" fillId="0" borderId="27" xfId="0" applyFont="1" applyBorder="1" applyAlignment="1" applyProtection="1">
      <alignment vertical="center"/>
    </xf>
    <xf numFmtId="0" fontId="11" fillId="0" borderId="14" xfId="0" applyFont="1" applyBorder="1" applyAlignment="1" applyProtection="1">
      <alignment vertical="center"/>
    </xf>
    <xf numFmtId="0" fontId="11" fillId="0" borderId="1" xfId="0" applyFont="1" applyBorder="1" applyAlignment="1" applyProtection="1">
      <alignment vertical="center"/>
    </xf>
    <xf numFmtId="0" fontId="11" fillId="0" borderId="36" xfId="0" applyFont="1" applyBorder="1" applyAlignment="1" applyProtection="1">
      <alignment vertical="center"/>
    </xf>
    <xf numFmtId="0" fontId="16" fillId="4" borderId="18" xfId="0" applyFont="1" applyFill="1" applyBorder="1" applyAlignment="1" applyProtection="1">
      <alignment vertical="center"/>
      <protection locked="0"/>
    </xf>
    <xf numFmtId="0" fontId="16" fillId="4" borderId="20" xfId="0" applyFont="1" applyFill="1" applyBorder="1" applyAlignment="1" applyProtection="1">
      <alignment vertical="center"/>
      <protection locked="0"/>
    </xf>
    <xf numFmtId="0" fontId="16" fillId="4" borderId="21" xfId="0" applyFont="1" applyFill="1" applyBorder="1" applyAlignment="1" applyProtection="1">
      <alignment vertical="center"/>
      <protection locked="0"/>
    </xf>
    <xf numFmtId="0" fontId="16" fillId="4" borderId="22" xfId="0" applyFont="1" applyFill="1" applyBorder="1" applyAlignment="1" applyProtection="1">
      <alignment vertical="center"/>
      <protection locked="0"/>
    </xf>
    <xf numFmtId="0" fontId="16" fillId="4" borderId="37" xfId="0" applyFont="1" applyFill="1" applyBorder="1" applyAlignment="1" applyProtection="1">
      <alignment vertical="center"/>
      <protection locked="0"/>
    </xf>
    <xf numFmtId="0" fontId="16" fillId="4" borderId="28" xfId="0" applyFont="1" applyFill="1" applyBorder="1" applyAlignment="1" applyProtection="1">
      <alignment vertical="center"/>
      <protection locked="0"/>
    </xf>
    <xf numFmtId="0" fontId="4"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0" fontId="4" fillId="0" borderId="0" xfId="0" applyFont="1" applyFill="1" applyAlignment="1" applyProtection="1">
      <alignment vertical="center"/>
    </xf>
    <xf numFmtId="0" fontId="4" fillId="0" borderId="0" xfId="0" applyFont="1" applyAlignment="1">
      <alignment horizontal="left" vertical="center"/>
    </xf>
    <xf numFmtId="0" fontId="4" fillId="0" borderId="38" xfId="0" applyFont="1" applyFill="1" applyBorder="1" applyAlignment="1" applyProtection="1">
      <alignment vertical="center"/>
    </xf>
    <xf numFmtId="0" fontId="4" fillId="0" borderId="39" xfId="0" applyFont="1" applyBorder="1" applyAlignment="1">
      <alignment vertical="center"/>
    </xf>
    <xf numFmtId="0" fontId="11" fillId="0" borderId="0" xfId="0" applyFont="1" applyAlignment="1"/>
    <xf numFmtId="0" fontId="4" fillId="0" borderId="16" xfId="0" applyFont="1" applyBorder="1" applyAlignment="1">
      <alignment vertical="center"/>
    </xf>
    <xf numFmtId="0" fontId="4" fillId="0" borderId="23" xfId="0" applyFont="1" applyBorder="1" applyAlignment="1">
      <alignment vertical="center"/>
    </xf>
    <xf numFmtId="0" fontId="4" fillId="0" borderId="0" xfId="0" applyFont="1"/>
    <xf numFmtId="0" fontId="16" fillId="4" borderId="40" xfId="0" applyFont="1" applyFill="1" applyBorder="1" applyAlignment="1" applyProtection="1">
      <alignment vertical="center"/>
      <protection locked="0"/>
    </xf>
    <xf numFmtId="0" fontId="4" fillId="4" borderId="40" xfId="0" applyFont="1" applyFill="1" applyBorder="1" applyAlignment="1" applyProtection="1">
      <alignment vertical="center"/>
      <protection locked="0"/>
    </xf>
    <xf numFmtId="0" fontId="4" fillId="0" borderId="17" xfId="0" applyFont="1" applyBorder="1" applyAlignment="1">
      <alignment vertical="center"/>
    </xf>
    <xf numFmtId="0" fontId="4" fillId="0" borderId="24" xfId="0" applyFont="1" applyBorder="1" applyAlignment="1">
      <alignment vertical="center"/>
    </xf>
    <xf numFmtId="0" fontId="16" fillId="4" borderId="1" xfId="0" applyFont="1" applyFill="1" applyBorder="1" applyAlignment="1" applyProtection="1">
      <alignment vertical="center"/>
      <protection locked="0"/>
    </xf>
    <xf numFmtId="0" fontId="4" fillId="0" borderId="36" xfId="0" applyFont="1" applyBorder="1" applyAlignment="1">
      <alignment vertical="center"/>
    </xf>
    <xf numFmtId="0" fontId="4" fillId="0" borderId="0" xfId="0" applyFont="1" applyBorder="1" applyAlignment="1">
      <alignment horizontal="justify" vertical="center" wrapText="1"/>
    </xf>
    <xf numFmtId="0" fontId="4" fillId="0" borderId="27" xfId="0" applyFont="1" applyBorder="1" applyAlignment="1">
      <alignment vertical="center"/>
    </xf>
    <xf numFmtId="0" fontId="4" fillId="4" borderId="1" xfId="0" applyFont="1" applyFill="1" applyBorder="1" applyAlignment="1" applyProtection="1">
      <alignment vertical="center"/>
      <protection locked="0"/>
    </xf>
    <xf numFmtId="0" fontId="4" fillId="0" borderId="32"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wrapText="1"/>
    </xf>
    <xf numFmtId="0" fontId="4" fillId="0" borderId="12" xfId="0" applyFont="1" applyBorder="1" applyAlignment="1">
      <alignment horizontal="center" vertical="center"/>
    </xf>
    <xf numFmtId="0" fontId="4" fillId="0" borderId="32" xfId="0" applyFont="1" applyFill="1" applyBorder="1" applyAlignment="1">
      <alignment vertical="center"/>
    </xf>
    <xf numFmtId="0" fontId="4" fillId="0" borderId="0" xfId="0" applyFont="1" applyBorder="1" applyAlignment="1">
      <alignment horizontal="left" vertical="center"/>
    </xf>
    <xf numFmtId="0" fontId="4" fillId="0" borderId="41" xfId="0" applyFont="1" applyBorder="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42" xfId="0" applyFont="1" applyBorder="1" applyAlignment="1">
      <alignment vertical="center"/>
    </xf>
    <xf numFmtId="0" fontId="4" fillId="0" borderId="1" xfId="0" applyFont="1" applyBorder="1" applyAlignment="1">
      <alignment horizontal="left" vertical="center"/>
    </xf>
    <xf numFmtId="0" fontId="4" fillId="0" borderId="1" xfId="0" applyFont="1" applyFill="1" applyBorder="1" applyAlignment="1" applyProtection="1">
      <alignment horizontal="center" vertical="center"/>
    </xf>
    <xf numFmtId="0" fontId="4" fillId="0" borderId="6" xfId="0" applyFont="1" applyBorder="1" applyAlignment="1">
      <alignment vertical="center"/>
    </xf>
    <xf numFmtId="0" fontId="4" fillId="0" borderId="12" xfId="0" applyFont="1" applyFill="1" applyBorder="1" applyAlignment="1">
      <alignment vertical="center"/>
    </xf>
    <xf numFmtId="0" fontId="11" fillId="0" borderId="0" xfId="0" applyFont="1" applyAlignment="1">
      <alignment vertical="center" wrapText="1"/>
    </xf>
    <xf numFmtId="0" fontId="11" fillId="4" borderId="0" xfId="0" applyFont="1" applyFill="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7" xfId="0" applyFont="1" applyFill="1" applyBorder="1" applyAlignment="1" applyProtection="1">
      <alignment vertical="center"/>
      <protection locked="0"/>
    </xf>
    <xf numFmtId="0" fontId="4" fillId="0" borderId="0" xfId="0" applyFont="1" applyBorder="1" applyAlignment="1">
      <alignment horizontal="center" vertical="center"/>
    </xf>
    <xf numFmtId="0" fontId="16" fillId="4" borderId="0" xfId="0" applyFont="1" applyFill="1" applyAlignment="1" applyProtection="1">
      <alignment vertical="center"/>
      <protection locked="0"/>
    </xf>
    <xf numFmtId="0" fontId="4" fillId="0" borderId="1" xfId="0" applyFont="1" applyBorder="1" applyAlignment="1">
      <alignment horizontal="justify" vertical="center" wrapText="1"/>
    </xf>
    <xf numFmtId="0" fontId="4" fillId="4" borderId="16" xfId="0" applyFont="1" applyFill="1" applyBorder="1" applyAlignment="1" applyProtection="1">
      <alignment vertical="center"/>
      <protection locked="0"/>
    </xf>
    <xf numFmtId="0" fontId="4" fillId="4" borderId="43" xfId="0" applyFont="1" applyFill="1" applyBorder="1" applyAlignment="1" applyProtection="1">
      <alignment vertical="center"/>
      <protection locked="0"/>
    </xf>
    <xf numFmtId="0" fontId="4" fillId="0" borderId="44" xfId="0" applyFont="1" applyBorder="1" applyAlignment="1">
      <alignment vertical="center"/>
    </xf>
    <xf numFmtId="0" fontId="4" fillId="0" borderId="45" xfId="0" applyFont="1" applyBorder="1" applyAlignment="1">
      <alignment vertical="center"/>
    </xf>
    <xf numFmtId="0" fontId="4" fillId="0" borderId="0" xfId="0" applyFont="1" applyFill="1" applyBorder="1" applyAlignment="1" applyProtection="1">
      <alignment vertical="center"/>
      <protection locked="0"/>
    </xf>
    <xf numFmtId="0" fontId="4" fillId="0" borderId="31" xfId="0" applyFont="1" applyBorder="1" applyAlignment="1">
      <alignment vertical="center"/>
    </xf>
    <xf numFmtId="0" fontId="4" fillId="4" borderId="46"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4" borderId="47" xfId="0" applyFont="1" applyFill="1" applyBorder="1" applyAlignment="1" applyProtection="1">
      <alignment vertical="center"/>
      <protection locked="0"/>
    </xf>
    <xf numFmtId="0" fontId="16" fillId="4" borderId="16" xfId="0" applyFont="1" applyFill="1" applyBorder="1" applyAlignment="1" applyProtection="1">
      <alignment horizontal="center" vertical="center"/>
      <protection locked="0"/>
    </xf>
    <xf numFmtId="0" fontId="4" fillId="0" borderId="51" xfId="0" applyFont="1" applyBorder="1" applyAlignment="1">
      <alignment horizontal="center" vertical="center"/>
    </xf>
    <xf numFmtId="0" fontId="4" fillId="0" borderId="0" xfId="0" applyFont="1" applyBorder="1" applyAlignment="1" applyProtection="1">
      <alignment horizontal="center" vertical="center"/>
    </xf>
    <xf numFmtId="0" fontId="21" fillId="4" borderId="40" xfId="0" applyFont="1" applyFill="1" applyBorder="1" applyAlignment="1" applyProtection="1">
      <alignment vertical="center"/>
      <protection locked="0"/>
    </xf>
    <xf numFmtId="0" fontId="21" fillId="4" borderId="1" xfId="0" applyFont="1" applyFill="1" applyBorder="1" applyAlignment="1" applyProtection="1">
      <alignment vertical="center"/>
      <protection locked="0"/>
    </xf>
    <xf numFmtId="0" fontId="21" fillId="4" borderId="43" xfId="0" applyFont="1" applyFill="1" applyBorder="1" applyAlignment="1" applyProtection="1">
      <alignment vertical="center"/>
      <protection locked="0"/>
    </xf>
    <xf numFmtId="0" fontId="4" fillId="4" borderId="90" xfId="0" applyFont="1" applyFill="1" applyBorder="1" applyAlignment="1" applyProtection="1">
      <alignment vertical="center"/>
      <protection locked="0"/>
    </xf>
    <xf numFmtId="0" fontId="4" fillId="0" borderId="0" xfId="0" applyFont="1" applyBorder="1" applyAlignment="1" applyProtection="1">
      <alignment horizontal="left" vertical="center"/>
    </xf>
    <xf numFmtId="0" fontId="0" fillId="0" borderId="94" xfId="0" applyBorder="1" applyAlignment="1">
      <alignment horizontal="center" vertical="center"/>
    </xf>
    <xf numFmtId="0" fontId="0" fillId="0" borderId="95" xfId="0" applyBorder="1" applyAlignment="1">
      <alignment horizontal="center" vertical="center"/>
    </xf>
    <xf numFmtId="0" fontId="24" fillId="0" borderId="95" xfId="0" applyFont="1" applyBorder="1" applyAlignment="1">
      <alignment horizontal="center" vertical="center"/>
    </xf>
    <xf numFmtId="0" fontId="0" fillId="0" borderId="96" xfId="0" applyBorder="1" applyAlignment="1">
      <alignment horizontal="center" vertical="center"/>
    </xf>
    <xf numFmtId="0" fontId="26" fillId="0" borderId="97" xfId="2" applyFont="1" applyBorder="1" applyAlignment="1" applyProtection="1">
      <alignment horizontal="center" vertical="center"/>
      <protection locked="0"/>
    </xf>
    <xf numFmtId="49" fontId="26" fillId="0" borderId="98" xfId="2" applyNumberFormat="1" applyFont="1" applyBorder="1" applyAlignment="1" applyProtection="1">
      <alignment horizontal="center" vertical="center"/>
      <protection locked="0"/>
    </xf>
    <xf numFmtId="0" fontId="26" fillId="0" borderId="98" xfId="2" applyFont="1" applyBorder="1" applyAlignment="1" applyProtection="1">
      <alignment horizontal="center" vertical="center"/>
      <protection locked="0"/>
    </xf>
    <xf numFmtId="0" fontId="26" fillId="0" borderId="98" xfId="2" applyFont="1" applyBorder="1" applyAlignment="1" applyProtection="1">
      <alignment horizontal="center" vertical="center" wrapText="1"/>
      <protection locked="0"/>
    </xf>
    <xf numFmtId="0" fontId="26" fillId="0" borderId="98" xfId="0" applyFont="1" applyBorder="1" applyAlignment="1" applyProtection="1">
      <alignment vertical="center" wrapText="1"/>
      <protection locked="0"/>
    </xf>
    <xf numFmtId="49" fontId="26" fillId="0" borderId="99" xfId="2" applyNumberFormat="1" applyFont="1" applyBorder="1" applyAlignment="1" applyProtection="1">
      <alignment horizontal="center" vertical="center"/>
      <protection locked="0"/>
    </xf>
    <xf numFmtId="0" fontId="26" fillId="0" borderId="100" xfId="2" applyFont="1" applyBorder="1" applyAlignment="1" applyProtection="1">
      <alignment horizontal="center" vertical="center"/>
      <protection locked="0"/>
    </xf>
    <xf numFmtId="49" fontId="26" fillId="0" borderId="2" xfId="2" applyNumberFormat="1" applyFont="1" applyBorder="1" applyAlignment="1" applyProtection="1">
      <alignment horizontal="center" vertical="center"/>
      <protection locked="0"/>
    </xf>
    <xf numFmtId="0" fontId="26" fillId="0" borderId="2" xfId="2" applyFont="1" applyBorder="1" applyAlignment="1" applyProtection="1">
      <alignment horizontal="center" vertical="center"/>
      <protection locked="0"/>
    </xf>
    <xf numFmtId="0" fontId="26" fillId="0" borderId="2" xfId="2" applyFont="1" applyBorder="1" applyAlignment="1" applyProtection="1">
      <alignment horizontal="center" vertical="center" wrapText="1"/>
      <protection locked="0"/>
    </xf>
    <xf numFmtId="0" fontId="26" fillId="0" borderId="2" xfId="0" applyFont="1" applyBorder="1" applyAlignment="1" applyProtection="1">
      <alignment vertical="center" wrapText="1"/>
      <protection locked="0"/>
    </xf>
    <xf numFmtId="49" fontId="26" fillId="0" borderId="101" xfId="2" applyNumberFormat="1" applyFont="1" applyBorder="1" applyAlignment="1" applyProtection="1">
      <alignment horizontal="center" vertical="center"/>
      <protection locked="0"/>
    </xf>
    <xf numFmtId="0" fontId="26" fillId="7" borderId="100" xfId="2" applyFont="1" applyFill="1" applyBorder="1" applyAlignment="1" applyProtection="1">
      <alignment horizontal="center" vertical="center"/>
      <protection locked="0"/>
    </xf>
    <xf numFmtId="49" fontId="26" fillId="7" borderId="2" xfId="2" applyNumberFormat="1" applyFont="1" applyFill="1" applyBorder="1" applyAlignment="1" applyProtection="1">
      <alignment horizontal="center" vertical="center"/>
      <protection locked="0"/>
    </xf>
    <xf numFmtId="0" fontId="26" fillId="7" borderId="2" xfId="2" applyFont="1" applyFill="1" applyBorder="1" applyAlignment="1" applyProtection="1">
      <alignment horizontal="center" vertical="center"/>
      <protection locked="0"/>
    </xf>
    <xf numFmtId="0" fontId="26" fillId="7" borderId="2" xfId="2" applyFont="1" applyFill="1" applyBorder="1" applyAlignment="1" applyProtection="1">
      <alignment horizontal="center" vertical="center" wrapText="1"/>
      <protection locked="0"/>
    </xf>
    <xf numFmtId="0" fontId="26" fillId="7" borderId="2" xfId="0" applyFont="1" applyFill="1" applyBorder="1" applyAlignment="1" applyProtection="1">
      <alignment vertical="center" wrapText="1"/>
      <protection locked="0"/>
    </xf>
    <xf numFmtId="49" fontId="26" fillId="7" borderId="101" xfId="2" applyNumberFormat="1" applyFont="1" applyFill="1" applyBorder="1" applyAlignment="1" applyProtection="1">
      <alignment horizontal="center" vertical="center"/>
      <protection locked="0"/>
    </xf>
    <xf numFmtId="49" fontId="26" fillId="0" borderId="101" xfId="2" applyNumberFormat="1" applyFont="1" applyBorder="1" applyAlignment="1" applyProtection="1">
      <alignment horizontal="center" vertical="center" wrapText="1"/>
      <protection locked="0"/>
    </xf>
    <xf numFmtId="49" fontId="28" fillId="0" borderId="101" xfId="2" applyNumberFormat="1" applyFont="1" applyBorder="1" applyAlignment="1" applyProtection="1">
      <alignment horizontal="center" vertical="center" wrapText="1"/>
      <protection locked="0"/>
    </xf>
    <xf numFmtId="0" fontId="30" fillId="0" borderId="2" xfId="2" applyFont="1" applyBorder="1" applyAlignment="1" applyProtection="1">
      <alignment horizontal="center" vertical="center"/>
      <protection locked="0"/>
    </xf>
    <xf numFmtId="0" fontId="30" fillId="0" borderId="2" xfId="2" applyFont="1" applyBorder="1" applyAlignment="1" applyProtection="1">
      <alignment horizontal="center" vertical="center" wrapText="1"/>
      <protection locked="0"/>
    </xf>
    <xf numFmtId="49" fontId="30" fillId="0" borderId="101" xfId="2" applyNumberFormat="1" applyFont="1" applyBorder="1" applyAlignment="1" applyProtection="1">
      <alignment horizontal="center" vertical="center"/>
      <protection locked="0"/>
    </xf>
    <xf numFmtId="0" fontId="26" fillId="0" borderId="102" xfId="2" applyFont="1" applyBorder="1" applyAlignment="1" applyProtection="1">
      <alignment horizontal="center" vertical="center"/>
      <protection locked="0"/>
    </xf>
    <xf numFmtId="49" fontId="26" fillId="0" borderId="103" xfId="2" applyNumberFormat="1" applyFont="1" applyBorder="1" applyAlignment="1" applyProtection="1">
      <alignment horizontal="center" vertical="center"/>
      <protection locked="0"/>
    </xf>
    <xf numFmtId="0" fontId="26" fillId="0" borderId="103" xfId="2" applyFont="1" applyBorder="1" applyAlignment="1" applyProtection="1">
      <alignment horizontal="center" vertical="center"/>
      <protection locked="0"/>
    </xf>
    <xf numFmtId="0" fontId="26" fillId="0" borderId="103" xfId="2" applyFont="1" applyBorder="1" applyAlignment="1" applyProtection="1">
      <alignment horizontal="center" vertical="center" wrapText="1"/>
      <protection locked="0"/>
    </xf>
    <xf numFmtId="0" fontId="26" fillId="0" borderId="103" xfId="0" applyFont="1" applyBorder="1" applyAlignment="1" applyProtection="1">
      <alignment vertical="center" wrapText="1"/>
      <protection locked="0"/>
    </xf>
    <xf numFmtId="49" fontId="26" fillId="0" borderId="104" xfId="2" applyNumberFormat="1" applyFont="1" applyBorder="1" applyAlignment="1" applyProtection="1">
      <alignment horizontal="center" vertical="center"/>
      <protection locked="0"/>
    </xf>
    <xf numFmtId="0" fontId="0" fillId="0" borderId="0" xfId="0" applyAlignment="1">
      <alignment horizontal="center" vertical="center"/>
    </xf>
    <xf numFmtId="0" fontId="24" fillId="0" borderId="0" xfId="0" applyFont="1" applyAlignment="1">
      <alignment horizontal="center" vertical="center"/>
    </xf>
    <xf numFmtId="0" fontId="0" fillId="0" borderId="0" xfId="0" applyAlignment="1">
      <alignment horizontal="left" vertical="center"/>
    </xf>
    <xf numFmtId="0" fontId="0" fillId="0" borderId="0" xfId="0" applyAlignment="1">
      <alignment vertical="center"/>
    </xf>
    <xf numFmtId="0" fontId="4" fillId="0" borderId="0" xfId="0" applyFont="1" applyBorder="1" applyAlignment="1" applyProtection="1">
      <alignment vertical="center"/>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13" fillId="5" borderId="48" xfId="0" applyFont="1" applyFill="1" applyBorder="1" applyAlignment="1">
      <alignment horizontal="left" vertical="center"/>
    </xf>
    <xf numFmtId="0" fontId="13" fillId="5" borderId="49" xfId="0" applyFont="1" applyFill="1" applyBorder="1" applyAlignment="1">
      <alignment horizontal="left" vertical="center"/>
    </xf>
    <xf numFmtId="0" fontId="13" fillId="5" borderId="50" xfId="0" applyFont="1" applyFill="1" applyBorder="1" applyAlignment="1">
      <alignment horizontal="lef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31" xfId="0" applyFont="1" applyBorder="1" applyAlignment="1">
      <alignment horizontal="distributed" vertical="center"/>
    </xf>
    <xf numFmtId="0" fontId="4" fillId="0" borderId="32" xfId="0" applyFont="1" applyBorder="1" applyAlignment="1">
      <alignment horizontal="distributed" vertical="center"/>
    </xf>
    <xf numFmtId="0" fontId="16" fillId="4" borderId="32" xfId="0" applyFont="1" applyFill="1" applyBorder="1" applyAlignment="1" applyProtection="1">
      <alignment horizontal="left" vertical="center"/>
      <protection locked="0"/>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0"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 xfId="0" applyFont="1" applyBorder="1" applyAlignment="1">
      <alignment horizontal="center" vertical="center"/>
    </xf>
    <xf numFmtId="0" fontId="4" fillId="0" borderId="54" xfId="0" applyFont="1" applyBorder="1" applyAlignment="1">
      <alignment horizontal="center" vertical="center"/>
    </xf>
    <xf numFmtId="0" fontId="4" fillId="2" borderId="16" xfId="0" applyFont="1" applyFill="1" applyBorder="1" applyAlignment="1" applyProtection="1">
      <alignment vertical="center"/>
    </xf>
    <xf numFmtId="0" fontId="21" fillId="4" borderId="16" xfId="0" applyFont="1" applyFill="1" applyBorder="1" applyAlignment="1" applyProtection="1">
      <alignment vertical="center"/>
      <protection locked="0"/>
    </xf>
    <xf numFmtId="0" fontId="16" fillId="4" borderId="0"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protection locked="0"/>
    </xf>
    <xf numFmtId="0" fontId="4" fillId="0" borderId="67"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17"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16" fillId="4" borderId="12" xfId="0" applyFont="1" applyFill="1" applyBorder="1" applyAlignment="1" applyProtection="1">
      <alignment horizontal="left" vertical="center"/>
      <protection locked="0"/>
    </xf>
    <xf numFmtId="0" fontId="4" fillId="0" borderId="15"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16" fillId="4" borderId="0" xfId="0" applyFont="1" applyFill="1" applyBorder="1" applyAlignment="1" applyProtection="1">
      <alignment horizontal="left" vertical="center"/>
      <protection locked="0"/>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6" borderId="92" xfId="0" applyFont="1" applyFill="1" applyBorder="1" applyAlignment="1" applyProtection="1">
      <alignment vertical="center"/>
      <protection locked="0"/>
    </xf>
    <xf numFmtId="0" fontId="4" fillId="6" borderId="93" xfId="0" applyFont="1" applyFill="1" applyBorder="1" applyAlignment="1" applyProtection="1">
      <alignment vertical="center"/>
      <protection locked="0"/>
    </xf>
    <xf numFmtId="0" fontId="4" fillId="0" borderId="57" xfId="0" applyFont="1" applyBorder="1" applyAlignment="1">
      <alignment horizontal="center" vertical="center" textRotation="255"/>
    </xf>
    <xf numFmtId="0" fontId="4" fillId="0" borderId="59" xfId="0" applyFont="1" applyBorder="1" applyAlignment="1">
      <alignment horizontal="center" vertical="center" textRotation="255"/>
    </xf>
    <xf numFmtId="0" fontId="4" fillId="0" borderId="41"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Border="1" applyAlignment="1">
      <alignment horizontal="left" vertical="center" wrapText="1"/>
    </xf>
    <xf numFmtId="0" fontId="4" fillId="0" borderId="52" xfId="0" applyFont="1" applyBorder="1" applyAlignment="1">
      <alignment horizontal="left" vertical="center" wrapText="1"/>
    </xf>
    <xf numFmtId="0" fontId="4" fillId="0" borderId="14" xfId="0" applyFont="1" applyBorder="1" applyAlignment="1">
      <alignment horizontal="left" vertical="center" wrapText="1"/>
    </xf>
    <xf numFmtId="0" fontId="4" fillId="0" borderId="1" xfId="0" applyFont="1" applyBorder="1" applyAlignment="1">
      <alignment horizontal="left" vertical="center" wrapText="1"/>
    </xf>
    <xf numFmtId="0" fontId="4" fillId="0" borderId="54" xfId="0" applyFont="1" applyBorder="1" applyAlignment="1">
      <alignment horizontal="left" vertical="center" wrapText="1"/>
    </xf>
    <xf numFmtId="0" fontId="16" fillId="4" borderId="1" xfId="0" applyFont="1" applyFill="1" applyBorder="1" applyAlignment="1" applyProtection="1">
      <alignment vertical="center"/>
      <protection locked="0"/>
    </xf>
    <xf numFmtId="0" fontId="4" fillId="0" borderId="17" xfId="0" applyFont="1" applyBorder="1" applyAlignment="1">
      <alignment vertical="center" wrapText="1"/>
    </xf>
    <xf numFmtId="0" fontId="4" fillId="0" borderId="12"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4" fillId="0" borderId="14" xfId="0" applyFont="1" applyBorder="1" applyAlignment="1">
      <alignment vertical="center"/>
    </xf>
    <xf numFmtId="0" fontId="4" fillId="0" borderId="1" xfId="0" applyFont="1" applyBorder="1" applyAlignment="1">
      <alignment vertical="center"/>
    </xf>
    <xf numFmtId="0" fontId="4" fillId="4" borderId="1" xfId="0" applyFont="1" applyFill="1" applyBorder="1" applyAlignment="1">
      <alignment horizontal="center" vertical="center"/>
    </xf>
    <xf numFmtId="0" fontId="4" fillId="0" borderId="56" xfId="0" applyFont="1" applyBorder="1" applyAlignment="1">
      <alignment vertical="center"/>
    </xf>
    <xf numFmtId="0" fontId="4" fillId="0" borderId="52" xfId="0" applyFont="1" applyBorder="1" applyAlignment="1">
      <alignment vertical="center"/>
    </xf>
    <xf numFmtId="0" fontId="4" fillId="0" borderId="54" xfId="0" applyFont="1" applyBorder="1" applyAlignme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24" xfId="0" applyFont="1" applyBorder="1" applyAlignment="1">
      <alignment horizontal="left" vertical="center"/>
    </xf>
    <xf numFmtId="0" fontId="4" fillId="0" borderId="51" xfId="0" applyFont="1" applyBorder="1" applyAlignment="1">
      <alignment horizontal="left" vertical="center" wrapText="1"/>
    </xf>
    <xf numFmtId="0" fontId="4" fillId="0" borderId="63" xfId="0" applyFont="1" applyBorder="1" applyAlignment="1">
      <alignment horizontal="left" vertical="center" wrapText="1"/>
    </xf>
    <xf numFmtId="0" fontId="4" fillId="0" borderId="32" xfId="0" applyFont="1" applyBorder="1" applyAlignment="1">
      <alignment horizontal="left" vertical="center" wrapText="1"/>
    </xf>
    <xf numFmtId="0" fontId="4" fillId="0" borderId="64" xfId="0" applyFont="1" applyBorder="1" applyAlignment="1">
      <alignment horizontal="left" vertical="center" wrapText="1"/>
    </xf>
    <xf numFmtId="0" fontId="21" fillId="4" borderId="32" xfId="0" applyFont="1" applyFill="1" applyBorder="1" applyAlignment="1" applyProtection="1">
      <alignment vertical="center"/>
      <protection locked="0"/>
    </xf>
    <xf numFmtId="177" fontId="19" fillId="2" borderId="0" xfId="0" applyNumberFormat="1" applyFont="1" applyFill="1" applyAlignment="1" applyProtection="1">
      <alignment vertical="center"/>
      <protection hidden="1"/>
    </xf>
    <xf numFmtId="0" fontId="4" fillId="0" borderId="66" xfId="0" applyFont="1" applyBorder="1" applyAlignment="1">
      <alignment horizontal="center" vertical="center"/>
    </xf>
    <xf numFmtId="0" fontId="4" fillId="0" borderId="38" xfId="0" applyFont="1" applyBorder="1" applyAlignment="1">
      <alignment horizontal="center" vertical="center"/>
    </xf>
    <xf numFmtId="0" fontId="4" fillId="0" borderId="34" xfId="0" applyFont="1" applyBorder="1" applyAlignment="1">
      <alignment horizontal="center" vertical="center"/>
    </xf>
    <xf numFmtId="0" fontId="4" fillId="0" borderId="65"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16" fillId="4" borderId="0" xfId="0" applyFont="1" applyFill="1" applyAlignment="1" applyProtection="1">
      <alignment horizontal="center" vertical="center"/>
      <protection locked="0"/>
    </xf>
    <xf numFmtId="14" fontId="19" fillId="2" borderId="16" xfId="0" applyNumberFormat="1" applyFont="1" applyFill="1" applyBorder="1" applyAlignment="1">
      <alignment vertical="center"/>
    </xf>
    <xf numFmtId="0" fontId="19" fillId="2" borderId="16" xfId="0" applyFont="1" applyFill="1" applyBorder="1" applyAlignment="1">
      <alignment vertical="center"/>
    </xf>
    <xf numFmtId="0" fontId="4" fillId="0" borderId="63" xfId="0" applyFont="1" applyBorder="1" applyAlignment="1">
      <alignment horizontal="center" vertical="center"/>
    </xf>
    <xf numFmtId="0" fontId="4" fillId="0" borderId="32" xfId="0" applyFont="1" applyBorder="1" applyAlignment="1">
      <alignment horizontal="center" vertical="center"/>
    </xf>
    <xf numFmtId="0" fontId="4" fillId="0" borderId="87" xfId="0" applyFont="1" applyBorder="1" applyAlignment="1" applyProtection="1">
      <alignment horizontal="center" vertical="center"/>
    </xf>
    <xf numFmtId="0" fontId="4" fillId="0" borderId="88" xfId="0" applyFont="1" applyBorder="1" applyAlignment="1" applyProtection="1">
      <alignment horizontal="center" vertical="center"/>
    </xf>
    <xf numFmtId="0" fontId="4" fillId="0" borderId="89" xfId="0" applyFont="1" applyBorder="1" applyAlignment="1" applyProtection="1">
      <alignment horizontal="center" vertical="center"/>
    </xf>
    <xf numFmtId="0" fontId="4" fillId="0" borderId="5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0" fontId="4" fillId="2" borderId="12" xfId="0" applyFont="1" applyFill="1" applyBorder="1" applyAlignment="1" applyProtection="1">
      <alignment vertical="center"/>
    </xf>
    <xf numFmtId="0" fontId="4" fillId="2" borderId="0" xfId="0" applyFont="1" applyFill="1" applyBorder="1" applyAlignment="1" applyProtection="1">
      <alignment vertical="center"/>
    </xf>
    <xf numFmtId="0" fontId="4" fillId="0" borderId="1" xfId="0" applyFont="1" applyBorder="1" applyAlignment="1">
      <alignment horizontal="justify" vertical="center" wrapText="1"/>
    </xf>
    <xf numFmtId="0" fontId="21" fillId="4" borderId="1" xfId="0" applyFont="1" applyFill="1" applyBorder="1" applyAlignment="1" applyProtection="1">
      <alignment vertical="center"/>
      <protection locked="0"/>
    </xf>
    <xf numFmtId="0" fontId="4" fillId="0" borderId="55"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3" xfId="0" applyFont="1" applyBorder="1" applyAlignment="1">
      <alignment horizontal="justify" vertical="center" wrapText="1"/>
    </xf>
    <xf numFmtId="0" fontId="4" fillId="0" borderId="54" xfId="0" applyFont="1" applyBorder="1" applyAlignment="1">
      <alignment horizontal="justify" vertical="center" wrapText="1"/>
    </xf>
    <xf numFmtId="0" fontId="16" fillId="4" borderId="12" xfId="0" applyFont="1" applyFill="1" applyBorder="1" applyAlignment="1" applyProtection="1">
      <alignment vertical="center"/>
      <protection locked="0"/>
    </xf>
    <xf numFmtId="0" fontId="4" fillId="0" borderId="17" xfId="0" applyFont="1" applyBorder="1" applyAlignment="1">
      <alignment horizontal="justify" vertical="center" wrapText="1"/>
    </xf>
    <xf numFmtId="0" fontId="4" fillId="0" borderId="14" xfId="0" applyFont="1" applyBorder="1" applyAlignment="1">
      <alignment horizontal="justify" vertical="center" wrapText="1"/>
    </xf>
    <xf numFmtId="0" fontId="16" fillId="4" borderId="1"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4" fillId="0" borderId="57" xfId="0" applyFont="1" applyBorder="1" applyAlignment="1">
      <alignment horizontal="center" vertical="center" textRotation="255" wrapText="1"/>
    </xf>
    <xf numFmtId="0" fontId="4" fillId="0" borderId="58" xfId="0" applyFont="1" applyBorder="1" applyAlignment="1">
      <alignment horizontal="center" vertical="center" textRotation="255" wrapText="1"/>
    </xf>
    <xf numFmtId="0" fontId="4" fillId="0" borderId="59" xfId="0" applyFont="1" applyBorder="1" applyAlignment="1">
      <alignment horizontal="center" vertical="center" textRotation="255" wrapText="1"/>
    </xf>
    <xf numFmtId="0" fontId="4" fillId="0" borderId="6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1" xfId="0" applyFont="1" applyBorder="1" applyAlignment="1">
      <alignment horizontal="center" vertical="center" wrapText="1"/>
    </xf>
    <xf numFmtId="0" fontId="16" fillId="4" borderId="38"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21" fillId="4" borderId="12" xfId="0" applyFont="1" applyFill="1" applyBorder="1" applyAlignment="1" applyProtection="1">
      <alignment vertical="center"/>
      <protection locked="0"/>
    </xf>
    <xf numFmtId="0" fontId="4" fillId="0" borderId="16" xfId="0" applyFont="1" applyBorder="1" applyAlignment="1">
      <alignment horizontal="justify" vertical="center" wrapText="1"/>
    </xf>
    <xf numFmtId="0" fontId="4" fillId="0" borderId="16" xfId="0" applyFont="1" applyBorder="1" applyAlignment="1">
      <alignment vertical="center"/>
    </xf>
    <xf numFmtId="0" fontId="4" fillId="0" borderId="0" xfId="0" applyFont="1" applyAlignment="1">
      <alignment horizontal="center" vertical="center" wrapText="1"/>
    </xf>
    <xf numFmtId="0" fontId="16" fillId="4" borderId="0" xfId="0" applyFont="1" applyFill="1" applyAlignment="1" applyProtection="1">
      <alignment vertical="center" wrapText="1"/>
      <protection locked="0"/>
    </xf>
    <xf numFmtId="0" fontId="4" fillId="0" borderId="0" xfId="0" applyFont="1" applyAlignment="1">
      <alignment horizontal="center" vertical="center"/>
    </xf>
    <xf numFmtId="0" fontId="4" fillId="4" borderId="0" xfId="0" applyFont="1" applyFill="1" applyAlignment="1" applyProtection="1">
      <alignment vertical="center"/>
      <protection locked="0"/>
    </xf>
    <xf numFmtId="0" fontId="16" fillId="4" borderId="0" xfId="0" applyFont="1" applyFill="1" applyAlignment="1" applyProtection="1">
      <alignment vertical="center"/>
      <protection locked="0"/>
    </xf>
    <xf numFmtId="0" fontId="4" fillId="0" borderId="0" xfId="0" applyFont="1" applyAlignment="1" applyProtection="1">
      <alignment vertical="center" wrapText="1"/>
    </xf>
    <xf numFmtId="0" fontId="16" fillId="4" borderId="71" xfId="0" applyFont="1" applyFill="1" applyBorder="1" applyAlignment="1" applyProtection="1">
      <alignment vertical="center"/>
      <protection locked="0"/>
    </xf>
    <xf numFmtId="0" fontId="18" fillId="0" borderId="73" xfId="0" applyFont="1" applyBorder="1" applyAlignment="1" applyProtection="1">
      <alignment vertical="center"/>
      <protection locked="0"/>
    </xf>
    <xf numFmtId="0" fontId="18" fillId="0" borderId="72" xfId="0" applyFont="1" applyBorder="1" applyAlignment="1" applyProtection="1">
      <alignment vertical="center"/>
      <protection locked="0"/>
    </xf>
    <xf numFmtId="0" fontId="4" fillId="4" borderId="77" xfId="0" applyFont="1" applyFill="1" applyBorder="1" applyAlignment="1" applyProtection="1">
      <alignment horizontal="left" vertical="top" wrapText="1"/>
      <protection locked="0"/>
    </xf>
    <xf numFmtId="0" fontId="4" fillId="4" borderId="78" xfId="0" applyFont="1" applyFill="1" applyBorder="1" applyAlignment="1" applyProtection="1">
      <alignment horizontal="left" vertical="top" wrapText="1"/>
      <protection locked="0"/>
    </xf>
    <xf numFmtId="0" fontId="4" fillId="4" borderId="79" xfId="0" applyFont="1" applyFill="1" applyBorder="1" applyAlignment="1" applyProtection="1">
      <alignment horizontal="left" vertical="top" wrapText="1"/>
      <protection locked="0"/>
    </xf>
    <xf numFmtId="0" fontId="4" fillId="4" borderId="80"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81" xfId="0" applyFont="1" applyFill="1" applyBorder="1" applyAlignment="1" applyProtection="1">
      <alignment horizontal="left" vertical="top" wrapText="1"/>
      <protection locked="0"/>
    </xf>
    <xf numFmtId="0" fontId="11" fillId="0" borderId="80"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81" xfId="0" applyFont="1" applyBorder="1" applyAlignment="1" applyProtection="1">
      <alignment vertical="top" wrapText="1"/>
      <protection locked="0"/>
    </xf>
    <xf numFmtId="0" fontId="11" fillId="0" borderId="25" xfId="0" applyFont="1" applyBorder="1" applyAlignment="1" applyProtection="1">
      <alignment vertical="top" wrapText="1"/>
      <protection locked="0"/>
    </xf>
    <xf numFmtId="0" fontId="11" fillId="0" borderId="26" xfId="0" applyFont="1" applyBorder="1" applyAlignment="1" applyProtection="1">
      <alignment vertical="top" wrapText="1"/>
      <protection locked="0"/>
    </xf>
    <xf numFmtId="0" fontId="11" fillId="0" borderId="82" xfId="0" applyFont="1" applyBorder="1" applyAlignment="1" applyProtection="1">
      <alignment vertical="top" wrapText="1"/>
      <protection locked="0"/>
    </xf>
    <xf numFmtId="0" fontId="4" fillId="0" borderId="13" xfId="0" applyFont="1" applyBorder="1" applyAlignment="1" applyProtection="1">
      <alignment vertical="center" wrapText="1"/>
    </xf>
    <xf numFmtId="0" fontId="4" fillId="0" borderId="13" xfId="0" applyFont="1" applyBorder="1" applyAlignment="1" applyProtection="1">
      <alignmen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center"/>
    </xf>
    <xf numFmtId="38" fontId="4" fillId="4" borderId="71" xfId="1" applyFont="1" applyFill="1" applyBorder="1" applyAlignment="1" applyProtection="1">
      <alignment vertical="center" shrinkToFit="1"/>
      <protection locked="0"/>
    </xf>
    <xf numFmtId="38" fontId="4" fillId="4" borderId="72" xfId="1" applyFont="1" applyFill="1" applyBorder="1" applyAlignment="1" applyProtection="1">
      <alignment vertical="center" shrinkToFit="1"/>
      <protection locked="0"/>
    </xf>
    <xf numFmtId="0" fontId="4" fillId="4" borderId="71" xfId="0" applyFont="1" applyFill="1" applyBorder="1" applyAlignment="1" applyProtection="1">
      <alignment horizontal="left" vertical="center" shrinkToFit="1"/>
      <protection locked="0"/>
    </xf>
    <xf numFmtId="0" fontId="4" fillId="4" borderId="73" xfId="0" applyFont="1" applyFill="1" applyBorder="1" applyAlignment="1" applyProtection="1">
      <alignment horizontal="left" vertical="center" shrinkToFit="1"/>
      <protection locked="0"/>
    </xf>
    <xf numFmtId="0" fontId="4" fillId="4" borderId="72" xfId="0" applyFont="1" applyFill="1" applyBorder="1" applyAlignment="1" applyProtection="1">
      <alignment horizontal="left" vertical="center" shrinkToFit="1"/>
      <protection locked="0"/>
    </xf>
    <xf numFmtId="0" fontId="16" fillId="4" borderId="74" xfId="0" applyFont="1" applyFill="1" applyBorder="1" applyAlignment="1" applyProtection="1">
      <alignment horizontal="left" vertical="center"/>
      <protection locked="0"/>
    </xf>
    <xf numFmtId="0" fontId="16" fillId="4" borderId="75" xfId="0" applyFont="1" applyFill="1" applyBorder="1" applyAlignment="1" applyProtection="1">
      <alignment horizontal="left" vertical="center"/>
      <protection locked="0"/>
    </xf>
    <xf numFmtId="0" fontId="16" fillId="4" borderId="76" xfId="0" applyFont="1" applyFill="1" applyBorder="1" applyAlignment="1" applyProtection="1">
      <alignment horizontal="left" vertical="center"/>
      <protection locked="0"/>
    </xf>
    <xf numFmtId="38" fontId="4" fillId="4" borderId="74" xfId="1" applyFont="1" applyFill="1" applyBorder="1" applyAlignment="1" applyProtection="1">
      <alignment vertical="center"/>
      <protection locked="0"/>
    </xf>
    <xf numFmtId="38" fontId="4" fillId="4" borderId="76" xfId="1" applyFont="1" applyFill="1" applyBorder="1" applyAlignment="1" applyProtection="1">
      <alignment vertical="center"/>
      <protection locked="0"/>
    </xf>
    <xf numFmtId="0" fontId="4" fillId="4" borderId="74" xfId="0" applyFont="1" applyFill="1" applyBorder="1" applyAlignment="1" applyProtection="1">
      <alignment horizontal="left" vertical="center"/>
      <protection locked="0"/>
    </xf>
    <xf numFmtId="0" fontId="4" fillId="4" borderId="75" xfId="0" applyFont="1" applyFill="1" applyBorder="1" applyAlignment="1" applyProtection="1">
      <alignment horizontal="left" vertical="center"/>
      <protection locked="0"/>
    </xf>
    <xf numFmtId="0" fontId="4" fillId="4" borderId="76" xfId="0" applyFont="1" applyFill="1" applyBorder="1" applyAlignment="1" applyProtection="1">
      <alignment horizontal="left" vertical="center"/>
      <protection locked="0"/>
    </xf>
    <xf numFmtId="38" fontId="4" fillId="4" borderId="69" xfId="1" applyFont="1" applyFill="1" applyBorder="1" applyAlignment="1" applyProtection="1">
      <alignment vertical="center"/>
      <protection locked="0"/>
    </xf>
    <xf numFmtId="0" fontId="4" fillId="4" borderId="84" xfId="0" applyFont="1" applyFill="1" applyBorder="1" applyAlignment="1" applyProtection="1">
      <alignment horizontal="right" vertical="center"/>
      <protection locked="0"/>
    </xf>
    <xf numFmtId="0" fontId="4" fillId="4" borderId="75" xfId="0" applyFont="1" applyFill="1" applyBorder="1" applyAlignment="1" applyProtection="1">
      <alignment horizontal="right" vertical="center"/>
      <protection locked="0"/>
    </xf>
    <xf numFmtId="0" fontId="4" fillId="4" borderId="76" xfId="0" applyFont="1" applyFill="1" applyBorder="1" applyAlignment="1" applyProtection="1">
      <alignment horizontal="right" vertical="center"/>
      <protection locked="0"/>
    </xf>
    <xf numFmtId="38" fontId="4" fillId="4" borderId="70" xfId="1" applyFont="1" applyFill="1" applyBorder="1" applyAlignment="1" applyProtection="1">
      <alignment vertical="center"/>
      <protection locked="0"/>
    </xf>
    <xf numFmtId="0" fontId="4" fillId="0" borderId="58" xfId="0" applyFont="1" applyBorder="1" applyAlignment="1" applyProtection="1">
      <alignment horizontal="center" vertical="center" textRotation="255"/>
    </xf>
    <xf numFmtId="0" fontId="4" fillId="0" borderId="68" xfId="0" applyFont="1" applyBorder="1" applyAlignment="1" applyProtection="1">
      <alignment horizontal="center" vertical="center" textRotation="255"/>
    </xf>
    <xf numFmtId="0" fontId="4" fillId="0" borderId="15"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54" xfId="0" applyFont="1" applyBorder="1" applyAlignment="1" applyProtection="1">
      <alignment horizontal="center" vertical="center"/>
    </xf>
    <xf numFmtId="0" fontId="4" fillId="0" borderId="1" xfId="0" applyFont="1" applyBorder="1" applyAlignment="1" applyProtection="1">
      <alignment vertical="center"/>
    </xf>
    <xf numFmtId="0" fontId="4" fillId="0" borderId="15"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52" xfId="0" applyFont="1" applyBorder="1" applyAlignment="1" applyProtection="1">
      <alignment horizontal="right" vertical="center"/>
    </xf>
    <xf numFmtId="0" fontId="4" fillId="0" borderId="14" xfId="0" applyFont="1" applyBorder="1" applyAlignment="1" applyProtection="1">
      <alignment horizontal="right" vertical="center"/>
    </xf>
    <xf numFmtId="0" fontId="4" fillId="0" borderId="1" xfId="0" applyFont="1" applyBorder="1" applyAlignment="1" applyProtection="1">
      <alignment horizontal="right" vertical="center"/>
    </xf>
    <xf numFmtId="0" fontId="4" fillId="0" borderId="54" xfId="0" applyFont="1" applyBorder="1" applyAlignment="1" applyProtection="1">
      <alignment horizontal="right" vertical="center"/>
    </xf>
    <xf numFmtId="0" fontId="16" fillId="4" borderId="17"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4" borderId="22" xfId="0" applyFont="1" applyFill="1" applyBorder="1" applyAlignment="1" applyProtection="1">
      <alignment horizontal="right" vertical="center"/>
      <protection locked="0"/>
    </xf>
    <xf numFmtId="38" fontId="16" fillId="4" borderId="86" xfId="1" applyFont="1" applyFill="1" applyBorder="1" applyAlignment="1" applyProtection="1">
      <alignment vertical="center"/>
      <protection locked="0"/>
    </xf>
    <xf numFmtId="0" fontId="16" fillId="4" borderId="15" xfId="0" applyFont="1" applyFill="1" applyBorder="1" applyAlignment="1" applyProtection="1">
      <alignment horizontal="right" vertical="center"/>
      <protection locked="0"/>
    </xf>
    <xf numFmtId="0" fontId="16" fillId="4" borderId="0" xfId="0" applyFont="1" applyFill="1" applyBorder="1" applyAlignment="1" applyProtection="1">
      <alignment horizontal="right" vertical="center"/>
      <protection locked="0"/>
    </xf>
    <xf numFmtId="0" fontId="16" fillId="4" borderId="81" xfId="0" applyFont="1" applyFill="1" applyBorder="1" applyAlignment="1" applyProtection="1">
      <alignment horizontal="right" vertical="center"/>
      <protection locked="0"/>
    </xf>
    <xf numFmtId="0" fontId="4" fillId="4" borderId="85" xfId="0" applyFont="1" applyFill="1" applyBorder="1" applyAlignment="1" applyProtection="1">
      <alignment horizontal="right" vertical="center"/>
      <protection locked="0"/>
    </xf>
    <xf numFmtId="0" fontId="4" fillId="4" borderId="73" xfId="0" applyFont="1" applyFill="1" applyBorder="1" applyAlignment="1" applyProtection="1">
      <alignment horizontal="right" vertical="center"/>
      <protection locked="0"/>
    </xf>
    <xf numFmtId="0" fontId="4" fillId="4" borderId="72" xfId="0" applyFont="1" applyFill="1" applyBorder="1" applyAlignment="1" applyProtection="1">
      <alignment horizontal="right" vertical="center"/>
      <protection locked="0"/>
    </xf>
    <xf numFmtId="38" fontId="4" fillId="4" borderId="71" xfId="1" applyFont="1" applyFill="1" applyBorder="1" applyAlignment="1" applyProtection="1">
      <alignment vertical="center"/>
      <protection locked="0"/>
    </xf>
    <xf numFmtId="38" fontId="4" fillId="4" borderId="72" xfId="1" applyFont="1" applyFill="1" applyBorder="1" applyAlignment="1" applyProtection="1">
      <alignment vertical="center"/>
      <protection locked="0"/>
    </xf>
    <xf numFmtId="0" fontId="4" fillId="0" borderId="17"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56" xfId="0" applyFont="1" applyBorder="1" applyAlignment="1" applyProtection="1">
      <alignment horizontal="center" vertical="center"/>
    </xf>
    <xf numFmtId="0" fontId="16" fillId="4" borderId="71" xfId="0" applyFont="1" applyFill="1" applyBorder="1" applyAlignment="1" applyProtection="1">
      <alignment horizontal="left" vertical="center" shrinkToFit="1"/>
      <protection locked="0"/>
    </xf>
    <xf numFmtId="0" fontId="16" fillId="4" borderId="73" xfId="0" applyFont="1" applyFill="1" applyBorder="1" applyAlignment="1" applyProtection="1">
      <alignment horizontal="left" vertical="center" shrinkToFit="1"/>
      <protection locked="0"/>
    </xf>
    <xf numFmtId="0" fontId="16" fillId="4" borderId="72" xfId="0" applyFont="1" applyFill="1" applyBorder="1" applyAlignment="1" applyProtection="1">
      <alignment horizontal="left" vertical="center" shrinkToFit="1"/>
      <protection locked="0"/>
    </xf>
    <xf numFmtId="38" fontId="16" fillId="4" borderId="71" xfId="1" applyFont="1" applyFill="1" applyBorder="1" applyAlignment="1" applyProtection="1">
      <alignment vertical="center"/>
      <protection locked="0"/>
    </xf>
    <xf numFmtId="38" fontId="16" fillId="4" borderId="72" xfId="1" applyFont="1" applyFill="1" applyBorder="1" applyAlignment="1" applyProtection="1">
      <alignment vertical="center"/>
      <protection locked="0"/>
    </xf>
    <xf numFmtId="0" fontId="4" fillId="0" borderId="17" xfId="0" applyFont="1" applyBorder="1" applyAlignment="1" applyProtection="1">
      <alignment horizontal="center" vertical="center" wrapText="1"/>
    </xf>
    <xf numFmtId="0" fontId="4" fillId="0" borderId="17" xfId="0" applyFont="1" applyBorder="1" applyAlignment="1" applyProtection="1">
      <alignment vertical="center"/>
    </xf>
    <xf numFmtId="0" fontId="4" fillId="0" borderId="12" xfId="0" applyFont="1" applyBorder="1" applyAlignment="1" applyProtection="1">
      <alignment vertical="center"/>
    </xf>
    <xf numFmtId="0" fontId="4" fillId="0" borderId="6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6" xfId="0" applyFont="1" applyBorder="1" applyAlignment="1" applyProtection="1">
      <alignment horizontal="center" vertical="center"/>
    </xf>
    <xf numFmtId="3" fontId="16" fillId="4" borderId="6" xfId="0" applyNumberFormat="1" applyFont="1" applyFill="1" applyBorder="1" applyAlignment="1" applyProtection="1">
      <alignment vertical="center"/>
      <protection locked="0"/>
    </xf>
    <xf numFmtId="0" fontId="16" fillId="4" borderId="16" xfId="0" applyFont="1" applyFill="1" applyBorder="1" applyAlignment="1" applyProtection="1">
      <alignment vertical="center"/>
      <protection locked="0"/>
    </xf>
    <xf numFmtId="0" fontId="16" fillId="4" borderId="83" xfId="0" applyFont="1" applyFill="1" applyBorder="1" applyAlignment="1" applyProtection="1">
      <alignment vertical="center"/>
      <protection locked="0"/>
    </xf>
    <xf numFmtId="0" fontId="4" fillId="4" borderId="6" xfId="0" applyFont="1" applyFill="1" applyBorder="1" applyAlignment="1" applyProtection="1">
      <alignment vertical="center"/>
      <protection locked="0"/>
    </xf>
    <xf numFmtId="0" fontId="4" fillId="4" borderId="16" xfId="0" applyFont="1" applyFill="1" applyBorder="1" applyAlignment="1" applyProtection="1">
      <alignment vertical="center"/>
      <protection locked="0"/>
    </xf>
    <xf numFmtId="0" fontId="4" fillId="4" borderId="83" xfId="0" applyFont="1" applyFill="1" applyBorder="1" applyAlignment="1" applyProtection="1">
      <alignment vertical="center"/>
      <protection locked="0"/>
    </xf>
    <xf numFmtId="0" fontId="4" fillId="0" borderId="67" xfId="0" applyFont="1" applyBorder="1" applyAlignment="1" applyProtection="1">
      <alignment horizontal="center" vertical="center" textRotation="255"/>
    </xf>
    <xf numFmtId="0" fontId="4" fillId="0" borderId="59" xfId="0" applyFont="1" applyBorder="1" applyAlignment="1" applyProtection="1">
      <alignment horizontal="center" vertical="center" textRotation="255"/>
    </xf>
    <xf numFmtId="0" fontId="16" fillId="4" borderId="35" xfId="0" applyFont="1" applyFill="1" applyBorder="1" applyAlignment="1" applyProtection="1">
      <alignment vertical="center"/>
      <protection locked="0"/>
    </xf>
    <xf numFmtId="0" fontId="16" fillId="4" borderId="35" xfId="0" applyFont="1" applyFill="1" applyBorder="1" applyAlignment="1" applyProtection="1">
      <alignment horizontal="right" vertical="center"/>
      <protection locked="0"/>
    </xf>
    <xf numFmtId="0" fontId="16" fillId="4" borderId="16" xfId="0" applyFont="1" applyFill="1" applyBorder="1" applyAlignment="1" applyProtection="1">
      <alignment horizontal="right" vertical="center"/>
      <protection locked="0"/>
    </xf>
    <xf numFmtId="0" fontId="16" fillId="4" borderId="83" xfId="0" applyFont="1" applyFill="1" applyBorder="1" applyAlignment="1" applyProtection="1">
      <alignment horizontal="right" vertical="center"/>
      <protection locked="0"/>
    </xf>
    <xf numFmtId="0" fontId="4" fillId="2" borderId="35" xfId="0" applyFont="1" applyFill="1" applyBorder="1" applyAlignment="1" applyProtection="1">
      <alignment horizontal="right" vertical="center"/>
    </xf>
    <xf numFmtId="0" fontId="4" fillId="2" borderId="16" xfId="0" applyFont="1" applyFill="1" applyBorder="1" applyAlignment="1" applyProtection="1">
      <alignment horizontal="right" vertical="center"/>
    </xf>
    <xf numFmtId="0" fontId="4" fillId="2" borderId="83" xfId="0" applyFont="1" applyFill="1" applyBorder="1" applyAlignment="1" applyProtection="1">
      <alignment horizontal="right" vertical="center"/>
    </xf>
    <xf numFmtId="0" fontId="4" fillId="0" borderId="66" xfId="0" applyFont="1" applyBorder="1" applyAlignment="1" applyProtection="1">
      <alignment horizontal="center" vertical="center" wrapText="1"/>
    </xf>
    <xf numFmtId="0" fontId="4" fillId="0" borderId="38" xfId="0" applyFont="1" applyBorder="1" applyAlignment="1" applyProtection="1">
      <alignment horizontal="center" vertical="center"/>
    </xf>
    <xf numFmtId="0" fontId="4" fillId="0" borderId="61" xfId="0" applyFont="1" applyBorder="1" applyAlignment="1" applyProtection="1">
      <alignment horizontal="center" vertical="center"/>
    </xf>
    <xf numFmtId="0" fontId="17" fillId="0" borderId="60" xfId="0" applyFont="1" applyBorder="1" applyAlignment="1" applyProtection="1">
      <alignment vertical="center"/>
    </xf>
    <xf numFmtId="0" fontId="17" fillId="0" borderId="38" xfId="0" applyFont="1" applyBorder="1" applyAlignment="1" applyProtection="1">
      <alignment vertical="center"/>
    </xf>
    <xf numFmtId="0" fontId="4" fillId="2" borderId="38" xfId="0" applyFont="1" applyFill="1" applyBorder="1" applyAlignment="1" applyProtection="1">
      <alignment vertical="center" shrinkToFit="1"/>
    </xf>
    <xf numFmtId="0" fontId="4" fillId="0" borderId="38" xfId="0" applyFont="1" applyBorder="1" applyAlignment="1" applyProtection="1">
      <alignment vertical="center"/>
    </xf>
    <xf numFmtId="0" fontId="16" fillId="4" borderId="6" xfId="0" applyFont="1" applyFill="1" applyBorder="1" applyAlignment="1" applyProtection="1">
      <alignment vertical="center" wrapText="1"/>
      <protection locked="0"/>
    </xf>
    <xf numFmtId="0" fontId="16" fillId="4" borderId="16" xfId="0" applyFont="1" applyFill="1" applyBorder="1" applyAlignment="1" applyProtection="1">
      <alignment vertical="center" wrapText="1"/>
      <protection locked="0"/>
    </xf>
    <xf numFmtId="0" fontId="18" fillId="0" borderId="16" xfId="0" applyFont="1" applyBorder="1" applyAlignment="1" applyProtection="1">
      <alignment vertical="center" wrapText="1"/>
      <protection locked="0"/>
    </xf>
    <xf numFmtId="0" fontId="18" fillId="0" borderId="83" xfId="0" applyFont="1" applyBorder="1" applyAlignment="1" applyProtection="1">
      <alignment vertical="center" wrapText="1"/>
      <protection locked="0"/>
    </xf>
    <xf numFmtId="0" fontId="4" fillId="0" borderId="0" xfId="0" applyFont="1" applyAlignment="1" applyProtection="1">
      <alignment vertical="center"/>
    </xf>
    <xf numFmtId="0" fontId="4" fillId="0" borderId="32" xfId="0" applyFont="1" applyBorder="1" applyAlignment="1" applyProtection="1">
      <alignment horizontal="right" vertical="center"/>
    </xf>
    <xf numFmtId="0" fontId="4" fillId="2" borderId="32" xfId="0" applyFont="1" applyFill="1" applyBorder="1" applyAlignment="1" applyProtection="1">
      <alignment horizontal="center" vertical="center" shrinkToFit="1"/>
    </xf>
    <xf numFmtId="0" fontId="16" fillId="4" borderId="85" xfId="0" applyFont="1" applyFill="1" applyBorder="1" applyAlignment="1" applyProtection="1">
      <alignment horizontal="right" vertical="center"/>
      <protection locked="0"/>
    </xf>
    <xf numFmtId="0" fontId="16" fillId="4" borderId="73" xfId="0" applyFont="1" applyFill="1" applyBorder="1" applyAlignment="1" applyProtection="1">
      <alignment horizontal="right" vertical="center"/>
      <protection locked="0"/>
    </xf>
    <xf numFmtId="0" fontId="16" fillId="4" borderId="72" xfId="0" applyFont="1" applyFill="1" applyBorder="1" applyAlignment="1" applyProtection="1">
      <alignment horizontal="right" vertical="center"/>
      <protection locked="0"/>
    </xf>
    <xf numFmtId="38" fontId="16" fillId="4" borderId="69" xfId="1" applyFont="1" applyFill="1" applyBorder="1" applyAlignment="1" applyProtection="1">
      <alignment vertical="center"/>
      <protection locked="0"/>
    </xf>
    <xf numFmtId="38" fontId="16" fillId="4" borderId="71" xfId="1" applyFont="1" applyFill="1" applyBorder="1" applyAlignment="1" applyProtection="1">
      <alignment vertical="center" shrinkToFit="1"/>
      <protection locked="0"/>
    </xf>
    <xf numFmtId="38" fontId="16" fillId="4" borderId="72" xfId="1" applyFont="1" applyFill="1" applyBorder="1" applyAlignment="1" applyProtection="1">
      <alignment vertical="center" shrinkToFit="1"/>
      <protection locked="0"/>
    </xf>
    <xf numFmtId="38" fontId="16" fillId="4" borderId="6" xfId="1" applyFont="1" applyFill="1" applyBorder="1" applyAlignment="1" applyProtection="1">
      <alignment vertical="center"/>
      <protection locked="0"/>
    </xf>
    <xf numFmtId="38" fontId="16" fillId="4" borderId="16" xfId="1" applyFont="1" applyFill="1" applyBorder="1" applyAlignment="1" applyProtection="1">
      <alignment vertical="center"/>
      <protection locked="0"/>
    </xf>
    <xf numFmtId="38" fontId="16" fillId="4" borderId="83" xfId="1" applyFont="1" applyFill="1" applyBorder="1" applyAlignment="1" applyProtection="1">
      <alignment vertical="center"/>
      <protection locked="0"/>
    </xf>
    <xf numFmtId="0" fontId="4" fillId="4" borderId="3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 xfId="0" applyFont="1" applyFill="1" applyBorder="1" applyAlignment="1" applyProtection="1">
      <alignment vertical="center"/>
      <protection locked="0"/>
    </xf>
    <xf numFmtId="0" fontId="4" fillId="4" borderId="1" xfId="0" applyFont="1" applyFill="1" applyBorder="1" applyAlignment="1" applyProtection="1">
      <alignment horizontal="center" vertical="center"/>
      <protection locked="0"/>
    </xf>
    <xf numFmtId="0" fontId="4" fillId="4" borderId="32" xfId="0" applyFont="1" applyFill="1" applyBorder="1" applyAlignment="1" applyProtection="1">
      <alignment vertical="center"/>
      <protection locked="0"/>
    </xf>
    <xf numFmtId="0" fontId="4" fillId="4" borderId="12" xfId="0" applyFont="1" applyFill="1" applyBorder="1" applyAlignment="1" applyProtection="1">
      <alignment vertical="center"/>
      <protection locked="0"/>
    </xf>
    <xf numFmtId="0" fontId="4" fillId="4" borderId="38" xfId="0" applyFont="1" applyFill="1" applyBorder="1" applyAlignment="1" applyProtection="1">
      <alignment vertical="center"/>
      <protection locked="0"/>
    </xf>
    <xf numFmtId="0" fontId="4" fillId="4" borderId="0" xfId="0" applyFont="1" applyFill="1" applyAlignment="1" applyProtection="1">
      <alignment vertical="center" wrapText="1"/>
      <protection locked="0"/>
    </xf>
    <xf numFmtId="179" fontId="31" fillId="4" borderId="70" xfId="1" applyNumberFormat="1" applyFont="1" applyFill="1" applyBorder="1" applyAlignment="1" applyProtection="1">
      <alignment vertical="center"/>
      <protection locked="0"/>
    </xf>
    <xf numFmtId="179" fontId="31" fillId="4" borderId="71" xfId="1" applyNumberFormat="1" applyFont="1" applyFill="1" applyBorder="1" applyAlignment="1" applyProtection="1">
      <alignment vertical="center" shrinkToFit="1"/>
      <protection locked="0"/>
    </xf>
    <xf numFmtId="179" fontId="31" fillId="4" borderId="72" xfId="1" applyNumberFormat="1" applyFont="1" applyFill="1" applyBorder="1" applyAlignment="1" applyProtection="1">
      <alignment vertical="center" shrinkToFit="1"/>
      <protection locked="0"/>
    </xf>
    <xf numFmtId="179" fontId="31" fillId="4" borderId="86" xfId="1" applyNumberFormat="1" applyFont="1" applyFill="1" applyBorder="1" applyAlignment="1" applyProtection="1">
      <alignment vertical="center"/>
      <protection locked="0"/>
    </xf>
    <xf numFmtId="179" fontId="31" fillId="4" borderId="74" xfId="1" applyNumberFormat="1" applyFont="1" applyFill="1" applyBorder="1" applyAlignment="1" applyProtection="1">
      <alignment vertical="center"/>
      <protection locked="0"/>
    </xf>
    <xf numFmtId="179" fontId="31" fillId="4" borderId="76" xfId="1" applyNumberFormat="1" applyFont="1" applyFill="1" applyBorder="1" applyAlignment="1" applyProtection="1">
      <alignment vertical="center"/>
      <protection locked="0"/>
    </xf>
    <xf numFmtId="0" fontId="4" fillId="4" borderId="71" xfId="0" applyFont="1" applyFill="1" applyBorder="1" applyAlignment="1" applyProtection="1">
      <alignment vertical="center"/>
      <protection locked="0"/>
    </xf>
    <xf numFmtId="0" fontId="11" fillId="0" borderId="73" xfId="0" applyFont="1" applyBorder="1" applyAlignment="1" applyProtection="1">
      <alignment vertical="center"/>
      <protection locked="0"/>
    </xf>
    <xf numFmtId="0" fontId="11" fillId="0" borderId="72" xfId="0" applyFont="1" applyBorder="1" applyAlignment="1" applyProtection="1">
      <alignment vertical="center"/>
      <protection locked="0"/>
    </xf>
    <xf numFmtId="179" fontId="31" fillId="4" borderId="69" xfId="1" applyNumberFormat="1" applyFont="1" applyFill="1" applyBorder="1" applyAlignment="1" applyProtection="1">
      <alignment vertical="center"/>
      <protection locked="0"/>
    </xf>
    <xf numFmtId="0" fontId="4" fillId="4" borderId="17" xfId="0" applyFont="1" applyFill="1" applyBorder="1" applyAlignment="1" applyProtection="1">
      <alignment horizontal="right" vertical="center"/>
      <protection locked="0"/>
    </xf>
    <xf numFmtId="0" fontId="4" fillId="4" borderId="12" xfId="0" applyFont="1" applyFill="1" applyBorder="1" applyAlignment="1" applyProtection="1">
      <alignment horizontal="right" vertical="center"/>
      <protection locked="0"/>
    </xf>
    <xf numFmtId="0" fontId="4" fillId="4" borderId="22" xfId="0" applyFont="1" applyFill="1" applyBorder="1" applyAlignment="1" applyProtection="1">
      <alignment horizontal="right" vertical="center"/>
      <protection locked="0"/>
    </xf>
    <xf numFmtId="0" fontId="4" fillId="4" borderId="15"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81" xfId="0" applyFont="1" applyFill="1" applyBorder="1" applyAlignment="1" applyProtection="1">
      <alignment vertical="center"/>
      <protection locked="0"/>
    </xf>
    <xf numFmtId="179" fontId="31" fillId="4" borderId="71" xfId="1" applyNumberFormat="1" applyFont="1" applyFill="1" applyBorder="1" applyAlignment="1" applyProtection="1">
      <alignment vertical="center"/>
      <protection locked="0"/>
    </xf>
    <xf numFmtId="179" fontId="31" fillId="4" borderId="72" xfId="1" applyNumberFormat="1" applyFont="1" applyFill="1" applyBorder="1" applyAlignment="1" applyProtection="1">
      <alignment vertical="center"/>
      <protection locked="0"/>
    </xf>
    <xf numFmtId="0" fontId="4" fillId="4" borderId="35" xfId="0" applyFont="1" applyFill="1" applyBorder="1" applyAlignment="1" applyProtection="1">
      <alignment vertical="center"/>
      <protection locked="0"/>
    </xf>
    <xf numFmtId="0" fontId="4" fillId="2" borderId="35" xfId="0" applyFont="1" applyFill="1" applyBorder="1" applyAlignment="1" applyProtection="1">
      <alignment vertical="center"/>
    </xf>
    <xf numFmtId="0" fontId="4" fillId="2" borderId="83" xfId="0" applyFont="1" applyFill="1" applyBorder="1" applyAlignment="1" applyProtection="1">
      <alignment vertical="center"/>
    </xf>
    <xf numFmtId="0" fontId="4" fillId="4" borderId="6" xfId="0" applyFont="1" applyFill="1" applyBorder="1" applyAlignment="1" applyProtection="1">
      <alignment vertical="center" wrapText="1"/>
      <protection locked="0"/>
    </xf>
    <xf numFmtId="0" fontId="4" fillId="4" borderId="16" xfId="0" applyFont="1" applyFill="1" applyBorder="1" applyAlignment="1" applyProtection="1">
      <alignment vertical="center" wrapText="1"/>
      <protection locked="0"/>
    </xf>
    <xf numFmtId="0" fontId="11" fillId="0" borderId="16" xfId="0" applyFont="1" applyBorder="1" applyAlignment="1" applyProtection="1">
      <alignment vertical="center" wrapText="1"/>
      <protection locked="0"/>
    </xf>
    <xf numFmtId="0" fontId="11" fillId="0" borderId="83" xfId="0" applyFont="1" applyBorder="1" applyAlignment="1" applyProtection="1">
      <alignment vertical="center" wrapText="1"/>
      <protection locked="0"/>
    </xf>
    <xf numFmtId="178" fontId="4" fillId="4" borderId="6" xfId="0" applyNumberFormat="1" applyFont="1" applyFill="1" applyBorder="1" applyAlignment="1" applyProtection="1">
      <alignment vertical="center"/>
      <protection locked="0"/>
    </xf>
    <xf numFmtId="178" fontId="4" fillId="4" borderId="16" xfId="0" applyNumberFormat="1" applyFont="1" applyFill="1" applyBorder="1" applyAlignment="1" applyProtection="1">
      <alignment vertical="center"/>
      <protection locked="0"/>
    </xf>
    <xf numFmtId="178" fontId="4" fillId="4" borderId="83" xfId="0" applyNumberFormat="1" applyFont="1" applyFill="1" applyBorder="1" applyAlignment="1" applyProtection="1">
      <alignment vertical="center"/>
      <protection locked="0"/>
    </xf>
    <xf numFmtId="0" fontId="0" fillId="0" borderId="6" xfId="0" applyBorder="1" applyAlignment="1">
      <alignment horizontal="center" vertical="center"/>
    </xf>
    <xf numFmtId="0" fontId="0" fillId="0" borderId="9" xfId="0"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520700</xdr:colOff>
      <xdr:row>8</xdr:row>
      <xdr:rowOff>0</xdr:rowOff>
    </xdr:from>
    <xdr:to>
      <xdr:col>2</xdr:col>
      <xdr:colOff>565150</xdr:colOff>
      <xdr:row>8</xdr:row>
      <xdr:rowOff>38100</xdr:rowOff>
    </xdr:to>
    <xdr:sp macro="" textlink="">
      <xdr:nvSpPr>
        <xdr:cNvPr id="6173" name="AutoShape 18"/>
        <xdr:cNvSpPr>
          <a:spLocks noChangeArrowheads="1"/>
        </xdr:cNvSpPr>
      </xdr:nvSpPr>
      <xdr:spPr bwMode="auto">
        <a:xfrm rot="10800000">
          <a:off x="1009650" y="1435100"/>
          <a:ext cx="44450" cy="38100"/>
        </a:xfrm>
        <a:prstGeom prst="rtTriangle">
          <a:avLst/>
        </a:prstGeom>
        <a:solidFill>
          <a:srgbClr val="FF0000"/>
        </a:solidFill>
        <a:ln w="9525">
          <a:solidFill>
            <a:srgbClr val="FF0000"/>
          </a:solidFill>
          <a:miter lim="800000"/>
          <a:headEnd/>
          <a:tailEnd/>
        </a:ln>
      </xdr:spPr>
    </xdr:sp>
    <xdr:clientData/>
  </xdr:twoCellAnchor>
  <xdr:twoCellAnchor>
    <xdr:from>
      <xdr:col>2</xdr:col>
      <xdr:colOff>520700</xdr:colOff>
      <xdr:row>21</xdr:row>
      <xdr:rowOff>0</xdr:rowOff>
    </xdr:from>
    <xdr:to>
      <xdr:col>2</xdr:col>
      <xdr:colOff>565150</xdr:colOff>
      <xdr:row>21</xdr:row>
      <xdr:rowOff>38100</xdr:rowOff>
    </xdr:to>
    <xdr:sp macro="" textlink="">
      <xdr:nvSpPr>
        <xdr:cNvPr id="6174" name="AutoShape 20"/>
        <xdr:cNvSpPr>
          <a:spLocks noChangeArrowheads="1"/>
        </xdr:cNvSpPr>
      </xdr:nvSpPr>
      <xdr:spPr bwMode="auto">
        <a:xfrm rot="10800000">
          <a:off x="1009650" y="3683000"/>
          <a:ext cx="44450" cy="38100"/>
        </a:xfrm>
        <a:prstGeom prst="rtTriangle">
          <a:avLst/>
        </a:prstGeom>
        <a:solidFill>
          <a:srgbClr val="FF0000"/>
        </a:solidFill>
        <a:ln w="9525">
          <a:solidFill>
            <a:srgbClr val="FF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4"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19050</xdr:colOff>
      <xdr:row>9</xdr:row>
      <xdr:rowOff>44450</xdr:rowOff>
    </xdr:from>
    <xdr:to>
      <xdr:col>13</xdr:col>
      <xdr:colOff>158750</xdr:colOff>
      <xdr:row>9</xdr:row>
      <xdr:rowOff>419100</xdr:rowOff>
    </xdr:to>
    <xdr:sp macro="" textlink="">
      <xdr:nvSpPr>
        <xdr:cNvPr id="4" name="AutoShape 25"/>
        <xdr:cNvSpPr>
          <a:spLocks noChangeArrowheads="1"/>
        </xdr:cNvSpPr>
      </xdr:nvSpPr>
      <xdr:spPr bwMode="auto">
        <a:xfrm>
          <a:off x="1492250" y="2082800"/>
          <a:ext cx="1060450" cy="374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0"/>
  <sheetViews>
    <sheetView zoomScaleNormal="100" workbookViewId="0">
      <selection activeCell="C25" sqref="C25"/>
    </sheetView>
  </sheetViews>
  <sheetFormatPr defaultColWidth="9.109375" defaultRowHeight="14.4" x14ac:dyDescent="0.2"/>
  <cols>
    <col min="1" max="1" width="3.6640625" style="2" customWidth="1"/>
    <col min="2" max="2" width="4" style="26" customWidth="1"/>
    <col min="3" max="11" width="9.109375" style="2"/>
    <col min="12" max="12" width="15.6640625" style="2" customWidth="1"/>
    <col min="13" max="16384" width="9.109375" style="2"/>
  </cols>
  <sheetData>
    <row r="1" spans="1:12" ht="9" customHeight="1" thickBot="1" x14ac:dyDescent="0.25"/>
    <row r="2" spans="1:12" s="20" customFormat="1" ht="20.25" customHeight="1" thickTop="1" thickBot="1" x14ac:dyDescent="0.2">
      <c r="A2" s="209" t="s">
        <v>439</v>
      </c>
      <c r="B2" s="210"/>
      <c r="C2" s="210"/>
      <c r="D2" s="211"/>
    </row>
    <row r="3" spans="1:12" ht="14.25" customHeight="1" thickTop="1" x14ac:dyDescent="0.2">
      <c r="A3" s="3"/>
      <c r="B3" s="22"/>
      <c r="C3" s="3"/>
      <c r="D3" s="3"/>
      <c r="E3" s="3"/>
      <c r="F3" s="3"/>
      <c r="G3" s="3"/>
      <c r="H3" s="3"/>
      <c r="I3" s="3"/>
      <c r="J3" s="3"/>
      <c r="K3" s="3"/>
      <c r="L3" s="3"/>
    </row>
    <row r="4" spans="1:12" x14ac:dyDescent="0.2">
      <c r="A4" s="3" t="s">
        <v>437</v>
      </c>
      <c r="B4" s="23"/>
      <c r="C4" s="3"/>
      <c r="D4" s="3"/>
      <c r="E4" s="3"/>
      <c r="F4" s="3"/>
      <c r="G4" s="3"/>
      <c r="H4" s="3"/>
      <c r="I4" s="3"/>
      <c r="J4" s="3"/>
      <c r="K4" s="3"/>
      <c r="L4" s="3"/>
    </row>
    <row r="5" spans="1:12" x14ac:dyDescent="0.2">
      <c r="A5" s="3"/>
      <c r="B5" s="22">
        <v>1</v>
      </c>
      <c r="C5" s="3" t="s">
        <v>481</v>
      </c>
      <c r="D5" s="3"/>
      <c r="E5" s="3"/>
      <c r="F5" s="3"/>
      <c r="G5" s="3"/>
      <c r="H5" s="3"/>
      <c r="I5" s="3"/>
      <c r="J5" s="3"/>
      <c r="K5" s="3"/>
      <c r="L5" s="3"/>
    </row>
    <row r="6" spans="1:12" x14ac:dyDescent="0.2">
      <c r="A6" s="3"/>
      <c r="B6" s="22">
        <v>2</v>
      </c>
      <c r="C6" s="3" t="s">
        <v>46</v>
      </c>
      <c r="D6" s="3"/>
      <c r="E6" s="3"/>
      <c r="F6" s="3"/>
      <c r="G6" s="3"/>
      <c r="H6" s="3"/>
      <c r="I6" s="3"/>
      <c r="J6" s="3"/>
      <c r="K6" s="3"/>
      <c r="L6" s="3"/>
    </row>
    <row r="7" spans="1:12" x14ac:dyDescent="0.2">
      <c r="A7" s="3"/>
      <c r="B7" s="22">
        <v>3</v>
      </c>
      <c r="C7" s="3" t="s">
        <v>486</v>
      </c>
      <c r="D7" s="3"/>
      <c r="E7" s="3"/>
      <c r="F7" s="3"/>
      <c r="G7" s="3"/>
      <c r="H7" s="3"/>
      <c r="I7" s="3"/>
      <c r="J7" s="3"/>
      <c r="K7" s="3"/>
      <c r="L7" s="3"/>
    </row>
    <row r="8" spans="1:12" x14ac:dyDescent="0.2">
      <c r="A8" s="3"/>
      <c r="B8" s="22">
        <v>4</v>
      </c>
      <c r="C8" s="3" t="s">
        <v>48</v>
      </c>
      <c r="D8" s="3"/>
      <c r="E8" s="3"/>
      <c r="F8" s="3"/>
      <c r="G8" s="3"/>
      <c r="H8" s="3"/>
      <c r="I8" s="3"/>
      <c r="J8" s="3"/>
      <c r="K8" s="3"/>
      <c r="L8" s="3"/>
    </row>
    <row r="9" spans="1:12" x14ac:dyDescent="0.2">
      <c r="A9" s="3"/>
      <c r="B9" s="22">
        <v>5</v>
      </c>
      <c r="C9" s="39"/>
      <c r="D9" s="3" t="s">
        <v>247</v>
      </c>
      <c r="E9" s="3"/>
      <c r="F9" s="3"/>
      <c r="G9" s="3"/>
      <c r="H9" s="3"/>
      <c r="I9" s="3"/>
      <c r="J9" s="3"/>
      <c r="K9" s="3"/>
      <c r="L9" s="3"/>
    </row>
    <row r="10" spans="1:12" x14ac:dyDescent="0.2">
      <c r="A10" s="3"/>
      <c r="B10" s="22">
        <v>6</v>
      </c>
      <c r="C10" s="3" t="s">
        <v>249</v>
      </c>
      <c r="D10" s="3"/>
      <c r="E10" s="3"/>
      <c r="F10" s="3"/>
      <c r="G10" s="3"/>
      <c r="H10" s="3"/>
      <c r="I10" s="3"/>
      <c r="J10" s="3"/>
      <c r="K10" s="3"/>
      <c r="L10" s="3"/>
    </row>
    <row r="11" spans="1:12" x14ac:dyDescent="0.2">
      <c r="A11" s="3"/>
      <c r="B11" s="22">
        <v>7</v>
      </c>
      <c r="C11" s="3" t="s">
        <v>248</v>
      </c>
      <c r="D11" s="3"/>
      <c r="E11" s="3"/>
      <c r="F11" s="3"/>
      <c r="G11" s="3"/>
      <c r="H11" s="3"/>
      <c r="I11" s="3"/>
      <c r="J11" s="3"/>
      <c r="K11" s="3"/>
      <c r="L11" s="3"/>
    </row>
    <row r="12" spans="1:12" x14ac:dyDescent="0.2">
      <c r="A12" s="3"/>
      <c r="B12" s="22"/>
      <c r="C12" s="3"/>
      <c r="D12" s="3"/>
      <c r="E12" s="3"/>
      <c r="F12" s="3"/>
      <c r="G12" s="3"/>
      <c r="H12" s="3"/>
      <c r="I12" s="3"/>
      <c r="J12" s="3"/>
      <c r="K12" s="3"/>
      <c r="L12" s="3"/>
    </row>
    <row r="13" spans="1:12" ht="9" customHeight="1" x14ac:dyDescent="0.2"/>
    <row r="14" spans="1:12" x14ac:dyDescent="0.2">
      <c r="A14" s="4"/>
      <c r="B14" s="24"/>
      <c r="C14" s="4"/>
      <c r="D14" s="4"/>
      <c r="E14" s="4"/>
      <c r="F14" s="4"/>
      <c r="G14" s="4"/>
      <c r="H14" s="4"/>
      <c r="I14" s="4"/>
      <c r="J14" s="4"/>
      <c r="K14" s="4"/>
      <c r="L14" s="4"/>
    </row>
    <row r="15" spans="1:12" x14ac:dyDescent="0.2">
      <c r="A15" s="4" t="s">
        <v>438</v>
      </c>
      <c r="B15" s="24"/>
      <c r="C15" s="4"/>
      <c r="D15" s="4"/>
      <c r="E15" s="4"/>
      <c r="F15" s="4"/>
      <c r="G15" s="4"/>
      <c r="H15" s="4"/>
      <c r="I15" s="4"/>
      <c r="J15" s="4"/>
      <c r="K15" s="4"/>
      <c r="L15" s="4"/>
    </row>
    <row r="16" spans="1:12" x14ac:dyDescent="0.2">
      <c r="A16" s="4"/>
      <c r="B16" s="24">
        <v>1</v>
      </c>
      <c r="C16" s="4" t="s">
        <v>482</v>
      </c>
      <c r="D16" s="4"/>
      <c r="E16" s="4"/>
      <c r="F16" s="4"/>
      <c r="G16" s="4"/>
      <c r="H16" s="4"/>
      <c r="I16" s="4"/>
      <c r="J16" s="4"/>
      <c r="K16" s="4"/>
      <c r="L16" s="4"/>
    </row>
    <row r="17" spans="1:12" x14ac:dyDescent="0.2">
      <c r="A17" s="4"/>
      <c r="B17" s="24">
        <v>2</v>
      </c>
      <c r="C17" s="4" t="s">
        <v>483</v>
      </c>
      <c r="D17" s="4"/>
      <c r="E17" s="4"/>
      <c r="F17" s="4"/>
      <c r="G17" s="4"/>
      <c r="H17" s="4"/>
      <c r="I17" s="4"/>
      <c r="J17" s="4"/>
      <c r="K17" s="4"/>
      <c r="L17" s="4"/>
    </row>
    <row r="18" spans="1:12" x14ac:dyDescent="0.2">
      <c r="A18" s="4"/>
      <c r="B18" s="24">
        <v>3</v>
      </c>
      <c r="C18" s="4" t="s">
        <v>46</v>
      </c>
      <c r="D18" s="4"/>
      <c r="E18" s="4"/>
      <c r="F18" s="4"/>
      <c r="G18" s="4"/>
      <c r="H18" s="4"/>
      <c r="I18" s="4"/>
      <c r="J18" s="4"/>
      <c r="K18" s="4"/>
      <c r="L18" s="4"/>
    </row>
    <row r="19" spans="1:12" x14ac:dyDescent="0.2">
      <c r="A19" s="4"/>
      <c r="B19" s="24">
        <v>4</v>
      </c>
      <c r="C19" s="4" t="s">
        <v>488</v>
      </c>
      <c r="D19" s="4"/>
      <c r="E19" s="4"/>
      <c r="F19" s="4"/>
      <c r="G19" s="4"/>
      <c r="H19" s="4"/>
      <c r="I19" s="4"/>
      <c r="J19" s="4"/>
      <c r="K19" s="4"/>
      <c r="L19" s="4"/>
    </row>
    <row r="20" spans="1:12" x14ac:dyDescent="0.2">
      <c r="A20" s="4"/>
      <c r="B20" s="24">
        <v>5</v>
      </c>
      <c r="C20" s="4" t="s">
        <v>487</v>
      </c>
      <c r="D20" s="4"/>
      <c r="E20" s="4"/>
      <c r="F20" s="4"/>
      <c r="G20" s="4"/>
      <c r="H20" s="4"/>
      <c r="I20" s="4"/>
      <c r="J20" s="4"/>
      <c r="K20" s="4"/>
      <c r="L20" s="4"/>
    </row>
    <row r="21" spans="1:12" x14ac:dyDescent="0.2">
      <c r="A21" s="4"/>
      <c r="B21" s="24">
        <v>6</v>
      </c>
      <c r="C21" s="4" t="s">
        <v>47</v>
      </c>
      <c r="D21" s="4"/>
      <c r="E21" s="4"/>
      <c r="F21" s="4"/>
      <c r="G21" s="4"/>
      <c r="H21" s="4"/>
      <c r="I21" s="4"/>
      <c r="J21" s="4"/>
      <c r="K21" s="4"/>
      <c r="L21" s="4"/>
    </row>
    <row r="22" spans="1:12" x14ac:dyDescent="0.2">
      <c r="A22" s="4"/>
      <c r="B22" s="24">
        <v>7</v>
      </c>
      <c r="C22" s="40"/>
      <c r="D22" s="4" t="s">
        <v>247</v>
      </c>
      <c r="E22" s="4"/>
      <c r="F22" s="4"/>
      <c r="G22" s="4"/>
      <c r="H22" s="4"/>
      <c r="I22" s="4"/>
      <c r="J22" s="4"/>
      <c r="K22" s="4"/>
      <c r="L22" s="4"/>
    </row>
    <row r="23" spans="1:12" x14ac:dyDescent="0.2">
      <c r="A23" s="4"/>
      <c r="B23" s="24">
        <v>8</v>
      </c>
      <c r="C23" s="38" t="s">
        <v>249</v>
      </c>
      <c r="D23" s="4"/>
      <c r="E23" s="4"/>
      <c r="F23" s="4"/>
      <c r="G23" s="4"/>
      <c r="H23" s="4"/>
      <c r="I23" s="4"/>
      <c r="J23" s="4"/>
      <c r="K23" s="4"/>
      <c r="L23" s="4"/>
    </row>
    <row r="24" spans="1:12" x14ac:dyDescent="0.2">
      <c r="A24" s="4"/>
      <c r="B24" s="24">
        <v>9</v>
      </c>
      <c r="C24" s="4" t="s">
        <v>2264</v>
      </c>
      <c r="D24" s="4"/>
      <c r="E24" s="4"/>
      <c r="F24" s="4"/>
      <c r="G24" s="4"/>
      <c r="H24" s="4"/>
      <c r="I24" s="4"/>
      <c r="J24" s="4"/>
      <c r="K24" s="4"/>
      <c r="L24" s="4"/>
    </row>
    <row r="25" spans="1:12" s="20" customFormat="1" x14ac:dyDescent="0.15">
      <c r="A25" s="19"/>
      <c r="B25" s="25"/>
      <c r="C25" s="28" t="s">
        <v>436</v>
      </c>
      <c r="D25" s="19"/>
      <c r="E25" s="19"/>
      <c r="F25" s="19"/>
      <c r="G25" s="19"/>
      <c r="H25" s="19"/>
      <c r="I25" s="19"/>
      <c r="J25" s="19"/>
      <c r="K25" s="19"/>
      <c r="L25" s="19"/>
    </row>
    <row r="26" spans="1:12" x14ac:dyDescent="0.2">
      <c r="A26" s="4"/>
      <c r="B26" s="24">
        <v>10</v>
      </c>
      <c r="C26" s="4" t="s">
        <v>473</v>
      </c>
      <c r="D26" s="4"/>
      <c r="E26" s="4"/>
      <c r="F26" s="4"/>
      <c r="G26" s="4"/>
      <c r="H26" s="4"/>
      <c r="I26" s="4"/>
      <c r="J26" s="4"/>
      <c r="K26" s="4"/>
      <c r="L26" s="4"/>
    </row>
    <row r="27" spans="1:12" s="20" customFormat="1" x14ac:dyDescent="0.15">
      <c r="A27" s="19"/>
      <c r="B27" s="25"/>
      <c r="C27" s="28" t="s">
        <v>251</v>
      </c>
      <c r="D27" s="19"/>
      <c r="E27" s="19"/>
      <c r="F27" s="19"/>
      <c r="G27" s="19"/>
      <c r="H27" s="19"/>
      <c r="I27" s="19"/>
      <c r="J27" s="19"/>
      <c r="K27" s="19"/>
      <c r="L27" s="19"/>
    </row>
    <row r="28" spans="1:12" ht="14.25" customHeight="1" x14ac:dyDescent="0.2">
      <c r="A28" s="4"/>
      <c r="B28" s="24"/>
      <c r="C28" s="4"/>
      <c r="D28" s="4"/>
      <c r="E28" s="4"/>
      <c r="F28" s="4"/>
      <c r="G28" s="4"/>
      <c r="H28" s="4"/>
      <c r="I28" s="4"/>
      <c r="J28" s="4"/>
      <c r="K28" s="4"/>
      <c r="L28" s="4"/>
    </row>
    <row r="29" spans="1:12" x14ac:dyDescent="0.2">
      <c r="A29" s="4"/>
      <c r="B29" s="4" t="s">
        <v>257</v>
      </c>
      <c r="C29" s="4"/>
      <c r="D29" s="4"/>
      <c r="E29" s="4"/>
      <c r="F29" s="4"/>
      <c r="G29" s="4"/>
      <c r="H29" s="4"/>
      <c r="I29" s="4"/>
      <c r="J29" s="4"/>
      <c r="K29" s="5"/>
      <c r="L29" s="5"/>
    </row>
    <row r="30" spans="1:12" x14ac:dyDescent="0.2">
      <c r="A30" s="4"/>
      <c r="B30" s="21" t="s">
        <v>435</v>
      </c>
      <c r="C30" s="4"/>
      <c r="D30" s="4"/>
      <c r="E30" s="4"/>
      <c r="F30" s="4"/>
      <c r="G30" s="4"/>
      <c r="H30" s="4"/>
      <c r="I30" s="4"/>
      <c r="J30" s="4"/>
      <c r="K30" s="5"/>
      <c r="L30" s="5"/>
    </row>
    <row r="31" spans="1:12" ht="9" customHeight="1" x14ac:dyDescent="0.2">
      <c r="A31" s="4"/>
      <c r="B31" s="7"/>
      <c r="C31" s="4"/>
      <c r="D31" s="4"/>
      <c r="E31" s="4"/>
      <c r="F31" s="4"/>
      <c r="G31" s="4"/>
      <c r="H31" s="4"/>
      <c r="I31" s="4"/>
      <c r="J31" s="4"/>
      <c r="K31" s="5"/>
      <c r="L31" s="5"/>
    </row>
    <row r="32" spans="1:12" x14ac:dyDescent="0.2">
      <c r="A32" s="4"/>
      <c r="B32" s="4" t="s">
        <v>258</v>
      </c>
      <c r="C32" s="4"/>
      <c r="D32" s="4"/>
      <c r="E32" s="4"/>
      <c r="F32" s="4"/>
      <c r="G32" s="4"/>
      <c r="H32" s="4"/>
      <c r="I32" s="4"/>
      <c r="J32" s="4"/>
      <c r="K32" s="5"/>
      <c r="L32" s="5"/>
    </row>
    <row r="33" spans="1:12" x14ac:dyDescent="0.2">
      <c r="A33" s="4"/>
      <c r="B33" s="21" t="s">
        <v>259</v>
      </c>
      <c r="C33" s="4"/>
      <c r="D33" s="4"/>
      <c r="E33" s="4"/>
      <c r="F33" s="4"/>
      <c r="G33" s="4"/>
      <c r="H33" s="4"/>
      <c r="I33" s="4"/>
      <c r="J33" s="4"/>
      <c r="K33" s="5"/>
      <c r="L33" s="5"/>
    </row>
    <row r="34" spans="1:12" x14ac:dyDescent="0.2">
      <c r="A34" s="4"/>
      <c r="B34" s="29" t="s">
        <v>440</v>
      </c>
      <c r="C34" s="4"/>
      <c r="D34" s="4"/>
      <c r="E34" s="4"/>
      <c r="F34" s="4"/>
      <c r="G34" s="4"/>
      <c r="H34" s="4"/>
      <c r="I34" s="4"/>
      <c r="J34" s="4"/>
      <c r="K34" s="5"/>
      <c r="L34" s="5"/>
    </row>
    <row r="35" spans="1:12" ht="9" customHeight="1" x14ac:dyDescent="0.2">
      <c r="A35" s="4"/>
      <c r="B35" s="7"/>
      <c r="C35" s="4"/>
      <c r="D35" s="4"/>
      <c r="E35" s="4"/>
      <c r="F35" s="4"/>
      <c r="G35" s="4"/>
      <c r="H35" s="4"/>
      <c r="I35" s="4"/>
      <c r="J35" s="4"/>
      <c r="K35" s="5"/>
      <c r="L35" s="5"/>
    </row>
    <row r="36" spans="1:12" x14ac:dyDescent="0.2">
      <c r="A36" s="4"/>
      <c r="B36" s="4" t="s">
        <v>442</v>
      </c>
      <c r="C36" s="4"/>
      <c r="D36" s="4"/>
      <c r="E36" s="4"/>
      <c r="F36" s="4"/>
      <c r="G36" s="4"/>
      <c r="H36" s="4"/>
      <c r="I36" s="4"/>
      <c r="J36" s="4"/>
      <c r="K36" s="5"/>
      <c r="L36" s="5"/>
    </row>
    <row r="37" spans="1:12" x14ac:dyDescent="0.2">
      <c r="A37" s="4"/>
      <c r="B37" s="21" t="s">
        <v>444</v>
      </c>
      <c r="C37" s="4"/>
      <c r="D37" s="4"/>
      <c r="E37" s="4"/>
      <c r="F37" s="4"/>
      <c r="G37" s="4"/>
      <c r="H37" s="4"/>
      <c r="I37" s="4"/>
      <c r="J37" s="4"/>
      <c r="K37" s="5"/>
      <c r="L37" s="5"/>
    </row>
    <row r="38" spans="1:12" x14ac:dyDescent="0.2">
      <c r="A38" s="4"/>
      <c r="B38" s="21" t="s">
        <v>445</v>
      </c>
      <c r="C38" s="4"/>
      <c r="D38" s="4"/>
      <c r="E38" s="4"/>
      <c r="F38" s="4"/>
      <c r="G38" s="4"/>
      <c r="H38" s="4"/>
      <c r="I38" s="4"/>
      <c r="J38" s="4"/>
      <c r="K38" s="5"/>
      <c r="L38" s="5"/>
    </row>
    <row r="39" spans="1:12" x14ac:dyDescent="0.2">
      <c r="A39" s="4"/>
      <c r="B39" s="29" t="s">
        <v>450</v>
      </c>
      <c r="C39" s="4"/>
      <c r="D39" s="4"/>
      <c r="E39" s="4"/>
      <c r="F39" s="4"/>
      <c r="G39" s="4"/>
      <c r="H39" s="4"/>
      <c r="I39" s="4"/>
      <c r="J39" s="4"/>
      <c r="K39" s="5"/>
      <c r="L39" s="5"/>
    </row>
    <row r="40" spans="1:12" s="8" customFormat="1" ht="14.25" customHeight="1" x14ac:dyDescent="0.15">
      <c r="A40" s="7"/>
      <c r="B40" s="7" t="s">
        <v>451</v>
      </c>
      <c r="C40" s="7"/>
      <c r="D40" s="7"/>
      <c r="E40" s="7"/>
      <c r="F40" s="7"/>
      <c r="G40" s="7"/>
      <c r="H40" s="7"/>
      <c r="I40" s="7"/>
      <c r="J40" s="7"/>
      <c r="K40" s="27"/>
      <c r="L40" s="27"/>
    </row>
    <row r="41" spans="1:12" ht="14.25" customHeight="1" x14ac:dyDescent="0.2">
      <c r="A41" s="4"/>
      <c r="B41" s="37" t="s">
        <v>469</v>
      </c>
      <c r="C41" s="4"/>
      <c r="D41" s="4"/>
      <c r="E41" s="4"/>
      <c r="F41" s="4"/>
      <c r="G41" s="4"/>
      <c r="H41" s="4"/>
      <c r="I41" s="4"/>
      <c r="J41" s="4"/>
      <c r="K41" s="5"/>
      <c r="L41" s="5"/>
    </row>
    <row r="42" spans="1:12" ht="14.25" customHeight="1" x14ac:dyDescent="0.2">
      <c r="A42" s="4"/>
      <c r="B42" s="37" t="s">
        <v>441</v>
      </c>
      <c r="C42" s="4"/>
      <c r="D42" s="4"/>
      <c r="E42" s="4"/>
      <c r="F42" s="4"/>
      <c r="G42" s="4"/>
      <c r="H42" s="4"/>
      <c r="I42" s="4"/>
      <c r="J42" s="4"/>
      <c r="K42" s="5"/>
      <c r="L42" s="5"/>
    </row>
    <row r="43" spans="1:12" ht="14.25" customHeight="1" x14ac:dyDescent="0.2">
      <c r="A43" s="4"/>
      <c r="B43" s="21" t="s">
        <v>446</v>
      </c>
      <c r="C43" s="4"/>
      <c r="D43" s="4"/>
      <c r="E43" s="4"/>
      <c r="F43" s="4"/>
      <c r="G43" s="4"/>
      <c r="H43" s="4"/>
      <c r="I43" s="4"/>
      <c r="J43" s="4"/>
      <c r="K43" s="5"/>
      <c r="L43" s="5"/>
    </row>
    <row r="44" spans="1:12" x14ac:dyDescent="0.2">
      <c r="A44" s="4"/>
      <c r="B44" s="29" t="s">
        <v>455</v>
      </c>
      <c r="C44" s="4"/>
      <c r="D44" s="4"/>
      <c r="E44" s="4"/>
      <c r="F44" s="4"/>
      <c r="G44" s="4"/>
      <c r="H44" s="4"/>
      <c r="I44" s="4"/>
      <c r="J44" s="4"/>
      <c r="K44" s="5"/>
      <c r="L44" s="5"/>
    </row>
    <row r="45" spans="1:12" x14ac:dyDescent="0.2">
      <c r="A45" s="4"/>
      <c r="B45" s="37" t="s">
        <v>470</v>
      </c>
      <c r="C45" s="4"/>
      <c r="D45" s="4"/>
      <c r="E45" s="4"/>
      <c r="F45" s="4"/>
      <c r="G45" s="4"/>
      <c r="H45" s="4"/>
      <c r="I45" s="4"/>
      <c r="J45" s="4"/>
      <c r="K45" s="5"/>
      <c r="L45" s="5"/>
    </row>
    <row r="46" spans="1:12" x14ac:dyDescent="0.2">
      <c r="A46" s="4"/>
      <c r="B46" s="37" t="s">
        <v>471</v>
      </c>
      <c r="C46" s="4"/>
      <c r="D46" s="4"/>
      <c r="E46" s="4"/>
      <c r="F46" s="4"/>
      <c r="G46" s="4"/>
      <c r="H46" s="4"/>
      <c r="I46" s="4"/>
      <c r="J46" s="4"/>
      <c r="K46" s="5"/>
      <c r="L46" s="5"/>
    </row>
    <row r="47" spans="1:12" ht="9" customHeight="1" x14ac:dyDescent="0.2">
      <c r="A47" s="4"/>
      <c r="B47" s="7"/>
      <c r="C47" s="4"/>
      <c r="D47" s="4"/>
      <c r="E47" s="4"/>
      <c r="F47" s="4"/>
      <c r="G47" s="4"/>
      <c r="H47" s="4"/>
      <c r="I47" s="4"/>
      <c r="J47" s="4"/>
      <c r="K47" s="5"/>
      <c r="L47" s="5"/>
    </row>
    <row r="48" spans="1:12" x14ac:dyDescent="0.2">
      <c r="A48" s="4"/>
      <c r="B48" s="4" t="s">
        <v>443</v>
      </c>
      <c r="C48" s="4"/>
      <c r="D48" s="4"/>
      <c r="E48" s="4"/>
      <c r="F48" s="4"/>
      <c r="G48" s="4"/>
      <c r="H48" s="4"/>
      <c r="I48" s="4"/>
      <c r="J48" s="4"/>
      <c r="K48" s="5"/>
      <c r="L48" s="5"/>
    </row>
    <row r="49" spans="1:12" x14ac:dyDescent="0.2">
      <c r="A49" s="4"/>
      <c r="B49" s="21" t="s">
        <v>447</v>
      </c>
      <c r="C49" s="4"/>
      <c r="D49" s="4"/>
      <c r="E49" s="4"/>
      <c r="F49" s="4"/>
      <c r="G49" s="4"/>
      <c r="H49" s="4"/>
      <c r="I49" s="4"/>
      <c r="J49" s="4"/>
      <c r="K49" s="5"/>
      <c r="L49" s="5"/>
    </row>
    <row r="50" spans="1:12" x14ac:dyDescent="0.2">
      <c r="A50" s="4"/>
      <c r="B50" s="21" t="s">
        <v>448</v>
      </c>
      <c r="C50" s="4"/>
      <c r="D50" s="4"/>
      <c r="E50" s="4"/>
      <c r="F50" s="4"/>
      <c r="G50" s="4"/>
      <c r="H50" s="4"/>
      <c r="I50" s="4"/>
      <c r="J50" s="4"/>
      <c r="K50" s="5"/>
      <c r="L50" s="5"/>
    </row>
    <row r="51" spans="1:12" x14ac:dyDescent="0.2">
      <c r="A51" s="4"/>
      <c r="B51" s="21" t="s">
        <v>449</v>
      </c>
      <c r="C51" s="4"/>
      <c r="D51" s="4"/>
      <c r="E51" s="4"/>
      <c r="F51" s="4"/>
      <c r="G51" s="4"/>
      <c r="H51" s="4"/>
      <c r="I51" s="4"/>
      <c r="J51" s="4"/>
      <c r="K51" s="5"/>
      <c r="L51" s="5"/>
    </row>
    <row r="52" spans="1:12" s="8" customFormat="1" ht="14.25" customHeight="1" x14ac:dyDescent="0.15">
      <c r="A52" s="7"/>
      <c r="B52" s="29" t="s">
        <v>452</v>
      </c>
      <c r="C52" s="7"/>
      <c r="D52" s="7"/>
      <c r="E52" s="7"/>
      <c r="F52" s="7"/>
      <c r="G52" s="7"/>
      <c r="H52" s="7"/>
      <c r="I52" s="7"/>
      <c r="J52" s="7"/>
      <c r="K52" s="27"/>
      <c r="L52" s="27"/>
    </row>
    <row r="53" spans="1:12" s="8" customFormat="1" ht="14.25" customHeight="1" x14ac:dyDescent="0.15">
      <c r="A53" s="7"/>
      <c r="B53" s="7" t="s">
        <v>453</v>
      </c>
      <c r="C53" s="7"/>
      <c r="D53" s="7"/>
      <c r="E53" s="7"/>
      <c r="F53" s="7"/>
      <c r="G53" s="7"/>
      <c r="H53" s="7"/>
      <c r="I53" s="7"/>
      <c r="J53" s="7"/>
      <c r="K53" s="27"/>
      <c r="L53" s="27"/>
    </row>
    <row r="54" spans="1:12" ht="14.25" customHeight="1" x14ac:dyDescent="0.2">
      <c r="A54" s="4"/>
      <c r="B54" s="37" t="s">
        <v>469</v>
      </c>
      <c r="C54" s="4"/>
      <c r="D54" s="4"/>
      <c r="E54" s="4"/>
      <c r="F54" s="4"/>
      <c r="G54" s="4"/>
      <c r="H54" s="4"/>
      <c r="I54" s="4"/>
      <c r="J54" s="4"/>
      <c r="K54" s="5"/>
      <c r="L54" s="5"/>
    </row>
    <row r="55" spans="1:12" ht="14.25" customHeight="1" x14ac:dyDescent="0.2">
      <c r="A55" s="4"/>
      <c r="B55" s="37" t="s">
        <v>441</v>
      </c>
      <c r="C55" s="4"/>
      <c r="D55" s="4"/>
      <c r="E55" s="4"/>
      <c r="F55" s="4"/>
      <c r="G55" s="4"/>
      <c r="H55" s="4"/>
      <c r="I55" s="4"/>
      <c r="J55" s="4"/>
      <c r="K55" s="5"/>
      <c r="L55" s="5"/>
    </row>
    <row r="56" spans="1:12" ht="14.25" customHeight="1" x14ac:dyDescent="0.2">
      <c r="A56" s="4"/>
      <c r="B56" s="21" t="s">
        <v>454</v>
      </c>
      <c r="C56" s="4"/>
      <c r="D56" s="4"/>
      <c r="E56" s="4"/>
      <c r="F56" s="4"/>
      <c r="G56" s="4"/>
      <c r="H56" s="4"/>
      <c r="I56" s="4"/>
      <c r="J56" s="4"/>
      <c r="K56" s="5"/>
      <c r="L56" s="5"/>
    </row>
    <row r="57" spans="1:12" x14ac:dyDescent="0.2">
      <c r="A57" s="4"/>
      <c r="B57" s="29" t="s">
        <v>455</v>
      </c>
      <c r="C57" s="4"/>
      <c r="D57" s="4"/>
      <c r="E57" s="4"/>
      <c r="F57" s="4"/>
      <c r="G57" s="4"/>
      <c r="H57" s="4"/>
      <c r="I57" s="4"/>
      <c r="J57" s="4"/>
      <c r="K57" s="5"/>
      <c r="L57" s="5"/>
    </row>
    <row r="58" spans="1:12" x14ac:dyDescent="0.2">
      <c r="A58" s="4"/>
      <c r="B58" s="37" t="s">
        <v>472</v>
      </c>
      <c r="C58" s="4"/>
      <c r="D58" s="4"/>
      <c r="E58" s="4"/>
      <c r="F58" s="4"/>
      <c r="G58" s="4"/>
      <c r="H58" s="4"/>
      <c r="I58" s="4"/>
      <c r="J58" s="4"/>
      <c r="K58" s="5"/>
      <c r="L58" s="5"/>
    </row>
    <row r="59" spans="1:12" x14ac:dyDescent="0.2">
      <c r="A59" s="4"/>
      <c r="B59" s="37" t="s">
        <v>471</v>
      </c>
      <c r="C59" s="4"/>
      <c r="D59" s="4"/>
      <c r="E59" s="4"/>
      <c r="F59" s="4"/>
      <c r="G59" s="4"/>
      <c r="H59" s="4"/>
      <c r="I59" s="4"/>
      <c r="J59" s="4"/>
      <c r="K59" s="5"/>
      <c r="L59" s="5"/>
    </row>
    <row r="60" spans="1:12" x14ac:dyDescent="0.2">
      <c r="A60" s="5"/>
      <c r="B60" s="5"/>
      <c r="C60" s="5"/>
      <c r="D60" s="5"/>
      <c r="E60" s="5"/>
      <c r="F60" s="5"/>
      <c r="G60" s="5"/>
      <c r="H60" s="5"/>
      <c r="I60" s="5"/>
      <c r="J60" s="5"/>
      <c r="K60" s="5"/>
      <c r="L60" s="5"/>
    </row>
  </sheetData>
  <sheetProtection algorithmName="SHA-512" hashValue="5U5HJi7BNllZgafxhMsazvdIkYuaNR2c9vjtP+HSv///caktVh+PVcqH9xy5eDCVRnBrcJIcUVJ4DsO2idOJGQ==" saltValue="MK7BeC0WEsmGurrY5lfWJg==" spinCount="100000" sheet="1" objects="1" scenarios="1"/>
  <mergeCells count="1">
    <mergeCell ref="A2:D2"/>
  </mergeCells>
  <phoneticPr fontId="3"/>
  <pageMargins left="0.78700000000000003" right="0.78700000000000003" top="0.98399999999999999" bottom="0.98399999999999999" header="0.51200000000000001" footer="0.51200000000000001"/>
  <pageSetup paperSize="9" scale="90" orientation="portrait"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4"/>
  <sheetViews>
    <sheetView view="pageBreakPreview" topLeftCell="A16" zoomScaleNormal="100" zoomScaleSheetLayoutView="100" workbookViewId="0">
      <selection activeCell="O17" sqref="O17:AE17"/>
    </sheetView>
  </sheetViews>
  <sheetFormatPr defaultColWidth="2.88671875" defaultRowHeight="20.100000000000001" customHeight="1" x14ac:dyDescent="0.15"/>
  <cols>
    <col min="1" max="16384" width="2.88671875" style="112"/>
  </cols>
  <sheetData>
    <row r="1" spans="1:43" ht="20.100000000000001" customHeight="1" x14ac:dyDescent="0.15">
      <c r="A1" s="1" t="s">
        <v>542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541</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3" t="s">
        <v>543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280" t="s">
        <v>489</v>
      </c>
      <c r="Y5" s="280"/>
      <c r="Z5" s="114" t="s">
        <v>10</v>
      </c>
      <c r="AA5" s="46" t="s">
        <v>544</v>
      </c>
      <c r="AB5" s="112" t="s">
        <v>82</v>
      </c>
      <c r="AC5" s="46" t="s">
        <v>545</v>
      </c>
      <c r="AD5" s="1" t="s">
        <v>12</v>
      </c>
      <c r="AE5" s="1"/>
      <c r="AF5" s="1"/>
    </row>
    <row r="6" spans="1:43" ht="20.100000000000001" customHeight="1" x14ac:dyDescent="0.15">
      <c r="A6" s="1"/>
      <c r="B6" s="324" t="s">
        <v>478</v>
      </c>
      <c r="C6" s="324"/>
      <c r="D6" s="324"/>
      <c r="E6" s="324"/>
      <c r="F6" s="324"/>
      <c r="G6" s="1" t="s">
        <v>480</v>
      </c>
      <c r="H6" s="1"/>
      <c r="I6" s="1"/>
      <c r="J6" s="1"/>
      <c r="K6" s="1"/>
      <c r="L6" s="1"/>
      <c r="M6" s="1"/>
      <c r="N6" s="1"/>
      <c r="O6" s="1"/>
      <c r="P6" s="1"/>
      <c r="Q6" s="1"/>
      <c r="R6" s="1"/>
      <c r="S6" s="1"/>
      <c r="T6" s="1"/>
      <c r="U6" s="1"/>
      <c r="V6" s="1"/>
      <c r="W6" s="1"/>
      <c r="X6" s="1"/>
      <c r="Y6" s="273" t="e">
        <f>TEXT(DATE(X5,AA5,AC5),"yyyy/mm/dd")</f>
        <v>#VALUE!</v>
      </c>
      <c r="Z6" s="273"/>
      <c r="AA6" s="273"/>
      <c r="AB6" s="273"/>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546</v>
      </c>
      <c r="M8" s="1"/>
      <c r="O8" s="150" t="s">
        <v>547</v>
      </c>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548</v>
      </c>
      <c r="M9" s="1"/>
      <c r="O9" s="325" t="s">
        <v>490</v>
      </c>
      <c r="P9" s="325"/>
      <c r="Q9" s="325"/>
      <c r="R9" s="325"/>
      <c r="S9" s="325"/>
      <c r="T9" s="325"/>
      <c r="U9" s="325"/>
      <c r="V9" s="325"/>
      <c r="W9" s="325"/>
      <c r="X9" s="325"/>
      <c r="Y9" s="325"/>
      <c r="Z9" s="325"/>
      <c r="AA9" s="325"/>
      <c r="AB9" s="325"/>
      <c r="AC9" s="325"/>
      <c r="AD9" s="325"/>
      <c r="AE9" s="325"/>
      <c r="AF9" s="1"/>
    </row>
    <row r="10" spans="1:43" ht="36.75" customHeight="1" x14ac:dyDescent="0.15">
      <c r="A10" s="1"/>
      <c r="B10" s="1"/>
      <c r="C10" s="1"/>
      <c r="D10" s="1"/>
      <c r="E10" s="1"/>
      <c r="F10" s="115" t="s">
        <v>500</v>
      </c>
      <c r="G10" s="1"/>
      <c r="H10" s="1"/>
      <c r="I10" s="321" t="s">
        <v>522</v>
      </c>
      <c r="J10" s="321"/>
      <c r="K10" s="321"/>
      <c r="L10" s="321"/>
      <c r="M10" s="321"/>
      <c r="N10" s="321"/>
      <c r="O10" s="322" t="s">
        <v>491</v>
      </c>
      <c r="P10" s="322"/>
      <c r="Q10" s="322"/>
      <c r="R10" s="322"/>
      <c r="S10" s="322"/>
      <c r="T10" s="322"/>
      <c r="U10" s="322"/>
      <c r="V10" s="322"/>
      <c r="W10" s="322"/>
      <c r="X10" s="114"/>
      <c r="Y10" s="322" t="s">
        <v>492</v>
      </c>
      <c r="Z10" s="322"/>
      <c r="AA10" s="322"/>
      <c r="AB10" s="322"/>
      <c r="AC10" s="322"/>
      <c r="AD10" s="322"/>
      <c r="AE10" s="322"/>
    </row>
    <row r="11" spans="1:43" ht="36.75" customHeight="1" x14ac:dyDescent="0.15">
      <c r="A11" s="1"/>
      <c r="B11" s="1"/>
      <c r="C11" s="1"/>
      <c r="D11" s="1"/>
      <c r="E11" s="1"/>
      <c r="G11" s="1"/>
      <c r="H11" s="1"/>
      <c r="J11" s="1" t="s">
        <v>538</v>
      </c>
      <c r="L11" s="1"/>
      <c r="M11" s="1"/>
      <c r="N11" s="1"/>
      <c r="O11" s="307"/>
      <c r="P11" s="307"/>
      <c r="Q11" s="307"/>
      <c r="R11" s="307"/>
      <c r="S11" s="307"/>
      <c r="T11" s="307"/>
      <c r="U11" s="307"/>
      <c r="V11" s="307"/>
      <c r="W11" s="307"/>
      <c r="X11" s="307"/>
      <c r="Y11" s="307"/>
      <c r="Z11" s="307"/>
      <c r="AA11" s="307"/>
      <c r="AB11" s="307"/>
      <c r="AC11" s="307"/>
      <c r="AD11" s="307"/>
      <c r="AE11" s="307"/>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508</v>
      </c>
      <c r="B13" s="1"/>
      <c r="C13" s="1"/>
      <c r="D13" s="1"/>
      <c r="E13" s="1"/>
      <c r="F13" s="1"/>
      <c r="G13" s="1"/>
      <c r="H13" s="1"/>
      <c r="I13" s="1"/>
      <c r="J13" s="1"/>
      <c r="K13" s="1"/>
      <c r="L13" s="1"/>
      <c r="M13" s="1"/>
      <c r="N13" s="1"/>
      <c r="O13" s="1"/>
      <c r="P13" s="1"/>
      <c r="Q13" s="1"/>
      <c r="R13" s="1"/>
      <c r="S13" s="1"/>
      <c r="U13" s="280" t="s">
        <v>549</v>
      </c>
      <c r="V13" s="280"/>
      <c r="W13" s="1" t="s">
        <v>539</v>
      </c>
      <c r="AD13" s="1"/>
      <c r="AE13" s="1"/>
      <c r="AF13" s="1"/>
      <c r="AQ13" s="1"/>
    </row>
    <row r="14" spans="1:43" ht="20.100000000000001" customHeight="1" x14ac:dyDescent="0.15">
      <c r="A14" s="1" t="s">
        <v>540</v>
      </c>
      <c r="B14" s="1"/>
      <c r="E14" s="280" t="s">
        <v>499</v>
      </c>
      <c r="F14" s="280"/>
      <c r="G14" s="1" t="s">
        <v>523</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08" t="s">
        <v>503</v>
      </c>
      <c r="B16" s="311" t="s">
        <v>505</v>
      </c>
      <c r="C16" s="312"/>
      <c r="D16" s="312"/>
      <c r="E16" s="312"/>
      <c r="F16" s="312"/>
      <c r="G16" s="313"/>
      <c r="H16" s="41"/>
      <c r="I16" s="314" t="s">
        <v>491</v>
      </c>
      <c r="J16" s="314"/>
      <c r="K16" s="314"/>
      <c r="L16" s="314"/>
      <c r="M16" s="314"/>
      <c r="N16" s="314"/>
      <c r="O16" s="314"/>
      <c r="P16" s="314"/>
      <c r="Q16" s="314"/>
      <c r="R16" s="314"/>
      <c r="S16" s="314"/>
      <c r="T16" s="116"/>
      <c r="U16" s="314" t="s">
        <v>493</v>
      </c>
      <c r="V16" s="314"/>
      <c r="W16" s="314"/>
      <c r="X16" s="314"/>
      <c r="Y16" s="314"/>
      <c r="Z16" s="314"/>
      <c r="AA16" s="314"/>
      <c r="AB16" s="314"/>
      <c r="AC16" s="314"/>
      <c r="AD16" s="314"/>
      <c r="AE16" s="314"/>
      <c r="AF16" s="117"/>
      <c r="AQ16" s="118" t="s">
        <v>478</v>
      </c>
    </row>
    <row r="17" spans="1:43" ht="33" customHeight="1" thickBot="1" x14ac:dyDescent="0.2">
      <c r="A17" s="309"/>
      <c r="B17" s="315" t="s">
        <v>506</v>
      </c>
      <c r="C17" s="316"/>
      <c r="D17" s="316"/>
      <c r="E17" s="316"/>
      <c r="F17" s="316"/>
      <c r="G17" s="317"/>
      <c r="H17" s="119"/>
      <c r="I17" s="318" t="s">
        <v>216</v>
      </c>
      <c r="J17" s="318"/>
      <c r="K17" s="318"/>
      <c r="L17" s="318"/>
      <c r="M17" s="318"/>
      <c r="N17" s="56"/>
      <c r="O17" s="318" t="s">
        <v>550</v>
      </c>
      <c r="P17" s="318"/>
      <c r="Q17" s="318"/>
      <c r="R17" s="318"/>
      <c r="S17" s="318"/>
      <c r="T17" s="318"/>
      <c r="U17" s="318"/>
      <c r="V17" s="318"/>
      <c r="W17" s="318"/>
      <c r="X17" s="318"/>
      <c r="Y17" s="318"/>
      <c r="Z17" s="318"/>
      <c r="AA17" s="318"/>
      <c r="AB17" s="318"/>
      <c r="AC17" s="318"/>
      <c r="AD17" s="318"/>
      <c r="AE17" s="318"/>
      <c r="AF17" s="120"/>
      <c r="AQ17" s="121" t="s">
        <v>479</v>
      </c>
    </row>
    <row r="18" spans="1:43" ht="20.100000000000001" customHeight="1" thickTop="1" thickBot="1" x14ac:dyDescent="0.2">
      <c r="A18" s="310"/>
      <c r="B18" s="315" t="s">
        <v>3</v>
      </c>
      <c r="C18" s="316"/>
      <c r="D18" s="316"/>
      <c r="E18" s="316"/>
      <c r="F18" s="316"/>
      <c r="G18" s="317"/>
      <c r="H18" s="119"/>
      <c r="I18" s="119"/>
      <c r="J18" s="164">
        <v>1</v>
      </c>
      <c r="K18" s="319" t="s">
        <v>501</v>
      </c>
      <c r="L18" s="319"/>
      <c r="M18" s="319"/>
      <c r="N18" s="319"/>
      <c r="O18" s="319"/>
      <c r="P18" s="119"/>
      <c r="Q18" s="123"/>
      <c r="R18" s="320" t="s">
        <v>502</v>
      </c>
      <c r="S18" s="320"/>
      <c r="T18" s="320"/>
      <c r="U18" s="320"/>
      <c r="V18" s="320"/>
      <c r="W18" s="119"/>
      <c r="X18" s="119"/>
      <c r="Y18" s="119"/>
      <c r="Z18" s="119"/>
      <c r="AA18" s="119"/>
      <c r="AB18" s="119"/>
      <c r="AC18" s="119"/>
      <c r="AD18" s="119"/>
      <c r="AE18" s="119"/>
      <c r="AF18" s="120"/>
      <c r="AQ18" s="121" t="s">
        <v>222</v>
      </c>
    </row>
    <row r="19" spans="1:43" ht="20.100000000000001" customHeight="1" thickTop="1" x14ac:dyDescent="0.15">
      <c r="A19" s="288" t="s">
        <v>13</v>
      </c>
      <c r="B19" s="289"/>
      <c r="C19" s="289"/>
      <c r="D19" s="289"/>
      <c r="E19" s="289"/>
      <c r="F19" s="289"/>
      <c r="G19" s="290"/>
      <c r="H19" s="124"/>
      <c r="I19" s="294" t="str">
        <f>IF(X20="","",VLOOKUP(X20,業種コード!$A$1:$B$48,2))</f>
        <v>金属製品製造業</v>
      </c>
      <c r="J19" s="295"/>
      <c r="K19" s="294"/>
      <c r="L19" s="294"/>
      <c r="M19" s="294"/>
      <c r="N19" s="294"/>
      <c r="O19" s="294"/>
      <c r="P19" s="294"/>
      <c r="Q19" s="295"/>
      <c r="R19" s="294"/>
      <c r="S19" s="294"/>
      <c r="T19" s="294"/>
      <c r="U19" s="294"/>
      <c r="V19" s="294"/>
      <c r="W19" s="294"/>
      <c r="X19" s="294"/>
      <c r="Y19" s="294"/>
      <c r="Z19" s="294"/>
      <c r="AA19" s="294"/>
      <c r="AB19" s="294"/>
      <c r="AC19" s="294"/>
      <c r="AD19" s="294"/>
      <c r="AE19" s="294"/>
      <c r="AF19" s="125"/>
      <c r="AQ19" s="121" t="s">
        <v>215</v>
      </c>
    </row>
    <row r="20" spans="1:43" ht="20.100000000000001" customHeight="1" x14ac:dyDescent="0.15">
      <c r="A20" s="291"/>
      <c r="B20" s="292"/>
      <c r="C20" s="292"/>
      <c r="D20" s="292"/>
      <c r="E20" s="292"/>
      <c r="F20" s="292"/>
      <c r="G20" s="293"/>
      <c r="H20" s="42"/>
      <c r="I20" s="6"/>
      <c r="J20" s="6"/>
      <c r="K20" s="6"/>
      <c r="L20" s="6"/>
      <c r="M20" s="6"/>
      <c r="N20" s="6"/>
      <c r="O20" s="6"/>
      <c r="P20" s="6"/>
      <c r="Q20" s="6"/>
      <c r="R20" s="296" t="s">
        <v>504</v>
      </c>
      <c r="S20" s="296"/>
      <c r="T20" s="296"/>
      <c r="U20" s="296"/>
      <c r="V20" s="296"/>
      <c r="W20" s="296"/>
      <c r="X20" s="297">
        <v>2800</v>
      </c>
      <c r="Y20" s="297"/>
      <c r="Z20" s="297"/>
      <c r="AA20" s="297"/>
      <c r="AB20" s="6" t="s">
        <v>551</v>
      </c>
      <c r="AC20" s="6"/>
      <c r="AD20" s="6"/>
      <c r="AE20" s="6"/>
      <c r="AF20" s="127"/>
      <c r="AQ20" s="121" t="s">
        <v>216</v>
      </c>
    </row>
    <row r="21" spans="1:43" ht="20.100000000000001" customHeight="1" x14ac:dyDescent="0.15">
      <c r="A21" s="298" t="s">
        <v>552</v>
      </c>
      <c r="B21" s="299"/>
      <c r="C21" s="299"/>
      <c r="D21" s="299"/>
      <c r="E21" s="299"/>
      <c r="F21" s="300"/>
      <c r="G21" s="43"/>
      <c r="H21" s="43"/>
      <c r="I21" s="43"/>
      <c r="J21" s="303">
        <v>40</v>
      </c>
      <c r="K21" s="303"/>
      <c r="L21" s="303"/>
      <c r="M21" s="128" t="s">
        <v>4</v>
      </c>
      <c r="N21" s="43"/>
      <c r="O21" s="43"/>
      <c r="P21" s="43"/>
      <c r="Q21" s="304" t="s">
        <v>553</v>
      </c>
      <c r="R21" s="299"/>
      <c r="S21" s="299"/>
      <c r="T21" s="299"/>
      <c r="U21" s="299"/>
      <c r="V21" s="300"/>
      <c r="W21" s="43"/>
      <c r="X21" s="43"/>
      <c r="Y21" s="43"/>
      <c r="Z21" s="303">
        <v>128</v>
      </c>
      <c r="AA21" s="303"/>
      <c r="AB21" s="303"/>
      <c r="AC21" s="128" t="s">
        <v>554</v>
      </c>
      <c r="AD21" s="43"/>
      <c r="AE21" s="43"/>
      <c r="AF21" s="129"/>
      <c r="AQ21" s="121" t="s">
        <v>217</v>
      </c>
    </row>
    <row r="22" spans="1:43" ht="20.100000000000001" customHeight="1" x14ac:dyDescent="0.15">
      <c r="A22" s="301"/>
      <c r="B22" s="296"/>
      <c r="C22" s="296"/>
      <c r="D22" s="296"/>
      <c r="E22" s="296"/>
      <c r="F22" s="302"/>
      <c r="G22" s="151" t="s">
        <v>5</v>
      </c>
      <c r="H22" s="306" t="s">
        <v>499</v>
      </c>
      <c r="I22" s="306"/>
      <c r="J22" s="6" t="s">
        <v>10</v>
      </c>
      <c r="K22" s="165">
        <v>4</v>
      </c>
      <c r="L22" s="6" t="s">
        <v>11</v>
      </c>
      <c r="M22" s="165">
        <v>1</v>
      </c>
      <c r="N22" s="6" t="s">
        <v>14</v>
      </c>
      <c r="O22" s="6"/>
      <c r="P22" s="6"/>
      <c r="Q22" s="305"/>
      <c r="R22" s="296"/>
      <c r="S22" s="296"/>
      <c r="T22" s="296"/>
      <c r="U22" s="296"/>
      <c r="V22" s="302"/>
      <c r="W22" s="151" t="s">
        <v>555</v>
      </c>
      <c r="X22" s="306" t="s">
        <v>556</v>
      </c>
      <c r="Y22" s="306"/>
      <c r="Z22" s="6" t="s">
        <v>10</v>
      </c>
      <c r="AA22" s="165">
        <v>4</v>
      </c>
      <c r="AB22" s="6" t="s">
        <v>11</v>
      </c>
      <c r="AC22" s="165">
        <v>1</v>
      </c>
      <c r="AD22" s="6" t="s">
        <v>14</v>
      </c>
      <c r="AE22" s="6"/>
      <c r="AF22" s="127"/>
      <c r="AQ22" s="121" t="s">
        <v>218</v>
      </c>
    </row>
    <row r="23" spans="1:43" ht="20.100000000000001" customHeight="1" thickBot="1" x14ac:dyDescent="0.2">
      <c r="A23" s="268" t="s">
        <v>557</v>
      </c>
      <c r="B23" s="249"/>
      <c r="C23" s="249"/>
      <c r="D23" s="249"/>
      <c r="E23" s="249"/>
      <c r="F23" s="249"/>
      <c r="G23" s="250"/>
      <c r="H23" s="43"/>
      <c r="I23" s="43"/>
      <c r="J23" s="160"/>
      <c r="K23" s="43" t="s">
        <v>19</v>
      </c>
      <c r="L23" s="43"/>
      <c r="M23" s="43"/>
      <c r="N23" s="43"/>
      <c r="O23" s="43"/>
      <c r="P23" s="43"/>
      <c r="Q23" s="43"/>
      <c r="R23" s="43"/>
      <c r="S23" s="43"/>
      <c r="T23" s="43"/>
      <c r="U23" s="43"/>
      <c r="V23" s="43"/>
      <c r="W23" s="43"/>
      <c r="X23" s="43"/>
      <c r="Y23" s="43"/>
      <c r="Z23" s="43"/>
      <c r="AA23" s="43"/>
      <c r="AB23" s="43"/>
      <c r="AC23" s="43"/>
      <c r="AD23" s="43"/>
      <c r="AE23" s="43"/>
      <c r="AF23" s="129"/>
      <c r="AQ23" s="121" t="s">
        <v>219</v>
      </c>
    </row>
    <row r="24" spans="1:43" ht="20.100000000000001" customHeight="1" thickTop="1" thickBot="1" x14ac:dyDescent="0.2">
      <c r="A24" s="269"/>
      <c r="B24" s="270"/>
      <c r="C24" s="270"/>
      <c r="D24" s="270"/>
      <c r="E24" s="270"/>
      <c r="F24" s="270"/>
      <c r="G24" s="271"/>
      <c r="H24" s="131"/>
      <c r="I24" s="131"/>
      <c r="J24" s="166">
        <v>1</v>
      </c>
      <c r="K24" s="135" t="s">
        <v>507</v>
      </c>
      <c r="L24" s="131"/>
      <c r="M24" s="131"/>
      <c r="N24" s="272">
        <v>3</v>
      </c>
      <c r="O24" s="272"/>
      <c r="P24" s="131" t="s">
        <v>20</v>
      </c>
      <c r="Q24" s="131"/>
      <c r="R24" s="272">
        <v>3</v>
      </c>
      <c r="S24" s="272"/>
      <c r="T24" s="131" t="s">
        <v>21</v>
      </c>
      <c r="U24" s="131"/>
      <c r="V24" s="131"/>
      <c r="W24" s="131"/>
      <c r="X24" s="131"/>
      <c r="Y24" s="131"/>
      <c r="Z24" s="131"/>
      <c r="AA24" s="131"/>
      <c r="AB24" s="131"/>
      <c r="AC24" s="131"/>
      <c r="AD24" s="131"/>
      <c r="AE24" s="131"/>
      <c r="AF24" s="132"/>
      <c r="AQ24" s="121" t="s">
        <v>220</v>
      </c>
    </row>
    <row r="25" spans="1:43" ht="16.5" customHeight="1" thickBot="1" x14ac:dyDescent="0.2">
      <c r="A25" s="133"/>
      <c r="B25" s="1"/>
      <c r="C25" s="1"/>
      <c r="D25" s="133"/>
      <c r="E25" s="1"/>
      <c r="F25" s="1"/>
      <c r="G25" s="1"/>
      <c r="H25" s="273" t="e">
        <f>TEXT(DATE(H22,K22,M22),"yyyy/mm/dd")</f>
        <v>#VALUE!</v>
      </c>
      <c r="I25" s="273"/>
      <c r="J25" s="273"/>
      <c r="K25" s="273"/>
      <c r="L25" s="1"/>
      <c r="M25" s="1"/>
      <c r="N25" s="1"/>
      <c r="O25" s="1"/>
      <c r="P25" s="1"/>
      <c r="Q25" s="1"/>
      <c r="R25" s="1"/>
      <c r="S25" s="1"/>
      <c r="T25" s="1"/>
      <c r="U25" s="1"/>
      <c r="V25" s="1"/>
      <c r="W25" s="1"/>
      <c r="X25" s="273" t="e">
        <f>TEXT(DATE(X22,AA22,AC22),"yyyy/mm/dd")</f>
        <v>#VALUE!</v>
      </c>
      <c r="Y25" s="273"/>
      <c r="Z25" s="273"/>
      <c r="AA25" s="273"/>
      <c r="AB25" s="1"/>
      <c r="AC25" s="1"/>
      <c r="AD25" s="1"/>
      <c r="AE25" s="1"/>
      <c r="AF25" s="1"/>
      <c r="AQ25" s="121" t="s">
        <v>221</v>
      </c>
    </row>
    <row r="26" spans="1:43" ht="21" customHeight="1" x14ac:dyDescent="0.15">
      <c r="A26" s="274" t="s">
        <v>15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Q26" s="121" t="s">
        <v>223</v>
      </c>
    </row>
    <row r="27" spans="1:43" ht="32.1" customHeight="1" thickBot="1" x14ac:dyDescent="0.2">
      <c r="A27" s="277" t="s">
        <v>16</v>
      </c>
      <c r="B27" s="278"/>
      <c r="C27" s="278"/>
      <c r="D27" s="278"/>
      <c r="E27" s="278"/>
      <c r="F27" s="278"/>
      <c r="G27" s="279"/>
      <c r="H27" s="55"/>
      <c r="I27" s="55"/>
      <c r="J27" s="134"/>
      <c r="K27" s="134"/>
      <c r="L27" s="280" t="s">
        <v>558</v>
      </c>
      <c r="M27" s="280"/>
      <c r="N27" s="119" t="s">
        <v>10</v>
      </c>
      <c r="O27" s="161" t="s">
        <v>544</v>
      </c>
      <c r="P27" s="55" t="s">
        <v>11</v>
      </c>
      <c r="Q27" s="161" t="s">
        <v>559</v>
      </c>
      <c r="R27" s="55" t="s">
        <v>12</v>
      </c>
      <c r="S27" s="55"/>
      <c r="T27" s="55"/>
      <c r="U27" s="281" t="e">
        <f>TEXT(DATE(L27,O27,Q27),"yyyy/AH25mm/dd")</f>
        <v>#VALUE!</v>
      </c>
      <c r="V27" s="282"/>
      <c r="W27" s="282"/>
      <c r="X27" s="282"/>
      <c r="Y27" s="282"/>
      <c r="Z27" s="282"/>
      <c r="AA27" s="282"/>
      <c r="AB27" s="282"/>
      <c r="AC27" s="55"/>
      <c r="AD27" s="55"/>
      <c r="AE27" s="55"/>
      <c r="AF27" s="125"/>
      <c r="AQ27" s="121" t="s">
        <v>224</v>
      </c>
    </row>
    <row r="28" spans="1:43" ht="17.25" customHeight="1" thickTop="1" thickBot="1" x14ac:dyDescent="0.2">
      <c r="A28" s="217" t="s">
        <v>17</v>
      </c>
      <c r="B28" s="218"/>
      <c r="C28" s="218"/>
      <c r="D28" s="218"/>
      <c r="E28" s="218"/>
      <c r="F28" s="218"/>
      <c r="G28" s="218"/>
      <c r="H28" s="124"/>
      <c r="I28" s="55"/>
      <c r="J28" s="164">
        <v>1</v>
      </c>
      <c r="K28" s="154" t="s">
        <v>18</v>
      </c>
      <c r="L28" s="55"/>
      <c r="M28" s="55"/>
      <c r="N28" s="156"/>
      <c r="O28" s="43"/>
      <c r="P28" s="55"/>
      <c r="Q28" s="55"/>
      <c r="R28" s="55"/>
      <c r="S28" s="55"/>
      <c r="T28" s="55"/>
      <c r="U28" s="55"/>
      <c r="V28" s="55"/>
      <c r="W28" s="55"/>
      <c r="X28" s="55"/>
      <c r="Y28" s="55"/>
      <c r="Z28" s="55"/>
      <c r="AA28" s="55"/>
      <c r="AB28" s="55"/>
      <c r="AC28" s="55"/>
      <c r="AD28" s="55"/>
      <c r="AE28" s="55"/>
      <c r="AF28" s="125"/>
      <c r="AQ28" s="121" t="s">
        <v>225</v>
      </c>
    </row>
    <row r="29" spans="1:43" ht="17.25" customHeight="1" thickTop="1" thickBot="1" x14ac:dyDescent="0.2">
      <c r="A29" s="220"/>
      <c r="B29" s="221"/>
      <c r="C29" s="221"/>
      <c r="D29" s="221"/>
      <c r="E29" s="221"/>
      <c r="F29" s="221"/>
      <c r="G29" s="221"/>
      <c r="H29" s="44"/>
      <c r="I29" s="155"/>
      <c r="J29" s="123"/>
      <c r="K29" s="43" t="s">
        <v>560</v>
      </c>
      <c r="L29" s="43"/>
      <c r="M29" s="43"/>
      <c r="N29" s="43"/>
      <c r="O29" s="43"/>
      <c r="P29" s="43"/>
      <c r="Q29" s="43"/>
      <c r="R29" s="43"/>
      <c r="S29" s="43"/>
      <c r="T29" s="43"/>
      <c r="U29" s="43"/>
      <c r="V29" s="43"/>
      <c r="W29" s="43"/>
      <c r="X29" s="43"/>
      <c r="Y29" s="43"/>
      <c r="Z29" s="43"/>
      <c r="AA29" s="43"/>
      <c r="AB29" s="43"/>
      <c r="AC29" s="43"/>
      <c r="AD29" s="43"/>
      <c r="AE29" s="43"/>
      <c r="AF29" s="129"/>
      <c r="AQ29" s="121" t="s">
        <v>226</v>
      </c>
    </row>
    <row r="30" spans="1:43" ht="17.25" customHeight="1" thickTop="1" thickBot="1" x14ac:dyDescent="0.2">
      <c r="A30" s="283"/>
      <c r="B30" s="284"/>
      <c r="C30" s="284"/>
      <c r="D30" s="284"/>
      <c r="E30" s="284"/>
      <c r="F30" s="284"/>
      <c r="G30" s="284"/>
      <c r="H30" s="157"/>
      <c r="I30" s="131"/>
      <c r="J30" s="153"/>
      <c r="K30" s="131" t="s">
        <v>561</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227</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228</v>
      </c>
    </row>
    <row r="32" spans="1:43" ht="21" customHeight="1" x14ac:dyDescent="0.15">
      <c r="A32" s="285" t="s">
        <v>562</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7"/>
      <c r="AQ32" s="121" t="s">
        <v>229</v>
      </c>
    </row>
    <row r="33" spans="1:43" ht="22.05" customHeight="1" thickBot="1" x14ac:dyDescent="0.2">
      <c r="A33" s="162"/>
      <c r="B33" s="160"/>
      <c r="C33" s="265" t="s">
        <v>563</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7"/>
      <c r="AQ33" s="121" t="s">
        <v>230</v>
      </c>
    </row>
    <row r="34" spans="1:43" ht="22.05" customHeight="1" thickTop="1" x14ac:dyDescent="0.15">
      <c r="A34" s="162"/>
      <c r="B34" s="149"/>
      <c r="C34" s="149" t="s">
        <v>564</v>
      </c>
      <c r="D34" s="167"/>
      <c r="E34" s="168" t="s">
        <v>565</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231</v>
      </c>
    </row>
    <row r="35" spans="1:43" ht="49.5" customHeight="1" thickBot="1" x14ac:dyDescent="0.2">
      <c r="A35" s="239" t="s">
        <v>566</v>
      </c>
      <c r="B35" s="240"/>
      <c r="C35" s="240"/>
      <c r="D35" s="240"/>
      <c r="E35" s="240"/>
      <c r="F35" s="240"/>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2"/>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22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232</v>
      </c>
    </row>
    <row r="38" spans="1:43" ht="20.100000000000001" customHeight="1" thickTop="1" thickBot="1" x14ac:dyDescent="0.2">
      <c r="A38" s="243" t="s">
        <v>28</v>
      </c>
      <c r="B38" s="245" t="s">
        <v>517</v>
      </c>
      <c r="C38" s="246"/>
      <c r="D38" s="246"/>
      <c r="E38" s="246"/>
      <c r="F38" s="246"/>
      <c r="G38" s="246"/>
      <c r="H38" s="247"/>
      <c r="I38" s="137"/>
      <c r="J38" s="122">
        <v>1</v>
      </c>
      <c r="K38" s="138" t="s">
        <v>509</v>
      </c>
      <c r="L38" s="41"/>
      <c r="M38" s="41"/>
      <c r="N38" s="41"/>
      <c r="O38" s="41"/>
      <c r="P38" s="41"/>
      <c r="Q38" s="41"/>
      <c r="R38" s="41"/>
      <c r="S38" s="41"/>
      <c r="T38" s="41"/>
      <c r="U38" s="41"/>
      <c r="V38" s="41"/>
      <c r="W38" s="41"/>
      <c r="X38" s="41"/>
      <c r="Y38" s="41"/>
      <c r="Z38" s="41"/>
      <c r="AA38" s="41"/>
      <c r="AB38" s="41"/>
      <c r="AC38" s="41"/>
      <c r="AD38" s="41"/>
      <c r="AE38" s="41"/>
      <c r="AF38" s="117"/>
      <c r="AQ38" s="121" t="s">
        <v>233</v>
      </c>
    </row>
    <row r="39" spans="1:43" ht="20.100000000000001" customHeight="1" thickTop="1" thickBot="1" x14ac:dyDescent="0.2">
      <c r="A39" s="231"/>
      <c r="B39" s="248"/>
      <c r="C39" s="249"/>
      <c r="D39" s="249"/>
      <c r="E39" s="249"/>
      <c r="F39" s="249"/>
      <c r="G39" s="249"/>
      <c r="H39" s="250"/>
      <c r="I39" s="44"/>
      <c r="J39" s="123"/>
      <c r="K39" s="136" t="s">
        <v>510</v>
      </c>
      <c r="L39" s="43"/>
      <c r="M39" s="43"/>
      <c r="N39" s="43"/>
      <c r="O39" s="43"/>
      <c r="P39" s="43"/>
      <c r="Q39" s="43"/>
      <c r="R39" s="43"/>
      <c r="S39" s="43"/>
      <c r="T39" s="43"/>
      <c r="U39" s="43"/>
      <c r="V39" s="43"/>
      <c r="W39" s="43"/>
      <c r="X39" s="43"/>
      <c r="Y39" s="43"/>
      <c r="Z39" s="43"/>
      <c r="AA39" s="43"/>
      <c r="AB39" s="43"/>
      <c r="AC39" s="43"/>
      <c r="AD39" s="43"/>
      <c r="AE39" s="43"/>
      <c r="AF39" s="129"/>
      <c r="AQ39" s="121" t="s">
        <v>234</v>
      </c>
    </row>
    <row r="40" spans="1:43" ht="20.100000000000001" customHeight="1" thickTop="1" thickBot="1" x14ac:dyDescent="0.2">
      <c r="A40" s="231"/>
      <c r="B40" s="248"/>
      <c r="C40" s="249"/>
      <c r="D40" s="249"/>
      <c r="E40" s="249"/>
      <c r="F40" s="249"/>
      <c r="G40" s="249"/>
      <c r="H40" s="250"/>
      <c r="I40" s="44"/>
      <c r="J40" s="122">
        <v>1</v>
      </c>
      <c r="K40" s="136" t="s">
        <v>567</v>
      </c>
      <c r="L40" s="43"/>
      <c r="M40" s="43"/>
      <c r="N40" s="43"/>
      <c r="O40" s="43"/>
      <c r="P40" s="43"/>
      <c r="Q40" s="43"/>
      <c r="R40" s="43"/>
      <c r="S40" s="43"/>
      <c r="T40" s="43"/>
      <c r="U40" s="43"/>
      <c r="V40" s="43"/>
      <c r="W40" s="43"/>
      <c r="X40" s="43"/>
      <c r="Y40" s="43"/>
      <c r="Z40" s="43"/>
      <c r="AA40" s="43"/>
      <c r="AB40" s="43"/>
      <c r="AC40" s="43"/>
      <c r="AD40" s="43"/>
      <c r="AE40" s="43"/>
      <c r="AF40" s="129"/>
      <c r="AQ40" s="121" t="s">
        <v>235</v>
      </c>
    </row>
    <row r="41" spans="1:43" ht="20.100000000000001" customHeight="1" thickTop="1" thickBot="1" x14ac:dyDescent="0.2">
      <c r="A41" s="231"/>
      <c r="B41" s="251"/>
      <c r="C41" s="252"/>
      <c r="D41" s="252"/>
      <c r="E41" s="252"/>
      <c r="F41" s="252"/>
      <c r="G41" s="252"/>
      <c r="H41" s="253"/>
      <c r="I41" s="44"/>
      <c r="J41" s="122">
        <v>1</v>
      </c>
      <c r="K41" s="74" t="s">
        <v>568</v>
      </c>
      <c r="L41" s="69"/>
      <c r="M41" s="74" t="s">
        <v>511</v>
      </c>
      <c r="N41" s="254" t="s">
        <v>260</v>
      </c>
      <c r="O41" s="254"/>
      <c r="P41" s="254"/>
      <c r="Q41" s="254"/>
      <c r="R41" s="254"/>
      <c r="S41" s="254"/>
      <c r="T41" s="254"/>
      <c r="U41" s="254"/>
      <c r="V41" s="254"/>
      <c r="W41" s="43" t="s">
        <v>569</v>
      </c>
      <c r="X41" s="77"/>
      <c r="Y41" s="77"/>
      <c r="Z41" s="82"/>
      <c r="AA41" s="82"/>
      <c r="AB41" s="82"/>
      <c r="AC41" s="82"/>
      <c r="AD41" s="82"/>
      <c r="AE41" s="74"/>
      <c r="AF41" s="93"/>
      <c r="AQ41" s="121" t="s">
        <v>236</v>
      </c>
    </row>
    <row r="42" spans="1:43" ht="20.100000000000001" customHeight="1" thickTop="1" thickBot="1" x14ac:dyDescent="0.2">
      <c r="A42" s="231"/>
      <c r="B42" s="255" t="s">
        <v>570</v>
      </c>
      <c r="C42" s="256"/>
      <c r="D42" s="256"/>
      <c r="E42" s="256"/>
      <c r="F42" s="256"/>
      <c r="G42" s="256"/>
      <c r="H42" s="256"/>
      <c r="I42" s="123"/>
      <c r="J42" s="136" t="s">
        <v>571</v>
      </c>
      <c r="K42" s="139"/>
      <c r="L42" s="55"/>
      <c r="M42" s="55"/>
      <c r="N42" s="55"/>
      <c r="O42" s="55"/>
      <c r="P42" s="55"/>
      <c r="Q42" s="55"/>
      <c r="R42" s="55"/>
      <c r="S42" s="55"/>
      <c r="T42" s="55"/>
      <c r="U42" s="55"/>
      <c r="V42" s="55"/>
      <c r="W42" s="55"/>
      <c r="X42" s="43"/>
      <c r="Y42" s="43"/>
      <c r="Z42" s="55"/>
      <c r="AA42" s="55"/>
      <c r="AB42" s="55"/>
      <c r="AC42" s="55"/>
      <c r="AD42" s="55"/>
      <c r="AE42" s="55"/>
      <c r="AF42" s="125"/>
      <c r="AQ42" s="121" t="s">
        <v>237</v>
      </c>
    </row>
    <row r="43" spans="1:43" ht="20.100000000000001" customHeight="1" thickTop="1" thickBot="1" x14ac:dyDescent="0.2">
      <c r="A43" s="231"/>
      <c r="B43" s="257"/>
      <c r="C43" s="258"/>
      <c r="D43" s="258"/>
      <c r="E43" s="258"/>
      <c r="F43" s="258"/>
      <c r="G43" s="258"/>
      <c r="H43" s="258"/>
      <c r="I43" s="44"/>
      <c r="J43" s="140"/>
      <c r="K43" s="123"/>
      <c r="L43" s="136" t="s">
        <v>572</v>
      </c>
      <c r="M43" s="43"/>
      <c r="N43" s="43"/>
      <c r="O43" s="43"/>
      <c r="P43" s="123"/>
      <c r="Q43" s="43" t="s">
        <v>573</v>
      </c>
      <c r="R43" s="43"/>
      <c r="S43" s="43"/>
      <c r="T43" s="43"/>
      <c r="U43" s="43"/>
      <c r="V43" s="123"/>
      <c r="W43" s="43" t="s">
        <v>574</v>
      </c>
      <c r="X43" s="43"/>
      <c r="Y43" s="43"/>
      <c r="Z43" s="43"/>
      <c r="AA43" s="43"/>
      <c r="AB43" s="43"/>
      <c r="AC43" s="43"/>
      <c r="AD43" s="43"/>
      <c r="AE43" s="43"/>
      <c r="AF43" s="129"/>
      <c r="AQ43" s="121" t="s">
        <v>238</v>
      </c>
    </row>
    <row r="44" spans="1:43" ht="20.100000000000001" customHeight="1" thickTop="1" thickBot="1" x14ac:dyDescent="0.2">
      <c r="A44" s="231"/>
      <c r="B44" s="257"/>
      <c r="C44" s="258"/>
      <c r="D44" s="258"/>
      <c r="E44" s="258"/>
      <c r="F44" s="258"/>
      <c r="G44" s="258"/>
      <c r="H44" s="258"/>
      <c r="I44" s="122">
        <v>1</v>
      </c>
      <c r="J44" s="136" t="s">
        <v>575</v>
      </c>
      <c r="K44" s="136"/>
      <c r="L44" s="55"/>
      <c r="M44" s="55"/>
      <c r="N44" s="55"/>
      <c r="O44" s="55"/>
      <c r="P44" s="43"/>
      <c r="Q44" s="55"/>
      <c r="R44" s="55"/>
      <c r="S44" s="55"/>
      <c r="T44" s="55"/>
      <c r="U44" s="55"/>
      <c r="V44" s="43"/>
      <c r="W44" s="55"/>
      <c r="X44" s="55"/>
      <c r="Y44" s="55"/>
      <c r="Z44" s="55"/>
      <c r="AA44" s="55"/>
      <c r="AB44" s="55"/>
      <c r="AC44" s="55"/>
      <c r="AD44" s="55"/>
      <c r="AE44" s="55"/>
      <c r="AF44" s="125"/>
      <c r="AQ44" s="121" t="s">
        <v>239</v>
      </c>
    </row>
    <row r="45" spans="1:43" ht="20.100000000000001" customHeight="1" thickTop="1" thickBot="1" x14ac:dyDescent="0.2">
      <c r="A45" s="231"/>
      <c r="B45" s="257"/>
      <c r="C45" s="258"/>
      <c r="D45" s="258"/>
      <c r="E45" s="258"/>
      <c r="F45" s="258"/>
      <c r="G45" s="258"/>
      <c r="H45" s="258"/>
      <c r="I45" s="42"/>
      <c r="J45" s="6"/>
      <c r="K45" s="122">
        <v>1</v>
      </c>
      <c r="L45" s="141" t="s">
        <v>576</v>
      </c>
      <c r="M45" s="6"/>
      <c r="N45" s="6"/>
      <c r="O45" s="6"/>
      <c r="P45" s="122">
        <v>1</v>
      </c>
      <c r="Q45" s="6" t="s">
        <v>577</v>
      </c>
      <c r="R45" s="6"/>
      <c r="S45" s="6"/>
      <c r="T45" s="6"/>
      <c r="U45" s="6"/>
      <c r="V45" s="123"/>
      <c r="W45" s="6" t="s">
        <v>512</v>
      </c>
      <c r="X45" s="6"/>
      <c r="Y45" s="6"/>
      <c r="Z45" s="6"/>
      <c r="AA45" s="123"/>
      <c r="AB45" s="6" t="s">
        <v>513</v>
      </c>
      <c r="AC45" s="6"/>
      <c r="AD45" s="6"/>
      <c r="AE45" s="6"/>
      <c r="AF45" s="127"/>
      <c r="AQ45" s="121" t="s">
        <v>240</v>
      </c>
    </row>
    <row r="46" spans="1:43" ht="20.100000000000001" customHeight="1" thickTop="1" thickBot="1" x14ac:dyDescent="0.2">
      <c r="A46" s="231"/>
      <c r="B46" s="257"/>
      <c r="C46" s="258"/>
      <c r="D46" s="258"/>
      <c r="E46" s="258"/>
      <c r="F46" s="258"/>
      <c r="G46" s="258"/>
      <c r="H46" s="258"/>
      <c r="I46" s="122">
        <v>1</v>
      </c>
      <c r="J46" s="136" t="s">
        <v>578</v>
      </c>
      <c r="K46" s="136"/>
      <c r="L46" s="43"/>
      <c r="M46" s="43"/>
      <c r="N46" s="43"/>
      <c r="O46" s="43"/>
      <c r="P46" s="43"/>
      <c r="Q46" s="43"/>
      <c r="R46" s="43"/>
      <c r="S46" s="43"/>
      <c r="T46" s="43"/>
      <c r="U46" s="43"/>
      <c r="V46" s="43"/>
      <c r="W46" s="43"/>
      <c r="X46" s="43"/>
      <c r="Y46" s="43"/>
      <c r="Z46" s="43"/>
      <c r="AA46" s="43"/>
      <c r="AB46" s="43"/>
      <c r="AC46" s="43"/>
      <c r="AD46" s="43"/>
      <c r="AE46" s="43"/>
      <c r="AF46" s="129"/>
      <c r="AQ46" s="121" t="s">
        <v>241</v>
      </c>
    </row>
    <row r="47" spans="1:43" ht="20.100000000000001" customHeight="1" thickTop="1" thickBot="1" x14ac:dyDescent="0.2">
      <c r="A47" s="231"/>
      <c r="B47" s="257"/>
      <c r="C47" s="258"/>
      <c r="D47" s="258"/>
      <c r="E47" s="258"/>
      <c r="F47" s="258"/>
      <c r="G47" s="258"/>
      <c r="H47" s="258"/>
      <c r="I47" s="42"/>
      <c r="J47" s="6"/>
      <c r="K47" s="123"/>
      <c r="L47" s="141" t="s">
        <v>579</v>
      </c>
      <c r="M47" s="6"/>
      <c r="N47" s="6"/>
      <c r="O47" s="6"/>
      <c r="P47" s="122">
        <v>1</v>
      </c>
      <c r="Q47" s="6" t="s">
        <v>580</v>
      </c>
      <c r="R47" s="6"/>
      <c r="S47" s="6"/>
      <c r="T47" s="6"/>
      <c r="U47" s="6"/>
      <c r="V47" s="6"/>
      <c r="W47" s="6"/>
      <c r="X47" s="6"/>
      <c r="Y47" s="6"/>
      <c r="Z47" s="6"/>
      <c r="AA47" s="6"/>
      <c r="AB47" s="6"/>
      <c r="AC47" s="6"/>
      <c r="AD47" s="6"/>
      <c r="AE47" s="6"/>
      <c r="AF47" s="127"/>
      <c r="AQ47" s="121" t="s">
        <v>242</v>
      </c>
    </row>
    <row r="48" spans="1:43" ht="20.100000000000001" customHeight="1" thickTop="1" thickBot="1" x14ac:dyDescent="0.2">
      <c r="A48" s="231"/>
      <c r="B48" s="257"/>
      <c r="C48" s="258"/>
      <c r="D48" s="258"/>
      <c r="E48" s="258"/>
      <c r="F48" s="258"/>
      <c r="G48" s="258"/>
      <c r="H48" s="258"/>
      <c r="I48" s="122">
        <v>1</v>
      </c>
      <c r="J48" s="136" t="s">
        <v>514</v>
      </c>
      <c r="K48" s="136"/>
      <c r="L48" s="43"/>
      <c r="M48" s="43"/>
      <c r="N48" s="43"/>
      <c r="O48" s="43"/>
      <c r="P48" s="43"/>
      <c r="Q48" s="43"/>
      <c r="R48" s="43"/>
      <c r="S48" s="43"/>
      <c r="T48" s="43"/>
      <c r="U48" s="43"/>
      <c r="V48" s="43"/>
      <c r="W48" s="43"/>
      <c r="X48" s="43"/>
      <c r="Y48" s="43"/>
      <c r="Z48" s="43"/>
      <c r="AA48" s="43"/>
      <c r="AB48" s="43"/>
      <c r="AC48" s="43"/>
      <c r="AD48" s="43"/>
      <c r="AE48" s="43"/>
      <c r="AF48" s="129"/>
      <c r="AQ48" s="121" t="s">
        <v>243</v>
      </c>
    </row>
    <row r="49" spans="1:43" ht="20.100000000000001" customHeight="1" thickTop="1" thickBot="1" x14ac:dyDescent="0.2">
      <c r="A49" s="231"/>
      <c r="B49" s="257"/>
      <c r="C49" s="258"/>
      <c r="D49" s="258"/>
      <c r="E49" s="258"/>
      <c r="F49" s="258"/>
      <c r="G49" s="258"/>
      <c r="H49" s="258"/>
      <c r="I49" s="42"/>
      <c r="J49" s="6"/>
      <c r="K49" s="122">
        <v>1</v>
      </c>
      <c r="L49" s="141" t="s">
        <v>581</v>
      </c>
      <c r="M49" s="6"/>
      <c r="N49" s="6"/>
      <c r="O49" s="122">
        <v>1</v>
      </c>
      <c r="P49" s="6" t="s">
        <v>582</v>
      </c>
      <c r="Q49" s="6"/>
      <c r="R49" s="6"/>
      <c r="S49" s="6"/>
      <c r="T49" s="6"/>
      <c r="U49" s="123"/>
      <c r="V49" s="6" t="s">
        <v>583</v>
      </c>
      <c r="W49" s="6"/>
      <c r="X49" s="6"/>
      <c r="Y49" s="6"/>
      <c r="Z49" s="6"/>
      <c r="AA49" s="6"/>
      <c r="AB49" s="123"/>
      <c r="AC49" s="6" t="s">
        <v>584</v>
      </c>
      <c r="AD49" s="6"/>
      <c r="AE49" s="6"/>
      <c r="AF49" s="127"/>
      <c r="AQ49" s="121" t="s">
        <v>244</v>
      </c>
    </row>
    <row r="50" spans="1:43" ht="20.100000000000001" customHeight="1" thickTop="1" thickBot="1" x14ac:dyDescent="0.2">
      <c r="A50" s="231"/>
      <c r="B50" s="257"/>
      <c r="C50" s="258"/>
      <c r="D50" s="258"/>
      <c r="E50" s="258"/>
      <c r="F50" s="258"/>
      <c r="G50" s="258"/>
      <c r="H50" s="258"/>
      <c r="I50" s="123"/>
      <c r="J50" s="136" t="s">
        <v>585</v>
      </c>
      <c r="K50" s="136"/>
      <c r="L50" s="43"/>
      <c r="M50" s="43"/>
      <c r="N50" s="43"/>
      <c r="O50" s="43"/>
      <c r="P50" s="43"/>
      <c r="Q50" s="43"/>
      <c r="R50" s="43"/>
      <c r="S50" s="43"/>
      <c r="T50" s="43"/>
      <c r="U50" s="43"/>
      <c r="V50" s="43"/>
      <c r="W50" s="43"/>
      <c r="X50" s="43"/>
      <c r="Y50" s="43"/>
      <c r="Z50" s="43"/>
      <c r="AA50" s="43"/>
      <c r="AB50" s="43"/>
      <c r="AC50" s="43"/>
      <c r="AD50" s="43"/>
      <c r="AE50" s="43"/>
      <c r="AF50" s="129"/>
      <c r="AQ50" s="121" t="s">
        <v>245</v>
      </c>
    </row>
    <row r="51" spans="1:43" ht="20.100000000000001" customHeight="1" thickTop="1" thickBot="1" x14ac:dyDescent="0.2">
      <c r="A51" s="231"/>
      <c r="B51" s="259"/>
      <c r="C51" s="260"/>
      <c r="D51" s="260"/>
      <c r="E51" s="260"/>
      <c r="F51" s="260"/>
      <c r="G51" s="260"/>
      <c r="H51" s="260"/>
      <c r="I51" s="42"/>
      <c r="J51" s="6"/>
      <c r="K51" s="141" t="s">
        <v>586</v>
      </c>
      <c r="L51" s="261"/>
      <c r="M51" s="261"/>
      <c r="N51" s="261"/>
      <c r="O51" s="261"/>
      <c r="P51" s="261"/>
      <c r="Q51" s="261"/>
      <c r="R51" s="261"/>
      <c r="S51" s="261"/>
      <c r="T51" s="261"/>
      <c r="U51" s="261"/>
      <c r="V51" s="261"/>
      <c r="W51" s="261"/>
      <c r="X51" s="261"/>
      <c r="Y51" s="261"/>
      <c r="Z51" s="261"/>
      <c r="AA51" s="261"/>
      <c r="AB51" s="261"/>
      <c r="AC51" s="261"/>
      <c r="AD51" s="261"/>
      <c r="AE51" s="261"/>
      <c r="AF51" s="127" t="s">
        <v>587</v>
      </c>
    </row>
    <row r="52" spans="1:43" ht="20.100000000000001" customHeight="1" thickTop="1" thickBot="1" x14ac:dyDescent="0.2">
      <c r="A52" s="231"/>
      <c r="B52" s="255" t="s">
        <v>588</v>
      </c>
      <c r="C52" s="256"/>
      <c r="D52" s="256"/>
      <c r="E52" s="256"/>
      <c r="F52" s="256"/>
      <c r="G52" s="256"/>
      <c r="H52" s="262"/>
      <c r="I52" s="44"/>
      <c r="J52" s="123"/>
      <c r="K52" s="136" t="s">
        <v>515</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31"/>
      <c r="B53" s="257"/>
      <c r="C53" s="258"/>
      <c r="D53" s="258"/>
      <c r="E53" s="258"/>
      <c r="F53" s="258"/>
      <c r="G53" s="258"/>
      <c r="H53" s="263"/>
      <c r="I53" s="44"/>
      <c r="J53" s="43"/>
      <c r="K53" s="136" t="s">
        <v>589</v>
      </c>
      <c r="L53" s="43"/>
      <c r="M53" s="43"/>
      <c r="N53" s="43"/>
      <c r="O53" s="43"/>
      <c r="P53" s="43"/>
      <c r="Q53" s="130"/>
      <c r="R53" s="142" t="s">
        <v>590</v>
      </c>
      <c r="S53" s="130"/>
      <c r="T53" s="77" t="s">
        <v>591</v>
      </c>
      <c r="U53" s="130"/>
      <c r="V53" s="142" t="s">
        <v>590</v>
      </c>
      <c r="W53" s="130"/>
      <c r="X53" s="77" t="s">
        <v>592</v>
      </c>
      <c r="Y53" s="130"/>
      <c r="Z53" s="142" t="s">
        <v>590</v>
      </c>
      <c r="AA53" s="130"/>
      <c r="AB53" s="77" t="s">
        <v>591</v>
      </c>
      <c r="AC53" s="130"/>
      <c r="AD53" s="142" t="s">
        <v>593</v>
      </c>
      <c r="AE53" s="130"/>
      <c r="AF53" s="129" t="s">
        <v>587</v>
      </c>
      <c r="AQ53" s="121"/>
    </row>
    <row r="54" spans="1:43" ht="20.100000000000001" customHeight="1" thickTop="1" thickBot="1" x14ac:dyDescent="0.2">
      <c r="A54" s="231"/>
      <c r="B54" s="257"/>
      <c r="C54" s="258"/>
      <c r="D54" s="258"/>
      <c r="E54" s="258"/>
      <c r="F54" s="258"/>
      <c r="G54" s="258"/>
      <c r="H54" s="263"/>
      <c r="I54" s="124"/>
      <c r="J54" s="122">
        <v>1</v>
      </c>
      <c r="K54" s="139" t="s">
        <v>594</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31"/>
      <c r="B55" s="257"/>
      <c r="C55" s="258"/>
      <c r="D55" s="258"/>
      <c r="E55" s="258"/>
      <c r="F55" s="258"/>
      <c r="G55" s="258"/>
      <c r="H55" s="263"/>
      <c r="I55" s="42"/>
      <c r="J55" s="43"/>
      <c r="K55" s="141" t="s">
        <v>595</v>
      </c>
      <c r="L55" s="6"/>
      <c r="M55" s="6"/>
      <c r="N55" s="6"/>
      <c r="O55" s="6"/>
      <c r="P55" s="6"/>
      <c r="Q55" s="126">
        <v>2</v>
      </c>
      <c r="R55" s="142" t="s">
        <v>596</v>
      </c>
      <c r="S55" s="126" t="s">
        <v>495</v>
      </c>
      <c r="T55" s="77" t="s">
        <v>592</v>
      </c>
      <c r="U55" s="126">
        <v>3</v>
      </c>
      <c r="V55" s="142" t="s">
        <v>593</v>
      </c>
      <c r="W55" s="126" t="s">
        <v>496</v>
      </c>
      <c r="X55" s="77" t="s">
        <v>592</v>
      </c>
      <c r="Y55" s="130"/>
      <c r="Z55" s="142" t="s">
        <v>593</v>
      </c>
      <c r="AA55" s="130"/>
      <c r="AB55" s="77" t="s">
        <v>592</v>
      </c>
      <c r="AC55" s="130"/>
      <c r="AD55" s="142" t="s">
        <v>590</v>
      </c>
      <c r="AE55" s="130"/>
      <c r="AF55" s="127" t="s">
        <v>587</v>
      </c>
      <c r="AQ55" s="121"/>
    </row>
    <row r="56" spans="1:43" ht="20.100000000000001" customHeight="1" thickTop="1" thickBot="1" x14ac:dyDescent="0.2">
      <c r="A56" s="231"/>
      <c r="B56" s="257"/>
      <c r="C56" s="258"/>
      <c r="D56" s="258"/>
      <c r="E56" s="258"/>
      <c r="F56" s="258"/>
      <c r="G56" s="258"/>
      <c r="H56" s="263"/>
      <c r="I56" s="44"/>
      <c r="J56" s="122">
        <v>1</v>
      </c>
      <c r="K56" s="136" t="s">
        <v>516</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44"/>
      <c r="B57" s="259"/>
      <c r="C57" s="260"/>
      <c r="D57" s="260"/>
      <c r="E57" s="260"/>
      <c r="F57" s="260"/>
      <c r="G57" s="260"/>
      <c r="H57" s="264"/>
      <c r="I57" s="44"/>
      <c r="J57" s="43"/>
      <c r="K57" s="136" t="s">
        <v>595</v>
      </c>
      <c r="L57" s="43"/>
      <c r="M57" s="43"/>
      <c r="N57" s="43"/>
      <c r="O57" s="43"/>
      <c r="P57" s="43"/>
      <c r="Q57" s="126">
        <v>2</v>
      </c>
      <c r="R57" s="142" t="s">
        <v>593</v>
      </c>
      <c r="S57" s="126" t="s">
        <v>495</v>
      </c>
      <c r="T57" s="77" t="s">
        <v>592</v>
      </c>
      <c r="U57" s="126">
        <v>3</v>
      </c>
      <c r="V57" s="142" t="s">
        <v>590</v>
      </c>
      <c r="W57" s="126" t="s">
        <v>496</v>
      </c>
      <c r="X57" s="77" t="s">
        <v>591</v>
      </c>
      <c r="Y57" s="126">
        <v>4</v>
      </c>
      <c r="Z57" s="142" t="s">
        <v>590</v>
      </c>
      <c r="AA57" s="126" t="s">
        <v>495</v>
      </c>
      <c r="AB57" s="77" t="s">
        <v>592</v>
      </c>
      <c r="AC57" s="126">
        <v>4</v>
      </c>
      <c r="AD57" s="142" t="s">
        <v>593</v>
      </c>
      <c r="AE57" s="126" t="s">
        <v>496</v>
      </c>
      <c r="AF57" s="129" t="s">
        <v>587</v>
      </c>
    </row>
    <row r="58" spans="1:43" ht="20.100000000000001" customHeight="1" thickTop="1" thickBot="1" x14ac:dyDescent="0.2">
      <c r="A58" s="217" t="s">
        <v>23</v>
      </c>
      <c r="B58" s="218"/>
      <c r="C58" s="218"/>
      <c r="D58" s="218"/>
      <c r="E58" s="218"/>
      <c r="F58" s="218"/>
      <c r="G58" s="218"/>
      <c r="H58" s="219"/>
      <c r="I58" s="143"/>
      <c r="J58" s="164">
        <v>1</v>
      </c>
      <c r="K58" s="119" t="s">
        <v>261</v>
      </c>
      <c r="L58" s="119"/>
      <c r="M58" s="119"/>
      <c r="N58" s="119"/>
      <c r="O58" s="119"/>
      <c r="P58" s="119"/>
      <c r="Q58" s="226">
        <v>1</v>
      </c>
      <c r="R58" s="226"/>
      <c r="S58" s="119"/>
      <c r="T58" s="119" t="s">
        <v>597</v>
      </c>
      <c r="U58" s="119"/>
      <c r="V58" s="227">
        <v>3</v>
      </c>
      <c r="W58" s="227"/>
      <c r="X58" s="119"/>
      <c r="Y58" s="119"/>
      <c r="Z58" s="119"/>
      <c r="AA58" s="119"/>
      <c r="AB58" s="226">
        <f>V58</f>
        <v>3</v>
      </c>
      <c r="AC58" s="226"/>
      <c r="AD58" s="119" t="s">
        <v>24</v>
      </c>
      <c r="AE58" s="119" t="s">
        <v>598</v>
      </c>
      <c r="AF58" s="120"/>
    </row>
    <row r="59" spans="1:43" ht="20.100000000000001" customHeight="1" thickTop="1" thickBot="1" x14ac:dyDescent="0.2">
      <c r="A59" s="220"/>
      <c r="B59" s="221"/>
      <c r="C59" s="221"/>
      <c r="D59" s="221"/>
      <c r="E59" s="221"/>
      <c r="F59" s="221"/>
      <c r="G59" s="221"/>
      <c r="H59" s="222"/>
      <c r="I59" s="44"/>
      <c r="J59" s="164">
        <v>1</v>
      </c>
      <c r="K59" s="43" t="s">
        <v>256</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0"/>
      <c r="B60" s="221"/>
      <c r="C60" s="221"/>
      <c r="D60" s="221"/>
      <c r="E60" s="221"/>
      <c r="F60" s="221"/>
      <c r="G60" s="221"/>
      <c r="H60" s="222"/>
      <c r="I60" s="44"/>
      <c r="J60" s="228" t="s">
        <v>6</v>
      </c>
      <c r="K60" s="228"/>
      <c r="L60" s="228"/>
      <c r="M60" s="228"/>
      <c r="N60" s="228"/>
      <c r="O60" s="228"/>
      <c r="P60" s="228"/>
      <c r="Q60" s="228"/>
      <c r="R60" s="228"/>
      <c r="S60" s="228"/>
      <c r="T60" s="228"/>
      <c r="U60" s="228"/>
      <c r="V60" s="228"/>
      <c r="W60" s="228"/>
      <c r="X60" s="228"/>
      <c r="Y60" s="228"/>
      <c r="Z60" s="228"/>
      <c r="AA60" s="228"/>
      <c r="AB60" s="228"/>
      <c r="AC60" s="228"/>
      <c r="AD60" s="228"/>
      <c r="AE60" s="228"/>
      <c r="AF60" s="129"/>
    </row>
    <row r="61" spans="1:43" ht="20.100000000000001" customHeight="1" x14ac:dyDescent="0.15">
      <c r="A61" s="220"/>
      <c r="B61" s="221"/>
      <c r="C61" s="221"/>
      <c r="D61" s="221"/>
      <c r="E61" s="221"/>
      <c r="F61" s="221"/>
      <c r="G61" s="221"/>
      <c r="H61" s="222"/>
      <c r="I61" s="44"/>
      <c r="J61" s="228"/>
      <c r="K61" s="228"/>
      <c r="L61" s="228"/>
      <c r="M61" s="228"/>
      <c r="N61" s="228"/>
      <c r="O61" s="228"/>
      <c r="P61" s="228"/>
      <c r="Q61" s="228"/>
      <c r="R61" s="228"/>
      <c r="S61" s="228"/>
      <c r="T61" s="228"/>
      <c r="U61" s="228"/>
      <c r="V61" s="228"/>
      <c r="W61" s="228"/>
      <c r="X61" s="228"/>
      <c r="Y61" s="228"/>
      <c r="Z61" s="228"/>
      <c r="AA61" s="228"/>
      <c r="AB61" s="228"/>
      <c r="AC61" s="228"/>
      <c r="AD61" s="228"/>
      <c r="AE61" s="228"/>
      <c r="AF61" s="129"/>
    </row>
    <row r="62" spans="1:43" ht="20.100000000000001" customHeight="1" x14ac:dyDescent="0.15">
      <c r="A62" s="223"/>
      <c r="B62" s="224"/>
      <c r="C62" s="224"/>
      <c r="D62" s="224"/>
      <c r="E62" s="224"/>
      <c r="F62" s="224"/>
      <c r="G62" s="224"/>
      <c r="H62" s="225"/>
      <c r="I62" s="44"/>
      <c r="J62" s="229"/>
      <c r="K62" s="229"/>
      <c r="L62" s="229"/>
      <c r="M62" s="229"/>
      <c r="N62" s="229"/>
      <c r="O62" s="229"/>
      <c r="P62" s="229"/>
      <c r="Q62" s="229"/>
      <c r="R62" s="229"/>
      <c r="S62" s="229"/>
      <c r="T62" s="229"/>
      <c r="U62" s="229"/>
      <c r="V62" s="229"/>
      <c r="W62" s="229"/>
      <c r="X62" s="229"/>
      <c r="Y62" s="229"/>
      <c r="Z62" s="229"/>
      <c r="AA62" s="229"/>
      <c r="AB62" s="229"/>
      <c r="AC62" s="229"/>
      <c r="AD62" s="229"/>
      <c r="AE62" s="229"/>
      <c r="AF62" s="129"/>
    </row>
    <row r="63" spans="1:43" ht="20.100000000000001" customHeight="1" x14ac:dyDescent="0.15">
      <c r="A63" s="230" t="s">
        <v>27</v>
      </c>
      <c r="B63" s="233" t="s">
        <v>518</v>
      </c>
      <c r="C63" s="234"/>
      <c r="D63" s="234"/>
      <c r="E63" s="234"/>
      <c r="F63" s="56"/>
      <c r="G63" s="235" t="s">
        <v>7</v>
      </c>
      <c r="H63" s="235"/>
      <c r="I63" s="235"/>
      <c r="J63" s="235"/>
      <c r="K63" s="235"/>
      <c r="L63" s="235"/>
      <c r="M63" s="235"/>
      <c r="N63" s="235"/>
      <c r="O63" s="235"/>
      <c r="P63" s="235"/>
      <c r="Q63" s="235"/>
      <c r="R63" s="235"/>
      <c r="S63" s="235"/>
      <c r="T63" s="235"/>
      <c r="U63" s="235"/>
      <c r="V63" s="235"/>
      <c r="W63" s="235"/>
      <c r="X63" s="235"/>
      <c r="Y63" s="144"/>
      <c r="Z63" s="55"/>
      <c r="AA63" s="55"/>
      <c r="AB63" s="55"/>
      <c r="AC63" s="55"/>
      <c r="AD63" s="55"/>
      <c r="AE63" s="55"/>
      <c r="AF63" s="125"/>
      <c r="AK63" s="43"/>
      <c r="AL63" s="43"/>
    </row>
    <row r="64" spans="1:43" ht="20.100000000000001" customHeight="1" x14ac:dyDescent="0.15">
      <c r="A64" s="231"/>
      <c r="B64" s="236" t="s">
        <v>25</v>
      </c>
      <c r="C64" s="237"/>
      <c r="D64" s="237"/>
      <c r="E64" s="237"/>
      <c r="F64" s="74"/>
      <c r="G64" s="238" t="s">
        <v>494</v>
      </c>
      <c r="H64" s="238"/>
      <c r="I64" s="238"/>
      <c r="J64" s="238"/>
      <c r="K64" s="238"/>
      <c r="L64" s="238"/>
      <c r="M64" s="238"/>
      <c r="N64" s="238"/>
      <c r="O64" s="238"/>
      <c r="P64" s="238"/>
      <c r="Q64" s="238"/>
      <c r="R64" s="238"/>
      <c r="S64" s="238"/>
      <c r="T64" s="238"/>
      <c r="U64" s="238"/>
      <c r="V64" s="238"/>
      <c r="W64" s="238"/>
      <c r="X64" s="238"/>
      <c r="Y64" s="43"/>
      <c r="Z64" s="43"/>
      <c r="AA64" s="43"/>
      <c r="AB64" s="43"/>
      <c r="AC64" s="43"/>
      <c r="AD64" s="43"/>
      <c r="AE64" s="43"/>
      <c r="AF64" s="129"/>
    </row>
    <row r="65" spans="1:39" ht="20.100000000000001" customHeight="1" thickBot="1" x14ac:dyDescent="0.2">
      <c r="A65" s="232"/>
      <c r="B65" s="214" t="s">
        <v>26</v>
      </c>
      <c r="C65" s="215"/>
      <c r="D65" s="215"/>
      <c r="E65" s="215"/>
      <c r="F65" s="131"/>
      <c r="G65" s="216" t="s">
        <v>599</v>
      </c>
      <c r="H65" s="216"/>
      <c r="I65" s="216"/>
      <c r="J65" s="216"/>
      <c r="K65" s="216"/>
      <c r="L65" s="216"/>
      <c r="M65" s="216"/>
      <c r="N65" s="216"/>
      <c r="O65" s="216"/>
      <c r="P65" s="216"/>
      <c r="Q65" s="131"/>
      <c r="R65" s="131" t="s">
        <v>524</v>
      </c>
      <c r="S65" s="131"/>
      <c r="T65" s="216">
        <v>2233</v>
      </c>
      <c r="U65" s="216"/>
      <c r="V65" s="216"/>
      <c r="W65" s="216"/>
      <c r="X65" s="216"/>
      <c r="Y65" s="216"/>
      <c r="Z65" s="216"/>
      <c r="AA65" s="216"/>
      <c r="AB65" s="216"/>
      <c r="AC65" s="216"/>
      <c r="AD65" s="131"/>
      <c r="AE65" s="131"/>
      <c r="AF65" s="132"/>
    </row>
    <row r="66" spans="1:39" ht="15.75" customHeight="1" x14ac:dyDescent="0.15">
      <c r="A66" s="1"/>
      <c r="B66" s="213" t="s">
        <v>521</v>
      </c>
      <c r="C66" s="213"/>
      <c r="D66" s="213" t="s">
        <v>519</v>
      </c>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row>
    <row r="67" spans="1:39" ht="27.75" customHeight="1" x14ac:dyDescent="0.15">
      <c r="A67" s="1"/>
      <c r="B67" s="1"/>
      <c r="C67" s="1"/>
      <c r="D67" s="212" t="s">
        <v>600</v>
      </c>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row>
    <row r="68" spans="1:39" ht="27.75" customHeight="1" x14ac:dyDescent="0.15">
      <c r="A68" s="1"/>
      <c r="B68" s="1"/>
      <c r="C68" s="1"/>
      <c r="D68" s="212" t="s">
        <v>520</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row>
    <row r="69" spans="1:39" ht="37.950000000000003" customHeight="1" x14ac:dyDescent="0.15">
      <c r="A69" s="1"/>
      <c r="B69" s="1"/>
      <c r="C69" s="1"/>
      <c r="D69" s="212" t="s">
        <v>601</v>
      </c>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row>
    <row r="70" spans="1:39" ht="27.75" customHeight="1" x14ac:dyDescent="0.15">
      <c r="D70" s="212" t="s">
        <v>602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row>
    <row r="71" spans="1:39" ht="15.75" customHeight="1" x14ac:dyDescent="0.15">
      <c r="D71" s="212" t="s">
        <v>603</v>
      </c>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145"/>
      <c r="AL71" s="213"/>
      <c r="AM71" s="213"/>
    </row>
    <row r="72" spans="1:39" ht="38.25" customHeight="1" x14ac:dyDescent="0.15">
      <c r="D72" s="212" t="s">
        <v>678</v>
      </c>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row>
    <row r="73" spans="1:39" ht="35.25" customHeight="1" x14ac:dyDescent="0.15"/>
    <row r="74" spans="1:39" ht="33.75" customHeight="1" x14ac:dyDescent="0.15"/>
  </sheetData>
  <sheetProtection algorithmName="SHA-512" hashValue="PogCLBOcqSrqiMpA53nMrvUdXq3bv37L/X/UyKeQrzDtIJN8tnyvPQ8YcIMOPOK1kADiMy9wIVSzFitLwhlVoQ==" saltValue="eqKhOATUtdosa+HqlT9w2A==" spinCount="100000" sheet="1" selectLockedCells="1"/>
  <mergeCells count="73">
    <mergeCell ref="I10:N10"/>
    <mergeCell ref="O10:W10"/>
    <mergeCell ref="Y10:AE10"/>
    <mergeCell ref="A3:AF3"/>
    <mergeCell ref="X5:Y5"/>
    <mergeCell ref="B6:F6"/>
    <mergeCell ref="Y6:AB6"/>
    <mergeCell ref="O9:AE9"/>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C33:AF33"/>
    <mergeCell ref="A23:G24"/>
    <mergeCell ref="N24:O24"/>
    <mergeCell ref="R24:S24"/>
    <mergeCell ref="H25:K25"/>
    <mergeCell ref="X25:AA25"/>
    <mergeCell ref="A26:AF26"/>
    <mergeCell ref="A27:G27"/>
    <mergeCell ref="L27:M27"/>
    <mergeCell ref="U27:AB27"/>
    <mergeCell ref="A28:G30"/>
    <mergeCell ref="A32:AF32"/>
    <mergeCell ref="A35:G35"/>
    <mergeCell ref="H35:AF35"/>
    <mergeCell ref="A38:A57"/>
    <mergeCell ref="B38:H41"/>
    <mergeCell ref="N41:V41"/>
    <mergeCell ref="B42:H51"/>
    <mergeCell ref="L51:AE51"/>
    <mergeCell ref="B52:H57"/>
    <mergeCell ref="A63:A65"/>
    <mergeCell ref="B63:E63"/>
    <mergeCell ref="G63:X63"/>
    <mergeCell ref="B64:E64"/>
    <mergeCell ref="G64:X64"/>
    <mergeCell ref="A58:H62"/>
    <mergeCell ref="Q58:R58"/>
    <mergeCell ref="V58:W58"/>
    <mergeCell ref="AB58:AC58"/>
    <mergeCell ref="J60:AE62"/>
    <mergeCell ref="AL71:AM71"/>
    <mergeCell ref="B65:E65"/>
    <mergeCell ref="G65:P65"/>
    <mergeCell ref="T65:AC65"/>
    <mergeCell ref="B66:C66"/>
    <mergeCell ref="D66:AF66"/>
    <mergeCell ref="D67:AF67"/>
    <mergeCell ref="D72:AF72"/>
    <mergeCell ref="D68:AF68"/>
    <mergeCell ref="D69:AF69"/>
    <mergeCell ref="D70:AF70"/>
    <mergeCell ref="D71:AF71"/>
  </mergeCells>
  <phoneticPr fontId="3"/>
  <dataValidations count="18">
    <dataValidation allowBlank="1" showInputMessage="1" showErrorMessage="1" prompt="届出をする年度を西暦4桁で記入してください" sqref="E14:F14 U13:V13"/>
    <dataValidation allowBlank="1" showInputMessage="1" showErrorMessage="1" prompt="担当部署の部、課、係名を記入してください。" sqref="G63"/>
    <dataValidation type="list" allowBlank="1" showInputMessage="1" showErrorMessage="1" sqref="D34 J28:J30 J23:J24 Q18 J18 B33 J38:J41 J58:J59 P47 I44 I42 K43 P43 V43 P45 V45 AA45 AB49 J56 K45 K47 J54 I50 J52 U49 I48 I46 K49 O49">
      <formula1>"0,1"</formula1>
    </dataValidation>
    <dataValidation type="list" allowBlank="1" showInputMessage="1" showErrorMessage="1" sqref="Q57 AC53 U57 Y57 AC57 Q55 U55 Y55 AC55 Q53 U53 Y53">
      <formula1>"1,2,3,4,5"</formula1>
    </dataValidation>
    <dataValidation type="list" allowBlank="1" showInputMessage="1" showErrorMessage="1" sqref="S57 AA53 AE53 W57 AA57 AE57 S55 W55 AA55 AE55 S53 W53">
      <formula1>"①,②,③,④"</formula1>
    </dataValidation>
    <dataValidation type="whole" allowBlank="1" showInputMessage="1" showErrorMessage="1" sqref="N24:O24 R24:S24">
      <formula1>1</formula1>
      <formula2>10</formula2>
    </dataValidation>
    <dataValidation allowBlank="1" showInputMessage="1" showErrorMessage="1" promptTitle="入力の注意" prompt="届出する前年度の雇用者数を記入して下さい" sqref="J21:L21"/>
    <dataValidation allowBlank="1" showInputMessage="1" showErrorMessage="1" promptTitle="入力の注意" prompt="届出する前年度を西暦で記入" sqref="H22:I22 X22:Y22"/>
    <dataValidation allowBlank="1" showInputMessage="1" showErrorMessage="1" promptTitle="入力の注意" prompt="業種コードのシートを参考に数値4桁で入力してください" sqref="X20:AA20"/>
    <dataValidation allowBlank="1" showInputMessage="1" showErrorMessage="1" prompt="会社名を記入してください" sqref="I16:S16"/>
    <dataValidation allowBlank="1" showInputMessage="1" showErrorMessage="1" prompt="事業所名を記入してください" sqref="U16:AE16"/>
    <dataValidation allowBlank="1" showErrorMessage="1" prompt="代理人が申請する場合は代理人の氏名を記入してください" sqref="Q12"/>
    <dataValidation allowBlank="1" showInputMessage="1" showErrorMessage="1" promptTitle="入力の注意" prompt="住所の郵便番号を記入_x000a_事業所固有の郵便番号ではありません" sqref="O8 T8:U8"/>
    <dataValidation allowBlank="1" showInputMessage="1" showErrorMessage="1" prompt="法人名を記入してください" sqref="O10"/>
    <dataValidation allowBlank="1" showInputMessage="1" showErrorMessage="1" prompt="代表者の氏名を記入してください" sqref="Y10:AE10 R12:AE12"/>
    <dataValidation allowBlank="1" showInputMessage="1" showErrorMessage="1" prompt="代理人が申請する場合は代理人の氏名を記入してください" sqref="O11:AE11"/>
    <dataValidation type="list" allowBlank="1" showInputMessage="1" showErrorMessage="1" sqref="B6">
      <formula1>$AQ$16:$AQ$17</formula1>
    </dataValidation>
    <dataValidation type="list" allowBlank="1" showInputMessage="1" showErrorMessage="1" sqref="I17:M17">
      <formula1>$AQ$18:$AQ$56</formula1>
    </dataValidation>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74"/>
  <sheetViews>
    <sheetView view="pageBreakPreview" topLeftCell="A61" zoomScaleNormal="100" zoomScaleSheetLayoutView="100" workbookViewId="0">
      <selection activeCell="H3" sqref="H3:T3"/>
    </sheetView>
  </sheetViews>
  <sheetFormatPr defaultColWidth="2.88671875" defaultRowHeight="18" customHeight="1" x14ac:dyDescent="0.15"/>
  <cols>
    <col min="1" max="16384" width="2.88671875" style="47"/>
  </cols>
  <sheetData>
    <row r="1" spans="1:58" ht="18" customHeight="1" thickBot="1" x14ac:dyDescent="0.2">
      <c r="A1" s="47" t="s">
        <v>29</v>
      </c>
      <c r="E1" s="432">
        <f>1</f>
        <v>1</v>
      </c>
      <c r="F1" s="432"/>
      <c r="G1" s="48" t="s">
        <v>42</v>
      </c>
      <c r="I1" s="47" t="s">
        <v>534</v>
      </c>
      <c r="R1" s="433" t="s">
        <v>30</v>
      </c>
      <c r="S1" s="433"/>
      <c r="T1" s="433"/>
      <c r="U1" s="433"/>
      <c r="V1" s="434" t="str">
        <f>CONCATENATE(記入例様式18_2!I16,記入例様式18_2!U16)</f>
        <v>株式会社神奈川金属湘南工場</v>
      </c>
      <c r="W1" s="434"/>
      <c r="X1" s="434"/>
      <c r="Y1" s="434"/>
      <c r="Z1" s="434"/>
      <c r="AA1" s="434"/>
      <c r="AB1" s="434"/>
      <c r="AC1" s="434"/>
      <c r="AD1" s="434"/>
      <c r="AE1" s="434"/>
    </row>
    <row r="2" spans="1:58" ht="27.75" customHeight="1" x14ac:dyDescent="0.15">
      <c r="A2" s="421" t="s">
        <v>535</v>
      </c>
      <c r="B2" s="422"/>
      <c r="C2" s="422"/>
      <c r="D2" s="422"/>
      <c r="E2" s="422"/>
      <c r="F2" s="422"/>
      <c r="G2" s="423"/>
      <c r="H2" s="424" t="s">
        <v>604</v>
      </c>
      <c r="I2" s="425"/>
      <c r="J2" s="426" t="s">
        <v>164</v>
      </c>
      <c r="K2" s="426"/>
      <c r="L2" s="426"/>
      <c r="M2" s="426"/>
      <c r="N2" s="426"/>
      <c r="O2" s="426"/>
      <c r="P2" s="426"/>
      <c r="Q2" s="426"/>
      <c r="R2" s="426"/>
      <c r="S2" s="426"/>
      <c r="T2" s="426"/>
      <c r="U2" s="426"/>
      <c r="V2" s="426"/>
      <c r="W2" s="426"/>
      <c r="X2" s="426"/>
      <c r="Y2" s="425" t="s">
        <v>2262</v>
      </c>
      <c r="Z2" s="427"/>
      <c r="AA2" s="427"/>
      <c r="AB2" s="314">
        <v>281</v>
      </c>
      <c r="AC2" s="314"/>
      <c r="AD2" s="314"/>
      <c r="AE2" s="87"/>
    </row>
    <row r="3" spans="1:58" ht="18" customHeight="1" x14ac:dyDescent="0.15">
      <c r="A3" s="402" t="s">
        <v>255</v>
      </c>
      <c r="B3" s="403"/>
      <c r="C3" s="403"/>
      <c r="D3" s="403"/>
      <c r="E3" s="403"/>
      <c r="F3" s="403"/>
      <c r="G3" s="404"/>
      <c r="H3" s="428" t="s">
        <v>426</v>
      </c>
      <c r="I3" s="429"/>
      <c r="J3" s="429"/>
      <c r="K3" s="429"/>
      <c r="L3" s="429"/>
      <c r="M3" s="429"/>
      <c r="N3" s="430"/>
      <c r="O3" s="430"/>
      <c r="P3" s="430"/>
      <c r="Q3" s="430"/>
      <c r="R3" s="430"/>
      <c r="S3" s="430"/>
      <c r="T3" s="431"/>
      <c r="U3" s="88"/>
      <c r="V3" s="49"/>
      <c r="W3" s="49"/>
      <c r="X3" s="49"/>
      <c r="Y3" s="49"/>
      <c r="Z3" s="49"/>
      <c r="AA3" s="49"/>
      <c r="AB3" s="49"/>
      <c r="AC3" s="49"/>
      <c r="AD3" s="49"/>
      <c r="AE3" s="89"/>
      <c r="AU3" s="90"/>
      <c r="BF3" s="69" t="s">
        <v>425</v>
      </c>
    </row>
    <row r="4" spans="1:58" ht="18" customHeight="1" x14ac:dyDescent="0.15">
      <c r="A4" s="402" t="s">
        <v>31</v>
      </c>
      <c r="B4" s="403"/>
      <c r="C4" s="404"/>
      <c r="D4" s="405" t="s">
        <v>32</v>
      </c>
      <c r="E4" s="403"/>
      <c r="F4" s="403"/>
      <c r="G4" s="404"/>
      <c r="H4" s="441">
        <v>12000</v>
      </c>
      <c r="I4" s="442"/>
      <c r="J4" s="442"/>
      <c r="K4" s="443"/>
      <c r="L4" s="91" t="s">
        <v>605</v>
      </c>
      <c r="M4" s="92"/>
      <c r="N4" s="405" t="s">
        <v>33</v>
      </c>
      <c r="O4" s="403"/>
      <c r="P4" s="404"/>
      <c r="Q4" s="409"/>
      <c r="R4" s="410"/>
      <c r="S4" s="410"/>
      <c r="T4" s="410"/>
      <c r="U4" s="411"/>
      <c r="V4" s="91" t="s">
        <v>43</v>
      </c>
      <c r="W4" s="60"/>
      <c r="X4" s="60"/>
      <c r="Y4" s="60"/>
      <c r="Z4" s="60"/>
      <c r="AA4" s="60"/>
      <c r="AB4" s="60"/>
      <c r="AC4" s="60"/>
      <c r="AD4" s="60"/>
      <c r="AE4" s="61"/>
      <c r="AU4" s="90"/>
      <c r="BF4" s="69" t="s">
        <v>426</v>
      </c>
    </row>
    <row r="5" spans="1:58" ht="18" customHeight="1" x14ac:dyDescent="0.15">
      <c r="A5" s="412" t="s">
        <v>39</v>
      </c>
      <c r="B5" s="405" t="s">
        <v>34</v>
      </c>
      <c r="C5" s="403"/>
      <c r="D5" s="403"/>
      <c r="E5" s="403"/>
      <c r="F5" s="403"/>
      <c r="G5" s="404"/>
      <c r="H5" s="74"/>
      <c r="I5" s="414">
        <v>3</v>
      </c>
      <c r="J5" s="407"/>
      <c r="K5" s="407"/>
      <c r="L5" s="408"/>
      <c r="M5" s="74" t="s">
        <v>10</v>
      </c>
      <c r="N5" s="74" t="s">
        <v>606</v>
      </c>
      <c r="O5" s="415" t="s">
        <v>607</v>
      </c>
      <c r="P5" s="416"/>
      <c r="Q5" s="417"/>
      <c r="R5" s="74" t="s">
        <v>36</v>
      </c>
      <c r="S5" s="74"/>
      <c r="T5" s="418" t="s">
        <v>608</v>
      </c>
      <c r="U5" s="419"/>
      <c r="V5" s="420"/>
      <c r="W5" s="74" t="s">
        <v>35</v>
      </c>
      <c r="X5" s="74"/>
      <c r="Y5" s="74"/>
      <c r="Z5" s="74"/>
      <c r="AA5" s="74"/>
      <c r="AB5" s="74"/>
      <c r="AC5" s="74"/>
      <c r="AD5" s="74"/>
      <c r="AE5" s="93"/>
      <c r="AU5" s="90"/>
      <c r="BF5" s="69" t="s">
        <v>427</v>
      </c>
    </row>
    <row r="6" spans="1:58" ht="18" customHeight="1" x14ac:dyDescent="0.15">
      <c r="A6" s="364"/>
      <c r="B6" s="391" t="s">
        <v>37</v>
      </c>
      <c r="C6" s="392"/>
      <c r="D6" s="392"/>
      <c r="E6" s="392"/>
      <c r="F6" s="392"/>
      <c r="G6" s="393"/>
      <c r="H6" s="50" t="s">
        <v>38</v>
      </c>
      <c r="I6" s="51"/>
      <c r="J6" s="51"/>
      <c r="K6" s="51"/>
      <c r="L6" s="51"/>
      <c r="M6" s="105">
        <v>2</v>
      </c>
      <c r="N6" s="53" t="s">
        <v>609</v>
      </c>
      <c r="O6" s="106" t="s">
        <v>495</v>
      </c>
      <c r="P6" s="56" t="s">
        <v>610</v>
      </c>
      <c r="Q6" s="107">
        <v>3</v>
      </c>
      <c r="R6" s="58" t="s">
        <v>611</v>
      </c>
      <c r="S6" s="108" t="s">
        <v>496</v>
      </c>
      <c r="T6" s="56" t="s">
        <v>612</v>
      </c>
      <c r="U6" s="105">
        <v>4</v>
      </c>
      <c r="V6" s="53" t="s">
        <v>613</v>
      </c>
      <c r="W6" s="106" t="s">
        <v>495</v>
      </c>
      <c r="X6" s="56" t="s">
        <v>614</v>
      </c>
      <c r="Y6" s="107">
        <v>4</v>
      </c>
      <c r="Z6" s="58" t="s">
        <v>613</v>
      </c>
      <c r="AA6" s="108" t="s">
        <v>496</v>
      </c>
      <c r="AB6" s="56" t="s">
        <v>615</v>
      </c>
      <c r="AC6" s="56"/>
      <c r="AD6" s="51"/>
      <c r="AE6" s="94"/>
      <c r="AU6" s="90"/>
      <c r="BF6" s="69" t="s">
        <v>428</v>
      </c>
    </row>
    <row r="7" spans="1:58" ht="18" customHeight="1" x14ac:dyDescent="0.15">
      <c r="A7" s="364"/>
      <c r="B7" s="366"/>
      <c r="C7" s="367"/>
      <c r="D7" s="367"/>
      <c r="E7" s="367"/>
      <c r="F7" s="367"/>
      <c r="G7" s="368"/>
      <c r="H7" s="80"/>
      <c r="I7" s="394" t="s">
        <v>8</v>
      </c>
      <c r="J7" s="395"/>
      <c r="K7" s="395"/>
      <c r="L7" s="396"/>
      <c r="M7" s="397">
        <v>2000</v>
      </c>
      <c r="N7" s="398"/>
      <c r="O7" s="82" t="s">
        <v>616</v>
      </c>
      <c r="P7" s="82"/>
      <c r="Q7" s="394" t="s">
        <v>214</v>
      </c>
      <c r="R7" s="395"/>
      <c r="S7" s="395"/>
      <c r="T7" s="396"/>
      <c r="U7" s="397">
        <v>300</v>
      </c>
      <c r="V7" s="398"/>
      <c r="W7" s="82" t="s">
        <v>617</v>
      </c>
      <c r="X7" s="95"/>
      <c r="Y7" s="348"/>
      <c r="Z7" s="349"/>
      <c r="AA7" s="349"/>
      <c r="AB7" s="350"/>
      <c r="AC7" s="389"/>
      <c r="AD7" s="390"/>
      <c r="AE7" s="72" t="s">
        <v>618</v>
      </c>
      <c r="AU7" s="90"/>
      <c r="BF7" s="69" t="s">
        <v>429</v>
      </c>
    </row>
    <row r="8" spans="1:58" ht="18" customHeight="1" x14ac:dyDescent="0.15">
      <c r="A8" s="364"/>
      <c r="B8" s="369"/>
      <c r="C8" s="370"/>
      <c r="D8" s="370"/>
      <c r="E8" s="370"/>
      <c r="F8" s="370"/>
      <c r="G8" s="371"/>
      <c r="H8" s="76"/>
      <c r="I8" s="351" t="s">
        <v>9</v>
      </c>
      <c r="J8" s="352"/>
      <c r="K8" s="353"/>
      <c r="L8" s="96"/>
      <c r="M8" s="354"/>
      <c r="N8" s="355"/>
      <c r="O8" s="77" t="s">
        <v>83</v>
      </c>
      <c r="P8" s="77"/>
      <c r="Q8" s="351" t="s">
        <v>497</v>
      </c>
      <c r="R8" s="352"/>
      <c r="S8" s="353"/>
      <c r="T8" s="96"/>
      <c r="U8" s="354"/>
      <c r="V8" s="355"/>
      <c r="W8" s="77" t="s">
        <v>83</v>
      </c>
      <c r="X8" s="97"/>
      <c r="Y8" s="356"/>
      <c r="Z8" s="357"/>
      <c r="AA8" s="358"/>
      <c r="AB8" s="96"/>
      <c r="AC8" s="354"/>
      <c r="AD8" s="355"/>
      <c r="AE8" s="98" t="s">
        <v>619</v>
      </c>
      <c r="AM8" s="47" t="s">
        <v>460</v>
      </c>
      <c r="AU8" s="90"/>
      <c r="BF8" s="69" t="s">
        <v>430</v>
      </c>
    </row>
    <row r="9" spans="1:58" ht="18" customHeight="1" x14ac:dyDescent="0.15">
      <c r="A9" s="364"/>
      <c r="B9" s="60" t="s">
        <v>44</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461</v>
      </c>
      <c r="AU9" s="90"/>
      <c r="BF9" s="99" t="s">
        <v>431</v>
      </c>
    </row>
    <row r="10" spans="1:58" ht="18" customHeight="1" x14ac:dyDescent="0.15">
      <c r="A10" s="364"/>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462</v>
      </c>
      <c r="AU10" s="90"/>
      <c r="BF10" s="69" t="s">
        <v>464</v>
      </c>
    </row>
    <row r="11" spans="1:58" ht="18" customHeight="1" x14ac:dyDescent="0.15">
      <c r="A11" s="364"/>
      <c r="B11" s="66"/>
      <c r="C11" s="327" t="s">
        <v>462</v>
      </c>
      <c r="D11" s="328"/>
      <c r="E11" s="328"/>
      <c r="F11" s="328"/>
      <c r="G11" s="328"/>
      <c r="H11" s="328"/>
      <c r="I11" s="328"/>
      <c r="J11" s="328"/>
      <c r="K11" s="328"/>
      <c r="L11" s="328"/>
      <c r="M11" s="328"/>
      <c r="N11" s="328"/>
      <c r="O11" s="328"/>
      <c r="P11" s="328"/>
      <c r="Q11" s="328"/>
      <c r="R11" s="328"/>
      <c r="S11" s="329"/>
      <c r="T11" s="67"/>
      <c r="U11" s="68"/>
      <c r="V11" s="69"/>
      <c r="W11" s="69"/>
      <c r="X11" s="69"/>
      <c r="Y11" s="69"/>
      <c r="Z11" s="69"/>
      <c r="AA11" s="69"/>
      <c r="AB11" s="69"/>
      <c r="AC11" s="69"/>
      <c r="AD11" s="69"/>
      <c r="AE11" s="70"/>
      <c r="AM11" s="47" t="s">
        <v>463</v>
      </c>
      <c r="AU11" s="90"/>
      <c r="BF11" s="69"/>
    </row>
    <row r="12" spans="1:58" ht="18" customHeight="1" x14ac:dyDescent="0.15">
      <c r="A12" s="364"/>
      <c r="B12" s="71"/>
      <c r="C12" s="330" t="s">
        <v>620</v>
      </c>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c r="AE12" s="72"/>
      <c r="AM12" s="47" t="s">
        <v>256</v>
      </c>
      <c r="AU12" s="90"/>
      <c r="BF12" s="69"/>
    </row>
    <row r="13" spans="1:58" ht="18" customHeight="1" x14ac:dyDescent="0.15">
      <c r="A13" s="364"/>
      <c r="B13" s="71"/>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c r="AE13" s="72"/>
      <c r="BF13" s="69"/>
    </row>
    <row r="14" spans="1:58" ht="18" customHeight="1" x14ac:dyDescent="0.15">
      <c r="A14" s="364"/>
      <c r="B14" s="71"/>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5"/>
      <c r="AE14" s="72"/>
    </row>
    <row r="15" spans="1:58" ht="18" customHeight="1" x14ac:dyDescent="0.15">
      <c r="A15" s="364"/>
      <c r="B15" s="71"/>
      <c r="C15" s="336"/>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72"/>
      <c r="AK15" s="47" t="str">
        <f>CONCATENATE(様式18_2!I17,様式18_2!U17)</f>
        <v/>
      </c>
      <c r="AL15" s="100"/>
      <c r="AM15" s="100" t="s">
        <v>465</v>
      </c>
    </row>
    <row r="16" spans="1:58" ht="18" customHeight="1" x14ac:dyDescent="0.15">
      <c r="A16" s="364"/>
      <c r="B16" s="71"/>
      <c r="C16" s="339"/>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1"/>
      <c r="AE16" s="101"/>
      <c r="AL16" s="100"/>
      <c r="AM16" s="100" t="s">
        <v>466</v>
      </c>
    </row>
    <row r="17" spans="1:39" ht="18" customHeight="1" x14ac:dyDescent="0.15">
      <c r="A17" s="413"/>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467</v>
      </c>
    </row>
    <row r="18" spans="1:39" ht="18" customHeight="1" x14ac:dyDescent="0.15">
      <c r="A18" s="364" t="s">
        <v>40</v>
      </c>
      <c r="B18" s="366" t="s">
        <v>41</v>
      </c>
      <c r="C18" s="367"/>
      <c r="D18" s="367"/>
      <c r="E18" s="367"/>
      <c r="F18" s="367"/>
      <c r="G18" s="368"/>
      <c r="H18" s="62"/>
      <c r="I18" s="56"/>
      <c r="J18" s="73"/>
      <c r="K18" s="345" t="s">
        <v>10</v>
      </c>
      <c r="L18" s="373" t="s">
        <v>621</v>
      </c>
      <c r="M18" s="374"/>
      <c r="N18" s="374"/>
      <c r="O18" s="374"/>
      <c r="P18" s="374"/>
      <c r="Q18" s="374"/>
      <c r="R18" s="374"/>
      <c r="S18" s="374"/>
      <c r="T18" s="374"/>
      <c r="U18" s="375"/>
      <c r="V18" s="379" t="s">
        <v>213</v>
      </c>
      <c r="W18" s="380"/>
      <c r="X18" s="380"/>
      <c r="Y18" s="380"/>
      <c r="Z18" s="380"/>
      <c r="AA18" s="380"/>
      <c r="AB18" s="381"/>
      <c r="AC18" s="382">
        <v>800</v>
      </c>
      <c r="AD18" s="382"/>
      <c r="AE18" s="109" t="s">
        <v>498</v>
      </c>
      <c r="AL18" s="100"/>
      <c r="AM18" s="100" t="s">
        <v>463</v>
      </c>
    </row>
    <row r="19" spans="1:39" ht="18" customHeight="1" x14ac:dyDescent="0.15">
      <c r="A19" s="364"/>
      <c r="B19" s="366"/>
      <c r="C19" s="367"/>
      <c r="D19" s="367"/>
      <c r="E19" s="367"/>
      <c r="F19" s="367"/>
      <c r="G19" s="368"/>
      <c r="H19" s="383" t="s">
        <v>607</v>
      </c>
      <c r="I19" s="384"/>
      <c r="J19" s="385"/>
      <c r="K19" s="345"/>
      <c r="L19" s="373"/>
      <c r="M19" s="374"/>
      <c r="N19" s="374"/>
      <c r="O19" s="374"/>
      <c r="P19" s="374"/>
      <c r="Q19" s="374"/>
      <c r="R19" s="374"/>
      <c r="S19" s="374"/>
      <c r="T19" s="374"/>
      <c r="U19" s="375"/>
      <c r="V19" s="435" t="s">
        <v>214</v>
      </c>
      <c r="W19" s="436"/>
      <c r="X19" s="436"/>
      <c r="Y19" s="436"/>
      <c r="Z19" s="436"/>
      <c r="AA19" s="436"/>
      <c r="AB19" s="437"/>
      <c r="AC19" s="438">
        <v>200</v>
      </c>
      <c r="AD19" s="438"/>
      <c r="AE19" s="110" t="s">
        <v>498</v>
      </c>
      <c r="AL19" s="100"/>
      <c r="AM19" s="100" t="s">
        <v>256</v>
      </c>
    </row>
    <row r="20" spans="1:39" ht="18" customHeight="1" x14ac:dyDescent="0.15">
      <c r="A20" s="364"/>
      <c r="B20" s="369"/>
      <c r="C20" s="370"/>
      <c r="D20" s="370"/>
      <c r="E20" s="370"/>
      <c r="F20" s="370"/>
      <c r="G20" s="371"/>
      <c r="H20" s="76"/>
      <c r="I20" s="77"/>
      <c r="J20" s="78"/>
      <c r="K20" s="372"/>
      <c r="L20" s="376"/>
      <c r="M20" s="377"/>
      <c r="N20" s="377"/>
      <c r="O20" s="377"/>
      <c r="P20" s="377"/>
      <c r="Q20" s="377"/>
      <c r="R20" s="377"/>
      <c r="S20" s="377"/>
      <c r="T20" s="377"/>
      <c r="U20" s="378"/>
      <c r="V20" s="360"/>
      <c r="W20" s="361"/>
      <c r="X20" s="361"/>
      <c r="Y20" s="361"/>
      <c r="Z20" s="361"/>
      <c r="AA20" s="361"/>
      <c r="AB20" s="362"/>
      <c r="AC20" s="363"/>
      <c r="AD20" s="363"/>
      <c r="AE20" s="79"/>
      <c r="AL20" s="100"/>
      <c r="AM20" s="100"/>
    </row>
    <row r="21" spans="1:39" ht="18" customHeight="1" x14ac:dyDescent="0.15">
      <c r="A21" s="364"/>
      <c r="B21" s="399" t="s">
        <v>622</v>
      </c>
      <c r="C21" s="392"/>
      <c r="D21" s="392"/>
      <c r="E21" s="392"/>
      <c r="F21" s="392"/>
      <c r="G21" s="393"/>
      <c r="H21" s="400" t="s">
        <v>38</v>
      </c>
      <c r="I21" s="401"/>
      <c r="J21" s="401"/>
      <c r="K21" s="401"/>
      <c r="L21" s="401"/>
      <c r="M21" s="105">
        <v>2</v>
      </c>
      <c r="N21" s="53" t="s">
        <v>623</v>
      </c>
      <c r="O21" s="106" t="s">
        <v>495</v>
      </c>
      <c r="P21" s="56" t="s">
        <v>610</v>
      </c>
      <c r="Q21" s="107">
        <v>3</v>
      </c>
      <c r="R21" s="58" t="s">
        <v>624</v>
      </c>
      <c r="S21" s="108" t="s">
        <v>496</v>
      </c>
      <c r="T21" s="56" t="s">
        <v>610</v>
      </c>
      <c r="U21" s="105">
        <v>4</v>
      </c>
      <c r="V21" s="53" t="s">
        <v>623</v>
      </c>
      <c r="W21" s="106" t="s">
        <v>495</v>
      </c>
      <c r="X21" s="56" t="s">
        <v>614</v>
      </c>
      <c r="Y21" s="57"/>
      <c r="Z21" s="58" t="s">
        <v>611</v>
      </c>
      <c r="AA21" s="59"/>
      <c r="AB21" s="56" t="s">
        <v>625</v>
      </c>
      <c r="AC21" s="56"/>
      <c r="AD21" s="51"/>
      <c r="AE21" s="94"/>
      <c r="AL21" s="100"/>
      <c r="AM21" s="100" t="s">
        <v>250</v>
      </c>
    </row>
    <row r="22" spans="1:39" ht="18" customHeight="1" x14ac:dyDescent="0.15">
      <c r="A22" s="364"/>
      <c r="B22" s="366"/>
      <c r="C22" s="367"/>
      <c r="D22" s="367"/>
      <c r="E22" s="367"/>
      <c r="F22" s="367"/>
      <c r="G22" s="368"/>
      <c r="H22" s="80"/>
      <c r="I22" s="394" t="s">
        <v>213</v>
      </c>
      <c r="J22" s="395"/>
      <c r="K22" s="395"/>
      <c r="L22" s="396"/>
      <c r="M22" s="439">
        <v>800</v>
      </c>
      <c r="N22" s="440"/>
      <c r="O22" s="82" t="s">
        <v>626</v>
      </c>
      <c r="P22" s="82"/>
      <c r="Q22" s="394" t="s">
        <v>214</v>
      </c>
      <c r="R22" s="395"/>
      <c r="S22" s="395"/>
      <c r="T22" s="396"/>
      <c r="U22" s="439">
        <v>100</v>
      </c>
      <c r="V22" s="440"/>
      <c r="W22" s="82" t="s">
        <v>626</v>
      </c>
      <c r="X22" s="95"/>
      <c r="Y22" s="348"/>
      <c r="Z22" s="349"/>
      <c r="AA22" s="349"/>
      <c r="AB22" s="350"/>
      <c r="AC22" s="346"/>
      <c r="AD22" s="347"/>
      <c r="AE22" s="72" t="s">
        <v>626</v>
      </c>
      <c r="AL22" s="100"/>
      <c r="AM22" s="100" t="s">
        <v>213</v>
      </c>
    </row>
    <row r="23" spans="1:39" ht="18" customHeight="1" x14ac:dyDescent="0.15">
      <c r="A23" s="364"/>
      <c r="B23" s="369"/>
      <c r="C23" s="370"/>
      <c r="D23" s="370"/>
      <c r="E23" s="370"/>
      <c r="F23" s="370"/>
      <c r="G23" s="371"/>
      <c r="H23" s="76"/>
      <c r="I23" s="351" t="s">
        <v>497</v>
      </c>
      <c r="J23" s="352"/>
      <c r="K23" s="353"/>
      <c r="L23" s="96"/>
      <c r="M23" s="354"/>
      <c r="N23" s="355"/>
      <c r="O23" s="77" t="s">
        <v>83</v>
      </c>
      <c r="P23" s="77"/>
      <c r="Q23" s="351" t="s">
        <v>497</v>
      </c>
      <c r="R23" s="352"/>
      <c r="S23" s="353"/>
      <c r="T23" s="96"/>
      <c r="U23" s="354"/>
      <c r="V23" s="355"/>
      <c r="W23" s="77" t="s">
        <v>83</v>
      </c>
      <c r="X23" s="97"/>
      <c r="Y23" s="356"/>
      <c r="Z23" s="357"/>
      <c r="AA23" s="358"/>
      <c r="AB23" s="96"/>
      <c r="AC23" s="354"/>
      <c r="AD23" s="355"/>
      <c r="AE23" s="98" t="s">
        <v>627</v>
      </c>
      <c r="AL23" s="100"/>
      <c r="AM23" s="100" t="s">
        <v>214</v>
      </c>
    </row>
    <row r="24" spans="1:39" ht="18" customHeight="1" x14ac:dyDescent="0.15">
      <c r="A24" s="364"/>
      <c r="B24" s="60" t="s">
        <v>45</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468</v>
      </c>
    </row>
    <row r="25" spans="1:39" ht="18" customHeight="1" x14ac:dyDescent="0.15">
      <c r="A25" s="364"/>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463</v>
      </c>
    </row>
    <row r="26" spans="1:39" ht="18" customHeight="1" x14ac:dyDescent="0.15">
      <c r="A26" s="364"/>
      <c r="B26" s="71"/>
      <c r="C26" s="327" t="s">
        <v>466</v>
      </c>
      <c r="D26" s="328"/>
      <c r="E26" s="328"/>
      <c r="F26" s="328"/>
      <c r="G26" s="328"/>
      <c r="H26" s="328"/>
      <c r="I26" s="328"/>
      <c r="J26" s="328"/>
      <c r="K26" s="328"/>
      <c r="L26" s="328"/>
      <c r="M26" s="328"/>
      <c r="N26" s="328"/>
      <c r="O26" s="328"/>
      <c r="P26" s="328"/>
      <c r="Q26" s="328"/>
      <c r="R26" s="328"/>
      <c r="S26" s="329"/>
      <c r="T26" s="68"/>
      <c r="U26" s="68"/>
      <c r="V26" s="82"/>
      <c r="W26" s="82"/>
      <c r="X26" s="82"/>
      <c r="Y26" s="82"/>
      <c r="Z26" s="82"/>
      <c r="AA26" s="82"/>
      <c r="AB26" s="82"/>
      <c r="AC26" s="82"/>
      <c r="AD26" s="82"/>
      <c r="AE26" s="72"/>
      <c r="AL26" s="100"/>
      <c r="AM26" s="47" t="s">
        <v>256</v>
      </c>
    </row>
    <row r="27" spans="1:39" ht="18" customHeight="1" x14ac:dyDescent="0.15">
      <c r="A27" s="364"/>
      <c r="B27" s="71"/>
      <c r="C27" s="330" t="s">
        <v>628</v>
      </c>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2"/>
      <c r="AE27" s="72"/>
      <c r="AL27" s="100"/>
    </row>
    <row r="28" spans="1:39" ht="18" customHeight="1" x14ac:dyDescent="0.15">
      <c r="A28" s="364"/>
      <c r="B28" s="71"/>
      <c r="C28" s="333"/>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5"/>
      <c r="AE28" s="72"/>
      <c r="AL28" s="100"/>
      <c r="AM28" s="100" t="s">
        <v>465</v>
      </c>
    </row>
    <row r="29" spans="1:39" ht="18" customHeight="1" x14ac:dyDescent="0.15">
      <c r="A29" s="364"/>
      <c r="B29" s="71"/>
      <c r="C29" s="333"/>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5"/>
      <c r="AE29" s="72"/>
      <c r="AL29" s="100"/>
      <c r="AM29" s="100" t="s">
        <v>466</v>
      </c>
    </row>
    <row r="30" spans="1:39" ht="18" customHeight="1" x14ac:dyDescent="0.15">
      <c r="A30" s="364"/>
      <c r="B30" s="71"/>
      <c r="C30" s="336"/>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8"/>
      <c r="AE30" s="72"/>
      <c r="AM30" s="100" t="s">
        <v>467</v>
      </c>
    </row>
    <row r="31" spans="1:39" ht="18" customHeight="1" x14ac:dyDescent="0.15">
      <c r="A31" s="364"/>
      <c r="B31" s="71"/>
      <c r="C31" s="339"/>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c r="AE31" s="72"/>
      <c r="AM31" s="100" t="s">
        <v>463</v>
      </c>
    </row>
    <row r="32" spans="1:39" ht="18" customHeight="1" thickBot="1" x14ac:dyDescent="0.2">
      <c r="A32" s="365"/>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256</v>
      </c>
    </row>
    <row r="33" spans="1:39" ht="9" customHeight="1" x14ac:dyDescent="0.15">
      <c r="B33" s="342"/>
      <c r="C33" s="343"/>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M33" s="86"/>
    </row>
    <row r="34" spans="1:39" ht="27.75" customHeight="1" x14ac:dyDescent="0.15">
      <c r="B34" s="344" t="s">
        <v>262</v>
      </c>
      <c r="C34" s="345"/>
      <c r="D34" s="326" t="s">
        <v>536</v>
      </c>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row>
    <row r="35" spans="1:39" ht="28.05" customHeight="1" x14ac:dyDescent="0.15">
      <c r="D35" s="326" t="s">
        <v>537</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row>
    <row r="36" spans="1:39" ht="42" customHeight="1" x14ac:dyDescent="0.15">
      <c r="D36" s="326" t="s">
        <v>0</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row>
    <row r="37" spans="1:39" ht="42" customHeight="1" x14ac:dyDescent="0.15">
      <c r="D37" s="326" t="s">
        <v>1</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row>
    <row r="38" spans="1:39" ht="18" customHeight="1" thickBot="1" x14ac:dyDescent="0.2">
      <c r="A38" s="47" t="s">
        <v>29</v>
      </c>
      <c r="E38" s="432">
        <v>2</v>
      </c>
      <c r="F38" s="432"/>
      <c r="G38" s="48" t="s">
        <v>629</v>
      </c>
      <c r="I38" s="47" t="s">
        <v>534</v>
      </c>
      <c r="R38" s="433" t="s">
        <v>30</v>
      </c>
      <c r="S38" s="433"/>
      <c r="T38" s="433"/>
      <c r="U38" s="433"/>
      <c r="V38" s="434" t="str">
        <f>CONCATENATE(記入例様式18_2!I16,記入例様式18_2!U16)</f>
        <v>株式会社神奈川金属湘南工場</v>
      </c>
      <c r="W38" s="434"/>
      <c r="X38" s="434"/>
      <c r="Y38" s="434"/>
      <c r="Z38" s="434"/>
      <c r="AA38" s="434"/>
      <c r="AB38" s="434"/>
      <c r="AC38" s="434"/>
      <c r="AD38" s="434"/>
      <c r="AE38" s="434"/>
    </row>
    <row r="39" spans="1:39" ht="27.75" customHeight="1" x14ac:dyDescent="0.15">
      <c r="A39" s="421" t="s">
        <v>535</v>
      </c>
      <c r="B39" s="422"/>
      <c r="C39" s="422"/>
      <c r="D39" s="422"/>
      <c r="E39" s="422"/>
      <c r="F39" s="422"/>
      <c r="G39" s="423"/>
      <c r="H39" s="424" t="s">
        <v>604</v>
      </c>
      <c r="I39" s="425"/>
      <c r="J39" s="426" t="s">
        <v>120</v>
      </c>
      <c r="K39" s="426"/>
      <c r="L39" s="426"/>
      <c r="M39" s="426"/>
      <c r="N39" s="426"/>
      <c r="O39" s="426"/>
      <c r="P39" s="426"/>
      <c r="Q39" s="426"/>
      <c r="R39" s="426"/>
      <c r="S39" s="426"/>
      <c r="T39" s="426"/>
      <c r="U39" s="426"/>
      <c r="V39" s="426"/>
      <c r="W39" s="426"/>
      <c r="X39" s="426"/>
      <c r="Y39" s="425" t="s">
        <v>2263</v>
      </c>
      <c r="Z39" s="427"/>
      <c r="AA39" s="427"/>
      <c r="AB39" s="314">
        <v>80</v>
      </c>
      <c r="AC39" s="314"/>
      <c r="AD39" s="314"/>
      <c r="AE39" s="87"/>
    </row>
    <row r="40" spans="1:39" ht="18" customHeight="1" x14ac:dyDescent="0.15">
      <c r="A40" s="402" t="s">
        <v>255</v>
      </c>
      <c r="B40" s="403"/>
      <c r="C40" s="403"/>
      <c r="D40" s="403"/>
      <c r="E40" s="403"/>
      <c r="F40" s="403"/>
      <c r="G40" s="404"/>
      <c r="H40" s="428" t="s">
        <v>425</v>
      </c>
      <c r="I40" s="429"/>
      <c r="J40" s="429"/>
      <c r="K40" s="429"/>
      <c r="L40" s="429"/>
      <c r="M40" s="429"/>
      <c r="N40" s="430"/>
      <c r="O40" s="430"/>
      <c r="P40" s="430"/>
      <c r="Q40" s="430"/>
      <c r="R40" s="430"/>
      <c r="S40" s="430"/>
      <c r="T40" s="431"/>
      <c r="U40" s="88"/>
      <c r="V40" s="49"/>
      <c r="W40" s="49"/>
      <c r="X40" s="49"/>
      <c r="Y40" s="49"/>
      <c r="Z40" s="49"/>
      <c r="AA40" s="49"/>
      <c r="AB40" s="49"/>
      <c r="AC40" s="49"/>
      <c r="AD40" s="49"/>
      <c r="AE40" s="89"/>
    </row>
    <row r="41" spans="1:39" ht="18" customHeight="1" x14ac:dyDescent="0.15">
      <c r="A41" s="402" t="s">
        <v>31</v>
      </c>
      <c r="B41" s="403"/>
      <c r="C41" s="404"/>
      <c r="D41" s="405" t="s">
        <v>32</v>
      </c>
      <c r="E41" s="403"/>
      <c r="F41" s="403"/>
      <c r="G41" s="404"/>
      <c r="H41" s="406">
        <v>15000</v>
      </c>
      <c r="I41" s="407"/>
      <c r="J41" s="407"/>
      <c r="K41" s="408"/>
      <c r="L41" s="91" t="s">
        <v>605</v>
      </c>
      <c r="M41" s="92"/>
      <c r="N41" s="405" t="s">
        <v>33</v>
      </c>
      <c r="O41" s="403"/>
      <c r="P41" s="404"/>
      <c r="Q41" s="409"/>
      <c r="R41" s="410"/>
      <c r="S41" s="410"/>
      <c r="T41" s="410"/>
      <c r="U41" s="411"/>
      <c r="V41" s="91" t="s">
        <v>630</v>
      </c>
      <c r="W41" s="60"/>
      <c r="X41" s="60"/>
      <c r="Y41" s="60"/>
      <c r="Z41" s="60"/>
      <c r="AA41" s="60"/>
      <c r="AB41" s="60"/>
      <c r="AC41" s="60"/>
      <c r="AD41" s="60"/>
      <c r="AE41" s="61"/>
    </row>
    <row r="42" spans="1:39" ht="18" customHeight="1" x14ac:dyDescent="0.15">
      <c r="A42" s="412" t="s">
        <v>39</v>
      </c>
      <c r="B42" s="405" t="s">
        <v>34</v>
      </c>
      <c r="C42" s="403"/>
      <c r="D42" s="403"/>
      <c r="E42" s="403"/>
      <c r="F42" s="403"/>
      <c r="G42" s="404"/>
      <c r="H42" s="74"/>
      <c r="I42" s="414">
        <v>3</v>
      </c>
      <c r="J42" s="407"/>
      <c r="K42" s="407"/>
      <c r="L42" s="408"/>
      <c r="M42" s="74" t="s">
        <v>10</v>
      </c>
      <c r="N42" s="74" t="s">
        <v>631</v>
      </c>
      <c r="O42" s="415" t="s">
        <v>632</v>
      </c>
      <c r="P42" s="416"/>
      <c r="Q42" s="417"/>
      <c r="R42" s="74" t="s">
        <v>36</v>
      </c>
      <c r="S42" s="74"/>
      <c r="T42" s="418" t="s">
        <v>633</v>
      </c>
      <c r="U42" s="419"/>
      <c r="V42" s="420"/>
      <c r="W42" s="74" t="s">
        <v>35</v>
      </c>
      <c r="X42" s="74"/>
      <c r="Y42" s="74"/>
      <c r="Z42" s="74"/>
      <c r="AA42" s="74"/>
      <c r="AB42" s="74"/>
      <c r="AC42" s="74"/>
      <c r="AD42" s="74"/>
      <c r="AE42" s="93"/>
    </row>
    <row r="43" spans="1:39" ht="18" customHeight="1" x14ac:dyDescent="0.15">
      <c r="A43" s="364"/>
      <c r="B43" s="391" t="s">
        <v>37</v>
      </c>
      <c r="C43" s="392"/>
      <c r="D43" s="392"/>
      <c r="E43" s="392"/>
      <c r="F43" s="392"/>
      <c r="G43" s="393"/>
      <c r="H43" s="50" t="s">
        <v>38</v>
      </c>
      <c r="I43" s="51"/>
      <c r="J43" s="51"/>
      <c r="K43" s="51"/>
      <c r="L43" s="51"/>
      <c r="M43" s="105">
        <v>2</v>
      </c>
      <c r="N43" s="53" t="s">
        <v>613</v>
      </c>
      <c r="O43" s="106" t="s">
        <v>495</v>
      </c>
      <c r="P43" s="56" t="s">
        <v>610</v>
      </c>
      <c r="Q43" s="57"/>
      <c r="R43" s="58" t="s">
        <v>623</v>
      </c>
      <c r="S43" s="59"/>
      <c r="T43" s="56" t="s">
        <v>610</v>
      </c>
      <c r="U43" s="52"/>
      <c r="V43" s="53" t="s">
        <v>613</v>
      </c>
      <c r="W43" s="54"/>
      <c r="X43" s="56" t="s">
        <v>612</v>
      </c>
      <c r="Y43" s="57"/>
      <c r="Z43" s="58" t="s">
        <v>623</v>
      </c>
      <c r="AA43" s="59"/>
      <c r="AB43" s="56" t="s">
        <v>634</v>
      </c>
      <c r="AC43" s="56"/>
      <c r="AD43" s="51"/>
      <c r="AE43" s="94"/>
    </row>
    <row r="44" spans="1:39" ht="18" customHeight="1" x14ac:dyDescent="0.15">
      <c r="A44" s="364"/>
      <c r="B44" s="366"/>
      <c r="C44" s="367"/>
      <c r="D44" s="367"/>
      <c r="E44" s="367"/>
      <c r="F44" s="367"/>
      <c r="G44" s="368"/>
      <c r="H44" s="80"/>
      <c r="I44" s="394" t="s">
        <v>213</v>
      </c>
      <c r="J44" s="395"/>
      <c r="K44" s="395"/>
      <c r="L44" s="396"/>
      <c r="M44" s="397">
        <v>2000</v>
      </c>
      <c r="N44" s="398"/>
      <c r="O44" s="82" t="s">
        <v>626</v>
      </c>
      <c r="P44" s="82"/>
      <c r="Q44" s="348"/>
      <c r="R44" s="349"/>
      <c r="S44" s="349"/>
      <c r="T44" s="350"/>
      <c r="U44" s="389"/>
      <c r="V44" s="390"/>
      <c r="W44" s="82" t="s">
        <v>617</v>
      </c>
      <c r="X44" s="95"/>
      <c r="Y44" s="348"/>
      <c r="Z44" s="349"/>
      <c r="AA44" s="349"/>
      <c r="AB44" s="350"/>
      <c r="AC44" s="389"/>
      <c r="AD44" s="390"/>
      <c r="AE44" s="72" t="s">
        <v>617</v>
      </c>
    </row>
    <row r="45" spans="1:39" ht="18" customHeight="1" x14ac:dyDescent="0.15">
      <c r="A45" s="364"/>
      <c r="B45" s="369"/>
      <c r="C45" s="370"/>
      <c r="D45" s="370"/>
      <c r="E45" s="370"/>
      <c r="F45" s="370"/>
      <c r="G45" s="371"/>
      <c r="H45" s="76"/>
      <c r="I45" s="351" t="s">
        <v>497</v>
      </c>
      <c r="J45" s="352"/>
      <c r="K45" s="353"/>
      <c r="L45" s="96"/>
      <c r="M45" s="354"/>
      <c r="N45" s="355"/>
      <c r="O45" s="77" t="s">
        <v>83</v>
      </c>
      <c r="P45" s="77"/>
      <c r="Q45" s="356"/>
      <c r="R45" s="357"/>
      <c r="S45" s="358"/>
      <c r="T45" s="96"/>
      <c r="U45" s="354"/>
      <c r="V45" s="355"/>
      <c r="W45" s="77" t="s">
        <v>83</v>
      </c>
      <c r="X45" s="97"/>
      <c r="Y45" s="356"/>
      <c r="Z45" s="357"/>
      <c r="AA45" s="358"/>
      <c r="AB45" s="96"/>
      <c r="AC45" s="354"/>
      <c r="AD45" s="355"/>
      <c r="AE45" s="98" t="s">
        <v>635</v>
      </c>
    </row>
    <row r="46" spans="1:39" ht="18" customHeight="1" x14ac:dyDescent="0.15">
      <c r="A46" s="364"/>
      <c r="B46" s="60" t="s">
        <v>44</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64"/>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64"/>
      <c r="B48" s="66"/>
      <c r="C48" s="327" t="s">
        <v>461</v>
      </c>
      <c r="D48" s="328"/>
      <c r="E48" s="328"/>
      <c r="F48" s="328"/>
      <c r="G48" s="328"/>
      <c r="H48" s="328"/>
      <c r="I48" s="328"/>
      <c r="J48" s="328"/>
      <c r="K48" s="328"/>
      <c r="L48" s="328"/>
      <c r="M48" s="328"/>
      <c r="N48" s="328"/>
      <c r="O48" s="328"/>
      <c r="P48" s="328"/>
      <c r="Q48" s="328"/>
      <c r="R48" s="328"/>
      <c r="S48" s="329"/>
      <c r="T48" s="67"/>
      <c r="U48" s="68"/>
      <c r="V48" s="69"/>
      <c r="W48" s="69"/>
      <c r="X48" s="69"/>
      <c r="Y48" s="69"/>
      <c r="Z48" s="69"/>
      <c r="AA48" s="69"/>
      <c r="AB48" s="69"/>
      <c r="AC48" s="69"/>
      <c r="AD48" s="69"/>
      <c r="AE48" s="70"/>
    </row>
    <row r="49" spans="1:31" ht="18" customHeight="1" x14ac:dyDescent="0.15">
      <c r="A49" s="364"/>
      <c r="B49" s="71"/>
      <c r="C49" s="330" t="s">
        <v>636</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2"/>
      <c r="AE49" s="72"/>
    </row>
    <row r="50" spans="1:31" ht="18" customHeight="1" x14ac:dyDescent="0.15">
      <c r="A50" s="364"/>
      <c r="B50" s="71"/>
      <c r="C50" s="333"/>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5"/>
      <c r="AE50" s="72"/>
    </row>
    <row r="51" spans="1:31" ht="18" customHeight="1" x14ac:dyDescent="0.15">
      <c r="A51" s="364"/>
      <c r="B51" s="71"/>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5"/>
      <c r="AE51" s="72"/>
    </row>
    <row r="52" spans="1:31" ht="18" customHeight="1" x14ac:dyDescent="0.15">
      <c r="A52" s="364"/>
      <c r="B52" s="71"/>
      <c r="C52" s="336"/>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8"/>
      <c r="AE52" s="72"/>
    </row>
    <row r="53" spans="1:31" ht="18" customHeight="1" x14ac:dyDescent="0.15">
      <c r="A53" s="364"/>
      <c r="B53" s="71"/>
      <c r="C53" s="339"/>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1"/>
      <c r="AE53" s="101"/>
    </row>
    <row r="54" spans="1:31" ht="18" customHeight="1" x14ac:dyDescent="0.15">
      <c r="A54" s="413"/>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64" t="s">
        <v>40</v>
      </c>
      <c r="B55" s="366" t="s">
        <v>41</v>
      </c>
      <c r="C55" s="367"/>
      <c r="D55" s="367"/>
      <c r="E55" s="367"/>
      <c r="F55" s="367"/>
      <c r="G55" s="368"/>
      <c r="H55" s="62"/>
      <c r="I55" s="56"/>
      <c r="J55" s="73"/>
      <c r="K55" s="345" t="s">
        <v>10</v>
      </c>
      <c r="L55" s="373" t="s">
        <v>621</v>
      </c>
      <c r="M55" s="374"/>
      <c r="N55" s="374"/>
      <c r="O55" s="374"/>
      <c r="P55" s="374"/>
      <c r="Q55" s="374"/>
      <c r="R55" s="374"/>
      <c r="S55" s="374"/>
      <c r="T55" s="374"/>
      <c r="U55" s="375"/>
      <c r="V55" s="379" t="s">
        <v>213</v>
      </c>
      <c r="W55" s="380"/>
      <c r="X55" s="380"/>
      <c r="Y55" s="380"/>
      <c r="Z55" s="380"/>
      <c r="AA55" s="380"/>
      <c r="AB55" s="381"/>
      <c r="AC55" s="382">
        <v>800</v>
      </c>
      <c r="AD55" s="382"/>
      <c r="AE55" s="109" t="s">
        <v>498</v>
      </c>
    </row>
    <row r="56" spans="1:31" ht="18" customHeight="1" x14ac:dyDescent="0.15">
      <c r="A56" s="364"/>
      <c r="B56" s="366"/>
      <c r="C56" s="367"/>
      <c r="D56" s="367"/>
      <c r="E56" s="367"/>
      <c r="F56" s="367"/>
      <c r="G56" s="368"/>
      <c r="H56" s="383" t="s">
        <v>637</v>
      </c>
      <c r="I56" s="384"/>
      <c r="J56" s="385"/>
      <c r="K56" s="345"/>
      <c r="L56" s="373"/>
      <c r="M56" s="374"/>
      <c r="N56" s="374"/>
      <c r="O56" s="374"/>
      <c r="P56" s="374"/>
      <c r="Q56" s="374"/>
      <c r="R56" s="374"/>
      <c r="S56" s="374"/>
      <c r="T56" s="374"/>
      <c r="U56" s="375"/>
      <c r="V56" s="386"/>
      <c r="W56" s="387"/>
      <c r="X56" s="387"/>
      <c r="Y56" s="387"/>
      <c r="Z56" s="387"/>
      <c r="AA56" s="387"/>
      <c r="AB56" s="388"/>
      <c r="AC56" s="359"/>
      <c r="AD56" s="359"/>
      <c r="AE56" s="75"/>
    </row>
    <row r="57" spans="1:31" ht="18" customHeight="1" x14ac:dyDescent="0.15">
      <c r="A57" s="364"/>
      <c r="B57" s="369"/>
      <c r="C57" s="370"/>
      <c r="D57" s="370"/>
      <c r="E57" s="370"/>
      <c r="F57" s="370"/>
      <c r="G57" s="371"/>
      <c r="H57" s="76"/>
      <c r="I57" s="77"/>
      <c r="J57" s="78"/>
      <c r="K57" s="372"/>
      <c r="L57" s="376"/>
      <c r="M57" s="377"/>
      <c r="N57" s="377"/>
      <c r="O57" s="377"/>
      <c r="P57" s="377"/>
      <c r="Q57" s="377"/>
      <c r="R57" s="377"/>
      <c r="S57" s="377"/>
      <c r="T57" s="377"/>
      <c r="U57" s="378"/>
      <c r="V57" s="360"/>
      <c r="W57" s="361"/>
      <c r="X57" s="361"/>
      <c r="Y57" s="361"/>
      <c r="Z57" s="361"/>
      <c r="AA57" s="361"/>
      <c r="AB57" s="362"/>
      <c r="AC57" s="363"/>
      <c r="AD57" s="363"/>
      <c r="AE57" s="79"/>
    </row>
    <row r="58" spans="1:31" ht="18" customHeight="1" x14ac:dyDescent="0.15">
      <c r="A58" s="364"/>
      <c r="B58" s="399" t="s">
        <v>622</v>
      </c>
      <c r="C58" s="392"/>
      <c r="D58" s="392"/>
      <c r="E58" s="392"/>
      <c r="F58" s="392"/>
      <c r="G58" s="393"/>
      <c r="H58" s="400" t="s">
        <v>38</v>
      </c>
      <c r="I58" s="401"/>
      <c r="J58" s="401"/>
      <c r="K58" s="401"/>
      <c r="L58" s="401"/>
      <c r="M58" s="105">
        <v>2</v>
      </c>
      <c r="N58" s="53" t="s">
        <v>613</v>
      </c>
      <c r="O58" s="106" t="s">
        <v>495</v>
      </c>
      <c r="P58" s="56" t="s">
        <v>614</v>
      </c>
      <c r="Q58" s="57"/>
      <c r="R58" s="58" t="s">
        <v>623</v>
      </c>
      <c r="S58" s="59"/>
      <c r="T58" s="56" t="s">
        <v>614</v>
      </c>
      <c r="U58" s="52"/>
      <c r="V58" s="53" t="s">
        <v>623</v>
      </c>
      <c r="W58" s="54"/>
      <c r="X58" s="56" t="s">
        <v>610</v>
      </c>
      <c r="Y58" s="57"/>
      <c r="Z58" s="58" t="s">
        <v>613</v>
      </c>
      <c r="AA58" s="59"/>
      <c r="AB58" s="56" t="s">
        <v>638</v>
      </c>
      <c r="AC58" s="56"/>
      <c r="AD58" s="51"/>
      <c r="AE58" s="94"/>
    </row>
    <row r="59" spans="1:31" ht="18" customHeight="1" x14ac:dyDescent="0.15">
      <c r="A59" s="364"/>
      <c r="B59" s="366"/>
      <c r="C59" s="367"/>
      <c r="D59" s="367"/>
      <c r="E59" s="367"/>
      <c r="F59" s="367"/>
      <c r="G59" s="368"/>
      <c r="H59" s="80"/>
      <c r="I59" s="394" t="s">
        <v>213</v>
      </c>
      <c r="J59" s="395"/>
      <c r="K59" s="395"/>
      <c r="L59" s="396"/>
      <c r="M59" s="346">
        <v>-1200</v>
      </c>
      <c r="N59" s="347"/>
      <c r="O59" s="82" t="s">
        <v>626</v>
      </c>
      <c r="P59" s="82"/>
      <c r="Q59" s="348"/>
      <c r="R59" s="349"/>
      <c r="S59" s="349"/>
      <c r="T59" s="350"/>
      <c r="U59" s="346"/>
      <c r="V59" s="347"/>
      <c r="W59" s="82" t="s">
        <v>617</v>
      </c>
      <c r="X59" s="95"/>
      <c r="Y59" s="348"/>
      <c r="Z59" s="349"/>
      <c r="AA59" s="349"/>
      <c r="AB59" s="350"/>
      <c r="AC59" s="346"/>
      <c r="AD59" s="347"/>
      <c r="AE59" s="72" t="s">
        <v>626</v>
      </c>
    </row>
    <row r="60" spans="1:31" ht="18" customHeight="1" x14ac:dyDescent="0.15">
      <c r="A60" s="364"/>
      <c r="B60" s="369"/>
      <c r="C60" s="370"/>
      <c r="D60" s="370"/>
      <c r="E60" s="370"/>
      <c r="F60" s="370"/>
      <c r="G60" s="371"/>
      <c r="H60" s="76"/>
      <c r="I60" s="351" t="s">
        <v>497</v>
      </c>
      <c r="J60" s="352"/>
      <c r="K60" s="353"/>
      <c r="L60" s="96"/>
      <c r="M60" s="354"/>
      <c r="N60" s="355"/>
      <c r="O60" s="77" t="s">
        <v>83</v>
      </c>
      <c r="P60" s="77"/>
      <c r="Q60" s="356"/>
      <c r="R60" s="357"/>
      <c r="S60" s="358"/>
      <c r="T60" s="96"/>
      <c r="U60" s="354"/>
      <c r="V60" s="355"/>
      <c r="W60" s="77" t="s">
        <v>83</v>
      </c>
      <c r="X60" s="97"/>
      <c r="Y60" s="356"/>
      <c r="Z60" s="357"/>
      <c r="AA60" s="358"/>
      <c r="AB60" s="96"/>
      <c r="AC60" s="354"/>
      <c r="AD60" s="355"/>
      <c r="AE60" s="98" t="s">
        <v>627</v>
      </c>
    </row>
    <row r="61" spans="1:31" ht="18" customHeight="1" x14ac:dyDescent="0.15">
      <c r="A61" s="364"/>
      <c r="B61" s="60" t="s">
        <v>45</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64"/>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64"/>
      <c r="B63" s="71"/>
      <c r="C63" s="327" t="s">
        <v>467</v>
      </c>
      <c r="D63" s="328"/>
      <c r="E63" s="328"/>
      <c r="F63" s="328"/>
      <c r="G63" s="328"/>
      <c r="H63" s="328"/>
      <c r="I63" s="328"/>
      <c r="J63" s="328"/>
      <c r="K63" s="328"/>
      <c r="L63" s="328"/>
      <c r="M63" s="328"/>
      <c r="N63" s="328"/>
      <c r="O63" s="328"/>
      <c r="P63" s="328"/>
      <c r="Q63" s="328"/>
      <c r="R63" s="328"/>
      <c r="S63" s="329"/>
      <c r="T63" s="68"/>
      <c r="U63" s="68"/>
      <c r="V63" s="82"/>
      <c r="W63" s="82"/>
      <c r="X63" s="82"/>
      <c r="Y63" s="82"/>
      <c r="Z63" s="82"/>
      <c r="AA63" s="82"/>
      <c r="AB63" s="82"/>
      <c r="AC63" s="82"/>
      <c r="AD63" s="82"/>
      <c r="AE63" s="72"/>
    </row>
    <row r="64" spans="1:31" ht="18" customHeight="1" x14ac:dyDescent="0.15">
      <c r="A64" s="364"/>
      <c r="B64" s="71"/>
      <c r="C64" s="330" t="s">
        <v>639</v>
      </c>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2"/>
      <c r="AE64" s="72"/>
    </row>
    <row r="65" spans="1:31" ht="18" customHeight="1" x14ac:dyDescent="0.15">
      <c r="A65" s="364"/>
      <c r="B65" s="71"/>
      <c r="C65" s="333"/>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5"/>
      <c r="AE65" s="72"/>
    </row>
    <row r="66" spans="1:31" ht="18" customHeight="1" x14ac:dyDescent="0.15">
      <c r="A66" s="364"/>
      <c r="B66" s="71"/>
      <c r="C66" s="333"/>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5"/>
      <c r="AE66" s="72"/>
    </row>
    <row r="67" spans="1:31" ht="18" customHeight="1" x14ac:dyDescent="0.15">
      <c r="A67" s="364"/>
      <c r="B67" s="71"/>
      <c r="C67" s="336"/>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8"/>
      <c r="AE67" s="72"/>
    </row>
    <row r="68" spans="1:31" ht="18" customHeight="1" x14ac:dyDescent="0.15">
      <c r="A68" s="364"/>
      <c r="B68" s="71"/>
      <c r="C68" s="339"/>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1"/>
      <c r="AE68" s="72"/>
    </row>
    <row r="69" spans="1:31" ht="18" customHeight="1" thickBot="1" x14ac:dyDescent="0.2">
      <c r="A69" s="365"/>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42"/>
      <c r="C70" s="343"/>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row>
    <row r="71" spans="1:31" ht="28.05" customHeight="1" x14ac:dyDescent="0.15">
      <c r="B71" s="344" t="s">
        <v>262</v>
      </c>
      <c r="C71" s="345"/>
      <c r="D71" s="326" t="s">
        <v>536</v>
      </c>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row>
    <row r="72" spans="1:31" ht="28.05" customHeight="1" x14ac:dyDescent="0.15">
      <c r="D72" s="326" t="s">
        <v>537</v>
      </c>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row>
    <row r="73" spans="1:31" ht="42" customHeight="1" x14ac:dyDescent="0.15">
      <c r="D73" s="326" t="s">
        <v>0</v>
      </c>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row>
    <row r="74" spans="1:31" ht="42" customHeight="1" x14ac:dyDescent="0.15">
      <c r="D74" s="326" t="s">
        <v>1</v>
      </c>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row>
  </sheetData>
  <sheetProtection algorithmName="SHA-512" hashValue="94YoM4e9oHht3gVZwvGXq5m+1eH6ou9s0koxYuM2pLJD8fVA6CCXjJsmmjUkBvCKJjur9+FH72X1SMMogZxcaQ==" saltValue="0dEhBdslBc6Mn0InvrymPg==" spinCount="100000" sheet="1" selectLockedCells="1"/>
  <mergeCells count="138">
    <mergeCell ref="V1:AE1"/>
    <mergeCell ref="A2:G2"/>
    <mergeCell ref="H2:I2"/>
    <mergeCell ref="J2:X2"/>
    <mergeCell ref="Y2:AA2"/>
    <mergeCell ref="AB2:AD2"/>
    <mergeCell ref="A3:G3"/>
    <mergeCell ref="H3:T3"/>
    <mergeCell ref="A4:C4"/>
    <mergeCell ref="D4:G4"/>
    <mergeCell ref="H4:K4"/>
    <mergeCell ref="N4:P4"/>
    <mergeCell ref="Q4:U4"/>
    <mergeCell ref="E1:F1"/>
    <mergeCell ref="R1:U1"/>
    <mergeCell ref="Y7:AB7"/>
    <mergeCell ref="AC7:AD7"/>
    <mergeCell ref="I8:K8"/>
    <mergeCell ref="M8:N8"/>
    <mergeCell ref="Q8:S8"/>
    <mergeCell ref="U8:V8"/>
    <mergeCell ref="Y8:AA8"/>
    <mergeCell ref="AC8:AD8"/>
    <mergeCell ref="A5:A17"/>
    <mergeCell ref="B5:G5"/>
    <mergeCell ref="I5:L5"/>
    <mergeCell ref="O5:Q5"/>
    <mergeCell ref="T5:V5"/>
    <mergeCell ref="B6:G8"/>
    <mergeCell ref="I7:L7"/>
    <mergeCell ref="M7:N7"/>
    <mergeCell ref="Q7:T7"/>
    <mergeCell ref="U7:V7"/>
    <mergeCell ref="C11:S11"/>
    <mergeCell ref="C12:AD16"/>
    <mergeCell ref="A18:A32"/>
    <mergeCell ref="B18:G20"/>
    <mergeCell ref="K18:K20"/>
    <mergeCell ref="L18:U20"/>
    <mergeCell ref="V18:AB18"/>
    <mergeCell ref="AC18:AD18"/>
    <mergeCell ref="H19:J19"/>
    <mergeCell ref="V19:AB19"/>
    <mergeCell ref="AC19:AD19"/>
    <mergeCell ref="V20:AB20"/>
    <mergeCell ref="AC20:AD20"/>
    <mergeCell ref="B21:G23"/>
    <mergeCell ref="H21:L21"/>
    <mergeCell ref="I22:L22"/>
    <mergeCell ref="M22:N22"/>
    <mergeCell ref="Q22:T22"/>
    <mergeCell ref="U22:V22"/>
    <mergeCell ref="Y22:AB22"/>
    <mergeCell ref="C26:S26"/>
    <mergeCell ref="C27:AD31"/>
    <mergeCell ref="B33:C33"/>
    <mergeCell ref="D33:AE33"/>
    <mergeCell ref="B34:C34"/>
    <mergeCell ref="D34:AE34"/>
    <mergeCell ref="AC22:AD22"/>
    <mergeCell ref="I23:K23"/>
    <mergeCell ref="M23:N23"/>
    <mergeCell ref="Q23:S23"/>
    <mergeCell ref="U23:V23"/>
    <mergeCell ref="Y23:AA23"/>
    <mergeCell ref="AC23:AD23"/>
    <mergeCell ref="A39:G39"/>
    <mergeCell ref="H39:I39"/>
    <mergeCell ref="J39:X39"/>
    <mergeCell ref="Y39:AA39"/>
    <mergeCell ref="AB39:AD39"/>
    <mergeCell ref="A40:G40"/>
    <mergeCell ref="H40:T40"/>
    <mergeCell ref="D35:AE35"/>
    <mergeCell ref="D36:AE36"/>
    <mergeCell ref="D37:AE37"/>
    <mergeCell ref="E38:F38"/>
    <mergeCell ref="R38:U38"/>
    <mergeCell ref="V38:AE38"/>
    <mergeCell ref="A41:C41"/>
    <mergeCell ref="D41:G41"/>
    <mergeCell ref="H41:K41"/>
    <mergeCell ref="N41:P41"/>
    <mergeCell ref="Q41:U41"/>
    <mergeCell ref="A42:A54"/>
    <mergeCell ref="B42:G42"/>
    <mergeCell ref="I42:L42"/>
    <mergeCell ref="O42:Q42"/>
    <mergeCell ref="T42:V42"/>
    <mergeCell ref="A55:A69"/>
    <mergeCell ref="B55:G57"/>
    <mergeCell ref="K55:K57"/>
    <mergeCell ref="L55:U57"/>
    <mergeCell ref="V55:AB55"/>
    <mergeCell ref="AC55:AD55"/>
    <mergeCell ref="H56:J56"/>
    <mergeCell ref="V56:AB56"/>
    <mergeCell ref="AC44:AD44"/>
    <mergeCell ref="I45:K45"/>
    <mergeCell ref="M45:N45"/>
    <mergeCell ref="Q45:S45"/>
    <mergeCell ref="U45:V45"/>
    <mergeCell ref="Y45:AA45"/>
    <mergeCell ref="AC45:AD45"/>
    <mergeCell ref="B43:G45"/>
    <mergeCell ref="I44:L44"/>
    <mergeCell ref="M44:N44"/>
    <mergeCell ref="Q44:T44"/>
    <mergeCell ref="U44:V44"/>
    <mergeCell ref="Y44:AB44"/>
    <mergeCell ref="B58:G60"/>
    <mergeCell ref="H58:L58"/>
    <mergeCell ref="I59:L59"/>
    <mergeCell ref="M59:N59"/>
    <mergeCell ref="Q59:T59"/>
    <mergeCell ref="U59:V59"/>
    <mergeCell ref="Y59:AB59"/>
    <mergeCell ref="C48:S48"/>
    <mergeCell ref="C49:AD53"/>
    <mergeCell ref="AC59:AD59"/>
    <mergeCell ref="I60:K60"/>
    <mergeCell ref="M60:N60"/>
    <mergeCell ref="Q60:S60"/>
    <mergeCell ref="U60:V60"/>
    <mergeCell ref="Y60:AA60"/>
    <mergeCell ref="AC60:AD60"/>
    <mergeCell ref="AC56:AD56"/>
    <mergeCell ref="V57:AB57"/>
    <mergeCell ref="AC57:AD57"/>
    <mergeCell ref="D72:AE72"/>
    <mergeCell ref="D73:AE73"/>
    <mergeCell ref="D74:AE74"/>
    <mergeCell ref="C63:S63"/>
    <mergeCell ref="C64:AD68"/>
    <mergeCell ref="B70:C70"/>
    <mergeCell ref="D70:AE70"/>
    <mergeCell ref="B71:C71"/>
    <mergeCell ref="D71:AE71"/>
  </mergeCells>
  <phoneticPr fontId="3"/>
  <dataValidations count="13">
    <dataValidation type="list" allowBlank="1" showInputMessage="1" showErrorMessage="1" sqref="BF3">
      <formula1>$BF$3:$BF$11</formula1>
    </dataValidation>
    <dataValidation allowBlank="1" showErrorMessage="1" sqref="AB2:AD2 AB39:AD39"/>
    <dataValidation type="list" allowBlank="1" showInputMessage="1" showErrorMessage="1" sqref="I7:L7 Q44:T44 Y44:AB44 V18:AB20 I59:L59 Q59:T59 Y59:AB59 I44:L44 Q7:T7 Y7:AB7 Y22:AB22 I22:L22 Q22:T22 V55:AB57">
      <formula1>$AM$21:$AM$26</formula1>
    </dataValidation>
    <dataValidation type="list" allowBlank="1" showInputMessage="1" showErrorMessage="1" sqref="C26:S26 C63:S63">
      <formula1>$AM$28:$AM$32</formula1>
    </dataValidation>
    <dataValidation type="list" allowBlank="1" showInputMessage="1" showErrorMessage="1" sqref="C11:S11 C48:S48">
      <formula1>$AM$8:$AM$12</formula1>
    </dataValidation>
    <dataValidation type="list" allowBlank="1" showErrorMessage="1" prompt="PRTR法のマニュアルに記載_x000a_されている用途から選んで_x000a_入力してください" sqref="H3:T3 H40:T40">
      <formula1>$BF$3:$BF$10</formula1>
    </dataValidation>
    <dataValidation allowBlank="1" showErrorMessage="1" prompt="PRTR法のマニュアルに記載_x000a_されている用途から選んで_x000a_入力してください" sqref="V3:AA3 V40:AA40"/>
    <dataValidation type="list" allowBlank="1" showInputMessage="1" showErrorMessage="1" prompt="削減の対象を選択してください" sqref="Q8:S8 Y45:AA45 I60:K60 Q60:S60 Y60:AA60 I45:L45 Q45:S45 Y8:AA8 I23:K23 Q23:S23 Y23:AA23 I8:L8">
      <formula1>"総量,原単位"</formula1>
    </dataValidation>
    <dataValidation allowBlank="1" showInputMessage="1" showErrorMessage="1" prompt="西暦年度を記入してください" sqref="O5:Q5 O42:Q42"/>
    <dataValidation type="list" allowBlank="1" showInputMessage="1" showErrorMessage="1" sqref="O6 AA43 W43 S43 S58 W58 AA58 O58 O43 AA6 W6 S6 S21 W21 AA21 O21">
      <formula1>"①,②,③,④"</formula1>
    </dataValidation>
    <dataValidation type="list" allowBlank="1" showInputMessage="1" showErrorMessage="1" sqref="M6 Y43 U43 Q43 Q58 U58 Y58 M58 M43 Y6 U6 Q6 Q21 U21 Y21 M21">
      <formula1>"1,2,3,4,5"</formula1>
    </dataValidation>
    <dataValidation type="list" allowBlank="1" showInputMessage="1" showErrorMessage="1" sqref="AE18:AE20 AE55:AE57">
      <formula1>"%,Kg"</formula1>
    </dataValidation>
    <dataValidation type="whole" allowBlank="1" showInputMessage="1" showErrorMessage="1" sqref="H18 H55">
      <formula1>2005</formula1>
      <formula2>2100</formula2>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1" manualBreakCount="1">
    <brk id="37"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AQ74"/>
  <sheetViews>
    <sheetView tabSelected="1" view="pageBreakPreview" zoomScaleNormal="100" zoomScaleSheetLayoutView="100" workbookViewId="0">
      <selection activeCell="X5" sqref="X5:Y5"/>
    </sheetView>
  </sheetViews>
  <sheetFormatPr defaultColWidth="2.88671875" defaultRowHeight="20.100000000000001" customHeight="1" x14ac:dyDescent="0.15"/>
  <cols>
    <col min="1" max="16384" width="2.88671875" style="112"/>
  </cols>
  <sheetData>
    <row r="1" spans="1:43" ht="20.100000000000001" customHeight="1" x14ac:dyDescent="0.15">
      <c r="A1" s="1" t="s">
        <v>542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11" t="s">
        <v>541</v>
      </c>
    </row>
    <row r="2" spans="1:43" ht="13.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43" ht="20.100000000000001" customHeight="1" x14ac:dyDescent="0.15">
      <c r="A3" s="323" t="s">
        <v>2</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43" ht="13.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43" ht="20.100000000000001" customHeight="1" x14ac:dyDescent="0.15">
      <c r="A5" s="1"/>
      <c r="B5" s="1"/>
      <c r="C5" s="1"/>
      <c r="D5" s="1"/>
      <c r="E5" s="1"/>
      <c r="F5" s="1"/>
      <c r="G5" s="1"/>
      <c r="H5" s="1"/>
      <c r="I5" s="1"/>
      <c r="J5" s="1"/>
      <c r="K5" s="1"/>
      <c r="L5" s="1"/>
      <c r="M5" s="1"/>
      <c r="N5" s="1"/>
      <c r="O5" s="1"/>
      <c r="P5" s="1"/>
      <c r="Q5" s="1"/>
      <c r="R5" s="1"/>
      <c r="S5" s="1"/>
      <c r="T5" s="1"/>
      <c r="W5" s="113"/>
      <c r="X5" s="324"/>
      <c r="Y5" s="324"/>
      <c r="Z5" s="114" t="s">
        <v>10</v>
      </c>
      <c r="AA5" s="45"/>
      <c r="AB5" s="112" t="s">
        <v>82</v>
      </c>
      <c r="AC5" s="146"/>
      <c r="AD5" s="1" t="s">
        <v>12</v>
      </c>
      <c r="AE5" s="1"/>
      <c r="AF5" s="1"/>
    </row>
    <row r="6" spans="1:43" ht="20.100000000000001" customHeight="1" x14ac:dyDescent="0.15">
      <c r="A6" s="1"/>
      <c r="B6" s="324" t="s">
        <v>478</v>
      </c>
      <c r="C6" s="324"/>
      <c r="D6" s="324"/>
      <c r="E6" s="324"/>
      <c r="F6" s="324"/>
      <c r="G6" s="1" t="s">
        <v>480</v>
      </c>
      <c r="H6" s="1"/>
      <c r="I6" s="1"/>
      <c r="J6" s="1"/>
      <c r="K6" s="1"/>
      <c r="L6" s="1"/>
      <c r="M6" s="1"/>
      <c r="N6" s="1"/>
      <c r="O6" s="1"/>
      <c r="P6" s="1"/>
      <c r="Q6" s="1"/>
      <c r="R6" s="1"/>
      <c r="S6" s="1"/>
      <c r="T6" s="1"/>
      <c r="U6" s="1"/>
      <c r="V6" s="1"/>
      <c r="W6" s="1"/>
      <c r="X6" s="1"/>
      <c r="Y6" s="273" t="e">
        <f>TEXT(DATE(X5,AA5,AC5),"yyyy/mm/dd")</f>
        <v>#NUM!</v>
      </c>
      <c r="Z6" s="273"/>
      <c r="AA6" s="273"/>
      <c r="AB6" s="273"/>
      <c r="AC6" s="1"/>
      <c r="AD6" s="1"/>
      <c r="AE6" s="1"/>
      <c r="AF6" s="1"/>
    </row>
    <row r="7" spans="1:43" ht="13.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43" ht="20.100000000000001" customHeight="1" x14ac:dyDescent="0.15">
      <c r="A8" s="1"/>
      <c r="B8" s="1"/>
      <c r="C8" s="1"/>
      <c r="D8" s="1"/>
      <c r="E8" s="1"/>
      <c r="G8" s="1"/>
      <c r="H8" s="1"/>
      <c r="J8" s="1"/>
      <c r="L8" s="1" t="s">
        <v>640</v>
      </c>
      <c r="M8" s="1"/>
      <c r="O8" s="45"/>
      <c r="P8" s="45"/>
      <c r="Q8" s="45"/>
      <c r="R8" s="45"/>
      <c r="S8" s="45"/>
      <c r="T8" s="114"/>
      <c r="U8" s="114"/>
      <c r="V8" s="1"/>
      <c r="W8" s="1"/>
      <c r="X8" s="1"/>
      <c r="Y8" s="1"/>
      <c r="Z8" s="1"/>
      <c r="AA8" s="1"/>
      <c r="AB8" s="1"/>
      <c r="AC8" s="1"/>
      <c r="AD8" s="1"/>
      <c r="AE8" s="1"/>
      <c r="AF8" s="1"/>
    </row>
    <row r="9" spans="1:43" ht="20.100000000000001" customHeight="1" x14ac:dyDescent="0.15">
      <c r="A9" s="1"/>
      <c r="B9" s="1"/>
      <c r="C9" s="1"/>
      <c r="D9" s="1"/>
      <c r="E9" s="1"/>
      <c r="G9" s="1"/>
      <c r="H9" s="1"/>
      <c r="J9" s="1"/>
      <c r="K9" s="1"/>
      <c r="L9" s="1" t="s">
        <v>641</v>
      </c>
      <c r="M9" s="1"/>
      <c r="O9" s="324"/>
      <c r="P9" s="324"/>
      <c r="Q9" s="324"/>
      <c r="R9" s="324"/>
      <c r="S9" s="324"/>
      <c r="T9" s="324"/>
      <c r="U9" s="324"/>
      <c r="V9" s="324"/>
      <c r="W9" s="324"/>
      <c r="X9" s="324"/>
      <c r="Y9" s="324"/>
      <c r="Z9" s="324"/>
      <c r="AA9" s="324"/>
      <c r="AB9" s="324"/>
      <c r="AC9" s="324"/>
      <c r="AD9" s="324"/>
      <c r="AE9" s="324"/>
      <c r="AF9" s="1"/>
    </row>
    <row r="10" spans="1:43" ht="36.75" customHeight="1" x14ac:dyDescent="0.15">
      <c r="A10" s="1"/>
      <c r="B10" s="1"/>
      <c r="C10" s="1"/>
      <c r="D10" s="1"/>
      <c r="E10" s="1"/>
      <c r="F10" s="115" t="s">
        <v>642</v>
      </c>
      <c r="G10" s="1"/>
      <c r="H10" s="1"/>
      <c r="I10" s="321" t="s">
        <v>522</v>
      </c>
      <c r="J10" s="321"/>
      <c r="K10" s="321"/>
      <c r="L10" s="321"/>
      <c r="M10" s="321"/>
      <c r="N10" s="321"/>
      <c r="O10" s="454"/>
      <c r="P10" s="454"/>
      <c r="Q10" s="454"/>
      <c r="R10" s="454"/>
      <c r="S10" s="454"/>
      <c r="T10" s="454"/>
      <c r="U10" s="454"/>
      <c r="V10" s="454"/>
      <c r="W10" s="454"/>
      <c r="X10" s="114"/>
      <c r="Y10" s="454"/>
      <c r="Z10" s="454"/>
      <c r="AA10" s="454"/>
      <c r="AB10" s="454"/>
      <c r="AC10" s="454"/>
      <c r="AD10" s="454"/>
      <c r="AE10" s="454"/>
    </row>
    <row r="11" spans="1:43" ht="36.75" customHeight="1" x14ac:dyDescent="0.15">
      <c r="A11" s="1"/>
      <c r="B11" s="1"/>
      <c r="C11" s="1"/>
      <c r="D11" s="1"/>
      <c r="E11" s="1"/>
      <c r="G11" s="1"/>
      <c r="H11" s="1"/>
      <c r="J11" s="1" t="s">
        <v>538</v>
      </c>
      <c r="L11" s="1"/>
      <c r="M11" s="1"/>
      <c r="N11" s="1"/>
      <c r="O11" s="307"/>
      <c r="P11" s="307"/>
      <c r="Q11" s="307"/>
      <c r="R11" s="307"/>
      <c r="S11" s="307"/>
      <c r="T11" s="307"/>
      <c r="U11" s="307"/>
      <c r="V11" s="307"/>
      <c r="W11" s="307"/>
      <c r="X11" s="307"/>
      <c r="Y11" s="307"/>
      <c r="Z11" s="307"/>
      <c r="AA11" s="307"/>
      <c r="AB11" s="307"/>
      <c r="AC11" s="307"/>
      <c r="AD11" s="307"/>
      <c r="AE11" s="307"/>
      <c r="AF11" s="113"/>
    </row>
    <row r="12" spans="1:43" ht="13.5" customHeight="1" x14ac:dyDescent="0.15">
      <c r="A12" s="1"/>
      <c r="B12" s="1"/>
      <c r="C12" s="1"/>
      <c r="D12" s="1"/>
      <c r="E12" s="1"/>
      <c r="F12" s="1"/>
      <c r="G12" s="1"/>
      <c r="H12" s="1"/>
      <c r="I12" s="1"/>
      <c r="J12" s="1"/>
      <c r="K12" s="1"/>
      <c r="L12" s="1"/>
      <c r="M12" s="1"/>
      <c r="N12" s="1"/>
      <c r="O12" s="1"/>
      <c r="P12" s="1"/>
      <c r="Q12" s="159"/>
      <c r="R12" s="159"/>
      <c r="S12" s="159"/>
      <c r="T12" s="159"/>
      <c r="U12" s="159"/>
      <c r="V12" s="159"/>
      <c r="W12" s="159"/>
      <c r="X12" s="159"/>
      <c r="Y12" s="159"/>
      <c r="Z12" s="159"/>
      <c r="AA12" s="159"/>
      <c r="AB12" s="159"/>
      <c r="AC12" s="159"/>
      <c r="AD12" s="159"/>
      <c r="AE12" s="159"/>
    </row>
    <row r="13" spans="1:43" ht="20.100000000000001" customHeight="1" x14ac:dyDescent="0.15">
      <c r="A13" s="1" t="s">
        <v>508</v>
      </c>
      <c r="B13" s="1"/>
      <c r="C13" s="1"/>
      <c r="D13" s="1"/>
      <c r="E13" s="1"/>
      <c r="F13" s="1"/>
      <c r="G13" s="1"/>
      <c r="H13" s="1"/>
      <c r="I13" s="1"/>
      <c r="J13" s="1"/>
      <c r="K13" s="1"/>
      <c r="L13" s="1"/>
      <c r="M13" s="1"/>
      <c r="N13" s="1"/>
      <c r="O13" s="1"/>
      <c r="P13" s="1"/>
      <c r="Q13" s="1"/>
      <c r="R13" s="1"/>
      <c r="S13" s="1"/>
      <c r="U13" s="324"/>
      <c r="V13" s="324"/>
      <c r="W13" s="1" t="s">
        <v>539</v>
      </c>
      <c r="AD13" s="1"/>
      <c r="AE13" s="1"/>
      <c r="AF13" s="1"/>
      <c r="AQ13" s="1"/>
    </row>
    <row r="14" spans="1:43" ht="20.100000000000001" customHeight="1" x14ac:dyDescent="0.15">
      <c r="A14" s="1" t="s">
        <v>540</v>
      </c>
      <c r="B14" s="1"/>
      <c r="E14" s="324"/>
      <c r="F14" s="324"/>
      <c r="G14" s="1" t="s">
        <v>523</v>
      </c>
      <c r="H14" s="1"/>
      <c r="I14" s="1"/>
      <c r="J14" s="1"/>
      <c r="K14" s="1"/>
      <c r="L14" s="1"/>
      <c r="M14" s="1"/>
      <c r="N14" s="1"/>
      <c r="O14" s="1"/>
      <c r="P14" s="1"/>
      <c r="Q14" s="1"/>
      <c r="R14" s="1"/>
      <c r="S14" s="1"/>
      <c r="T14" s="1"/>
      <c r="U14" s="1"/>
      <c r="V14" s="1"/>
      <c r="W14" s="1"/>
      <c r="X14" s="1"/>
      <c r="Y14" s="1"/>
      <c r="Z14" s="1"/>
      <c r="AA14" s="1"/>
      <c r="AB14" s="1"/>
      <c r="AC14" s="1"/>
      <c r="AD14" s="1"/>
      <c r="AE14" s="1"/>
      <c r="AF14" s="1"/>
    </row>
    <row r="15" spans="1:43" ht="12.75" customHeight="1" thickBo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1:43" ht="31.5" customHeight="1" x14ac:dyDescent="0.15">
      <c r="A16" s="308" t="s">
        <v>503</v>
      </c>
      <c r="B16" s="311" t="s">
        <v>505</v>
      </c>
      <c r="C16" s="312"/>
      <c r="D16" s="312"/>
      <c r="E16" s="312"/>
      <c r="F16" s="312"/>
      <c r="G16" s="313"/>
      <c r="H16" s="41"/>
      <c r="I16" s="453"/>
      <c r="J16" s="453"/>
      <c r="K16" s="453"/>
      <c r="L16" s="453"/>
      <c r="M16" s="453"/>
      <c r="N16" s="453"/>
      <c r="O16" s="453"/>
      <c r="P16" s="453"/>
      <c r="Q16" s="453"/>
      <c r="R16" s="453"/>
      <c r="S16" s="453"/>
      <c r="T16" s="116"/>
      <c r="U16" s="453"/>
      <c r="V16" s="453"/>
      <c r="W16" s="453"/>
      <c r="X16" s="453"/>
      <c r="Y16" s="453"/>
      <c r="Z16" s="453"/>
      <c r="AA16" s="453"/>
      <c r="AB16" s="453"/>
      <c r="AC16" s="453"/>
      <c r="AD16" s="453"/>
      <c r="AE16" s="453"/>
      <c r="AF16" s="117"/>
      <c r="AQ16" s="118" t="s">
        <v>478</v>
      </c>
    </row>
    <row r="17" spans="1:43" ht="33" customHeight="1" thickBot="1" x14ac:dyDescent="0.2">
      <c r="A17" s="309"/>
      <c r="B17" s="315" t="s">
        <v>506</v>
      </c>
      <c r="C17" s="316"/>
      <c r="D17" s="316"/>
      <c r="E17" s="316"/>
      <c r="F17" s="316"/>
      <c r="G17" s="317"/>
      <c r="H17" s="119"/>
      <c r="I17" s="452"/>
      <c r="J17" s="452"/>
      <c r="K17" s="452"/>
      <c r="L17" s="452"/>
      <c r="M17" s="452"/>
      <c r="N17" s="56"/>
      <c r="O17" s="452"/>
      <c r="P17" s="452"/>
      <c r="Q17" s="452"/>
      <c r="R17" s="452"/>
      <c r="S17" s="452"/>
      <c r="T17" s="452"/>
      <c r="U17" s="452"/>
      <c r="V17" s="452"/>
      <c r="W17" s="452"/>
      <c r="X17" s="452"/>
      <c r="Y17" s="452"/>
      <c r="Z17" s="452"/>
      <c r="AA17" s="452"/>
      <c r="AB17" s="452"/>
      <c r="AC17" s="452"/>
      <c r="AD17" s="452"/>
      <c r="AE17" s="452"/>
      <c r="AF17" s="120"/>
      <c r="AQ17" s="121" t="s">
        <v>479</v>
      </c>
    </row>
    <row r="18" spans="1:43" ht="20.100000000000001" customHeight="1" thickTop="1" thickBot="1" x14ac:dyDescent="0.2">
      <c r="A18" s="310"/>
      <c r="B18" s="315" t="s">
        <v>3</v>
      </c>
      <c r="C18" s="316"/>
      <c r="D18" s="316"/>
      <c r="E18" s="316"/>
      <c r="F18" s="316"/>
      <c r="G18" s="317"/>
      <c r="H18" s="119"/>
      <c r="I18" s="119"/>
      <c r="J18" s="123"/>
      <c r="K18" s="319" t="s">
        <v>643</v>
      </c>
      <c r="L18" s="319"/>
      <c r="M18" s="319"/>
      <c r="N18" s="319"/>
      <c r="O18" s="319"/>
      <c r="P18" s="119"/>
      <c r="Q18" s="123"/>
      <c r="R18" s="320" t="s">
        <v>644</v>
      </c>
      <c r="S18" s="320"/>
      <c r="T18" s="320"/>
      <c r="U18" s="320"/>
      <c r="V18" s="320"/>
      <c r="W18" s="119"/>
      <c r="X18" s="119"/>
      <c r="Y18" s="119"/>
      <c r="Z18" s="119"/>
      <c r="AA18" s="119"/>
      <c r="AB18" s="119"/>
      <c r="AC18" s="119"/>
      <c r="AD18" s="119"/>
      <c r="AE18" s="119"/>
      <c r="AF18" s="120"/>
      <c r="AQ18" s="121" t="s">
        <v>222</v>
      </c>
    </row>
    <row r="19" spans="1:43" ht="20.100000000000001" customHeight="1" thickTop="1" x14ac:dyDescent="0.15">
      <c r="A19" s="288" t="s">
        <v>13</v>
      </c>
      <c r="B19" s="289"/>
      <c r="C19" s="289"/>
      <c r="D19" s="289"/>
      <c r="E19" s="289"/>
      <c r="F19" s="289"/>
      <c r="G19" s="290"/>
      <c r="H19" s="124"/>
      <c r="I19" s="294" t="str">
        <f>IF(X20="","",VLOOKUP(X20,業種コード!$A$1:$B$48,2))</f>
        <v/>
      </c>
      <c r="J19" s="295"/>
      <c r="K19" s="294"/>
      <c r="L19" s="294"/>
      <c r="M19" s="294"/>
      <c r="N19" s="294"/>
      <c r="O19" s="294"/>
      <c r="P19" s="294"/>
      <c r="Q19" s="295"/>
      <c r="R19" s="294"/>
      <c r="S19" s="294"/>
      <c r="T19" s="294"/>
      <c r="U19" s="294"/>
      <c r="V19" s="294"/>
      <c r="W19" s="294"/>
      <c r="X19" s="294"/>
      <c r="Y19" s="294"/>
      <c r="Z19" s="294"/>
      <c r="AA19" s="294"/>
      <c r="AB19" s="294"/>
      <c r="AC19" s="294"/>
      <c r="AD19" s="294"/>
      <c r="AE19" s="294"/>
      <c r="AF19" s="125"/>
      <c r="AQ19" s="121" t="s">
        <v>215</v>
      </c>
    </row>
    <row r="20" spans="1:43" ht="20.100000000000001" customHeight="1" x14ac:dyDescent="0.15">
      <c r="A20" s="291"/>
      <c r="B20" s="292"/>
      <c r="C20" s="292"/>
      <c r="D20" s="292"/>
      <c r="E20" s="292"/>
      <c r="F20" s="292"/>
      <c r="G20" s="293"/>
      <c r="H20" s="42"/>
      <c r="I20" s="6"/>
      <c r="J20" s="6"/>
      <c r="K20" s="6"/>
      <c r="L20" s="6"/>
      <c r="M20" s="6"/>
      <c r="N20" s="6"/>
      <c r="O20" s="6"/>
      <c r="P20" s="6"/>
      <c r="Q20" s="6"/>
      <c r="R20" s="296" t="s">
        <v>504</v>
      </c>
      <c r="S20" s="296"/>
      <c r="T20" s="296"/>
      <c r="U20" s="296"/>
      <c r="V20" s="296"/>
      <c r="W20" s="296"/>
      <c r="X20" s="449"/>
      <c r="Y20" s="449"/>
      <c r="Z20" s="449"/>
      <c r="AA20" s="449"/>
      <c r="AB20" s="6" t="s">
        <v>645</v>
      </c>
      <c r="AC20" s="6"/>
      <c r="AD20" s="6"/>
      <c r="AE20" s="6"/>
      <c r="AF20" s="127"/>
      <c r="AQ20" s="121" t="s">
        <v>216</v>
      </c>
    </row>
    <row r="21" spans="1:43" ht="20.100000000000001" customHeight="1" x14ac:dyDescent="0.15">
      <c r="A21" s="298" t="s">
        <v>552</v>
      </c>
      <c r="B21" s="299"/>
      <c r="C21" s="299"/>
      <c r="D21" s="299"/>
      <c r="E21" s="299"/>
      <c r="F21" s="300"/>
      <c r="G21" s="43"/>
      <c r="H21" s="43"/>
      <c r="I21" s="43"/>
      <c r="J21" s="452"/>
      <c r="K21" s="452"/>
      <c r="L21" s="452"/>
      <c r="M21" s="128" t="s">
        <v>646</v>
      </c>
      <c r="N21" s="43"/>
      <c r="O21" s="43"/>
      <c r="P21" s="43"/>
      <c r="Q21" s="304" t="s">
        <v>553</v>
      </c>
      <c r="R21" s="299"/>
      <c r="S21" s="299"/>
      <c r="T21" s="299"/>
      <c r="U21" s="299"/>
      <c r="V21" s="300"/>
      <c r="W21" s="43"/>
      <c r="X21" s="43"/>
      <c r="Y21" s="43"/>
      <c r="Z21" s="452"/>
      <c r="AA21" s="452"/>
      <c r="AB21" s="452"/>
      <c r="AC21" s="128" t="s">
        <v>647</v>
      </c>
      <c r="AD21" s="43"/>
      <c r="AE21" s="43"/>
      <c r="AF21" s="129"/>
      <c r="AQ21" s="121" t="s">
        <v>217</v>
      </c>
    </row>
    <row r="22" spans="1:43" ht="20.100000000000001" customHeight="1" x14ac:dyDescent="0.15">
      <c r="A22" s="301"/>
      <c r="B22" s="296"/>
      <c r="C22" s="296"/>
      <c r="D22" s="296"/>
      <c r="E22" s="296"/>
      <c r="F22" s="302"/>
      <c r="G22" s="151" t="s">
        <v>648</v>
      </c>
      <c r="H22" s="449"/>
      <c r="I22" s="449"/>
      <c r="J22" s="6" t="s">
        <v>10</v>
      </c>
      <c r="K22" s="130"/>
      <c r="L22" s="6" t="s">
        <v>11</v>
      </c>
      <c r="M22" s="130"/>
      <c r="N22" s="6" t="s">
        <v>14</v>
      </c>
      <c r="O22" s="6"/>
      <c r="P22" s="6"/>
      <c r="Q22" s="305"/>
      <c r="R22" s="296"/>
      <c r="S22" s="296"/>
      <c r="T22" s="296"/>
      <c r="U22" s="296"/>
      <c r="V22" s="302"/>
      <c r="W22" s="151" t="s">
        <v>555</v>
      </c>
      <c r="X22" s="449"/>
      <c r="Y22" s="449"/>
      <c r="Z22" s="6" t="s">
        <v>10</v>
      </c>
      <c r="AA22" s="130"/>
      <c r="AB22" s="6" t="s">
        <v>11</v>
      </c>
      <c r="AC22" s="130"/>
      <c r="AD22" s="6" t="s">
        <v>14</v>
      </c>
      <c r="AE22" s="6"/>
      <c r="AF22" s="127"/>
      <c r="AQ22" s="121" t="s">
        <v>218</v>
      </c>
    </row>
    <row r="23" spans="1:43" ht="20.100000000000001" customHeight="1" thickBot="1" x14ac:dyDescent="0.2">
      <c r="A23" s="268" t="s">
        <v>649</v>
      </c>
      <c r="B23" s="249"/>
      <c r="C23" s="249"/>
      <c r="D23" s="249"/>
      <c r="E23" s="249"/>
      <c r="F23" s="249"/>
      <c r="G23" s="250"/>
      <c r="H23" s="43"/>
      <c r="I23" s="43"/>
      <c r="J23" s="160"/>
      <c r="K23" s="43" t="s">
        <v>19</v>
      </c>
      <c r="L23" s="43"/>
      <c r="M23" s="43"/>
      <c r="N23" s="43"/>
      <c r="O23" s="43"/>
      <c r="P23" s="43"/>
      <c r="Q23" s="43"/>
      <c r="R23" s="43"/>
      <c r="S23" s="43"/>
      <c r="T23" s="43"/>
      <c r="U23" s="43"/>
      <c r="V23" s="43"/>
      <c r="W23" s="43"/>
      <c r="X23" s="43"/>
      <c r="Y23" s="43"/>
      <c r="Z23" s="43"/>
      <c r="AA23" s="43"/>
      <c r="AB23" s="43"/>
      <c r="AC23" s="43"/>
      <c r="AD23" s="43"/>
      <c r="AE23" s="43"/>
      <c r="AF23" s="129"/>
      <c r="AQ23" s="121" t="s">
        <v>219</v>
      </c>
    </row>
    <row r="24" spans="1:43" ht="20.100000000000001" customHeight="1" thickTop="1" thickBot="1" x14ac:dyDescent="0.2">
      <c r="A24" s="269"/>
      <c r="B24" s="270"/>
      <c r="C24" s="270"/>
      <c r="D24" s="270"/>
      <c r="E24" s="270"/>
      <c r="F24" s="270"/>
      <c r="G24" s="271"/>
      <c r="H24" s="131"/>
      <c r="I24" s="131"/>
      <c r="J24" s="153"/>
      <c r="K24" s="135" t="s">
        <v>507</v>
      </c>
      <c r="L24" s="131"/>
      <c r="M24" s="131"/>
      <c r="N24" s="451"/>
      <c r="O24" s="451"/>
      <c r="P24" s="131" t="s">
        <v>20</v>
      </c>
      <c r="Q24" s="131"/>
      <c r="R24" s="451"/>
      <c r="S24" s="451"/>
      <c r="T24" s="131" t="s">
        <v>21</v>
      </c>
      <c r="U24" s="131"/>
      <c r="V24" s="131"/>
      <c r="W24" s="131"/>
      <c r="X24" s="131"/>
      <c r="Y24" s="131"/>
      <c r="Z24" s="131"/>
      <c r="AA24" s="131"/>
      <c r="AB24" s="131"/>
      <c r="AC24" s="131"/>
      <c r="AD24" s="131"/>
      <c r="AE24" s="131"/>
      <c r="AF24" s="132"/>
      <c r="AQ24" s="121" t="s">
        <v>220</v>
      </c>
    </row>
    <row r="25" spans="1:43" ht="16.5" customHeight="1" thickBot="1" x14ac:dyDescent="0.2">
      <c r="A25" s="133"/>
      <c r="B25" s="1"/>
      <c r="C25" s="1"/>
      <c r="D25" s="133"/>
      <c r="E25" s="1"/>
      <c r="F25" s="1"/>
      <c r="G25" s="1"/>
      <c r="H25" s="273" t="e">
        <f>TEXT(DATE(H22,K22,M22),"yyyy/mm/dd")</f>
        <v>#NUM!</v>
      </c>
      <c r="I25" s="273"/>
      <c r="J25" s="273"/>
      <c r="K25" s="273"/>
      <c r="L25" s="1"/>
      <c r="M25" s="1"/>
      <c r="N25" s="1"/>
      <c r="O25" s="1"/>
      <c r="P25" s="1"/>
      <c r="Q25" s="1"/>
      <c r="R25" s="1"/>
      <c r="S25" s="1"/>
      <c r="T25" s="1"/>
      <c r="U25" s="1"/>
      <c r="V25" s="1"/>
      <c r="W25" s="1"/>
      <c r="X25" s="273" t="e">
        <f>TEXT(DATE(X22,AA22,AC22),"yyyy/mm/dd")</f>
        <v>#NUM!</v>
      </c>
      <c r="Y25" s="273"/>
      <c r="Z25" s="273"/>
      <c r="AA25" s="273"/>
      <c r="AB25" s="1"/>
      <c r="AC25" s="1"/>
      <c r="AD25" s="1"/>
      <c r="AE25" s="1"/>
      <c r="AF25" s="1"/>
      <c r="AQ25" s="121" t="s">
        <v>221</v>
      </c>
    </row>
    <row r="26" spans="1:43" ht="21" customHeight="1" x14ac:dyDescent="0.15">
      <c r="A26" s="274" t="s">
        <v>15</v>
      </c>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6"/>
      <c r="AQ26" s="121" t="s">
        <v>223</v>
      </c>
    </row>
    <row r="27" spans="1:43" ht="32.1" customHeight="1" thickBot="1" x14ac:dyDescent="0.2">
      <c r="A27" s="277" t="s">
        <v>16</v>
      </c>
      <c r="B27" s="278"/>
      <c r="C27" s="278"/>
      <c r="D27" s="278"/>
      <c r="E27" s="278"/>
      <c r="F27" s="278"/>
      <c r="G27" s="279"/>
      <c r="H27" s="55"/>
      <c r="I27" s="55"/>
      <c r="J27" s="134"/>
      <c r="K27" s="134"/>
      <c r="L27" s="410"/>
      <c r="M27" s="410"/>
      <c r="N27" s="119" t="s">
        <v>10</v>
      </c>
      <c r="O27" s="152"/>
      <c r="P27" s="55" t="s">
        <v>11</v>
      </c>
      <c r="Q27" s="147"/>
      <c r="R27" s="55" t="s">
        <v>12</v>
      </c>
      <c r="S27" s="55"/>
      <c r="T27" s="55"/>
      <c r="U27" s="281" t="e">
        <f>TEXT(DATE(L27,O27,Q27),"yyyy/AH25mm/dd")</f>
        <v>#NUM!</v>
      </c>
      <c r="V27" s="282"/>
      <c r="W27" s="282"/>
      <c r="X27" s="282"/>
      <c r="Y27" s="282"/>
      <c r="Z27" s="282"/>
      <c r="AA27" s="282"/>
      <c r="AB27" s="282"/>
      <c r="AC27" s="55"/>
      <c r="AD27" s="55"/>
      <c r="AE27" s="55"/>
      <c r="AF27" s="125"/>
      <c r="AQ27" s="121" t="s">
        <v>224</v>
      </c>
    </row>
    <row r="28" spans="1:43" ht="17.25" customHeight="1" thickTop="1" thickBot="1" x14ac:dyDescent="0.2">
      <c r="A28" s="217" t="s">
        <v>17</v>
      </c>
      <c r="B28" s="218"/>
      <c r="C28" s="218"/>
      <c r="D28" s="218"/>
      <c r="E28" s="218"/>
      <c r="F28" s="218"/>
      <c r="G28" s="218"/>
      <c r="H28" s="124"/>
      <c r="I28" s="55"/>
      <c r="J28" s="123"/>
      <c r="K28" s="154" t="s">
        <v>18</v>
      </c>
      <c r="L28" s="55"/>
      <c r="M28" s="55"/>
      <c r="N28" s="156"/>
      <c r="O28" s="43"/>
      <c r="P28" s="55"/>
      <c r="Q28" s="55"/>
      <c r="R28" s="55"/>
      <c r="S28" s="55"/>
      <c r="T28" s="55"/>
      <c r="U28" s="55"/>
      <c r="V28" s="55"/>
      <c r="W28" s="55"/>
      <c r="X28" s="55"/>
      <c r="Y28" s="55"/>
      <c r="Z28" s="55"/>
      <c r="AA28" s="55"/>
      <c r="AB28" s="55"/>
      <c r="AC28" s="55"/>
      <c r="AD28" s="55"/>
      <c r="AE28" s="55"/>
      <c r="AF28" s="125"/>
      <c r="AQ28" s="121" t="s">
        <v>225</v>
      </c>
    </row>
    <row r="29" spans="1:43" ht="17.25" customHeight="1" thickTop="1" thickBot="1" x14ac:dyDescent="0.2">
      <c r="A29" s="220"/>
      <c r="B29" s="221"/>
      <c r="C29" s="221"/>
      <c r="D29" s="221"/>
      <c r="E29" s="221"/>
      <c r="F29" s="221"/>
      <c r="G29" s="221"/>
      <c r="H29" s="44"/>
      <c r="I29" s="155"/>
      <c r="J29" s="123"/>
      <c r="K29" s="43" t="s">
        <v>560</v>
      </c>
      <c r="L29" s="43"/>
      <c r="M29" s="43"/>
      <c r="N29" s="43"/>
      <c r="O29" s="43"/>
      <c r="P29" s="43"/>
      <c r="Q29" s="43"/>
      <c r="R29" s="43"/>
      <c r="S29" s="43"/>
      <c r="T29" s="43"/>
      <c r="U29" s="43"/>
      <c r="V29" s="43"/>
      <c r="W29" s="43"/>
      <c r="X29" s="43"/>
      <c r="Y29" s="43"/>
      <c r="Z29" s="43"/>
      <c r="AA29" s="43"/>
      <c r="AB29" s="43"/>
      <c r="AC29" s="43"/>
      <c r="AD29" s="43"/>
      <c r="AE29" s="43"/>
      <c r="AF29" s="129"/>
      <c r="AQ29" s="121" t="s">
        <v>226</v>
      </c>
    </row>
    <row r="30" spans="1:43" ht="17.25" customHeight="1" thickTop="1" thickBot="1" x14ac:dyDescent="0.2">
      <c r="A30" s="283"/>
      <c r="B30" s="284"/>
      <c r="C30" s="284"/>
      <c r="D30" s="284"/>
      <c r="E30" s="284"/>
      <c r="F30" s="284"/>
      <c r="G30" s="284"/>
      <c r="H30" s="157"/>
      <c r="I30" s="131"/>
      <c r="J30" s="153"/>
      <c r="K30" s="131" t="s">
        <v>561</v>
      </c>
      <c r="L30" s="131"/>
      <c r="M30" s="131"/>
      <c r="N30" s="131"/>
      <c r="O30" s="131"/>
      <c r="P30" s="131"/>
      <c r="Q30" s="131"/>
      <c r="R30" s="131"/>
      <c r="S30" s="131"/>
      <c r="T30" s="131"/>
      <c r="U30" s="131"/>
      <c r="V30" s="131"/>
      <c r="W30" s="131"/>
      <c r="X30" s="131"/>
      <c r="Y30" s="131"/>
      <c r="Z30" s="131"/>
      <c r="AA30" s="131"/>
      <c r="AB30" s="131"/>
      <c r="AC30" s="131"/>
      <c r="AD30" s="131"/>
      <c r="AE30" s="131"/>
      <c r="AF30" s="132"/>
      <c r="AQ30" s="121" t="s">
        <v>227</v>
      </c>
    </row>
    <row r="31" spans="1:43" ht="21" customHeight="1" thickBot="1" x14ac:dyDescent="0.2">
      <c r="A31" s="163"/>
      <c r="B31" s="163"/>
      <c r="C31" s="163"/>
      <c r="D31" s="163"/>
      <c r="E31" s="163"/>
      <c r="F31" s="163"/>
      <c r="G31" s="163"/>
      <c r="H31" s="74"/>
      <c r="I31" s="74"/>
      <c r="J31" s="82"/>
      <c r="K31" s="74"/>
      <c r="L31" s="74"/>
      <c r="M31" s="74"/>
      <c r="N31" s="74"/>
      <c r="O31" s="74"/>
      <c r="P31" s="74"/>
      <c r="Q31" s="74"/>
      <c r="R31" s="74"/>
      <c r="S31" s="74"/>
      <c r="T31" s="74"/>
      <c r="U31" s="74"/>
      <c r="V31" s="74"/>
      <c r="W31" s="74"/>
      <c r="X31" s="74"/>
      <c r="Y31" s="74"/>
      <c r="Z31" s="74"/>
      <c r="AA31" s="74"/>
      <c r="AB31" s="74"/>
      <c r="AC31" s="74"/>
      <c r="AD31" s="74"/>
      <c r="AE31" s="74"/>
      <c r="AF31" s="74"/>
      <c r="AQ31" s="121" t="s">
        <v>228</v>
      </c>
    </row>
    <row r="32" spans="1:43" ht="21" customHeight="1" x14ac:dyDescent="0.15">
      <c r="A32" s="285" t="s">
        <v>562</v>
      </c>
      <c r="B32" s="286"/>
      <c r="C32" s="286"/>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7"/>
      <c r="AQ32" s="121" t="s">
        <v>229</v>
      </c>
    </row>
    <row r="33" spans="1:43" ht="22.05" customHeight="1" thickBot="1" x14ac:dyDescent="0.2">
      <c r="A33" s="162"/>
      <c r="B33" s="160"/>
      <c r="C33" s="265" t="s">
        <v>650</v>
      </c>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7"/>
      <c r="AQ33" s="121" t="s">
        <v>230</v>
      </c>
    </row>
    <row r="34" spans="1:43" ht="22.05" customHeight="1" thickTop="1" x14ac:dyDescent="0.15">
      <c r="A34" s="162"/>
      <c r="B34" s="149"/>
      <c r="C34" s="149" t="s">
        <v>651</v>
      </c>
      <c r="D34" s="167"/>
      <c r="E34" s="168" t="s">
        <v>652</v>
      </c>
      <c r="F34" s="163"/>
      <c r="G34" s="163"/>
      <c r="H34" s="74"/>
      <c r="I34" s="74"/>
      <c r="J34" s="82"/>
      <c r="K34" s="74"/>
      <c r="L34" s="74"/>
      <c r="M34" s="74"/>
      <c r="N34" s="74"/>
      <c r="O34" s="74"/>
      <c r="P34" s="74"/>
      <c r="Q34" s="74"/>
      <c r="R34" s="74"/>
      <c r="S34" s="74"/>
      <c r="T34" s="74"/>
      <c r="U34" s="74"/>
      <c r="V34" s="74"/>
      <c r="W34" s="74"/>
      <c r="X34" s="74"/>
      <c r="Y34" s="74"/>
      <c r="Z34" s="74"/>
      <c r="AA34" s="74"/>
      <c r="AB34" s="74"/>
      <c r="AC34" s="74"/>
      <c r="AD34" s="74"/>
      <c r="AE34" s="74"/>
      <c r="AF34" s="93"/>
      <c r="AQ34" s="121" t="s">
        <v>231</v>
      </c>
    </row>
    <row r="35" spans="1:43" ht="49.5" customHeight="1" thickBot="1" x14ac:dyDescent="0.2">
      <c r="A35" s="239" t="s">
        <v>566</v>
      </c>
      <c r="B35" s="240"/>
      <c r="C35" s="240"/>
      <c r="D35" s="240"/>
      <c r="E35" s="240"/>
      <c r="F35" s="240"/>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2"/>
      <c r="AQ35" s="121"/>
    </row>
    <row r="36" spans="1:43" ht="21" customHeight="1" x14ac:dyDescent="0.15">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Q36" s="121"/>
    </row>
    <row r="37" spans="1:43" ht="21" customHeight="1" thickBot="1" x14ac:dyDescent="0.2">
      <c r="A37" s="1" t="s">
        <v>22</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Q37" s="121" t="s">
        <v>232</v>
      </c>
    </row>
    <row r="38" spans="1:43" ht="20.100000000000001" customHeight="1" thickBot="1" x14ac:dyDescent="0.2">
      <c r="A38" s="243" t="s">
        <v>28</v>
      </c>
      <c r="B38" s="245" t="s">
        <v>517</v>
      </c>
      <c r="C38" s="246"/>
      <c r="D38" s="246"/>
      <c r="E38" s="246"/>
      <c r="F38" s="246"/>
      <c r="G38" s="246"/>
      <c r="H38" s="247"/>
      <c r="I38" s="137"/>
      <c r="J38" s="158"/>
      <c r="K38" s="138" t="s">
        <v>509</v>
      </c>
      <c r="L38" s="41"/>
      <c r="M38" s="41"/>
      <c r="N38" s="41"/>
      <c r="O38" s="41"/>
      <c r="P38" s="41"/>
      <c r="Q38" s="41"/>
      <c r="R38" s="41"/>
      <c r="S38" s="41"/>
      <c r="T38" s="41"/>
      <c r="U38" s="41"/>
      <c r="V38" s="41"/>
      <c r="W38" s="41"/>
      <c r="X38" s="41"/>
      <c r="Y38" s="41"/>
      <c r="Z38" s="41"/>
      <c r="AA38" s="41"/>
      <c r="AB38" s="41"/>
      <c r="AC38" s="41"/>
      <c r="AD38" s="41"/>
      <c r="AE38" s="41"/>
      <c r="AF38" s="117"/>
      <c r="AQ38" s="121" t="s">
        <v>233</v>
      </c>
    </row>
    <row r="39" spans="1:43" ht="20.100000000000001" customHeight="1" thickTop="1" thickBot="1" x14ac:dyDescent="0.2">
      <c r="A39" s="231"/>
      <c r="B39" s="248"/>
      <c r="C39" s="249"/>
      <c r="D39" s="249"/>
      <c r="E39" s="249"/>
      <c r="F39" s="249"/>
      <c r="G39" s="249"/>
      <c r="H39" s="250"/>
      <c r="I39" s="44"/>
      <c r="J39" s="123"/>
      <c r="K39" s="136" t="s">
        <v>510</v>
      </c>
      <c r="L39" s="43"/>
      <c r="M39" s="43"/>
      <c r="N39" s="43"/>
      <c r="O39" s="43"/>
      <c r="P39" s="43"/>
      <c r="Q39" s="43"/>
      <c r="R39" s="43"/>
      <c r="S39" s="43"/>
      <c r="T39" s="43"/>
      <c r="U39" s="43"/>
      <c r="V39" s="43"/>
      <c r="W39" s="43"/>
      <c r="X39" s="43"/>
      <c r="Y39" s="43"/>
      <c r="Z39" s="43"/>
      <c r="AA39" s="43"/>
      <c r="AB39" s="43"/>
      <c r="AC39" s="43"/>
      <c r="AD39" s="43"/>
      <c r="AE39" s="43"/>
      <c r="AF39" s="129"/>
      <c r="AQ39" s="121" t="s">
        <v>234</v>
      </c>
    </row>
    <row r="40" spans="1:43" ht="20.100000000000001" customHeight="1" thickTop="1" thickBot="1" x14ac:dyDescent="0.2">
      <c r="A40" s="231"/>
      <c r="B40" s="248"/>
      <c r="C40" s="249"/>
      <c r="D40" s="249"/>
      <c r="E40" s="249"/>
      <c r="F40" s="249"/>
      <c r="G40" s="249"/>
      <c r="H40" s="250"/>
      <c r="I40" s="44"/>
      <c r="J40" s="123"/>
      <c r="K40" s="136" t="s">
        <v>653</v>
      </c>
      <c r="L40" s="43"/>
      <c r="M40" s="43"/>
      <c r="N40" s="43"/>
      <c r="O40" s="43"/>
      <c r="P40" s="43"/>
      <c r="Q40" s="43"/>
      <c r="R40" s="43"/>
      <c r="S40" s="43"/>
      <c r="T40" s="43"/>
      <c r="U40" s="43"/>
      <c r="V40" s="43"/>
      <c r="W40" s="43"/>
      <c r="X40" s="43"/>
      <c r="Y40" s="43"/>
      <c r="Z40" s="43"/>
      <c r="AA40" s="43"/>
      <c r="AB40" s="43"/>
      <c r="AC40" s="43"/>
      <c r="AD40" s="43"/>
      <c r="AE40" s="43"/>
      <c r="AF40" s="129"/>
      <c r="AQ40" s="121" t="s">
        <v>235</v>
      </c>
    </row>
    <row r="41" spans="1:43" ht="20.100000000000001" customHeight="1" thickTop="1" thickBot="1" x14ac:dyDescent="0.2">
      <c r="A41" s="231"/>
      <c r="B41" s="251"/>
      <c r="C41" s="252"/>
      <c r="D41" s="252"/>
      <c r="E41" s="252"/>
      <c r="F41" s="252"/>
      <c r="G41" s="252"/>
      <c r="H41" s="253"/>
      <c r="I41" s="44"/>
      <c r="J41" s="123"/>
      <c r="K41" s="74" t="s">
        <v>654</v>
      </c>
      <c r="L41" s="69"/>
      <c r="M41" s="74" t="s">
        <v>511</v>
      </c>
      <c r="N41" s="449"/>
      <c r="O41" s="449"/>
      <c r="P41" s="449"/>
      <c r="Q41" s="449"/>
      <c r="R41" s="449"/>
      <c r="S41" s="449"/>
      <c r="T41" s="449"/>
      <c r="U41" s="449"/>
      <c r="V41" s="449"/>
      <c r="W41" s="43" t="s">
        <v>638</v>
      </c>
      <c r="X41" s="77"/>
      <c r="Y41" s="77"/>
      <c r="Z41" s="82"/>
      <c r="AA41" s="82"/>
      <c r="AB41" s="82"/>
      <c r="AC41" s="82"/>
      <c r="AD41" s="82"/>
      <c r="AE41" s="74"/>
      <c r="AF41" s="93"/>
      <c r="AQ41" s="121" t="s">
        <v>236</v>
      </c>
    </row>
    <row r="42" spans="1:43" ht="20.100000000000001" customHeight="1" thickTop="1" thickBot="1" x14ac:dyDescent="0.2">
      <c r="A42" s="231"/>
      <c r="B42" s="255" t="s">
        <v>655</v>
      </c>
      <c r="C42" s="256"/>
      <c r="D42" s="256"/>
      <c r="E42" s="256"/>
      <c r="F42" s="256"/>
      <c r="G42" s="256"/>
      <c r="H42" s="256"/>
      <c r="I42" s="123"/>
      <c r="J42" s="136" t="s">
        <v>571</v>
      </c>
      <c r="K42" s="139"/>
      <c r="L42" s="55"/>
      <c r="M42" s="55"/>
      <c r="N42" s="55"/>
      <c r="O42" s="55"/>
      <c r="P42" s="55"/>
      <c r="Q42" s="55"/>
      <c r="R42" s="55"/>
      <c r="S42" s="55"/>
      <c r="T42" s="55"/>
      <c r="U42" s="55"/>
      <c r="V42" s="55"/>
      <c r="W42" s="55"/>
      <c r="X42" s="43"/>
      <c r="Y42" s="43"/>
      <c r="Z42" s="55"/>
      <c r="AA42" s="55"/>
      <c r="AB42" s="55"/>
      <c r="AC42" s="55"/>
      <c r="AD42" s="55"/>
      <c r="AE42" s="55"/>
      <c r="AF42" s="125"/>
      <c r="AQ42" s="121" t="s">
        <v>237</v>
      </c>
    </row>
    <row r="43" spans="1:43" ht="20.100000000000001" customHeight="1" thickTop="1" thickBot="1" x14ac:dyDescent="0.2">
      <c r="A43" s="231"/>
      <c r="B43" s="257"/>
      <c r="C43" s="258"/>
      <c r="D43" s="258"/>
      <c r="E43" s="258"/>
      <c r="F43" s="258"/>
      <c r="G43" s="258"/>
      <c r="H43" s="258"/>
      <c r="I43" s="44"/>
      <c r="J43" s="140"/>
      <c r="K43" s="123"/>
      <c r="L43" s="136" t="s">
        <v>656</v>
      </c>
      <c r="M43" s="43"/>
      <c r="N43" s="43"/>
      <c r="O43" s="43"/>
      <c r="P43" s="123"/>
      <c r="Q43" s="43" t="s">
        <v>657</v>
      </c>
      <c r="R43" s="43"/>
      <c r="S43" s="43"/>
      <c r="T43" s="43"/>
      <c r="U43" s="43"/>
      <c r="V43" s="123"/>
      <c r="W43" s="43" t="s">
        <v>658</v>
      </c>
      <c r="X43" s="43"/>
      <c r="Y43" s="43"/>
      <c r="Z43" s="43"/>
      <c r="AA43" s="43"/>
      <c r="AB43" s="43"/>
      <c r="AC43" s="43"/>
      <c r="AD43" s="43"/>
      <c r="AE43" s="43"/>
      <c r="AF43" s="129"/>
      <c r="AQ43" s="121" t="s">
        <v>238</v>
      </c>
    </row>
    <row r="44" spans="1:43" ht="20.100000000000001" customHeight="1" thickTop="1" thickBot="1" x14ac:dyDescent="0.2">
      <c r="A44" s="231"/>
      <c r="B44" s="257"/>
      <c r="C44" s="258"/>
      <c r="D44" s="258"/>
      <c r="E44" s="258"/>
      <c r="F44" s="258"/>
      <c r="G44" s="258"/>
      <c r="H44" s="258"/>
      <c r="I44" s="123"/>
      <c r="J44" s="136" t="s">
        <v>659</v>
      </c>
      <c r="K44" s="136"/>
      <c r="L44" s="55"/>
      <c r="M44" s="55"/>
      <c r="N44" s="55"/>
      <c r="O44" s="55"/>
      <c r="P44" s="43"/>
      <c r="Q44" s="55"/>
      <c r="R44" s="55"/>
      <c r="S44" s="55"/>
      <c r="T44" s="55"/>
      <c r="U44" s="55"/>
      <c r="V44" s="43"/>
      <c r="W44" s="55"/>
      <c r="X44" s="55"/>
      <c r="Y44" s="55"/>
      <c r="Z44" s="55"/>
      <c r="AA44" s="55"/>
      <c r="AB44" s="55"/>
      <c r="AC44" s="55"/>
      <c r="AD44" s="55"/>
      <c r="AE44" s="55"/>
      <c r="AF44" s="125"/>
      <c r="AQ44" s="121" t="s">
        <v>239</v>
      </c>
    </row>
    <row r="45" spans="1:43" ht="20.100000000000001" customHeight="1" thickTop="1" thickBot="1" x14ac:dyDescent="0.2">
      <c r="A45" s="231"/>
      <c r="B45" s="257"/>
      <c r="C45" s="258"/>
      <c r="D45" s="258"/>
      <c r="E45" s="258"/>
      <c r="F45" s="258"/>
      <c r="G45" s="258"/>
      <c r="H45" s="258"/>
      <c r="I45" s="42"/>
      <c r="J45" s="6"/>
      <c r="K45" s="123"/>
      <c r="L45" s="141" t="s">
        <v>660</v>
      </c>
      <c r="M45" s="6"/>
      <c r="N45" s="6"/>
      <c r="O45" s="6"/>
      <c r="P45" s="123"/>
      <c r="Q45" s="6" t="s">
        <v>661</v>
      </c>
      <c r="R45" s="6"/>
      <c r="S45" s="6"/>
      <c r="T45" s="6"/>
      <c r="U45" s="6"/>
      <c r="V45" s="123"/>
      <c r="W45" s="6" t="s">
        <v>512</v>
      </c>
      <c r="X45" s="6"/>
      <c r="Y45" s="6"/>
      <c r="Z45" s="6"/>
      <c r="AA45" s="123"/>
      <c r="AB45" s="6" t="s">
        <v>513</v>
      </c>
      <c r="AC45" s="6"/>
      <c r="AD45" s="6"/>
      <c r="AE45" s="6"/>
      <c r="AF45" s="127"/>
      <c r="AQ45" s="121" t="s">
        <v>240</v>
      </c>
    </row>
    <row r="46" spans="1:43" ht="20.100000000000001" customHeight="1" thickTop="1" thickBot="1" x14ac:dyDescent="0.2">
      <c r="A46" s="231"/>
      <c r="B46" s="257"/>
      <c r="C46" s="258"/>
      <c r="D46" s="258"/>
      <c r="E46" s="258"/>
      <c r="F46" s="258"/>
      <c r="G46" s="258"/>
      <c r="H46" s="258"/>
      <c r="I46" s="123"/>
      <c r="J46" s="136" t="s">
        <v>662</v>
      </c>
      <c r="K46" s="136"/>
      <c r="L46" s="43"/>
      <c r="M46" s="43"/>
      <c r="N46" s="43"/>
      <c r="O46" s="43"/>
      <c r="P46" s="43"/>
      <c r="Q46" s="43"/>
      <c r="R46" s="43"/>
      <c r="S46" s="43"/>
      <c r="T46" s="43"/>
      <c r="U46" s="43"/>
      <c r="V46" s="43"/>
      <c r="W46" s="43"/>
      <c r="X46" s="43"/>
      <c r="Y46" s="43"/>
      <c r="Z46" s="43"/>
      <c r="AA46" s="43"/>
      <c r="AB46" s="43"/>
      <c r="AC46" s="43"/>
      <c r="AD46" s="43"/>
      <c r="AE46" s="43"/>
      <c r="AF46" s="129"/>
      <c r="AQ46" s="121" t="s">
        <v>241</v>
      </c>
    </row>
    <row r="47" spans="1:43" ht="20.100000000000001" customHeight="1" thickTop="1" thickBot="1" x14ac:dyDescent="0.2">
      <c r="A47" s="231"/>
      <c r="B47" s="257"/>
      <c r="C47" s="258"/>
      <c r="D47" s="258"/>
      <c r="E47" s="258"/>
      <c r="F47" s="258"/>
      <c r="G47" s="258"/>
      <c r="H47" s="258"/>
      <c r="I47" s="42"/>
      <c r="J47" s="6"/>
      <c r="K47" s="123"/>
      <c r="L47" s="141" t="s">
        <v>663</v>
      </c>
      <c r="M47" s="6"/>
      <c r="N47" s="6"/>
      <c r="O47" s="6"/>
      <c r="P47" s="123"/>
      <c r="Q47" s="6" t="s">
        <v>580</v>
      </c>
      <c r="R47" s="6"/>
      <c r="S47" s="6"/>
      <c r="T47" s="6"/>
      <c r="U47" s="6"/>
      <c r="V47" s="6"/>
      <c r="W47" s="6"/>
      <c r="X47" s="6"/>
      <c r="Y47" s="6"/>
      <c r="Z47" s="6"/>
      <c r="AA47" s="6"/>
      <c r="AB47" s="6"/>
      <c r="AC47" s="6"/>
      <c r="AD47" s="6"/>
      <c r="AE47" s="6"/>
      <c r="AF47" s="127"/>
      <c r="AQ47" s="121" t="s">
        <v>242</v>
      </c>
    </row>
    <row r="48" spans="1:43" ht="20.100000000000001" customHeight="1" thickTop="1" thickBot="1" x14ac:dyDescent="0.2">
      <c r="A48" s="231"/>
      <c r="B48" s="257"/>
      <c r="C48" s="258"/>
      <c r="D48" s="258"/>
      <c r="E48" s="258"/>
      <c r="F48" s="258"/>
      <c r="G48" s="258"/>
      <c r="H48" s="258"/>
      <c r="I48" s="123"/>
      <c r="J48" s="136" t="s">
        <v>514</v>
      </c>
      <c r="K48" s="136"/>
      <c r="L48" s="43"/>
      <c r="M48" s="43"/>
      <c r="N48" s="43"/>
      <c r="O48" s="43"/>
      <c r="P48" s="43"/>
      <c r="Q48" s="43"/>
      <c r="R48" s="43"/>
      <c r="S48" s="43"/>
      <c r="T48" s="43"/>
      <c r="U48" s="43"/>
      <c r="V48" s="43"/>
      <c r="W48" s="43"/>
      <c r="X48" s="43"/>
      <c r="Y48" s="43"/>
      <c r="Z48" s="43"/>
      <c r="AA48" s="43"/>
      <c r="AB48" s="43"/>
      <c r="AC48" s="43"/>
      <c r="AD48" s="43"/>
      <c r="AE48" s="43"/>
      <c r="AF48" s="129"/>
      <c r="AQ48" s="121" t="s">
        <v>243</v>
      </c>
    </row>
    <row r="49" spans="1:43" ht="20.100000000000001" customHeight="1" thickTop="1" thickBot="1" x14ac:dyDescent="0.2">
      <c r="A49" s="231"/>
      <c r="B49" s="257"/>
      <c r="C49" s="258"/>
      <c r="D49" s="258"/>
      <c r="E49" s="258"/>
      <c r="F49" s="258"/>
      <c r="G49" s="258"/>
      <c r="H49" s="258"/>
      <c r="I49" s="42"/>
      <c r="J49" s="6"/>
      <c r="K49" s="123"/>
      <c r="L49" s="141" t="s">
        <v>664</v>
      </c>
      <c r="M49" s="6"/>
      <c r="N49" s="6"/>
      <c r="O49" s="123"/>
      <c r="P49" s="6" t="s">
        <v>665</v>
      </c>
      <c r="Q49" s="6"/>
      <c r="R49" s="6"/>
      <c r="S49" s="6"/>
      <c r="T49" s="6"/>
      <c r="U49" s="123"/>
      <c r="V49" s="6" t="s">
        <v>666</v>
      </c>
      <c r="W49" s="6"/>
      <c r="X49" s="6"/>
      <c r="Y49" s="6"/>
      <c r="Z49" s="6"/>
      <c r="AA49" s="6"/>
      <c r="AB49" s="123"/>
      <c r="AC49" s="6" t="s">
        <v>667</v>
      </c>
      <c r="AD49" s="6"/>
      <c r="AE49" s="6"/>
      <c r="AF49" s="127"/>
      <c r="AQ49" s="121" t="s">
        <v>244</v>
      </c>
    </row>
    <row r="50" spans="1:43" ht="20.100000000000001" customHeight="1" thickTop="1" thickBot="1" x14ac:dyDescent="0.2">
      <c r="A50" s="231"/>
      <c r="B50" s="257"/>
      <c r="C50" s="258"/>
      <c r="D50" s="258"/>
      <c r="E50" s="258"/>
      <c r="F50" s="258"/>
      <c r="G50" s="258"/>
      <c r="H50" s="258"/>
      <c r="I50" s="123"/>
      <c r="J50" s="136" t="s">
        <v>668</v>
      </c>
      <c r="K50" s="136"/>
      <c r="L50" s="43"/>
      <c r="M50" s="43"/>
      <c r="N50" s="43"/>
      <c r="O50" s="43"/>
      <c r="P50" s="43"/>
      <c r="Q50" s="43"/>
      <c r="R50" s="43"/>
      <c r="S50" s="43"/>
      <c r="T50" s="43"/>
      <c r="U50" s="43"/>
      <c r="V50" s="43"/>
      <c r="W50" s="43"/>
      <c r="X50" s="43"/>
      <c r="Y50" s="43"/>
      <c r="Z50" s="43"/>
      <c r="AA50" s="43"/>
      <c r="AB50" s="43"/>
      <c r="AC50" s="43"/>
      <c r="AD50" s="43"/>
      <c r="AE50" s="43"/>
      <c r="AF50" s="129"/>
      <c r="AQ50" s="121" t="s">
        <v>245</v>
      </c>
    </row>
    <row r="51" spans="1:43" ht="20.100000000000001" customHeight="1" thickTop="1" thickBot="1" x14ac:dyDescent="0.2">
      <c r="A51" s="231"/>
      <c r="B51" s="259"/>
      <c r="C51" s="260"/>
      <c r="D51" s="260"/>
      <c r="E51" s="260"/>
      <c r="F51" s="260"/>
      <c r="G51" s="260"/>
      <c r="H51" s="260"/>
      <c r="I51" s="42"/>
      <c r="J51" s="6"/>
      <c r="K51" s="141" t="s">
        <v>555</v>
      </c>
      <c r="L51" s="450"/>
      <c r="M51" s="450"/>
      <c r="N51" s="450"/>
      <c r="O51" s="450"/>
      <c r="P51" s="450"/>
      <c r="Q51" s="450"/>
      <c r="R51" s="450"/>
      <c r="S51" s="450"/>
      <c r="T51" s="450"/>
      <c r="U51" s="450"/>
      <c r="V51" s="450"/>
      <c r="W51" s="450"/>
      <c r="X51" s="450"/>
      <c r="Y51" s="450"/>
      <c r="Z51" s="450"/>
      <c r="AA51" s="450"/>
      <c r="AB51" s="450"/>
      <c r="AC51" s="450"/>
      <c r="AD51" s="450"/>
      <c r="AE51" s="450"/>
      <c r="AF51" s="127" t="s">
        <v>669</v>
      </c>
    </row>
    <row r="52" spans="1:43" ht="20.100000000000001" customHeight="1" thickTop="1" thickBot="1" x14ac:dyDescent="0.2">
      <c r="A52" s="231"/>
      <c r="B52" s="255" t="s">
        <v>588</v>
      </c>
      <c r="C52" s="256"/>
      <c r="D52" s="256"/>
      <c r="E52" s="256"/>
      <c r="F52" s="256"/>
      <c r="G52" s="256"/>
      <c r="H52" s="262"/>
      <c r="I52" s="44"/>
      <c r="J52" s="123"/>
      <c r="K52" s="136" t="s">
        <v>515</v>
      </c>
      <c r="L52" s="43"/>
      <c r="M52" s="43"/>
      <c r="N52" s="43"/>
      <c r="O52" s="43"/>
      <c r="P52" s="43"/>
      <c r="Q52" s="43"/>
      <c r="R52" s="43"/>
      <c r="S52" s="43"/>
      <c r="T52" s="43"/>
      <c r="U52" s="43"/>
      <c r="V52" s="43"/>
      <c r="W52" s="43"/>
      <c r="X52" s="43"/>
      <c r="Y52" s="43"/>
      <c r="Z52" s="43"/>
      <c r="AA52" s="43"/>
      <c r="AB52" s="43"/>
      <c r="AC52" s="43"/>
      <c r="AD52" s="43"/>
      <c r="AE52" s="43"/>
      <c r="AF52" s="129"/>
    </row>
    <row r="53" spans="1:43" ht="20.100000000000001" customHeight="1" thickTop="1" thickBot="1" x14ac:dyDescent="0.2">
      <c r="A53" s="231"/>
      <c r="B53" s="257"/>
      <c r="C53" s="258"/>
      <c r="D53" s="258"/>
      <c r="E53" s="258"/>
      <c r="F53" s="258"/>
      <c r="G53" s="258"/>
      <c r="H53" s="263"/>
      <c r="I53" s="44"/>
      <c r="J53" s="43"/>
      <c r="K53" s="136" t="s">
        <v>595</v>
      </c>
      <c r="L53" s="43"/>
      <c r="M53" s="43"/>
      <c r="N53" s="43"/>
      <c r="O53" s="43"/>
      <c r="P53" s="43"/>
      <c r="Q53" s="130"/>
      <c r="R53" s="142" t="s">
        <v>623</v>
      </c>
      <c r="S53" s="130"/>
      <c r="T53" s="77" t="s">
        <v>591</v>
      </c>
      <c r="U53" s="130"/>
      <c r="V53" s="142" t="s">
        <v>590</v>
      </c>
      <c r="W53" s="130"/>
      <c r="X53" s="77" t="s">
        <v>614</v>
      </c>
      <c r="Y53" s="130"/>
      <c r="Z53" s="142" t="s">
        <v>670</v>
      </c>
      <c r="AA53" s="130"/>
      <c r="AB53" s="77" t="s">
        <v>614</v>
      </c>
      <c r="AC53" s="130"/>
      <c r="AD53" s="142" t="s">
        <v>623</v>
      </c>
      <c r="AE53" s="130"/>
      <c r="AF53" s="129" t="s">
        <v>671</v>
      </c>
      <c r="AQ53" s="121"/>
    </row>
    <row r="54" spans="1:43" ht="20.100000000000001" customHeight="1" thickTop="1" thickBot="1" x14ac:dyDescent="0.2">
      <c r="A54" s="231"/>
      <c r="B54" s="257"/>
      <c r="C54" s="258"/>
      <c r="D54" s="258"/>
      <c r="E54" s="258"/>
      <c r="F54" s="258"/>
      <c r="G54" s="258"/>
      <c r="H54" s="263"/>
      <c r="I54" s="124"/>
      <c r="J54" s="123"/>
      <c r="K54" s="139" t="s">
        <v>672</v>
      </c>
      <c r="L54" s="55"/>
      <c r="M54" s="55"/>
      <c r="N54" s="55"/>
      <c r="O54" s="55"/>
      <c r="P54" s="55"/>
      <c r="Q54" s="55"/>
      <c r="R54" s="55"/>
      <c r="S54" s="55"/>
      <c r="T54" s="55"/>
      <c r="U54" s="55"/>
      <c r="V54" s="55"/>
      <c r="W54" s="55"/>
      <c r="X54" s="55"/>
      <c r="Y54" s="55"/>
      <c r="Z54" s="55"/>
      <c r="AA54" s="55"/>
      <c r="AB54" s="55"/>
      <c r="AC54" s="55"/>
      <c r="AD54" s="55"/>
      <c r="AE54" s="55"/>
      <c r="AF54" s="125"/>
      <c r="AQ54" s="121"/>
    </row>
    <row r="55" spans="1:43" ht="20.100000000000001" customHeight="1" thickTop="1" thickBot="1" x14ac:dyDescent="0.2">
      <c r="A55" s="231"/>
      <c r="B55" s="257"/>
      <c r="C55" s="258"/>
      <c r="D55" s="258"/>
      <c r="E55" s="258"/>
      <c r="F55" s="258"/>
      <c r="G55" s="258"/>
      <c r="H55" s="263"/>
      <c r="I55" s="42"/>
      <c r="J55" s="43"/>
      <c r="K55" s="141" t="s">
        <v>673</v>
      </c>
      <c r="L55" s="6"/>
      <c r="M55" s="6"/>
      <c r="N55" s="6"/>
      <c r="O55" s="6"/>
      <c r="P55" s="6"/>
      <c r="Q55" s="130"/>
      <c r="R55" s="142" t="s">
        <v>590</v>
      </c>
      <c r="S55" s="130"/>
      <c r="T55" s="77" t="s">
        <v>614</v>
      </c>
      <c r="U55" s="130"/>
      <c r="V55" s="142" t="s">
        <v>670</v>
      </c>
      <c r="W55" s="130"/>
      <c r="X55" s="77" t="s">
        <v>614</v>
      </c>
      <c r="Y55" s="130"/>
      <c r="Z55" s="142" t="s">
        <v>623</v>
      </c>
      <c r="AA55" s="130"/>
      <c r="AB55" s="77" t="s">
        <v>591</v>
      </c>
      <c r="AC55" s="130"/>
      <c r="AD55" s="142" t="s">
        <v>590</v>
      </c>
      <c r="AE55" s="130"/>
      <c r="AF55" s="127" t="s">
        <v>587</v>
      </c>
      <c r="AQ55" s="121"/>
    </row>
    <row r="56" spans="1:43" ht="20.100000000000001" customHeight="1" thickTop="1" thickBot="1" x14ac:dyDescent="0.2">
      <c r="A56" s="231"/>
      <c r="B56" s="257"/>
      <c r="C56" s="258"/>
      <c r="D56" s="258"/>
      <c r="E56" s="258"/>
      <c r="F56" s="258"/>
      <c r="G56" s="258"/>
      <c r="H56" s="263"/>
      <c r="I56" s="44"/>
      <c r="J56" s="123"/>
      <c r="K56" s="136" t="s">
        <v>516</v>
      </c>
      <c r="L56" s="43"/>
      <c r="M56" s="43"/>
      <c r="N56" s="43"/>
      <c r="O56" s="43"/>
      <c r="P56" s="43"/>
      <c r="Q56" s="43"/>
      <c r="R56" s="43"/>
      <c r="S56" s="43"/>
      <c r="T56" s="43"/>
      <c r="U56" s="43"/>
      <c r="V56" s="43"/>
      <c r="W56" s="43"/>
      <c r="X56" s="43"/>
      <c r="Y56" s="43"/>
      <c r="Z56" s="43"/>
      <c r="AA56" s="43"/>
      <c r="AB56" s="43"/>
      <c r="AC56" s="43"/>
      <c r="AD56" s="43"/>
      <c r="AE56" s="43"/>
      <c r="AF56" s="129"/>
      <c r="AQ56" s="121"/>
    </row>
    <row r="57" spans="1:43" ht="20.100000000000001" customHeight="1" thickTop="1" thickBot="1" x14ac:dyDescent="0.2">
      <c r="A57" s="244"/>
      <c r="B57" s="259"/>
      <c r="C57" s="260"/>
      <c r="D57" s="260"/>
      <c r="E57" s="260"/>
      <c r="F57" s="260"/>
      <c r="G57" s="260"/>
      <c r="H57" s="264"/>
      <c r="I57" s="44"/>
      <c r="J57" s="43"/>
      <c r="K57" s="136" t="s">
        <v>595</v>
      </c>
      <c r="L57" s="43"/>
      <c r="M57" s="43"/>
      <c r="N57" s="43"/>
      <c r="O57" s="43"/>
      <c r="P57" s="43"/>
      <c r="Q57" s="130"/>
      <c r="R57" s="142" t="s">
        <v>590</v>
      </c>
      <c r="S57" s="130"/>
      <c r="T57" s="77" t="s">
        <v>614</v>
      </c>
      <c r="U57" s="130"/>
      <c r="V57" s="142" t="s">
        <v>670</v>
      </c>
      <c r="W57" s="130"/>
      <c r="X57" s="77" t="s">
        <v>591</v>
      </c>
      <c r="Y57" s="130"/>
      <c r="Z57" s="142" t="s">
        <v>590</v>
      </c>
      <c r="AA57" s="130"/>
      <c r="AB57" s="77" t="s">
        <v>674</v>
      </c>
      <c r="AC57" s="130"/>
      <c r="AD57" s="142" t="s">
        <v>590</v>
      </c>
      <c r="AE57" s="130"/>
      <c r="AF57" s="129" t="s">
        <v>671</v>
      </c>
    </row>
    <row r="58" spans="1:43" ht="20.100000000000001" customHeight="1" thickTop="1" thickBot="1" x14ac:dyDescent="0.2">
      <c r="A58" s="217" t="s">
        <v>23</v>
      </c>
      <c r="B58" s="218"/>
      <c r="C58" s="218"/>
      <c r="D58" s="218"/>
      <c r="E58" s="218"/>
      <c r="F58" s="218"/>
      <c r="G58" s="218"/>
      <c r="H58" s="219"/>
      <c r="I58" s="143"/>
      <c r="J58" s="123"/>
      <c r="K58" s="119" t="s">
        <v>261</v>
      </c>
      <c r="L58" s="119"/>
      <c r="M58" s="119"/>
      <c r="N58" s="119"/>
      <c r="O58" s="119"/>
      <c r="P58" s="119"/>
      <c r="Q58" s="226">
        <v>1</v>
      </c>
      <c r="R58" s="226"/>
      <c r="S58" s="119"/>
      <c r="T58" s="119" t="s">
        <v>675</v>
      </c>
      <c r="U58" s="119"/>
      <c r="V58" s="410"/>
      <c r="W58" s="410"/>
      <c r="X58" s="119"/>
      <c r="Y58" s="119"/>
      <c r="Z58" s="119"/>
      <c r="AA58" s="119"/>
      <c r="AB58" s="226">
        <f>V58</f>
        <v>0</v>
      </c>
      <c r="AC58" s="226"/>
      <c r="AD58" s="119" t="s">
        <v>24</v>
      </c>
      <c r="AE58" s="119" t="s">
        <v>598</v>
      </c>
      <c r="AF58" s="120"/>
    </row>
    <row r="59" spans="1:43" ht="20.100000000000001" customHeight="1" thickTop="1" thickBot="1" x14ac:dyDescent="0.2">
      <c r="A59" s="220"/>
      <c r="B59" s="221"/>
      <c r="C59" s="221"/>
      <c r="D59" s="221"/>
      <c r="E59" s="221"/>
      <c r="F59" s="221"/>
      <c r="G59" s="221"/>
      <c r="H59" s="222"/>
      <c r="I59" s="44"/>
      <c r="J59" s="123"/>
      <c r="K59" s="43" t="s">
        <v>256</v>
      </c>
      <c r="L59" s="43"/>
      <c r="M59" s="43"/>
      <c r="N59" s="43"/>
      <c r="O59" s="43"/>
      <c r="P59" s="43"/>
      <c r="Q59" s="43"/>
      <c r="R59" s="43"/>
      <c r="S59" s="43"/>
      <c r="T59" s="43"/>
      <c r="U59" s="43"/>
      <c r="V59" s="43"/>
      <c r="W59" s="43"/>
      <c r="X59" s="43"/>
      <c r="Y59" s="43"/>
      <c r="Z59" s="43"/>
      <c r="AA59" s="43"/>
      <c r="AB59" s="43"/>
      <c r="AC59" s="43"/>
      <c r="AD59" s="43"/>
      <c r="AE59" s="43"/>
      <c r="AF59" s="129"/>
    </row>
    <row r="60" spans="1:43" ht="20.100000000000001" customHeight="1" thickTop="1" x14ac:dyDescent="0.15">
      <c r="A60" s="220"/>
      <c r="B60" s="221"/>
      <c r="C60" s="221"/>
      <c r="D60" s="221"/>
      <c r="E60" s="221"/>
      <c r="F60" s="221"/>
      <c r="G60" s="221"/>
      <c r="H60" s="222"/>
      <c r="I60" s="44"/>
      <c r="J60" s="445"/>
      <c r="K60" s="445"/>
      <c r="L60" s="445"/>
      <c r="M60" s="445"/>
      <c r="N60" s="445"/>
      <c r="O60" s="445"/>
      <c r="P60" s="445"/>
      <c r="Q60" s="445"/>
      <c r="R60" s="445"/>
      <c r="S60" s="445"/>
      <c r="T60" s="445"/>
      <c r="U60" s="445"/>
      <c r="V60" s="445"/>
      <c r="W60" s="445"/>
      <c r="X60" s="445"/>
      <c r="Y60" s="445"/>
      <c r="Z60" s="445"/>
      <c r="AA60" s="445"/>
      <c r="AB60" s="445"/>
      <c r="AC60" s="445"/>
      <c r="AD60" s="445"/>
      <c r="AE60" s="445"/>
      <c r="AF60" s="129"/>
    </row>
    <row r="61" spans="1:43" ht="20.100000000000001" customHeight="1" x14ac:dyDescent="0.15">
      <c r="A61" s="220"/>
      <c r="B61" s="221"/>
      <c r="C61" s="221"/>
      <c r="D61" s="221"/>
      <c r="E61" s="221"/>
      <c r="F61" s="221"/>
      <c r="G61" s="221"/>
      <c r="H61" s="222"/>
      <c r="I61" s="44"/>
      <c r="J61" s="445"/>
      <c r="K61" s="445"/>
      <c r="L61" s="445"/>
      <c r="M61" s="445"/>
      <c r="N61" s="445"/>
      <c r="O61" s="445"/>
      <c r="P61" s="445"/>
      <c r="Q61" s="445"/>
      <c r="R61" s="445"/>
      <c r="S61" s="445"/>
      <c r="T61" s="445"/>
      <c r="U61" s="445"/>
      <c r="V61" s="445"/>
      <c r="W61" s="445"/>
      <c r="X61" s="445"/>
      <c r="Y61" s="445"/>
      <c r="Z61" s="445"/>
      <c r="AA61" s="445"/>
      <c r="AB61" s="445"/>
      <c r="AC61" s="445"/>
      <c r="AD61" s="445"/>
      <c r="AE61" s="445"/>
      <c r="AF61" s="129"/>
    </row>
    <row r="62" spans="1:43" ht="20.100000000000001" customHeight="1" x14ac:dyDescent="0.15">
      <c r="A62" s="223"/>
      <c r="B62" s="224"/>
      <c r="C62" s="224"/>
      <c r="D62" s="224"/>
      <c r="E62" s="224"/>
      <c r="F62" s="224"/>
      <c r="G62" s="224"/>
      <c r="H62" s="225"/>
      <c r="I62" s="44"/>
      <c r="J62" s="446"/>
      <c r="K62" s="446"/>
      <c r="L62" s="446"/>
      <c r="M62" s="446"/>
      <c r="N62" s="446"/>
      <c r="O62" s="446"/>
      <c r="P62" s="446"/>
      <c r="Q62" s="446"/>
      <c r="R62" s="446"/>
      <c r="S62" s="446"/>
      <c r="T62" s="446"/>
      <c r="U62" s="446"/>
      <c r="V62" s="446"/>
      <c r="W62" s="446"/>
      <c r="X62" s="446"/>
      <c r="Y62" s="446"/>
      <c r="Z62" s="446"/>
      <c r="AA62" s="446"/>
      <c r="AB62" s="446"/>
      <c r="AC62" s="446"/>
      <c r="AD62" s="446"/>
      <c r="AE62" s="446"/>
      <c r="AF62" s="129"/>
    </row>
    <row r="63" spans="1:43" ht="20.100000000000001" customHeight="1" x14ac:dyDescent="0.15">
      <c r="A63" s="230" t="s">
        <v>27</v>
      </c>
      <c r="B63" s="233" t="s">
        <v>518</v>
      </c>
      <c r="C63" s="234"/>
      <c r="D63" s="234"/>
      <c r="E63" s="234"/>
      <c r="F63" s="56"/>
      <c r="G63" s="447"/>
      <c r="H63" s="447"/>
      <c r="I63" s="447"/>
      <c r="J63" s="447"/>
      <c r="K63" s="447"/>
      <c r="L63" s="447"/>
      <c r="M63" s="447"/>
      <c r="N63" s="447"/>
      <c r="O63" s="447"/>
      <c r="P63" s="447"/>
      <c r="Q63" s="447"/>
      <c r="R63" s="447"/>
      <c r="S63" s="447"/>
      <c r="T63" s="447"/>
      <c r="U63" s="447"/>
      <c r="V63" s="447"/>
      <c r="W63" s="447"/>
      <c r="X63" s="447"/>
      <c r="Y63" s="144"/>
      <c r="Z63" s="55"/>
      <c r="AA63" s="55"/>
      <c r="AB63" s="55"/>
      <c r="AC63" s="55"/>
      <c r="AD63" s="55"/>
      <c r="AE63" s="55"/>
      <c r="AF63" s="125"/>
      <c r="AK63" s="43"/>
      <c r="AL63" s="43"/>
    </row>
    <row r="64" spans="1:43" ht="20.100000000000001" customHeight="1" x14ac:dyDescent="0.15">
      <c r="A64" s="231"/>
      <c r="B64" s="236" t="s">
        <v>25</v>
      </c>
      <c r="C64" s="237"/>
      <c r="D64" s="237"/>
      <c r="E64" s="237"/>
      <c r="F64" s="74"/>
      <c r="G64" s="448"/>
      <c r="H64" s="448"/>
      <c r="I64" s="448"/>
      <c r="J64" s="448"/>
      <c r="K64" s="448"/>
      <c r="L64" s="448"/>
      <c r="M64" s="448"/>
      <c r="N64" s="448"/>
      <c r="O64" s="448"/>
      <c r="P64" s="448"/>
      <c r="Q64" s="448"/>
      <c r="R64" s="448"/>
      <c r="S64" s="448"/>
      <c r="T64" s="448"/>
      <c r="U64" s="448"/>
      <c r="V64" s="448"/>
      <c r="W64" s="448"/>
      <c r="X64" s="448"/>
      <c r="Y64" s="43"/>
      <c r="Z64" s="43"/>
      <c r="AA64" s="43"/>
      <c r="AB64" s="43"/>
      <c r="AC64" s="43"/>
      <c r="AD64" s="43"/>
      <c r="AE64" s="43"/>
      <c r="AF64" s="129"/>
    </row>
    <row r="65" spans="1:39" ht="20.100000000000001" customHeight="1" thickBot="1" x14ac:dyDescent="0.2">
      <c r="A65" s="232"/>
      <c r="B65" s="214" t="s">
        <v>26</v>
      </c>
      <c r="C65" s="215"/>
      <c r="D65" s="215"/>
      <c r="E65" s="215"/>
      <c r="F65" s="131"/>
      <c r="G65" s="444"/>
      <c r="H65" s="444"/>
      <c r="I65" s="444"/>
      <c r="J65" s="444"/>
      <c r="K65" s="444"/>
      <c r="L65" s="444"/>
      <c r="M65" s="444"/>
      <c r="N65" s="444"/>
      <c r="O65" s="444"/>
      <c r="P65" s="444"/>
      <c r="Q65" s="131"/>
      <c r="R65" s="131" t="s">
        <v>524</v>
      </c>
      <c r="S65" s="131"/>
      <c r="T65" s="444"/>
      <c r="U65" s="444"/>
      <c r="V65" s="444"/>
      <c r="W65" s="444"/>
      <c r="X65" s="444"/>
      <c r="Y65" s="444"/>
      <c r="Z65" s="444"/>
      <c r="AA65" s="444"/>
      <c r="AB65" s="444"/>
      <c r="AC65" s="444"/>
      <c r="AD65" s="131"/>
      <c r="AE65" s="131"/>
      <c r="AF65" s="132"/>
    </row>
    <row r="66" spans="1:39" ht="15.75" customHeight="1" x14ac:dyDescent="0.15">
      <c r="A66" s="1"/>
      <c r="B66" s="213" t="s">
        <v>521</v>
      </c>
      <c r="C66" s="213"/>
      <c r="D66" s="213" t="s">
        <v>519</v>
      </c>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row>
    <row r="67" spans="1:39" ht="27.75" customHeight="1" x14ac:dyDescent="0.15">
      <c r="A67" s="1"/>
      <c r="B67" s="1"/>
      <c r="C67" s="1"/>
      <c r="D67" s="212" t="s">
        <v>676</v>
      </c>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row>
    <row r="68" spans="1:39" ht="27.75" customHeight="1" x14ac:dyDescent="0.15">
      <c r="A68" s="1"/>
      <c r="B68" s="1"/>
      <c r="C68" s="1"/>
      <c r="D68" s="212" t="s">
        <v>520</v>
      </c>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row>
    <row r="69" spans="1:39" ht="37.950000000000003" customHeight="1" x14ac:dyDescent="0.15">
      <c r="A69" s="1"/>
      <c r="B69" s="1"/>
      <c r="C69" s="1"/>
      <c r="D69" s="212" t="s">
        <v>677</v>
      </c>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row>
    <row r="70" spans="1:39" ht="27.75" customHeight="1" x14ac:dyDescent="0.15">
      <c r="D70" s="212" t="s">
        <v>602</v>
      </c>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row>
    <row r="71" spans="1:39" ht="15.75" customHeight="1" x14ac:dyDescent="0.15">
      <c r="D71" s="212" t="s">
        <v>603</v>
      </c>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145"/>
      <c r="AL71" s="213"/>
      <c r="AM71" s="213"/>
    </row>
    <row r="72" spans="1:39" ht="38.25" customHeight="1" x14ac:dyDescent="0.15">
      <c r="D72" s="212" t="s">
        <v>678</v>
      </c>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row>
    <row r="73" spans="1:39" ht="35.25" customHeight="1" x14ac:dyDescent="0.15"/>
    <row r="74" spans="1:39" ht="33.75" customHeight="1" x14ac:dyDescent="0.15"/>
  </sheetData>
  <sheetProtection algorithmName="SHA-512" hashValue="rmiz0hmkZ0BqW4Lb8qawHg92nqtHLP2i2q3zfiXhlZ5/bVMWAFx1bExaaK21ERvbKODF2dDkJRYBDZZ8CV18Lw==" saltValue="UFfLd7rCqsoYaR8WJhhH6Q==" spinCount="100000" sheet="1" selectLockedCells="1"/>
  <mergeCells count="73">
    <mergeCell ref="I10:N10"/>
    <mergeCell ref="O10:W10"/>
    <mergeCell ref="Y10:AE10"/>
    <mergeCell ref="A3:AF3"/>
    <mergeCell ref="X5:Y5"/>
    <mergeCell ref="B6:F6"/>
    <mergeCell ref="Y6:AB6"/>
    <mergeCell ref="O9:AE9"/>
    <mergeCell ref="O11:AE11"/>
    <mergeCell ref="U13:V13"/>
    <mergeCell ref="E14:F14"/>
    <mergeCell ref="A16:A18"/>
    <mergeCell ref="B16:G16"/>
    <mergeCell ref="I16:S16"/>
    <mergeCell ref="U16:AE16"/>
    <mergeCell ref="B17:G17"/>
    <mergeCell ref="I17:M17"/>
    <mergeCell ref="O17:AE17"/>
    <mergeCell ref="B18:G18"/>
    <mergeCell ref="K18:O18"/>
    <mergeCell ref="R18:V18"/>
    <mergeCell ref="A19:G20"/>
    <mergeCell ref="I19:AE19"/>
    <mergeCell ref="R20:W20"/>
    <mergeCell ref="X20:AA20"/>
    <mergeCell ref="A21:F22"/>
    <mergeCell ref="J21:L21"/>
    <mergeCell ref="Q21:V22"/>
    <mergeCell ref="Z21:AB21"/>
    <mergeCell ref="H22:I22"/>
    <mergeCell ref="X22:Y22"/>
    <mergeCell ref="C33:AF33"/>
    <mergeCell ref="A23:G24"/>
    <mergeCell ref="N24:O24"/>
    <mergeCell ref="R24:S24"/>
    <mergeCell ref="H25:K25"/>
    <mergeCell ref="X25:AA25"/>
    <mergeCell ref="A26:AF26"/>
    <mergeCell ref="A27:G27"/>
    <mergeCell ref="L27:M27"/>
    <mergeCell ref="U27:AB27"/>
    <mergeCell ref="A28:G30"/>
    <mergeCell ref="A32:AF32"/>
    <mergeCell ref="A35:G35"/>
    <mergeCell ref="H35:AF35"/>
    <mergeCell ref="A38:A57"/>
    <mergeCell ref="B38:H41"/>
    <mergeCell ref="N41:V41"/>
    <mergeCell ref="B42:H51"/>
    <mergeCell ref="L51:AE51"/>
    <mergeCell ref="B52:H57"/>
    <mergeCell ref="A63:A65"/>
    <mergeCell ref="B63:E63"/>
    <mergeCell ref="G63:X63"/>
    <mergeCell ref="B64:E64"/>
    <mergeCell ref="G64:X64"/>
    <mergeCell ref="A58:H62"/>
    <mergeCell ref="Q58:R58"/>
    <mergeCell ref="V58:W58"/>
    <mergeCell ref="AB58:AC58"/>
    <mergeCell ref="J60:AE62"/>
    <mergeCell ref="AL71:AM71"/>
    <mergeCell ref="B65:E65"/>
    <mergeCell ref="G65:P65"/>
    <mergeCell ref="T65:AC65"/>
    <mergeCell ref="B66:C66"/>
    <mergeCell ref="D66:AF66"/>
    <mergeCell ref="D67:AF67"/>
    <mergeCell ref="D72:AF72"/>
    <mergeCell ref="D68:AF68"/>
    <mergeCell ref="D69:AF69"/>
    <mergeCell ref="D70:AF70"/>
    <mergeCell ref="D71:AF71"/>
  </mergeCells>
  <phoneticPr fontId="3"/>
  <dataValidations count="19">
    <dataValidation type="list" allowBlank="1" showInputMessage="1" showErrorMessage="1" sqref="I17:M17">
      <formula1>$AQ$18:$AQ$56</formula1>
    </dataValidation>
    <dataValidation type="list" allowBlank="1" showInputMessage="1" showErrorMessage="1" sqref="B6">
      <formula1>$AQ$16:$AQ$17</formula1>
    </dataValidation>
    <dataValidation allowBlank="1" showInputMessage="1" showErrorMessage="1" prompt="代理人が申請する場合は代理人の氏名を記入してください" sqref="O11:AE11"/>
    <dataValidation allowBlank="1" showInputMessage="1" showErrorMessage="1" prompt="代表者の氏名を記入してください" sqref="Y10:AE10 R12:AE12"/>
    <dataValidation allowBlank="1" showInputMessage="1" showErrorMessage="1" prompt="法人名を記入してください" sqref="O10"/>
    <dataValidation allowBlank="1" showInputMessage="1" showErrorMessage="1" promptTitle="入力の注意" prompt="住所の郵便番号を記入_x000a_事業所固有の郵便番号ではありません" sqref="O8 T8:U8"/>
    <dataValidation allowBlank="1" showErrorMessage="1" prompt="代理人が申請する場合は代理人の氏名を記入してください" sqref="Q12"/>
    <dataValidation allowBlank="1" showInputMessage="1" showErrorMessage="1" prompt="事業所名を記入してください" sqref="U16:AE16"/>
    <dataValidation allowBlank="1" showInputMessage="1" showErrorMessage="1" prompt="会社名を記入してください" sqref="I16:S16"/>
    <dataValidation allowBlank="1" showInputMessage="1" showErrorMessage="1" promptTitle="入力の注意" prompt="業種コードのシートを参考に数値4桁で入力してください" sqref="X20:AA20"/>
    <dataValidation allowBlank="1" showInputMessage="1" showErrorMessage="1" promptTitle="入力の注意" prompt="届出する前年度を西暦で記入" sqref="X22:Y22 H22:I22"/>
    <dataValidation allowBlank="1" showInputMessage="1" showErrorMessage="1" promptTitle="入力の注意" prompt="届出する前年度の雇用者数を記入して下さい" sqref="J21:L21"/>
    <dataValidation allowBlank="1" showInputMessage="1" showErrorMessage="1" prompt="西暦で記入してください" sqref="L27:M27"/>
    <dataValidation type="whole" allowBlank="1" showInputMessage="1" showErrorMessage="1" sqref="N24:O24 R24:S24">
      <formula1>1</formula1>
      <formula2>10</formula2>
    </dataValidation>
    <dataValidation type="list" allowBlank="1" showInputMessage="1" showErrorMessage="1" sqref="S57 W53 S53 AE55 AA55 W55 S55 AE57 AA57 W57 AE53 AA53">
      <formula1>"①,②,③,④"</formula1>
    </dataValidation>
    <dataValidation type="list" allowBlank="1" showInputMessage="1" showErrorMessage="1" sqref="Q57 Y53 U53 Q53 AC55 Y55 U55 Q55 AC57 Y57 U57 AC53">
      <formula1>"1,2,3,4,5"</formula1>
    </dataValidation>
    <dataValidation type="list" allowBlank="1" showInputMessage="1" showErrorMessage="1" sqref="P47 J28:J30 J23:J24 Q18 J18 K49 I46 I48 U49 J52 I50 O49 J54 K47 K45 J56 AB49 AA45 V45 P45 V43 P43 K43 J58:J59 J38:J41 I42 I44 B33 D34">
      <formula1>"0,1"</formula1>
    </dataValidation>
    <dataValidation allowBlank="1" showInputMessage="1" showErrorMessage="1" prompt="担当部署の部、課、係名を記入してください。" sqref="G63"/>
    <dataValidation allowBlank="1" showInputMessage="1" showErrorMessage="1" prompt="届出をする年度を西暦4桁で記入してください" sqref="E14:F14 U13:V13"/>
  </dataValidations>
  <pageMargins left="0.78700000000000003" right="0.6" top="0.81" bottom="0.56000000000000005" header="0.51200000000000001" footer="0.51200000000000001"/>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F1480"/>
  <sheetViews>
    <sheetView view="pageBreakPreview" zoomScaleNormal="100" zoomScaleSheetLayoutView="100" workbookViewId="0">
      <selection activeCell="AB2" sqref="AB2:AD2"/>
    </sheetView>
  </sheetViews>
  <sheetFormatPr defaultColWidth="2.88671875" defaultRowHeight="18" customHeight="1" x14ac:dyDescent="0.15"/>
  <cols>
    <col min="1" max="16384" width="2.88671875" style="47"/>
  </cols>
  <sheetData>
    <row r="1" spans="1:58" ht="18" customHeight="1" thickBot="1" x14ac:dyDescent="0.2">
      <c r="A1" s="47" t="s">
        <v>29</v>
      </c>
      <c r="E1" s="432">
        <f>1</f>
        <v>1</v>
      </c>
      <c r="F1" s="432"/>
      <c r="G1" s="48" t="s">
        <v>525</v>
      </c>
      <c r="I1" s="47" t="s">
        <v>534</v>
      </c>
      <c r="R1" s="433" t="s">
        <v>30</v>
      </c>
      <c r="S1" s="433"/>
      <c r="T1" s="433"/>
      <c r="U1" s="433"/>
      <c r="V1" s="434" t="str">
        <f>CONCATENATE(様式18_2!$I$16,様式18_2!$U$16)</f>
        <v/>
      </c>
      <c r="W1" s="434"/>
      <c r="X1" s="434"/>
      <c r="Y1" s="434"/>
      <c r="Z1" s="434"/>
      <c r="AA1" s="434"/>
      <c r="AB1" s="434"/>
      <c r="AC1" s="434"/>
      <c r="AD1" s="434"/>
      <c r="AE1" s="434"/>
    </row>
    <row r="2" spans="1:58" ht="27.75" customHeight="1" x14ac:dyDescent="0.15">
      <c r="A2" s="421" t="s">
        <v>535</v>
      </c>
      <c r="B2" s="422"/>
      <c r="C2" s="422"/>
      <c r="D2" s="422"/>
      <c r="E2" s="422"/>
      <c r="F2" s="422"/>
      <c r="G2" s="423"/>
      <c r="H2" s="424" t="s">
        <v>526</v>
      </c>
      <c r="I2" s="425"/>
      <c r="J2" s="426" t="str">
        <f>IF(AB2="","",VLOOKUP(AB2,物質リスト!$A$1:$H$823,7,FALSE))</f>
        <v/>
      </c>
      <c r="K2" s="426"/>
      <c r="L2" s="426"/>
      <c r="M2" s="426"/>
      <c r="N2" s="426"/>
      <c r="O2" s="426"/>
      <c r="P2" s="426"/>
      <c r="Q2" s="426"/>
      <c r="R2" s="426"/>
      <c r="S2" s="426"/>
      <c r="T2" s="426"/>
      <c r="U2" s="426"/>
      <c r="V2" s="426"/>
      <c r="W2" s="426"/>
      <c r="X2" s="426"/>
      <c r="Y2" s="425" t="s">
        <v>2261</v>
      </c>
      <c r="Z2" s="427"/>
      <c r="AA2" s="427"/>
      <c r="AB2" s="453"/>
      <c r="AC2" s="453"/>
      <c r="AD2" s="453"/>
      <c r="AE2" s="87"/>
    </row>
    <row r="3" spans="1:58" ht="18" customHeight="1" x14ac:dyDescent="0.15">
      <c r="A3" s="402" t="s">
        <v>255</v>
      </c>
      <c r="B3" s="403"/>
      <c r="C3" s="403"/>
      <c r="D3" s="403"/>
      <c r="E3" s="403"/>
      <c r="F3" s="403"/>
      <c r="G3" s="404"/>
      <c r="H3" s="476"/>
      <c r="I3" s="477"/>
      <c r="J3" s="477"/>
      <c r="K3" s="477"/>
      <c r="L3" s="477"/>
      <c r="M3" s="477"/>
      <c r="N3" s="478"/>
      <c r="O3" s="478"/>
      <c r="P3" s="478"/>
      <c r="Q3" s="478"/>
      <c r="R3" s="478"/>
      <c r="S3" s="478"/>
      <c r="T3" s="479"/>
      <c r="U3" s="88"/>
      <c r="V3" s="49"/>
      <c r="W3" s="49"/>
      <c r="X3" s="49"/>
      <c r="Y3" s="49"/>
      <c r="Z3" s="49"/>
      <c r="AA3" s="49"/>
      <c r="AB3" s="49"/>
      <c r="AC3" s="49"/>
      <c r="AD3" s="49"/>
      <c r="AE3" s="89"/>
      <c r="AU3" s="90"/>
      <c r="BF3" s="69" t="s">
        <v>425</v>
      </c>
    </row>
    <row r="4" spans="1:58" ht="18" customHeight="1" x14ac:dyDescent="0.15">
      <c r="A4" s="402" t="s">
        <v>31</v>
      </c>
      <c r="B4" s="403"/>
      <c r="C4" s="404"/>
      <c r="D4" s="405" t="s">
        <v>32</v>
      </c>
      <c r="E4" s="403"/>
      <c r="F4" s="403"/>
      <c r="G4" s="404"/>
      <c r="H4" s="480"/>
      <c r="I4" s="481"/>
      <c r="J4" s="481"/>
      <c r="K4" s="482"/>
      <c r="L4" s="91" t="s">
        <v>43</v>
      </c>
      <c r="M4" s="92"/>
      <c r="N4" s="405" t="s">
        <v>33</v>
      </c>
      <c r="O4" s="403"/>
      <c r="P4" s="404"/>
      <c r="Q4" s="480"/>
      <c r="R4" s="481"/>
      <c r="S4" s="481"/>
      <c r="T4" s="481"/>
      <c r="U4" s="482"/>
      <c r="V4" s="91" t="s">
        <v>43</v>
      </c>
      <c r="W4" s="60"/>
      <c r="X4" s="60"/>
      <c r="Y4" s="60"/>
      <c r="Z4" s="60"/>
      <c r="AA4" s="60"/>
      <c r="AB4" s="60"/>
      <c r="AC4" s="60"/>
      <c r="AD4" s="60"/>
      <c r="AE4" s="61"/>
      <c r="AU4" s="90"/>
      <c r="BF4" s="69" t="s">
        <v>426</v>
      </c>
    </row>
    <row r="5" spans="1:58" ht="18" customHeight="1" x14ac:dyDescent="0.15">
      <c r="A5" s="412" t="s">
        <v>39</v>
      </c>
      <c r="B5" s="405" t="s">
        <v>34</v>
      </c>
      <c r="C5" s="403"/>
      <c r="D5" s="403"/>
      <c r="E5" s="403"/>
      <c r="F5" s="403"/>
      <c r="G5" s="404"/>
      <c r="H5" s="206"/>
      <c r="I5" s="473"/>
      <c r="J5" s="410"/>
      <c r="K5" s="410"/>
      <c r="L5" s="411"/>
      <c r="M5" s="206" t="s">
        <v>10</v>
      </c>
      <c r="N5" s="206" t="s">
        <v>5</v>
      </c>
      <c r="O5" s="473"/>
      <c r="P5" s="410"/>
      <c r="Q5" s="411"/>
      <c r="R5" s="206" t="s">
        <v>36</v>
      </c>
      <c r="S5" s="206"/>
      <c r="T5" s="474" t="str">
        <f>IF(I5="","",O5+I5-1)</f>
        <v/>
      </c>
      <c r="U5" s="226"/>
      <c r="V5" s="475"/>
      <c r="W5" s="206" t="s">
        <v>35</v>
      </c>
      <c r="X5" s="206"/>
      <c r="Y5" s="206"/>
      <c r="Z5" s="206"/>
      <c r="AA5" s="206"/>
      <c r="AB5" s="206"/>
      <c r="AC5" s="206"/>
      <c r="AD5" s="206"/>
      <c r="AE5" s="93"/>
      <c r="AU5" s="90"/>
      <c r="BF5" s="69" t="s">
        <v>427</v>
      </c>
    </row>
    <row r="6" spans="1:58" ht="18" customHeight="1" x14ac:dyDescent="0.15">
      <c r="A6" s="364"/>
      <c r="B6" s="391" t="s">
        <v>37</v>
      </c>
      <c r="C6" s="392"/>
      <c r="D6" s="392"/>
      <c r="E6" s="392"/>
      <c r="F6" s="392"/>
      <c r="G6" s="393"/>
      <c r="H6" s="207" t="s">
        <v>38</v>
      </c>
      <c r="I6" s="208"/>
      <c r="J6" s="208"/>
      <c r="K6" s="208"/>
      <c r="L6" s="208"/>
      <c r="M6" s="52"/>
      <c r="N6" s="53" t="s">
        <v>527</v>
      </c>
      <c r="O6" s="54"/>
      <c r="P6" s="56" t="s">
        <v>528</v>
      </c>
      <c r="Q6" s="57"/>
      <c r="R6" s="58" t="s">
        <v>527</v>
      </c>
      <c r="S6" s="59"/>
      <c r="T6" s="56" t="s">
        <v>528</v>
      </c>
      <c r="U6" s="52"/>
      <c r="V6" s="53" t="s">
        <v>527</v>
      </c>
      <c r="W6" s="54"/>
      <c r="X6" s="56" t="s">
        <v>528</v>
      </c>
      <c r="Y6" s="57"/>
      <c r="Z6" s="58" t="s">
        <v>527</v>
      </c>
      <c r="AA6" s="59"/>
      <c r="AB6" s="56" t="s">
        <v>529</v>
      </c>
      <c r="AC6" s="56"/>
      <c r="AD6" s="208"/>
      <c r="AE6" s="94"/>
      <c r="AU6" s="90"/>
      <c r="BF6" s="69" t="s">
        <v>428</v>
      </c>
    </row>
    <row r="7" spans="1:58" ht="18" customHeight="1" x14ac:dyDescent="0.15">
      <c r="A7" s="364"/>
      <c r="B7" s="366"/>
      <c r="C7" s="367"/>
      <c r="D7" s="367"/>
      <c r="E7" s="367"/>
      <c r="F7" s="367"/>
      <c r="G7" s="368"/>
      <c r="H7" s="80"/>
      <c r="I7" s="348"/>
      <c r="J7" s="349"/>
      <c r="K7" s="349"/>
      <c r="L7" s="350"/>
      <c r="M7" s="471"/>
      <c r="N7" s="472"/>
      <c r="O7" s="82" t="s">
        <v>530</v>
      </c>
      <c r="P7" s="82"/>
      <c r="Q7" s="348"/>
      <c r="R7" s="349"/>
      <c r="S7" s="349"/>
      <c r="T7" s="350"/>
      <c r="U7" s="471"/>
      <c r="V7" s="472"/>
      <c r="W7" s="82" t="s">
        <v>530</v>
      </c>
      <c r="X7" s="95"/>
      <c r="Y7" s="348"/>
      <c r="Z7" s="349"/>
      <c r="AA7" s="349"/>
      <c r="AB7" s="350"/>
      <c r="AC7" s="471"/>
      <c r="AD7" s="472"/>
      <c r="AE7" s="72" t="s">
        <v>530</v>
      </c>
      <c r="AU7" s="90"/>
      <c r="BF7" s="69" t="s">
        <v>429</v>
      </c>
    </row>
    <row r="8" spans="1:58" ht="18" customHeight="1" x14ac:dyDescent="0.15">
      <c r="A8" s="364"/>
      <c r="B8" s="369"/>
      <c r="C8" s="370"/>
      <c r="D8" s="370"/>
      <c r="E8" s="370"/>
      <c r="F8" s="370"/>
      <c r="G8" s="371"/>
      <c r="H8" s="76"/>
      <c r="I8" s="356"/>
      <c r="J8" s="357"/>
      <c r="K8" s="358"/>
      <c r="L8" s="96"/>
      <c r="M8" s="459"/>
      <c r="N8" s="460"/>
      <c r="O8" s="77" t="s">
        <v>83</v>
      </c>
      <c r="P8" s="77"/>
      <c r="Q8" s="356"/>
      <c r="R8" s="357"/>
      <c r="S8" s="358"/>
      <c r="T8" s="96"/>
      <c r="U8" s="459"/>
      <c r="V8" s="460"/>
      <c r="W8" s="77" t="s">
        <v>83</v>
      </c>
      <c r="X8" s="97"/>
      <c r="Y8" s="356"/>
      <c r="Z8" s="357"/>
      <c r="AA8" s="358"/>
      <c r="AB8" s="96"/>
      <c r="AC8" s="459"/>
      <c r="AD8" s="460"/>
      <c r="AE8" s="98" t="s">
        <v>531</v>
      </c>
      <c r="AM8" s="47" t="s">
        <v>460</v>
      </c>
      <c r="AU8" s="90"/>
      <c r="BF8" s="69" t="s">
        <v>430</v>
      </c>
    </row>
    <row r="9" spans="1:58" ht="18" customHeight="1" x14ac:dyDescent="0.15">
      <c r="A9" s="364"/>
      <c r="B9" s="60" t="s">
        <v>44</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1"/>
      <c r="AM9" s="47" t="s">
        <v>461</v>
      </c>
      <c r="AU9" s="90"/>
      <c r="BF9" s="99" t="s">
        <v>431</v>
      </c>
    </row>
    <row r="10" spans="1:58" ht="18" customHeight="1" x14ac:dyDescent="0.15">
      <c r="A10" s="364"/>
      <c r="B10" s="62"/>
      <c r="C10" s="56"/>
      <c r="D10" s="56"/>
      <c r="E10" s="56"/>
      <c r="F10" s="56"/>
      <c r="G10" s="36"/>
      <c r="H10" s="36"/>
      <c r="I10" s="36"/>
      <c r="J10" s="36"/>
      <c r="K10" s="36"/>
      <c r="L10" s="36"/>
      <c r="M10" s="36"/>
      <c r="N10" s="36"/>
      <c r="O10" s="36"/>
      <c r="P10" s="36"/>
      <c r="Q10" s="36"/>
      <c r="R10" s="36"/>
      <c r="S10" s="63"/>
      <c r="T10" s="64"/>
      <c r="U10" s="64"/>
      <c r="V10" s="64"/>
      <c r="W10" s="64"/>
      <c r="X10" s="64"/>
      <c r="Y10" s="56"/>
      <c r="Z10" s="56"/>
      <c r="AA10" s="56"/>
      <c r="AB10" s="56"/>
      <c r="AC10" s="56"/>
      <c r="AD10" s="56"/>
      <c r="AE10" s="65"/>
      <c r="AM10" s="47" t="s">
        <v>462</v>
      </c>
      <c r="AU10" s="90"/>
      <c r="BF10" s="69" t="s">
        <v>464</v>
      </c>
    </row>
    <row r="11" spans="1:58" ht="18" customHeight="1" x14ac:dyDescent="0.15">
      <c r="A11" s="364"/>
      <c r="B11" s="66"/>
      <c r="C11" s="461"/>
      <c r="D11" s="462"/>
      <c r="E11" s="462"/>
      <c r="F11" s="462"/>
      <c r="G11" s="462"/>
      <c r="H11" s="462"/>
      <c r="I11" s="462"/>
      <c r="J11" s="462"/>
      <c r="K11" s="462"/>
      <c r="L11" s="462"/>
      <c r="M11" s="462"/>
      <c r="N11" s="462"/>
      <c r="O11" s="462"/>
      <c r="P11" s="462"/>
      <c r="Q11" s="462"/>
      <c r="R11" s="462"/>
      <c r="S11" s="463"/>
      <c r="T11" s="67"/>
      <c r="U11" s="68"/>
      <c r="V11" s="69"/>
      <c r="W11" s="69"/>
      <c r="X11" s="69"/>
      <c r="Y11" s="69"/>
      <c r="Z11" s="69"/>
      <c r="AA11" s="69"/>
      <c r="AB11" s="69"/>
      <c r="AC11" s="69"/>
      <c r="AD11" s="69"/>
      <c r="AE11" s="70"/>
      <c r="AM11" s="47" t="s">
        <v>463</v>
      </c>
      <c r="AU11" s="90"/>
      <c r="BF11" s="69"/>
    </row>
    <row r="12" spans="1:58" ht="18" customHeight="1" x14ac:dyDescent="0.15">
      <c r="A12" s="364"/>
      <c r="B12" s="71"/>
      <c r="C12" s="330"/>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2"/>
      <c r="AE12" s="72"/>
      <c r="AM12" s="47" t="s">
        <v>256</v>
      </c>
      <c r="AU12" s="90"/>
      <c r="BF12" s="69"/>
    </row>
    <row r="13" spans="1:58" ht="18" customHeight="1" x14ac:dyDescent="0.15">
      <c r="A13" s="364"/>
      <c r="B13" s="71"/>
      <c r="C13" s="333"/>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5"/>
      <c r="AE13" s="72"/>
      <c r="BF13" s="69"/>
    </row>
    <row r="14" spans="1:58" ht="18" customHeight="1" x14ac:dyDescent="0.15">
      <c r="A14" s="364"/>
      <c r="B14" s="71"/>
      <c r="C14" s="333"/>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5"/>
      <c r="AE14" s="72"/>
    </row>
    <row r="15" spans="1:58" ht="18" customHeight="1" x14ac:dyDescent="0.15">
      <c r="A15" s="364"/>
      <c r="B15" s="71"/>
      <c r="C15" s="336"/>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8"/>
      <c r="AE15" s="72"/>
      <c r="AL15" s="100"/>
      <c r="AM15" s="100" t="s">
        <v>465</v>
      </c>
    </row>
    <row r="16" spans="1:58" ht="18" customHeight="1" x14ac:dyDescent="0.15">
      <c r="A16" s="364"/>
      <c r="B16" s="71"/>
      <c r="C16" s="339"/>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1"/>
      <c r="AE16" s="101"/>
      <c r="AL16" s="100"/>
      <c r="AM16" s="100" t="s">
        <v>466</v>
      </c>
    </row>
    <row r="17" spans="1:39" ht="18" customHeight="1" x14ac:dyDescent="0.15">
      <c r="A17" s="413"/>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4"/>
      <c r="AL17" s="100"/>
      <c r="AM17" s="100" t="s">
        <v>467</v>
      </c>
    </row>
    <row r="18" spans="1:39" ht="18" customHeight="1" x14ac:dyDescent="0.15">
      <c r="A18" s="364" t="s">
        <v>40</v>
      </c>
      <c r="B18" s="366" t="s">
        <v>41</v>
      </c>
      <c r="C18" s="367"/>
      <c r="D18" s="367"/>
      <c r="E18" s="367"/>
      <c r="F18" s="367"/>
      <c r="G18" s="368"/>
      <c r="H18" s="62"/>
      <c r="I18" s="56"/>
      <c r="J18" s="73"/>
      <c r="K18" s="345" t="s">
        <v>10</v>
      </c>
      <c r="L18" s="373" t="s">
        <v>532</v>
      </c>
      <c r="M18" s="374"/>
      <c r="N18" s="374"/>
      <c r="O18" s="374"/>
      <c r="P18" s="374"/>
      <c r="Q18" s="374"/>
      <c r="R18" s="374"/>
      <c r="S18" s="374"/>
      <c r="T18" s="374"/>
      <c r="U18" s="375"/>
      <c r="V18" s="465"/>
      <c r="W18" s="466"/>
      <c r="X18" s="466"/>
      <c r="Y18" s="466"/>
      <c r="Z18" s="466"/>
      <c r="AA18" s="466"/>
      <c r="AB18" s="467"/>
      <c r="AC18" s="458"/>
      <c r="AD18" s="458"/>
      <c r="AE18" s="148"/>
      <c r="AL18" s="100"/>
      <c r="AM18" s="100" t="s">
        <v>463</v>
      </c>
    </row>
    <row r="19" spans="1:39" ht="18" customHeight="1" x14ac:dyDescent="0.15">
      <c r="A19" s="364"/>
      <c r="B19" s="366"/>
      <c r="C19" s="367"/>
      <c r="D19" s="367"/>
      <c r="E19" s="367"/>
      <c r="F19" s="367"/>
      <c r="G19" s="368"/>
      <c r="H19" s="468"/>
      <c r="I19" s="469"/>
      <c r="J19" s="470"/>
      <c r="K19" s="345"/>
      <c r="L19" s="373"/>
      <c r="M19" s="374"/>
      <c r="N19" s="374"/>
      <c r="O19" s="374"/>
      <c r="P19" s="374"/>
      <c r="Q19" s="374"/>
      <c r="R19" s="374"/>
      <c r="S19" s="374"/>
      <c r="T19" s="374"/>
      <c r="U19" s="375"/>
      <c r="V19" s="386"/>
      <c r="W19" s="387"/>
      <c r="X19" s="387"/>
      <c r="Y19" s="387"/>
      <c r="Z19" s="387"/>
      <c r="AA19" s="387"/>
      <c r="AB19" s="388"/>
      <c r="AC19" s="464"/>
      <c r="AD19" s="464"/>
      <c r="AE19" s="75"/>
      <c r="AL19" s="100"/>
      <c r="AM19" s="100" t="s">
        <v>256</v>
      </c>
    </row>
    <row r="20" spans="1:39" ht="18" customHeight="1" x14ac:dyDescent="0.15">
      <c r="A20" s="364"/>
      <c r="B20" s="369"/>
      <c r="C20" s="370"/>
      <c r="D20" s="370"/>
      <c r="E20" s="370"/>
      <c r="F20" s="370"/>
      <c r="G20" s="371"/>
      <c r="H20" s="76"/>
      <c r="I20" s="77"/>
      <c r="J20" s="78"/>
      <c r="K20" s="372"/>
      <c r="L20" s="376"/>
      <c r="M20" s="377"/>
      <c r="N20" s="377"/>
      <c r="O20" s="377"/>
      <c r="P20" s="377"/>
      <c r="Q20" s="377"/>
      <c r="R20" s="377"/>
      <c r="S20" s="377"/>
      <c r="T20" s="377"/>
      <c r="U20" s="378"/>
      <c r="V20" s="360"/>
      <c r="W20" s="361"/>
      <c r="X20" s="361"/>
      <c r="Y20" s="361"/>
      <c r="Z20" s="361"/>
      <c r="AA20" s="361"/>
      <c r="AB20" s="362"/>
      <c r="AC20" s="455"/>
      <c r="AD20" s="455"/>
      <c r="AE20" s="79"/>
      <c r="AL20" s="100"/>
      <c r="AM20" s="100"/>
    </row>
    <row r="21" spans="1:39" ht="18" customHeight="1" x14ac:dyDescent="0.15">
      <c r="A21" s="364"/>
      <c r="B21" s="399" t="s">
        <v>533</v>
      </c>
      <c r="C21" s="392"/>
      <c r="D21" s="392"/>
      <c r="E21" s="392"/>
      <c r="F21" s="392"/>
      <c r="G21" s="393"/>
      <c r="H21" s="400" t="s">
        <v>38</v>
      </c>
      <c r="I21" s="401"/>
      <c r="J21" s="401"/>
      <c r="K21" s="401"/>
      <c r="L21" s="401"/>
      <c r="M21" s="52"/>
      <c r="N21" s="53" t="s">
        <v>527</v>
      </c>
      <c r="O21" s="54"/>
      <c r="P21" s="56" t="s">
        <v>528</v>
      </c>
      <c r="Q21" s="57"/>
      <c r="R21" s="58" t="s">
        <v>527</v>
      </c>
      <c r="S21" s="59"/>
      <c r="T21" s="56" t="s">
        <v>528</v>
      </c>
      <c r="U21" s="52"/>
      <c r="V21" s="53" t="s">
        <v>527</v>
      </c>
      <c r="W21" s="54"/>
      <c r="X21" s="56" t="s">
        <v>528</v>
      </c>
      <c r="Y21" s="57"/>
      <c r="Z21" s="58" t="s">
        <v>527</v>
      </c>
      <c r="AA21" s="59"/>
      <c r="AB21" s="56" t="s">
        <v>529</v>
      </c>
      <c r="AC21" s="56"/>
      <c r="AD21" s="208"/>
      <c r="AE21" s="94"/>
      <c r="AL21" s="100"/>
      <c r="AM21" s="100" t="s">
        <v>250</v>
      </c>
    </row>
    <row r="22" spans="1:39" ht="18" customHeight="1" x14ac:dyDescent="0.15">
      <c r="A22" s="364"/>
      <c r="B22" s="366"/>
      <c r="C22" s="367"/>
      <c r="D22" s="367"/>
      <c r="E22" s="367"/>
      <c r="F22" s="367"/>
      <c r="G22" s="368"/>
      <c r="H22" s="80"/>
      <c r="I22" s="348"/>
      <c r="J22" s="349"/>
      <c r="K22" s="349"/>
      <c r="L22" s="350"/>
      <c r="M22" s="456"/>
      <c r="N22" s="457"/>
      <c r="O22" s="82" t="s">
        <v>530</v>
      </c>
      <c r="P22" s="82"/>
      <c r="Q22" s="348"/>
      <c r="R22" s="349"/>
      <c r="S22" s="349"/>
      <c r="T22" s="350"/>
      <c r="U22" s="456"/>
      <c r="V22" s="457"/>
      <c r="W22" s="82" t="s">
        <v>530</v>
      </c>
      <c r="X22" s="95"/>
      <c r="Y22" s="348"/>
      <c r="Z22" s="349"/>
      <c r="AA22" s="349"/>
      <c r="AB22" s="350"/>
      <c r="AC22" s="456"/>
      <c r="AD22" s="457"/>
      <c r="AE22" s="72" t="s">
        <v>530</v>
      </c>
      <c r="AL22" s="100"/>
      <c r="AM22" s="100" t="s">
        <v>213</v>
      </c>
    </row>
    <row r="23" spans="1:39" ht="18" customHeight="1" x14ac:dyDescent="0.15">
      <c r="A23" s="364"/>
      <c r="B23" s="369"/>
      <c r="C23" s="370"/>
      <c r="D23" s="370"/>
      <c r="E23" s="370"/>
      <c r="F23" s="370"/>
      <c r="G23" s="371"/>
      <c r="H23" s="76"/>
      <c r="I23" s="356"/>
      <c r="J23" s="357"/>
      <c r="K23" s="358"/>
      <c r="L23" s="96"/>
      <c r="M23" s="459"/>
      <c r="N23" s="460"/>
      <c r="O23" s="77" t="s">
        <v>83</v>
      </c>
      <c r="P23" s="77"/>
      <c r="Q23" s="356"/>
      <c r="R23" s="357"/>
      <c r="S23" s="358"/>
      <c r="T23" s="96"/>
      <c r="U23" s="459"/>
      <c r="V23" s="460"/>
      <c r="W23" s="77" t="s">
        <v>83</v>
      </c>
      <c r="X23" s="97"/>
      <c r="Y23" s="356"/>
      <c r="Z23" s="357"/>
      <c r="AA23" s="358"/>
      <c r="AB23" s="96"/>
      <c r="AC23" s="459"/>
      <c r="AD23" s="460"/>
      <c r="AE23" s="98" t="s">
        <v>531</v>
      </c>
      <c r="AL23" s="100"/>
      <c r="AM23" s="100" t="s">
        <v>214</v>
      </c>
    </row>
    <row r="24" spans="1:39" ht="18" customHeight="1" x14ac:dyDescent="0.15">
      <c r="A24" s="364"/>
      <c r="B24" s="60" t="s">
        <v>45</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1"/>
      <c r="AL24" s="100"/>
      <c r="AM24" s="47" t="s">
        <v>468</v>
      </c>
    </row>
    <row r="25" spans="1:39" ht="18" customHeight="1" x14ac:dyDescent="0.15">
      <c r="A25" s="364"/>
      <c r="B25" s="62"/>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81"/>
      <c r="AL25" s="100"/>
      <c r="AM25" s="47" t="s">
        <v>463</v>
      </c>
    </row>
    <row r="26" spans="1:39" ht="18" customHeight="1" x14ac:dyDescent="0.15">
      <c r="A26" s="364"/>
      <c r="B26" s="71"/>
      <c r="C26" s="461"/>
      <c r="D26" s="462"/>
      <c r="E26" s="462"/>
      <c r="F26" s="462"/>
      <c r="G26" s="462"/>
      <c r="H26" s="462"/>
      <c r="I26" s="462"/>
      <c r="J26" s="462"/>
      <c r="K26" s="462"/>
      <c r="L26" s="462"/>
      <c r="M26" s="462"/>
      <c r="N26" s="462"/>
      <c r="O26" s="462"/>
      <c r="P26" s="462"/>
      <c r="Q26" s="462"/>
      <c r="R26" s="462"/>
      <c r="S26" s="463"/>
      <c r="T26" s="68"/>
      <c r="U26" s="68"/>
      <c r="V26" s="82"/>
      <c r="W26" s="82"/>
      <c r="X26" s="82"/>
      <c r="Y26" s="82"/>
      <c r="Z26" s="82"/>
      <c r="AA26" s="82"/>
      <c r="AB26" s="82"/>
      <c r="AC26" s="82"/>
      <c r="AD26" s="82"/>
      <c r="AE26" s="72"/>
      <c r="AL26" s="100"/>
      <c r="AM26" s="47" t="s">
        <v>256</v>
      </c>
    </row>
    <row r="27" spans="1:39" ht="18" customHeight="1" x14ac:dyDescent="0.15">
      <c r="A27" s="364"/>
      <c r="B27" s="71"/>
      <c r="C27" s="330"/>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2"/>
      <c r="AE27" s="72"/>
      <c r="AL27" s="100"/>
    </row>
    <row r="28" spans="1:39" ht="18" customHeight="1" x14ac:dyDescent="0.15">
      <c r="A28" s="364"/>
      <c r="B28" s="71"/>
      <c r="C28" s="333"/>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5"/>
      <c r="AE28" s="72"/>
      <c r="AL28" s="100"/>
      <c r="AM28" s="100" t="s">
        <v>465</v>
      </c>
    </row>
    <row r="29" spans="1:39" ht="18" customHeight="1" x14ac:dyDescent="0.15">
      <c r="A29" s="364"/>
      <c r="B29" s="71"/>
      <c r="C29" s="333"/>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5"/>
      <c r="AE29" s="72"/>
      <c r="AL29" s="100"/>
      <c r="AM29" s="100" t="s">
        <v>466</v>
      </c>
    </row>
    <row r="30" spans="1:39" ht="18" customHeight="1" x14ac:dyDescent="0.15">
      <c r="A30" s="364"/>
      <c r="B30" s="71"/>
      <c r="C30" s="336"/>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8"/>
      <c r="AE30" s="72"/>
      <c r="AM30" s="100" t="s">
        <v>467</v>
      </c>
    </row>
    <row r="31" spans="1:39" ht="18" customHeight="1" x14ac:dyDescent="0.15">
      <c r="A31" s="364"/>
      <c r="B31" s="71"/>
      <c r="C31" s="339"/>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1"/>
      <c r="AE31" s="72"/>
      <c r="AM31" s="100" t="s">
        <v>463</v>
      </c>
    </row>
    <row r="32" spans="1:39" ht="18" customHeight="1" thickBot="1" x14ac:dyDescent="0.2">
      <c r="A32" s="365"/>
      <c r="B32" s="83"/>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5"/>
      <c r="AM32" s="100" t="s">
        <v>256</v>
      </c>
    </row>
    <row r="33" spans="1:39" ht="9" customHeight="1" x14ac:dyDescent="0.15">
      <c r="B33" s="342"/>
      <c r="C33" s="343"/>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M33" s="86"/>
    </row>
    <row r="34" spans="1:39" ht="27.75" customHeight="1" x14ac:dyDescent="0.15">
      <c r="B34" s="344" t="s">
        <v>262</v>
      </c>
      <c r="C34" s="345"/>
      <c r="D34" s="326" t="s">
        <v>536</v>
      </c>
      <c r="E34" s="326"/>
      <c r="F34" s="326"/>
      <c r="G34" s="326"/>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row>
    <row r="35" spans="1:39" ht="28.05" customHeight="1" x14ac:dyDescent="0.15">
      <c r="D35" s="326" t="s">
        <v>537</v>
      </c>
      <c r="E35" s="326"/>
      <c r="F35" s="326"/>
      <c r="G35" s="326"/>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row>
    <row r="36" spans="1:39" ht="42" customHeight="1" x14ac:dyDescent="0.15">
      <c r="D36" s="326" t="s">
        <v>0</v>
      </c>
      <c r="E36" s="326"/>
      <c r="F36" s="326"/>
      <c r="G36" s="326"/>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row>
    <row r="37" spans="1:39" ht="42" customHeight="1" x14ac:dyDescent="0.15">
      <c r="D37" s="326" t="s">
        <v>1</v>
      </c>
      <c r="E37" s="326"/>
      <c r="F37" s="326"/>
      <c r="G37" s="326"/>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row>
    <row r="38" spans="1:39" ht="18" customHeight="1" thickBot="1" x14ac:dyDescent="0.2">
      <c r="A38" s="47" t="s">
        <v>29</v>
      </c>
      <c r="E38" s="432">
        <v>2</v>
      </c>
      <c r="F38" s="432"/>
      <c r="G38" s="48" t="s">
        <v>525</v>
      </c>
      <c r="I38" s="47" t="s">
        <v>534</v>
      </c>
      <c r="R38" s="433" t="s">
        <v>30</v>
      </c>
      <c r="S38" s="433"/>
      <c r="T38" s="433"/>
      <c r="U38" s="433"/>
      <c r="V38" s="434" t="str">
        <f>CONCATENATE(様式18_2!$I$16,様式18_2!$U$16)</f>
        <v/>
      </c>
      <c r="W38" s="434"/>
      <c r="X38" s="434"/>
      <c r="Y38" s="434"/>
      <c r="Z38" s="434"/>
      <c r="AA38" s="434"/>
      <c r="AB38" s="434"/>
      <c r="AC38" s="434"/>
      <c r="AD38" s="434"/>
      <c r="AE38" s="434"/>
    </row>
    <row r="39" spans="1:39" ht="27.75" customHeight="1" x14ac:dyDescent="0.15">
      <c r="A39" s="421" t="s">
        <v>535</v>
      </c>
      <c r="B39" s="422"/>
      <c r="C39" s="422"/>
      <c r="D39" s="422"/>
      <c r="E39" s="422"/>
      <c r="F39" s="422"/>
      <c r="G39" s="423"/>
      <c r="H39" s="424" t="s">
        <v>526</v>
      </c>
      <c r="I39" s="425"/>
      <c r="J39" s="426" t="str">
        <f>IF(AB39="","",VLOOKUP(AB39,物質リスト!$A$1:$H$823,7,FALSE))</f>
        <v/>
      </c>
      <c r="K39" s="426"/>
      <c r="L39" s="426"/>
      <c r="M39" s="426"/>
      <c r="N39" s="426"/>
      <c r="O39" s="426"/>
      <c r="P39" s="426"/>
      <c r="Q39" s="426"/>
      <c r="R39" s="426"/>
      <c r="S39" s="426"/>
      <c r="T39" s="426"/>
      <c r="U39" s="426"/>
      <c r="V39" s="426"/>
      <c r="W39" s="426"/>
      <c r="X39" s="426"/>
      <c r="Y39" s="425" t="s">
        <v>2261</v>
      </c>
      <c r="Z39" s="427"/>
      <c r="AA39" s="427"/>
      <c r="AB39" s="453"/>
      <c r="AC39" s="453"/>
      <c r="AD39" s="453"/>
      <c r="AE39" s="87"/>
    </row>
    <row r="40" spans="1:39" ht="18" customHeight="1" x14ac:dyDescent="0.15">
      <c r="A40" s="402" t="s">
        <v>255</v>
      </c>
      <c r="B40" s="403"/>
      <c r="C40" s="403"/>
      <c r="D40" s="403"/>
      <c r="E40" s="403"/>
      <c r="F40" s="403"/>
      <c r="G40" s="404"/>
      <c r="H40" s="476"/>
      <c r="I40" s="477"/>
      <c r="J40" s="477"/>
      <c r="K40" s="477"/>
      <c r="L40" s="477"/>
      <c r="M40" s="477"/>
      <c r="N40" s="478"/>
      <c r="O40" s="478"/>
      <c r="P40" s="478"/>
      <c r="Q40" s="478"/>
      <c r="R40" s="478"/>
      <c r="S40" s="478"/>
      <c r="T40" s="479"/>
      <c r="U40" s="88"/>
      <c r="V40" s="49"/>
      <c r="W40" s="49"/>
      <c r="X40" s="49"/>
      <c r="Y40" s="49"/>
      <c r="Z40" s="49"/>
      <c r="AA40" s="49"/>
      <c r="AB40" s="49"/>
      <c r="AC40" s="49"/>
      <c r="AD40" s="49"/>
      <c r="AE40" s="89"/>
    </row>
    <row r="41" spans="1:39" ht="18" customHeight="1" x14ac:dyDescent="0.15">
      <c r="A41" s="402" t="s">
        <v>31</v>
      </c>
      <c r="B41" s="403"/>
      <c r="C41" s="404"/>
      <c r="D41" s="405" t="s">
        <v>32</v>
      </c>
      <c r="E41" s="403"/>
      <c r="F41" s="403"/>
      <c r="G41" s="404"/>
      <c r="H41" s="480"/>
      <c r="I41" s="481"/>
      <c r="J41" s="481"/>
      <c r="K41" s="482"/>
      <c r="L41" s="91" t="s">
        <v>43</v>
      </c>
      <c r="M41" s="92"/>
      <c r="N41" s="405" t="s">
        <v>33</v>
      </c>
      <c r="O41" s="403"/>
      <c r="P41" s="404"/>
      <c r="Q41" s="480"/>
      <c r="R41" s="481"/>
      <c r="S41" s="481"/>
      <c r="T41" s="481"/>
      <c r="U41" s="482"/>
      <c r="V41" s="91" t="s">
        <v>43</v>
      </c>
      <c r="W41" s="60"/>
      <c r="X41" s="60"/>
      <c r="Y41" s="60"/>
      <c r="Z41" s="60"/>
      <c r="AA41" s="60"/>
      <c r="AB41" s="60"/>
      <c r="AC41" s="60"/>
      <c r="AD41" s="60"/>
      <c r="AE41" s="61"/>
    </row>
    <row r="42" spans="1:39" ht="18" customHeight="1" x14ac:dyDescent="0.15">
      <c r="A42" s="412" t="s">
        <v>39</v>
      </c>
      <c r="B42" s="405" t="s">
        <v>34</v>
      </c>
      <c r="C42" s="403"/>
      <c r="D42" s="403"/>
      <c r="E42" s="403"/>
      <c r="F42" s="403"/>
      <c r="G42" s="404"/>
      <c r="H42" s="206"/>
      <c r="I42" s="473"/>
      <c r="J42" s="410"/>
      <c r="K42" s="410"/>
      <c r="L42" s="411"/>
      <c r="M42" s="206" t="s">
        <v>10</v>
      </c>
      <c r="N42" s="206" t="s">
        <v>5</v>
      </c>
      <c r="O42" s="473"/>
      <c r="P42" s="410"/>
      <c r="Q42" s="411"/>
      <c r="R42" s="206" t="s">
        <v>36</v>
      </c>
      <c r="S42" s="206"/>
      <c r="T42" s="474" t="str">
        <f>IF(I42="","",O42+I42-1)</f>
        <v/>
      </c>
      <c r="U42" s="226"/>
      <c r="V42" s="475"/>
      <c r="W42" s="206" t="s">
        <v>35</v>
      </c>
      <c r="X42" s="206"/>
      <c r="Y42" s="206"/>
      <c r="Z42" s="206"/>
      <c r="AA42" s="206"/>
      <c r="AB42" s="206"/>
      <c r="AC42" s="206"/>
      <c r="AD42" s="206"/>
      <c r="AE42" s="93"/>
    </row>
    <row r="43" spans="1:39" ht="18" customHeight="1" x14ac:dyDescent="0.15">
      <c r="A43" s="364"/>
      <c r="B43" s="391" t="s">
        <v>37</v>
      </c>
      <c r="C43" s="392"/>
      <c r="D43" s="392"/>
      <c r="E43" s="392"/>
      <c r="F43" s="392"/>
      <c r="G43" s="393"/>
      <c r="H43" s="207" t="s">
        <v>38</v>
      </c>
      <c r="I43" s="208"/>
      <c r="J43" s="208"/>
      <c r="K43" s="208"/>
      <c r="L43" s="208"/>
      <c r="M43" s="52"/>
      <c r="N43" s="53" t="s">
        <v>527</v>
      </c>
      <c r="O43" s="54"/>
      <c r="P43" s="56" t="s">
        <v>528</v>
      </c>
      <c r="Q43" s="57"/>
      <c r="R43" s="58" t="s">
        <v>527</v>
      </c>
      <c r="S43" s="59"/>
      <c r="T43" s="56" t="s">
        <v>528</v>
      </c>
      <c r="U43" s="52"/>
      <c r="V43" s="53" t="s">
        <v>527</v>
      </c>
      <c r="W43" s="54"/>
      <c r="X43" s="56" t="s">
        <v>528</v>
      </c>
      <c r="Y43" s="57"/>
      <c r="Z43" s="58" t="s">
        <v>527</v>
      </c>
      <c r="AA43" s="59"/>
      <c r="AB43" s="56" t="s">
        <v>529</v>
      </c>
      <c r="AC43" s="56"/>
      <c r="AD43" s="208"/>
      <c r="AE43" s="94"/>
    </row>
    <row r="44" spans="1:39" ht="18" customHeight="1" x14ac:dyDescent="0.15">
      <c r="A44" s="364"/>
      <c r="B44" s="366"/>
      <c r="C44" s="367"/>
      <c r="D44" s="367"/>
      <c r="E44" s="367"/>
      <c r="F44" s="367"/>
      <c r="G44" s="368"/>
      <c r="H44" s="80"/>
      <c r="I44" s="348"/>
      <c r="J44" s="349"/>
      <c r="K44" s="349"/>
      <c r="L44" s="350"/>
      <c r="M44" s="471"/>
      <c r="N44" s="472"/>
      <c r="O44" s="82" t="s">
        <v>530</v>
      </c>
      <c r="P44" s="82"/>
      <c r="Q44" s="348"/>
      <c r="R44" s="349"/>
      <c r="S44" s="349"/>
      <c r="T44" s="350"/>
      <c r="U44" s="471"/>
      <c r="V44" s="472"/>
      <c r="W44" s="82" t="s">
        <v>530</v>
      </c>
      <c r="X44" s="95"/>
      <c r="Y44" s="348"/>
      <c r="Z44" s="349"/>
      <c r="AA44" s="349"/>
      <c r="AB44" s="350"/>
      <c r="AC44" s="471"/>
      <c r="AD44" s="472"/>
      <c r="AE44" s="72" t="s">
        <v>530</v>
      </c>
    </row>
    <row r="45" spans="1:39" ht="18" customHeight="1" x14ac:dyDescent="0.15">
      <c r="A45" s="364"/>
      <c r="B45" s="369"/>
      <c r="C45" s="370"/>
      <c r="D45" s="370"/>
      <c r="E45" s="370"/>
      <c r="F45" s="370"/>
      <c r="G45" s="371"/>
      <c r="H45" s="76"/>
      <c r="I45" s="356"/>
      <c r="J45" s="357"/>
      <c r="K45" s="358"/>
      <c r="L45" s="96"/>
      <c r="M45" s="459"/>
      <c r="N45" s="460"/>
      <c r="O45" s="77" t="s">
        <v>83</v>
      </c>
      <c r="P45" s="77"/>
      <c r="Q45" s="356"/>
      <c r="R45" s="357"/>
      <c r="S45" s="358"/>
      <c r="T45" s="96"/>
      <c r="U45" s="459"/>
      <c r="V45" s="460"/>
      <c r="W45" s="77" t="s">
        <v>83</v>
      </c>
      <c r="X45" s="97"/>
      <c r="Y45" s="356"/>
      <c r="Z45" s="357"/>
      <c r="AA45" s="358"/>
      <c r="AB45" s="96"/>
      <c r="AC45" s="459"/>
      <c r="AD45" s="460"/>
      <c r="AE45" s="98" t="s">
        <v>531</v>
      </c>
    </row>
    <row r="46" spans="1:39" ht="18" customHeight="1" x14ac:dyDescent="0.15">
      <c r="A46" s="364"/>
      <c r="B46" s="60" t="s">
        <v>44</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1"/>
    </row>
    <row r="47" spans="1:39" ht="18" customHeight="1" x14ac:dyDescent="0.15">
      <c r="A47" s="364"/>
      <c r="B47" s="62"/>
      <c r="C47" s="56"/>
      <c r="D47" s="56"/>
      <c r="E47" s="56"/>
      <c r="F47" s="56"/>
      <c r="G47" s="36"/>
      <c r="H47" s="36"/>
      <c r="I47" s="36"/>
      <c r="J47" s="36"/>
      <c r="K47" s="36"/>
      <c r="L47" s="36"/>
      <c r="M47" s="36"/>
      <c r="N47" s="36"/>
      <c r="O47" s="36"/>
      <c r="P47" s="36"/>
      <c r="Q47" s="36"/>
      <c r="R47" s="36"/>
      <c r="S47" s="63"/>
      <c r="T47" s="64"/>
      <c r="U47" s="64"/>
      <c r="V47" s="64"/>
      <c r="W47" s="64"/>
      <c r="X47" s="64"/>
      <c r="Y47" s="56"/>
      <c r="Z47" s="56"/>
      <c r="AA47" s="56"/>
      <c r="AB47" s="56"/>
      <c r="AC47" s="56"/>
      <c r="AD47" s="56"/>
      <c r="AE47" s="65"/>
    </row>
    <row r="48" spans="1:39" ht="18" customHeight="1" x14ac:dyDescent="0.15">
      <c r="A48" s="364"/>
      <c r="B48" s="66"/>
      <c r="C48" s="461"/>
      <c r="D48" s="462"/>
      <c r="E48" s="462"/>
      <c r="F48" s="462"/>
      <c r="G48" s="462"/>
      <c r="H48" s="462"/>
      <c r="I48" s="462"/>
      <c r="J48" s="462"/>
      <c r="K48" s="462"/>
      <c r="L48" s="462"/>
      <c r="M48" s="462"/>
      <c r="N48" s="462"/>
      <c r="O48" s="462"/>
      <c r="P48" s="462"/>
      <c r="Q48" s="462"/>
      <c r="R48" s="462"/>
      <c r="S48" s="463"/>
      <c r="T48" s="67"/>
      <c r="U48" s="68"/>
      <c r="V48" s="69"/>
      <c r="W48" s="69"/>
      <c r="X48" s="69"/>
      <c r="Y48" s="69"/>
      <c r="Z48" s="69"/>
      <c r="AA48" s="69"/>
      <c r="AB48" s="69"/>
      <c r="AC48" s="69"/>
      <c r="AD48" s="69"/>
      <c r="AE48" s="70"/>
    </row>
    <row r="49" spans="1:31" ht="18" customHeight="1" x14ac:dyDescent="0.15">
      <c r="A49" s="364"/>
      <c r="B49" s="71"/>
      <c r="C49" s="330"/>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2"/>
      <c r="AE49" s="72"/>
    </row>
    <row r="50" spans="1:31" ht="18" customHeight="1" x14ac:dyDescent="0.15">
      <c r="A50" s="364"/>
      <c r="B50" s="71"/>
      <c r="C50" s="333"/>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5"/>
      <c r="AE50" s="72"/>
    </row>
    <row r="51" spans="1:31" ht="18" customHeight="1" x14ac:dyDescent="0.15">
      <c r="A51" s="364"/>
      <c r="B51" s="71"/>
      <c r="C51" s="333"/>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5"/>
      <c r="AE51" s="72"/>
    </row>
    <row r="52" spans="1:31" ht="18" customHeight="1" x14ac:dyDescent="0.15">
      <c r="A52" s="364"/>
      <c r="B52" s="71"/>
      <c r="C52" s="336"/>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7"/>
      <c r="AD52" s="338"/>
      <c r="AE52" s="72"/>
    </row>
    <row r="53" spans="1:31" ht="18" customHeight="1" x14ac:dyDescent="0.15">
      <c r="A53" s="364"/>
      <c r="B53" s="71"/>
      <c r="C53" s="339"/>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1"/>
      <c r="AE53" s="101"/>
    </row>
    <row r="54" spans="1:31" ht="18" customHeight="1" x14ac:dyDescent="0.15">
      <c r="A54" s="413"/>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4"/>
    </row>
    <row r="55" spans="1:31" ht="18" customHeight="1" x14ac:dyDescent="0.15">
      <c r="A55" s="364" t="s">
        <v>40</v>
      </c>
      <c r="B55" s="366" t="s">
        <v>41</v>
      </c>
      <c r="C55" s="367"/>
      <c r="D55" s="367"/>
      <c r="E55" s="367"/>
      <c r="F55" s="367"/>
      <c r="G55" s="368"/>
      <c r="H55" s="62"/>
      <c r="I55" s="56"/>
      <c r="J55" s="73"/>
      <c r="K55" s="345" t="s">
        <v>10</v>
      </c>
      <c r="L55" s="373" t="s">
        <v>532</v>
      </c>
      <c r="M55" s="374"/>
      <c r="N55" s="374"/>
      <c r="O55" s="374"/>
      <c r="P55" s="374"/>
      <c r="Q55" s="374"/>
      <c r="R55" s="374"/>
      <c r="S55" s="374"/>
      <c r="T55" s="374"/>
      <c r="U55" s="375"/>
      <c r="V55" s="465"/>
      <c r="W55" s="466"/>
      <c r="X55" s="466"/>
      <c r="Y55" s="466"/>
      <c r="Z55" s="466"/>
      <c r="AA55" s="466"/>
      <c r="AB55" s="467"/>
      <c r="AC55" s="458"/>
      <c r="AD55" s="458"/>
      <c r="AE55" s="148"/>
    </row>
    <row r="56" spans="1:31" ht="18" customHeight="1" x14ac:dyDescent="0.15">
      <c r="A56" s="364"/>
      <c r="B56" s="366"/>
      <c r="C56" s="367"/>
      <c r="D56" s="367"/>
      <c r="E56" s="367"/>
      <c r="F56" s="367"/>
      <c r="G56" s="368"/>
      <c r="H56" s="468"/>
      <c r="I56" s="469"/>
      <c r="J56" s="470"/>
      <c r="K56" s="345"/>
      <c r="L56" s="373"/>
      <c r="M56" s="374"/>
      <c r="N56" s="374"/>
      <c r="O56" s="374"/>
      <c r="P56" s="374"/>
      <c r="Q56" s="374"/>
      <c r="R56" s="374"/>
      <c r="S56" s="374"/>
      <c r="T56" s="374"/>
      <c r="U56" s="375"/>
      <c r="V56" s="386"/>
      <c r="W56" s="387"/>
      <c r="X56" s="387"/>
      <c r="Y56" s="387"/>
      <c r="Z56" s="387"/>
      <c r="AA56" s="387"/>
      <c r="AB56" s="388"/>
      <c r="AC56" s="464"/>
      <c r="AD56" s="464"/>
      <c r="AE56" s="75"/>
    </row>
    <row r="57" spans="1:31" ht="18" customHeight="1" x14ac:dyDescent="0.15">
      <c r="A57" s="364"/>
      <c r="B57" s="369"/>
      <c r="C57" s="370"/>
      <c r="D57" s="370"/>
      <c r="E57" s="370"/>
      <c r="F57" s="370"/>
      <c r="G57" s="371"/>
      <c r="H57" s="76"/>
      <c r="I57" s="77"/>
      <c r="J57" s="78"/>
      <c r="K57" s="372"/>
      <c r="L57" s="376"/>
      <c r="M57" s="377"/>
      <c r="N57" s="377"/>
      <c r="O57" s="377"/>
      <c r="P57" s="377"/>
      <c r="Q57" s="377"/>
      <c r="R57" s="377"/>
      <c r="S57" s="377"/>
      <c r="T57" s="377"/>
      <c r="U57" s="378"/>
      <c r="V57" s="360"/>
      <c r="W57" s="361"/>
      <c r="X57" s="361"/>
      <c r="Y57" s="361"/>
      <c r="Z57" s="361"/>
      <c r="AA57" s="361"/>
      <c r="AB57" s="362"/>
      <c r="AC57" s="455"/>
      <c r="AD57" s="455"/>
      <c r="AE57" s="79"/>
    </row>
    <row r="58" spans="1:31" ht="18" customHeight="1" x14ac:dyDescent="0.15">
      <c r="A58" s="364"/>
      <c r="B58" s="399" t="s">
        <v>533</v>
      </c>
      <c r="C58" s="392"/>
      <c r="D58" s="392"/>
      <c r="E58" s="392"/>
      <c r="F58" s="392"/>
      <c r="G58" s="393"/>
      <c r="H58" s="400" t="s">
        <v>38</v>
      </c>
      <c r="I58" s="401"/>
      <c r="J58" s="401"/>
      <c r="K58" s="401"/>
      <c r="L58" s="401"/>
      <c r="M58" s="52"/>
      <c r="N58" s="53" t="s">
        <v>527</v>
      </c>
      <c r="O58" s="54"/>
      <c r="P58" s="56" t="s">
        <v>528</v>
      </c>
      <c r="Q58" s="57"/>
      <c r="R58" s="58" t="s">
        <v>527</v>
      </c>
      <c r="S58" s="59"/>
      <c r="T58" s="56" t="s">
        <v>528</v>
      </c>
      <c r="U58" s="52"/>
      <c r="V58" s="53" t="s">
        <v>527</v>
      </c>
      <c r="W58" s="54"/>
      <c r="X58" s="56" t="s">
        <v>528</v>
      </c>
      <c r="Y58" s="57"/>
      <c r="Z58" s="58" t="s">
        <v>527</v>
      </c>
      <c r="AA58" s="59"/>
      <c r="AB58" s="56" t="s">
        <v>529</v>
      </c>
      <c r="AC58" s="56"/>
      <c r="AD58" s="208"/>
      <c r="AE58" s="94"/>
    </row>
    <row r="59" spans="1:31" ht="18" customHeight="1" x14ac:dyDescent="0.15">
      <c r="A59" s="364"/>
      <c r="B59" s="366"/>
      <c r="C59" s="367"/>
      <c r="D59" s="367"/>
      <c r="E59" s="367"/>
      <c r="F59" s="367"/>
      <c r="G59" s="368"/>
      <c r="H59" s="80"/>
      <c r="I59" s="348"/>
      <c r="J59" s="349"/>
      <c r="K59" s="349"/>
      <c r="L59" s="350"/>
      <c r="M59" s="456"/>
      <c r="N59" s="457"/>
      <c r="O59" s="82" t="s">
        <v>530</v>
      </c>
      <c r="P59" s="82"/>
      <c r="Q59" s="348"/>
      <c r="R59" s="349"/>
      <c r="S59" s="349"/>
      <c r="T59" s="350"/>
      <c r="U59" s="456"/>
      <c r="V59" s="457"/>
      <c r="W59" s="82" t="s">
        <v>530</v>
      </c>
      <c r="X59" s="95"/>
      <c r="Y59" s="348"/>
      <c r="Z59" s="349"/>
      <c r="AA59" s="349"/>
      <c r="AB59" s="350"/>
      <c r="AC59" s="456"/>
      <c r="AD59" s="457"/>
      <c r="AE59" s="72" t="s">
        <v>530</v>
      </c>
    </row>
    <row r="60" spans="1:31" ht="18" customHeight="1" x14ac:dyDescent="0.15">
      <c r="A60" s="364"/>
      <c r="B60" s="369"/>
      <c r="C60" s="370"/>
      <c r="D60" s="370"/>
      <c r="E60" s="370"/>
      <c r="F60" s="370"/>
      <c r="G60" s="371"/>
      <c r="H60" s="76"/>
      <c r="I60" s="356"/>
      <c r="J60" s="357"/>
      <c r="K60" s="358"/>
      <c r="L60" s="96"/>
      <c r="M60" s="459"/>
      <c r="N60" s="460"/>
      <c r="O60" s="77" t="s">
        <v>83</v>
      </c>
      <c r="P60" s="77"/>
      <c r="Q60" s="356"/>
      <c r="R60" s="357"/>
      <c r="S60" s="358"/>
      <c r="T60" s="96"/>
      <c r="U60" s="459"/>
      <c r="V60" s="460"/>
      <c r="W60" s="77" t="s">
        <v>83</v>
      </c>
      <c r="X60" s="97"/>
      <c r="Y60" s="356"/>
      <c r="Z60" s="357"/>
      <c r="AA60" s="358"/>
      <c r="AB60" s="96"/>
      <c r="AC60" s="459"/>
      <c r="AD60" s="460"/>
      <c r="AE60" s="98" t="s">
        <v>531</v>
      </c>
    </row>
    <row r="61" spans="1:31" ht="18" customHeight="1" x14ac:dyDescent="0.15">
      <c r="A61" s="364"/>
      <c r="B61" s="60" t="s">
        <v>45</v>
      </c>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1"/>
    </row>
    <row r="62" spans="1:31" ht="18" customHeight="1" x14ac:dyDescent="0.15">
      <c r="A62" s="364"/>
      <c r="B62" s="62"/>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81"/>
    </row>
    <row r="63" spans="1:31" ht="18" customHeight="1" x14ac:dyDescent="0.15">
      <c r="A63" s="364"/>
      <c r="B63" s="71"/>
      <c r="C63" s="461"/>
      <c r="D63" s="462"/>
      <c r="E63" s="462"/>
      <c r="F63" s="462"/>
      <c r="G63" s="462"/>
      <c r="H63" s="462"/>
      <c r="I63" s="462"/>
      <c r="J63" s="462"/>
      <c r="K63" s="462"/>
      <c r="L63" s="462"/>
      <c r="M63" s="462"/>
      <c r="N63" s="462"/>
      <c r="O63" s="462"/>
      <c r="P63" s="462"/>
      <c r="Q63" s="462"/>
      <c r="R63" s="462"/>
      <c r="S63" s="463"/>
      <c r="T63" s="68"/>
      <c r="U63" s="68"/>
      <c r="V63" s="82"/>
      <c r="W63" s="82"/>
      <c r="X63" s="82"/>
      <c r="Y63" s="82"/>
      <c r="Z63" s="82"/>
      <c r="AA63" s="82"/>
      <c r="AB63" s="82"/>
      <c r="AC63" s="82"/>
      <c r="AD63" s="82"/>
      <c r="AE63" s="72"/>
    </row>
    <row r="64" spans="1:31" ht="18" customHeight="1" x14ac:dyDescent="0.15">
      <c r="A64" s="364"/>
      <c r="B64" s="71"/>
      <c r="C64" s="330"/>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2"/>
      <c r="AE64" s="72"/>
    </row>
    <row r="65" spans="1:31" ht="18" customHeight="1" x14ac:dyDescent="0.15">
      <c r="A65" s="364"/>
      <c r="B65" s="71"/>
      <c r="C65" s="333"/>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5"/>
      <c r="AE65" s="72"/>
    </row>
    <row r="66" spans="1:31" ht="18" customHeight="1" x14ac:dyDescent="0.15">
      <c r="A66" s="364"/>
      <c r="B66" s="71"/>
      <c r="C66" s="333"/>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5"/>
      <c r="AE66" s="72"/>
    </row>
    <row r="67" spans="1:31" ht="18" customHeight="1" x14ac:dyDescent="0.15">
      <c r="A67" s="364"/>
      <c r="B67" s="71"/>
      <c r="C67" s="336"/>
      <c r="D67" s="337"/>
      <c r="E67" s="337"/>
      <c r="F67" s="337"/>
      <c r="G67" s="337"/>
      <c r="H67" s="337"/>
      <c r="I67" s="337"/>
      <c r="J67" s="337"/>
      <c r="K67" s="337"/>
      <c r="L67" s="337"/>
      <c r="M67" s="337"/>
      <c r="N67" s="337"/>
      <c r="O67" s="337"/>
      <c r="P67" s="337"/>
      <c r="Q67" s="337"/>
      <c r="R67" s="337"/>
      <c r="S67" s="337"/>
      <c r="T67" s="337"/>
      <c r="U67" s="337"/>
      <c r="V67" s="337"/>
      <c r="W67" s="337"/>
      <c r="X67" s="337"/>
      <c r="Y67" s="337"/>
      <c r="Z67" s="337"/>
      <c r="AA67" s="337"/>
      <c r="AB67" s="337"/>
      <c r="AC67" s="337"/>
      <c r="AD67" s="338"/>
      <c r="AE67" s="72"/>
    </row>
    <row r="68" spans="1:31" ht="18" customHeight="1" x14ac:dyDescent="0.15">
      <c r="A68" s="364"/>
      <c r="B68" s="71"/>
      <c r="C68" s="339"/>
      <c r="D68" s="340"/>
      <c r="E68" s="340"/>
      <c r="F68" s="340"/>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1"/>
      <c r="AE68" s="72"/>
    </row>
    <row r="69" spans="1:31" ht="18" customHeight="1" thickBot="1" x14ac:dyDescent="0.2">
      <c r="A69" s="365"/>
      <c r="B69" s="83"/>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5"/>
    </row>
    <row r="70" spans="1:31" ht="9" customHeight="1" x14ac:dyDescent="0.15">
      <c r="B70" s="342"/>
      <c r="C70" s="343"/>
      <c r="D70" s="326"/>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row>
    <row r="71" spans="1:31" ht="28.05" customHeight="1" x14ac:dyDescent="0.15">
      <c r="B71" s="344" t="s">
        <v>262</v>
      </c>
      <c r="C71" s="345"/>
      <c r="D71" s="326" t="s">
        <v>536</v>
      </c>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row>
    <row r="72" spans="1:31" ht="28.05" customHeight="1" x14ac:dyDescent="0.15">
      <c r="D72" s="326" t="s">
        <v>537</v>
      </c>
      <c r="E72" s="326"/>
      <c r="F72" s="326"/>
      <c r="G72" s="326"/>
      <c r="H72" s="326"/>
      <c r="I72" s="326"/>
      <c r="J72" s="326"/>
      <c r="K72" s="326"/>
      <c r="L72" s="326"/>
      <c r="M72" s="326"/>
      <c r="N72" s="326"/>
      <c r="O72" s="326"/>
      <c r="P72" s="326"/>
      <c r="Q72" s="326"/>
      <c r="R72" s="326"/>
      <c r="S72" s="326"/>
      <c r="T72" s="326"/>
      <c r="U72" s="326"/>
      <c r="V72" s="326"/>
      <c r="W72" s="326"/>
      <c r="X72" s="326"/>
      <c r="Y72" s="326"/>
      <c r="Z72" s="326"/>
      <c r="AA72" s="326"/>
      <c r="AB72" s="326"/>
      <c r="AC72" s="326"/>
      <c r="AD72" s="326"/>
      <c r="AE72" s="326"/>
    </row>
    <row r="73" spans="1:31" ht="42" customHeight="1" x14ac:dyDescent="0.15">
      <c r="D73" s="326" t="s">
        <v>0</v>
      </c>
      <c r="E73" s="326"/>
      <c r="F73" s="326"/>
      <c r="G73" s="326"/>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row>
    <row r="74" spans="1:31" ht="42" customHeight="1" x14ac:dyDescent="0.15">
      <c r="D74" s="326" t="s">
        <v>1</v>
      </c>
      <c r="E74" s="326"/>
      <c r="F74" s="326"/>
      <c r="G74" s="326"/>
      <c r="H74" s="326"/>
      <c r="I74" s="326"/>
      <c r="J74" s="326"/>
      <c r="K74" s="326"/>
      <c r="L74" s="326"/>
      <c r="M74" s="326"/>
      <c r="N74" s="326"/>
      <c r="O74" s="326"/>
      <c r="P74" s="326"/>
      <c r="Q74" s="326"/>
      <c r="R74" s="326"/>
      <c r="S74" s="326"/>
      <c r="T74" s="326"/>
      <c r="U74" s="326"/>
      <c r="V74" s="326"/>
      <c r="W74" s="326"/>
      <c r="X74" s="326"/>
      <c r="Y74" s="326"/>
      <c r="Z74" s="326"/>
      <c r="AA74" s="326"/>
      <c r="AB74" s="326"/>
      <c r="AC74" s="326"/>
      <c r="AD74" s="326"/>
      <c r="AE74" s="326"/>
    </row>
    <row r="75" spans="1:31" ht="18" customHeight="1" thickBot="1" x14ac:dyDescent="0.2">
      <c r="A75" s="47" t="s">
        <v>29</v>
      </c>
      <c r="E75" s="432">
        <v>3</v>
      </c>
      <c r="F75" s="432"/>
      <c r="G75" s="48" t="s">
        <v>525</v>
      </c>
      <c r="I75" s="47" t="s">
        <v>534</v>
      </c>
      <c r="R75" s="433" t="s">
        <v>30</v>
      </c>
      <c r="S75" s="433"/>
      <c r="T75" s="433"/>
      <c r="U75" s="433"/>
      <c r="V75" s="434" t="str">
        <f>CONCATENATE(様式18_2!$I$16,様式18_2!$U$16)</f>
        <v/>
      </c>
      <c r="W75" s="434"/>
      <c r="X75" s="434"/>
      <c r="Y75" s="434"/>
      <c r="Z75" s="434"/>
      <c r="AA75" s="434"/>
      <c r="AB75" s="434"/>
      <c r="AC75" s="434"/>
      <c r="AD75" s="434"/>
      <c r="AE75" s="434"/>
    </row>
    <row r="76" spans="1:31" ht="27.75" customHeight="1" x14ac:dyDescent="0.15">
      <c r="A76" s="421" t="s">
        <v>535</v>
      </c>
      <c r="B76" s="422"/>
      <c r="C76" s="422"/>
      <c r="D76" s="422"/>
      <c r="E76" s="422"/>
      <c r="F76" s="422"/>
      <c r="G76" s="423"/>
      <c r="H76" s="424" t="s">
        <v>526</v>
      </c>
      <c r="I76" s="425"/>
      <c r="J76" s="426" t="str">
        <f>IF(AB76="","",VLOOKUP(AB76,物質リスト!$A$1:$H$823,7,FALSE))</f>
        <v/>
      </c>
      <c r="K76" s="426"/>
      <c r="L76" s="426"/>
      <c r="M76" s="426"/>
      <c r="N76" s="426"/>
      <c r="O76" s="426"/>
      <c r="P76" s="426"/>
      <c r="Q76" s="426"/>
      <c r="R76" s="426"/>
      <c r="S76" s="426"/>
      <c r="T76" s="426"/>
      <c r="U76" s="426"/>
      <c r="V76" s="426"/>
      <c r="W76" s="426"/>
      <c r="X76" s="426"/>
      <c r="Y76" s="425" t="s">
        <v>2261</v>
      </c>
      <c r="Z76" s="427"/>
      <c r="AA76" s="427"/>
      <c r="AB76" s="453"/>
      <c r="AC76" s="453"/>
      <c r="AD76" s="453"/>
      <c r="AE76" s="87"/>
    </row>
    <row r="77" spans="1:31" ht="18" customHeight="1" x14ac:dyDescent="0.15">
      <c r="A77" s="402" t="s">
        <v>255</v>
      </c>
      <c r="B77" s="403"/>
      <c r="C77" s="403"/>
      <c r="D77" s="403"/>
      <c r="E77" s="403"/>
      <c r="F77" s="403"/>
      <c r="G77" s="404"/>
      <c r="H77" s="476"/>
      <c r="I77" s="477"/>
      <c r="J77" s="477"/>
      <c r="K77" s="477"/>
      <c r="L77" s="477"/>
      <c r="M77" s="477"/>
      <c r="N77" s="478"/>
      <c r="O77" s="478"/>
      <c r="P77" s="478"/>
      <c r="Q77" s="478"/>
      <c r="R77" s="478"/>
      <c r="S77" s="478"/>
      <c r="T77" s="479"/>
      <c r="U77" s="88"/>
      <c r="V77" s="49"/>
      <c r="W77" s="49"/>
      <c r="X77" s="49"/>
      <c r="Y77" s="49"/>
      <c r="Z77" s="49"/>
      <c r="AA77" s="49"/>
      <c r="AB77" s="49"/>
      <c r="AC77" s="49"/>
      <c r="AD77" s="49"/>
      <c r="AE77" s="89"/>
    </row>
    <row r="78" spans="1:31" ht="18" customHeight="1" x14ac:dyDescent="0.15">
      <c r="A78" s="402" t="s">
        <v>31</v>
      </c>
      <c r="B78" s="403"/>
      <c r="C78" s="404"/>
      <c r="D78" s="405" t="s">
        <v>32</v>
      </c>
      <c r="E78" s="403"/>
      <c r="F78" s="403"/>
      <c r="G78" s="404"/>
      <c r="H78" s="480"/>
      <c r="I78" s="481"/>
      <c r="J78" s="481"/>
      <c r="K78" s="482"/>
      <c r="L78" s="91" t="s">
        <v>43</v>
      </c>
      <c r="M78" s="92"/>
      <c r="N78" s="405" t="s">
        <v>33</v>
      </c>
      <c r="O78" s="403"/>
      <c r="P78" s="404"/>
      <c r="Q78" s="480"/>
      <c r="R78" s="481"/>
      <c r="S78" s="481"/>
      <c r="T78" s="481"/>
      <c r="U78" s="482"/>
      <c r="V78" s="91" t="s">
        <v>43</v>
      </c>
      <c r="W78" s="60"/>
      <c r="X78" s="60"/>
      <c r="Y78" s="60"/>
      <c r="Z78" s="60"/>
      <c r="AA78" s="60"/>
      <c r="AB78" s="60"/>
      <c r="AC78" s="60"/>
      <c r="AD78" s="60"/>
      <c r="AE78" s="61"/>
    </row>
    <row r="79" spans="1:31" ht="18" customHeight="1" x14ac:dyDescent="0.15">
      <c r="A79" s="412" t="s">
        <v>39</v>
      </c>
      <c r="B79" s="405" t="s">
        <v>34</v>
      </c>
      <c r="C79" s="403"/>
      <c r="D79" s="403"/>
      <c r="E79" s="403"/>
      <c r="F79" s="403"/>
      <c r="G79" s="404"/>
      <c r="H79" s="206"/>
      <c r="I79" s="473"/>
      <c r="J79" s="410"/>
      <c r="K79" s="410"/>
      <c r="L79" s="411"/>
      <c r="M79" s="206" t="s">
        <v>10</v>
      </c>
      <c r="N79" s="206" t="s">
        <v>5</v>
      </c>
      <c r="O79" s="473"/>
      <c r="P79" s="410"/>
      <c r="Q79" s="411"/>
      <c r="R79" s="206" t="s">
        <v>36</v>
      </c>
      <c r="S79" s="206"/>
      <c r="T79" s="474" t="str">
        <f>IF(I79="","",O79+I79-1)</f>
        <v/>
      </c>
      <c r="U79" s="226"/>
      <c r="V79" s="475"/>
      <c r="W79" s="206" t="s">
        <v>35</v>
      </c>
      <c r="X79" s="206"/>
      <c r="Y79" s="206"/>
      <c r="Z79" s="206"/>
      <c r="AA79" s="206"/>
      <c r="AB79" s="206"/>
      <c r="AC79" s="206"/>
      <c r="AD79" s="206"/>
      <c r="AE79" s="93"/>
    </row>
    <row r="80" spans="1:31" ht="18" customHeight="1" x14ac:dyDescent="0.15">
      <c r="A80" s="364"/>
      <c r="B80" s="391" t="s">
        <v>37</v>
      </c>
      <c r="C80" s="392"/>
      <c r="D80" s="392"/>
      <c r="E80" s="392"/>
      <c r="F80" s="392"/>
      <c r="G80" s="393"/>
      <c r="H80" s="207" t="s">
        <v>38</v>
      </c>
      <c r="I80" s="208"/>
      <c r="J80" s="208"/>
      <c r="K80" s="208"/>
      <c r="L80" s="208"/>
      <c r="M80" s="52"/>
      <c r="N80" s="53" t="s">
        <v>527</v>
      </c>
      <c r="O80" s="54"/>
      <c r="P80" s="56" t="s">
        <v>528</v>
      </c>
      <c r="Q80" s="57"/>
      <c r="R80" s="58" t="s">
        <v>527</v>
      </c>
      <c r="S80" s="59"/>
      <c r="T80" s="56" t="s">
        <v>528</v>
      </c>
      <c r="U80" s="52"/>
      <c r="V80" s="53" t="s">
        <v>527</v>
      </c>
      <c r="W80" s="54"/>
      <c r="X80" s="56" t="s">
        <v>528</v>
      </c>
      <c r="Y80" s="57"/>
      <c r="Z80" s="58" t="s">
        <v>527</v>
      </c>
      <c r="AA80" s="59"/>
      <c r="AB80" s="56" t="s">
        <v>529</v>
      </c>
      <c r="AC80" s="56"/>
      <c r="AD80" s="208"/>
      <c r="AE80" s="94"/>
    </row>
    <row r="81" spans="1:31" ht="18" customHeight="1" x14ac:dyDescent="0.15">
      <c r="A81" s="364"/>
      <c r="B81" s="366"/>
      <c r="C81" s="367"/>
      <c r="D81" s="367"/>
      <c r="E81" s="367"/>
      <c r="F81" s="367"/>
      <c r="G81" s="368"/>
      <c r="H81" s="80"/>
      <c r="I81" s="348"/>
      <c r="J81" s="349"/>
      <c r="K81" s="349"/>
      <c r="L81" s="350"/>
      <c r="M81" s="471"/>
      <c r="N81" s="472"/>
      <c r="O81" s="82" t="s">
        <v>530</v>
      </c>
      <c r="P81" s="82"/>
      <c r="Q81" s="348"/>
      <c r="R81" s="349"/>
      <c r="S81" s="349"/>
      <c r="T81" s="350"/>
      <c r="U81" s="471"/>
      <c r="V81" s="472"/>
      <c r="W81" s="82" t="s">
        <v>530</v>
      </c>
      <c r="X81" s="95"/>
      <c r="Y81" s="348"/>
      <c r="Z81" s="349"/>
      <c r="AA81" s="349"/>
      <c r="AB81" s="350"/>
      <c r="AC81" s="471"/>
      <c r="AD81" s="472"/>
      <c r="AE81" s="72" t="s">
        <v>530</v>
      </c>
    </row>
    <row r="82" spans="1:31" ht="18" customHeight="1" x14ac:dyDescent="0.15">
      <c r="A82" s="364"/>
      <c r="B82" s="369"/>
      <c r="C82" s="370"/>
      <c r="D82" s="370"/>
      <c r="E82" s="370"/>
      <c r="F82" s="370"/>
      <c r="G82" s="371"/>
      <c r="H82" s="76"/>
      <c r="I82" s="356"/>
      <c r="J82" s="357"/>
      <c r="K82" s="358"/>
      <c r="L82" s="96"/>
      <c r="M82" s="459"/>
      <c r="N82" s="460"/>
      <c r="O82" s="77" t="s">
        <v>83</v>
      </c>
      <c r="P82" s="77"/>
      <c r="Q82" s="356"/>
      <c r="R82" s="357"/>
      <c r="S82" s="358"/>
      <c r="T82" s="96"/>
      <c r="U82" s="459"/>
      <c r="V82" s="460"/>
      <c r="W82" s="77" t="s">
        <v>83</v>
      </c>
      <c r="X82" s="97"/>
      <c r="Y82" s="356"/>
      <c r="Z82" s="357"/>
      <c r="AA82" s="358"/>
      <c r="AB82" s="96"/>
      <c r="AC82" s="459"/>
      <c r="AD82" s="460"/>
      <c r="AE82" s="98" t="s">
        <v>531</v>
      </c>
    </row>
    <row r="83" spans="1:31" ht="18" customHeight="1" x14ac:dyDescent="0.15">
      <c r="A83" s="364"/>
      <c r="B83" s="60" t="s">
        <v>44</v>
      </c>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1"/>
    </row>
    <row r="84" spans="1:31" ht="18" customHeight="1" x14ac:dyDescent="0.15">
      <c r="A84" s="364"/>
      <c r="B84" s="62"/>
      <c r="C84" s="56"/>
      <c r="D84" s="56"/>
      <c r="E84" s="56"/>
      <c r="F84" s="56"/>
      <c r="G84" s="36"/>
      <c r="H84" s="36"/>
      <c r="I84" s="36"/>
      <c r="J84" s="36"/>
      <c r="K84" s="36"/>
      <c r="L84" s="36"/>
      <c r="M84" s="36"/>
      <c r="N84" s="36"/>
      <c r="O84" s="36"/>
      <c r="P84" s="36"/>
      <c r="Q84" s="36"/>
      <c r="R84" s="36"/>
      <c r="S84" s="63"/>
      <c r="T84" s="64"/>
      <c r="U84" s="64"/>
      <c r="V84" s="64"/>
      <c r="W84" s="64"/>
      <c r="X84" s="64"/>
      <c r="Y84" s="56"/>
      <c r="Z84" s="56"/>
      <c r="AA84" s="56"/>
      <c r="AB84" s="56"/>
      <c r="AC84" s="56"/>
      <c r="AD84" s="56"/>
      <c r="AE84" s="65"/>
    </row>
    <row r="85" spans="1:31" ht="18" customHeight="1" x14ac:dyDescent="0.15">
      <c r="A85" s="364"/>
      <c r="B85" s="66"/>
      <c r="C85" s="461"/>
      <c r="D85" s="462"/>
      <c r="E85" s="462"/>
      <c r="F85" s="462"/>
      <c r="G85" s="462"/>
      <c r="H85" s="462"/>
      <c r="I85" s="462"/>
      <c r="J85" s="462"/>
      <c r="K85" s="462"/>
      <c r="L85" s="462"/>
      <c r="M85" s="462"/>
      <c r="N85" s="462"/>
      <c r="O85" s="462"/>
      <c r="P85" s="462"/>
      <c r="Q85" s="462"/>
      <c r="R85" s="462"/>
      <c r="S85" s="463"/>
      <c r="T85" s="67"/>
      <c r="U85" s="68"/>
      <c r="V85" s="69"/>
      <c r="W85" s="69"/>
      <c r="X85" s="69"/>
      <c r="Y85" s="69"/>
      <c r="Z85" s="69"/>
      <c r="AA85" s="69"/>
      <c r="AB85" s="69"/>
      <c r="AC85" s="69"/>
      <c r="AD85" s="69"/>
      <c r="AE85" s="70"/>
    </row>
    <row r="86" spans="1:31" ht="18" customHeight="1" x14ac:dyDescent="0.15">
      <c r="A86" s="364"/>
      <c r="B86" s="71"/>
      <c r="C86" s="330"/>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2"/>
      <c r="AE86" s="72"/>
    </row>
    <row r="87" spans="1:31" ht="18" customHeight="1" x14ac:dyDescent="0.15">
      <c r="A87" s="364"/>
      <c r="B87" s="71"/>
      <c r="C87" s="333"/>
      <c r="D87" s="334"/>
      <c r="E87" s="334"/>
      <c r="F87" s="334"/>
      <c r="G87" s="334"/>
      <c r="H87" s="334"/>
      <c r="I87" s="334"/>
      <c r="J87" s="334"/>
      <c r="K87" s="334"/>
      <c r="L87" s="334"/>
      <c r="M87" s="334"/>
      <c r="N87" s="334"/>
      <c r="O87" s="334"/>
      <c r="P87" s="334"/>
      <c r="Q87" s="334"/>
      <c r="R87" s="334"/>
      <c r="S87" s="334"/>
      <c r="T87" s="334"/>
      <c r="U87" s="334"/>
      <c r="V87" s="334"/>
      <c r="W87" s="334"/>
      <c r="X87" s="334"/>
      <c r="Y87" s="334"/>
      <c r="Z87" s="334"/>
      <c r="AA87" s="334"/>
      <c r="AB87" s="334"/>
      <c r="AC87" s="334"/>
      <c r="AD87" s="335"/>
      <c r="AE87" s="72"/>
    </row>
    <row r="88" spans="1:31" ht="18" customHeight="1" x14ac:dyDescent="0.15">
      <c r="A88" s="364"/>
      <c r="B88" s="71"/>
      <c r="C88" s="333"/>
      <c r="D88" s="334"/>
      <c r="E88" s="334"/>
      <c r="F88" s="334"/>
      <c r="G88" s="334"/>
      <c r="H88" s="334"/>
      <c r="I88" s="334"/>
      <c r="J88" s="334"/>
      <c r="K88" s="334"/>
      <c r="L88" s="334"/>
      <c r="M88" s="334"/>
      <c r="N88" s="334"/>
      <c r="O88" s="334"/>
      <c r="P88" s="334"/>
      <c r="Q88" s="334"/>
      <c r="R88" s="334"/>
      <c r="S88" s="334"/>
      <c r="T88" s="334"/>
      <c r="U88" s="334"/>
      <c r="V88" s="334"/>
      <c r="W88" s="334"/>
      <c r="X88" s="334"/>
      <c r="Y88" s="334"/>
      <c r="Z88" s="334"/>
      <c r="AA88" s="334"/>
      <c r="AB88" s="334"/>
      <c r="AC88" s="334"/>
      <c r="AD88" s="335"/>
      <c r="AE88" s="72"/>
    </row>
    <row r="89" spans="1:31" ht="18" customHeight="1" x14ac:dyDescent="0.15">
      <c r="A89" s="364"/>
      <c r="B89" s="71"/>
      <c r="C89" s="336"/>
      <c r="D89" s="337"/>
      <c r="E89" s="337"/>
      <c r="F89" s="337"/>
      <c r="G89" s="337"/>
      <c r="H89" s="337"/>
      <c r="I89" s="337"/>
      <c r="J89" s="337"/>
      <c r="K89" s="337"/>
      <c r="L89" s="337"/>
      <c r="M89" s="337"/>
      <c r="N89" s="337"/>
      <c r="O89" s="337"/>
      <c r="P89" s="337"/>
      <c r="Q89" s="337"/>
      <c r="R89" s="337"/>
      <c r="S89" s="337"/>
      <c r="T89" s="337"/>
      <c r="U89" s="337"/>
      <c r="V89" s="337"/>
      <c r="W89" s="337"/>
      <c r="X89" s="337"/>
      <c r="Y89" s="337"/>
      <c r="Z89" s="337"/>
      <c r="AA89" s="337"/>
      <c r="AB89" s="337"/>
      <c r="AC89" s="337"/>
      <c r="AD89" s="338"/>
      <c r="AE89" s="72"/>
    </row>
    <row r="90" spans="1:31" ht="18" customHeight="1" x14ac:dyDescent="0.15">
      <c r="A90" s="364"/>
      <c r="B90" s="71"/>
      <c r="C90" s="339"/>
      <c r="D90" s="340"/>
      <c r="E90" s="340"/>
      <c r="F90" s="340"/>
      <c r="G90" s="340"/>
      <c r="H90" s="340"/>
      <c r="I90" s="340"/>
      <c r="J90" s="340"/>
      <c r="K90" s="340"/>
      <c r="L90" s="340"/>
      <c r="M90" s="340"/>
      <c r="N90" s="340"/>
      <c r="O90" s="340"/>
      <c r="P90" s="340"/>
      <c r="Q90" s="340"/>
      <c r="R90" s="340"/>
      <c r="S90" s="340"/>
      <c r="T90" s="340"/>
      <c r="U90" s="340"/>
      <c r="V90" s="340"/>
      <c r="W90" s="340"/>
      <c r="X90" s="340"/>
      <c r="Y90" s="340"/>
      <c r="Z90" s="340"/>
      <c r="AA90" s="340"/>
      <c r="AB90" s="340"/>
      <c r="AC90" s="340"/>
      <c r="AD90" s="341"/>
      <c r="AE90" s="101"/>
    </row>
    <row r="91" spans="1:31" ht="18" customHeight="1" x14ac:dyDescent="0.15">
      <c r="A91" s="413"/>
      <c r="B91" s="102"/>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4"/>
    </row>
    <row r="92" spans="1:31" ht="18" customHeight="1" x14ac:dyDescent="0.15">
      <c r="A92" s="364" t="s">
        <v>40</v>
      </c>
      <c r="B92" s="366" t="s">
        <v>41</v>
      </c>
      <c r="C92" s="367"/>
      <c r="D92" s="367"/>
      <c r="E92" s="367"/>
      <c r="F92" s="367"/>
      <c r="G92" s="368"/>
      <c r="H92" s="62"/>
      <c r="I92" s="56"/>
      <c r="J92" s="73"/>
      <c r="K92" s="345" t="s">
        <v>10</v>
      </c>
      <c r="L92" s="373" t="s">
        <v>532</v>
      </c>
      <c r="M92" s="374"/>
      <c r="N92" s="374"/>
      <c r="O92" s="374"/>
      <c r="P92" s="374"/>
      <c r="Q92" s="374"/>
      <c r="R92" s="374"/>
      <c r="S92" s="374"/>
      <c r="T92" s="374"/>
      <c r="U92" s="375"/>
      <c r="V92" s="465"/>
      <c r="W92" s="466"/>
      <c r="X92" s="466"/>
      <c r="Y92" s="466"/>
      <c r="Z92" s="466"/>
      <c r="AA92" s="466"/>
      <c r="AB92" s="467"/>
      <c r="AC92" s="458"/>
      <c r="AD92" s="458"/>
      <c r="AE92" s="148"/>
    </row>
    <row r="93" spans="1:31" ht="18" customHeight="1" x14ac:dyDescent="0.15">
      <c r="A93" s="364"/>
      <c r="B93" s="366"/>
      <c r="C93" s="367"/>
      <c r="D93" s="367"/>
      <c r="E93" s="367"/>
      <c r="F93" s="367"/>
      <c r="G93" s="368"/>
      <c r="H93" s="468"/>
      <c r="I93" s="469"/>
      <c r="J93" s="470"/>
      <c r="K93" s="345"/>
      <c r="L93" s="373"/>
      <c r="M93" s="374"/>
      <c r="N93" s="374"/>
      <c r="O93" s="374"/>
      <c r="P93" s="374"/>
      <c r="Q93" s="374"/>
      <c r="R93" s="374"/>
      <c r="S93" s="374"/>
      <c r="T93" s="374"/>
      <c r="U93" s="375"/>
      <c r="V93" s="386"/>
      <c r="W93" s="387"/>
      <c r="X93" s="387"/>
      <c r="Y93" s="387"/>
      <c r="Z93" s="387"/>
      <c r="AA93" s="387"/>
      <c r="AB93" s="388"/>
      <c r="AC93" s="464"/>
      <c r="AD93" s="464"/>
      <c r="AE93" s="75"/>
    </row>
    <row r="94" spans="1:31" ht="18" customHeight="1" x14ac:dyDescent="0.15">
      <c r="A94" s="364"/>
      <c r="B94" s="369"/>
      <c r="C94" s="370"/>
      <c r="D94" s="370"/>
      <c r="E94" s="370"/>
      <c r="F94" s="370"/>
      <c r="G94" s="371"/>
      <c r="H94" s="76"/>
      <c r="I94" s="77"/>
      <c r="J94" s="78"/>
      <c r="K94" s="372"/>
      <c r="L94" s="376"/>
      <c r="M94" s="377"/>
      <c r="N94" s="377"/>
      <c r="O94" s="377"/>
      <c r="P94" s="377"/>
      <c r="Q94" s="377"/>
      <c r="R94" s="377"/>
      <c r="S94" s="377"/>
      <c r="T94" s="377"/>
      <c r="U94" s="378"/>
      <c r="V94" s="360"/>
      <c r="W94" s="361"/>
      <c r="X94" s="361"/>
      <c r="Y94" s="361"/>
      <c r="Z94" s="361"/>
      <c r="AA94" s="361"/>
      <c r="AB94" s="362"/>
      <c r="AC94" s="455"/>
      <c r="AD94" s="455"/>
      <c r="AE94" s="79"/>
    </row>
    <row r="95" spans="1:31" ht="18" customHeight="1" x14ac:dyDescent="0.15">
      <c r="A95" s="364"/>
      <c r="B95" s="399" t="s">
        <v>533</v>
      </c>
      <c r="C95" s="392"/>
      <c r="D95" s="392"/>
      <c r="E95" s="392"/>
      <c r="F95" s="392"/>
      <c r="G95" s="393"/>
      <c r="H95" s="400" t="s">
        <v>38</v>
      </c>
      <c r="I95" s="401"/>
      <c r="J95" s="401"/>
      <c r="K95" s="401"/>
      <c r="L95" s="401"/>
      <c r="M95" s="52"/>
      <c r="N95" s="53" t="s">
        <v>527</v>
      </c>
      <c r="O95" s="54"/>
      <c r="P95" s="56" t="s">
        <v>528</v>
      </c>
      <c r="Q95" s="57"/>
      <c r="R95" s="58" t="s">
        <v>527</v>
      </c>
      <c r="S95" s="59"/>
      <c r="T95" s="56" t="s">
        <v>528</v>
      </c>
      <c r="U95" s="52"/>
      <c r="V95" s="53" t="s">
        <v>527</v>
      </c>
      <c r="W95" s="54"/>
      <c r="X95" s="56" t="s">
        <v>528</v>
      </c>
      <c r="Y95" s="57"/>
      <c r="Z95" s="58" t="s">
        <v>527</v>
      </c>
      <c r="AA95" s="59"/>
      <c r="AB95" s="56" t="s">
        <v>529</v>
      </c>
      <c r="AC95" s="56"/>
      <c r="AD95" s="208"/>
      <c r="AE95" s="94"/>
    </row>
    <row r="96" spans="1:31" ht="18" customHeight="1" x14ac:dyDescent="0.15">
      <c r="A96" s="364"/>
      <c r="B96" s="366"/>
      <c r="C96" s="367"/>
      <c r="D96" s="367"/>
      <c r="E96" s="367"/>
      <c r="F96" s="367"/>
      <c r="G96" s="368"/>
      <c r="H96" s="80"/>
      <c r="I96" s="348"/>
      <c r="J96" s="349"/>
      <c r="K96" s="349"/>
      <c r="L96" s="350"/>
      <c r="M96" s="456"/>
      <c r="N96" s="457"/>
      <c r="O96" s="82" t="s">
        <v>530</v>
      </c>
      <c r="P96" s="82"/>
      <c r="Q96" s="348"/>
      <c r="R96" s="349"/>
      <c r="S96" s="349"/>
      <c r="T96" s="350"/>
      <c r="U96" s="456"/>
      <c r="V96" s="457"/>
      <c r="W96" s="82" t="s">
        <v>530</v>
      </c>
      <c r="X96" s="95"/>
      <c r="Y96" s="348"/>
      <c r="Z96" s="349"/>
      <c r="AA96" s="349"/>
      <c r="AB96" s="350"/>
      <c r="AC96" s="456"/>
      <c r="AD96" s="457"/>
      <c r="AE96" s="72" t="s">
        <v>530</v>
      </c>
    </row>
    <row r="97" spans="1:31" ht="18" customHeight="1" x14ac:dyDescent="0.15">
      <c r="A97" s="364"/>
      <c r="B97" s="369"/>
      <c r="C97" s="370"/>
      <c r="D97" s="370"/>
      <c r="E97" s="370"/>
      <c r="F97" s="370"/>
      <c r="G97" s="371"/>
      <c r="H97" s="76"/>
      <c r="I97" s="356"/>
      <c r="J97" s="357"/>
      <c r="K97" s="358"/>
      <c r="L97" s="96"/>
      <c r="M97" s="459"/>
      <c r="N97" s="460"/>
      <c r="O97" s="77" t="s">
        <v>83</v>
      </c>
      <c r="P97" s="77"/>
      <c r="Q97" s="356"/>
      <c r="R97" s="357"/>
      <c r="S97" s="358"/>
      <c r="T97" s="96"/>
      <c r="U97" s="459"/>
      <c r="V97" s="460"/>
      <c r="W97" s="77" t="s">
        <v>83</v>
      </c>
      <c r="X97" s="97"/>
      <c r="Y97" s="356"/>
      <c r="Z97" s="357"/>
      <c r="AA97" s="358"/>
      <c r="AB97" s="96"/>
      <c r="AC97" s="459"/>
      <c r="AD97" s="460"/>
      <c r="AE97" s="98" t="s">
        <v>531</v>
      </c>
    </row>
    <row r="98" spans="1:31" ht="18" customHeight="1" x14ac:dyDescent="0.15">
      <c r="A98" s="364"/>
      <c r="B98" s="60" t="s">
        <v>45</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1"/>
    </row>
    <row r="99" spans="1:31" ht="18" customHeight="1" x14ac:dyDescent="0.15">
      <c r="A99" s="364"/>
      <c r="B99" s="62"/>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81"/>
    </row>
    <row r="100" spans="1:31" ht="18" customHeight="1" x14ac:dyDescent="0.15">
      <c r="A100" s="364"/>
      <c r="B100" s="71"/>
      <c r="C100" s="461"/>
      <c r="D100" s="462"/>
      <c r="E100" s="462"/>
      <c r="F100" s="462"/>
      <c r="G100" s="462"/>
      <c r="H100" s="462"/>
      <c r="I100" s="462"/>
      <c r="J100" s="462"/>
      <c r="K100" s="462"/>
      <c r="L100" s="462"/>
      <c r="M100" s="462"/>
      <c r="N100" s="462"/>
      <c r="O100" s="462"/>
      <c r="P100" s="462"/>
      <c r="Q100" s="462"/>
      <c r="R100" s="462"/>
      <c r="S100" s="463"/>
      <c r="T100" s="68"/>
      <c r="U100" s="68"/>
      <c r="V100" s="82"/>
      <c r="W100" s="82"/>
      <c r="X100" s="82"/>
      <c r="Y100" s="82"/>
      <c r="Z100" s="82"/>
      <c r="AA100" s="82"/>
      <c r="AB100" s="82"/>
      <c r="AC100" s="82"/>
      <c r="AD100" s="82"/>
      <c r="AE100" s="72"/>
    </row>
    <row r="101" spans="1:31" ht="18" customHeight="1" x14ac:dyDescent="0.15">
      <c r="A101" s="364"/>
      <c r="B101" s="71"/>
      <c r="C101" s="330"/>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2"/>
      <c r="AE101" s="72"/>
    </row>
    <row r="102" spans="1:31" ht="18" customHeight="1" x14ac:dyDescent="0.15">
      <c r="A102" s="364"/>
      <c r="B102" s="71"/>
      <c r="C102" s="333"/>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5"/>
      <c r="AE102" s="72"/>
    </row>
    <row r="103" spans="1:31" ht="18" customHeight="1" x14ac:dyDescent="0.15">
      <c r="A103" s="364"/>
      <c r="B103" s="71"/>
      <c r="C103" s="333"/>
      <c r="D103" s="334"/>
      <c r="E103" s="334"/>
      <c r="F103" s="334"/>
      <c r="G103" s="334"/>
      <c r="H103" s="334"/>
      <c r="I103" s="334"/>
      <c r="J103" s="334"/>
      <c r="K103" s="334"/>
      <c r="L103" s="334"/>
      <c r="M103" s="334"/>
      <c r="N103" s="334"/>
      <c r="O103" s="334"/>
      <c r="P103" s="334"/>
      <c r="Q103" s="334"/>
      <c r="R103" s="334"/>
      <c r="S103" s="334"/>
      <c r="T103" s="334"/>
      <c r="U103" s="334"/>
      <c r="V103" s="334"/>
      <c r="W103" s="334"/>
      <c r="X103" s="334"/>
      <c r="Y103" s="334"/>
      <c r="Z103" s="334"/>
      <c r="AA103" s="334"/>
      <c r="AB103" s="334"/>
      <c r="AC103" s="334"/>
      <c r="AD103" s="335"/>
      <c r="AE103" s="72"/>
    </row>
    <row r="104" spans="1:31" ht="18" customHeight="1" x14ac:dyDescent="0.15">
      <c r="A104" s="364"/>
      <c r="B104" s="71"/>
      <c r="C104" s="336"/>
      <c r="D104" s="337"/>
      <c r="E104" s="337"/>
      <c r="F104" s="337"/>
      <c r="G104" s="337"/>
      <c r="H104" s="337"/>
      <c r="I104" s="337"/>
      <c r="J104" s="337"/>
      <c r="K104" s="337"/>
      <c r="L104" s="337"/>
      <c r="M104" s="337"/>
      <c r="N104" s="337"/>
      <c r="O104" s="337"/>
      <c r="P104" s="337"/>
      <c r="Q104" s="337"/>
      <c r="R104" s="337"/>
      <c r="S104" s="337"/>
      <c r="T104" s="337"/>
      <c r="U104" s="337"/>
      <c r="V104" s="337"/>
      <c r="W104" s="337"/>
      <c r="X104" s="337"/>
      <c r="Y104" s="337"/>
      <c r="Z104" s="337"/>
      <c r="AA104" s="337"/>
      <c r="AB104" s="337"/>
      <c r="AC104" s="337"/>
      <c r="AD104" s="338"/>
      <c r="AE104" s="72"/>
    </row>
    <row r="105" spans="1:31" ht="18" customHeight="1" x14ac:dyDescent="0.15">
      <c r="A105" s="364"/>
      <c r="B105" s="71"/>
      <c r="C105" s="339"/>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1"/>
      <c r="AE105" s="72"/>
    </row>
    <row r="106" spans="1:31" ht="18" customHeight="1" thickBot="1" x14ac:dyDescent="0.2">
      <c r="A106" s="365"/>
      <c r="B106" s="83"/>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5"/>
    </row>
    <row r="107" spans="1:31" ht="9" customHeight="1" x14ac:dyDescent="0.15">
      <c r="B107" s="342"/>
      <c r="C107" s="343"/>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c r="AC107" s="326"/>
      <c r="AD107" s="326"/>
      <c r="AE107" s="326"/>
    </row>
    <row r="108" spans="1:31" ht="27.75" customHeight="1" x14ac:dyDescent="0.15">
      <c r="B108" s="344" t="s">
        <v>262</v>
      </c>
      <c r="C108" s="345"/>
      <c r="D108" s="326" t="s">
        <v>536</v>
      </c>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c r="AC108" s="326"/>
      <c r="AD108" s="326"/>
      <c r="AE108" s="326"/>
    </row>
    <row r="109" spans="1:31" ht="28.05" customHeight="1" x14ac:dyDescent="0.15">
      <c r="D109" s="326" t="s">
        <v>537</v>
      </c>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row>
    <row r="110" spans="1:31" ht="42" customHeight="1" x14ac:dyDescent="0.15">
      <c r="D110" s="326" t="s">
        <v>0</v>
      </c>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c r="AC110" s="326"/>
      <c r="AD110" s="326"/>
      <c r="AE110" s="326"/>
    </row>
    <row r="111" spans="1:31" ht="42" customHeight="1" x14ac:dyDescent="0.15">
      <c r="D111" s="326" t="s">
        <v>1</v>
      </c>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c r="AC111" s="326"/>
      <c r="AD111" s="326"/>
      <c r="AE111" s="326"/>
    </row>
    <row r="112" spans="1:31" ht="18" customHeight="1" thickBot="1" x14ac:dyDescent="0.2">
      <c r="A112" s="47" t="s">
        <v>29</v>
      </c>
      <c r="E112" s="432">
        <v>4</v>
      </c>
      <c r="F112" s="432"/>
      <c r="G112" s="48" t="s">
        <v>525</v>
      </c>
      <c r="I112" s="47" t="s">
        <v>534</v>
      </c>
      <c r="R112" s="433" t="s">
        <v>30</v>
      </c>
      <c r="S112" s="433"/>
      <c r="T112" s="433"/>
      <c r="U112" s="433"/>
      <c r="V112" s="434" t="str">
        <f>CONCATENATE(様式18_2!$I$16,様式18_2!$U$16)</f>
        <v/>
      </c>
      <c r="W112" s="434"/>
      <c r="X112" s="434"/>
      <c r="Y112" s="434"/>
      <c r="Z112" s="434"/>
      <c r="AA112" s="434"/>
      <c r="AB112" s="434"/>
      <c r="AC112" s="434"/>
      <c r="AD112" s="434"/>
      <c r="AE112" s="434"/>
    </row>
    <row r="113" spans="1:31" ht="27.75" customHeight="1" x14ac:dyDescent="0.15">
      <c r="A113" s="421" t="s">
        <v>535</v>
      </c>
      <c r="B113" s="422"/>
      <c r="C113" s="422"/>
      <c r="D113" s="422"/>
      <c r="E113" s="422"/>
      <c r="F113" s="422"/>
      <c r="G113" s="423"/>
      <c r="H113" s="424" t="s">
        <v>526</v>
      </c>
      <c r="I113" s="425"/>
      <c r="J113" s="426" t="str">
        <f>IF(AB113="","",VLOOKUP(AB113,物質リスト!$A$1:$H$823,7,FALSE))</f>
        <v/>
      </c>
      <c r="K113" s="426"/>
      <c r="L113" s="426"/>
      <c r="M113" s="426"/>
      <c r="N113" s="426"/>
      <c r="O113" s="426"/>
      <c r="P113" s="426"/>
      <c r="Q113" s="426"/>
      <c r="R113" s="426"/>
      <c r="S113" s="426"/>
      <c r="T113" s="426"/>
      <c r="U113" s="426"/>
      <c r="V113" s="426"/>
      <c r="W113" s="426"/>
      <c r="X113" s="426"/>
      <c r="Y113" s="425" t="s">
        <v>2261</v>
      </c>
      <c r="Z113" s="427"/>
      <c r="AA113" s="427"/>
      <c r="AB113" s="453"/>
      <c r="AC113" s="453"/>
      <c r="AD113" s="453"/>
      <c r="AE113" s="87"/>
    </row>
    <row r="114" spans="1:31" ht="18" customHeight="1" x14ac:dyDescent="0.15">
      <c r="A114" s="402" t="s">
        <v>255</v>
      </c>
      <c r="B114" s="403"/>
      <c r="C114" s="403"/>
      <c r="D114" s="403"/>
      <c r="E114" s="403"/>
      <c r="F114" s="403"/>
      <c r="G114" s="404"/>
      <c r="H114" s="476"/>
      <c r="I114" s="477"/>
      <c r="J114" s="477"/>
      <c r="K114" s="477"/>
      <c r="L114" s="477"/>
      <c r="M114" s="477"/>
      <c r="N114" s="478"/>
      <c r="O114" s="478"/>
      <c r="P114" s="478"/>
      <c r="Q114" s="478"/>
      <c r="R114" s="478"/>
      <c r="S114" s="478"/>
      <c r="T114" s="479"/>
      <c r="U114" s="88"/>
      <c r="V114" s="49"/>
      <c r="W114" s="49"/>
      <c r="X114" s="49"/>
      <c r="Y114" s="49"/>
      <c r="Z114" s="49"/>
      <c r="AA114" s="49"/>
      <c r="AB114" s="49"/>
      <c r="AC114" s="49"/>
      <c r="AD114" s="49"/>
      <c r="AE114" s="89"/>
    </row>
    <row r="115" spans="1:31" ht="18" customHeight="1" x14ac:dyDescent="0.15">
      <c r="A115" s="402" t="s">
        <v>31</v>
      </c>
      <c r="B115" s="403"/>
      <c r="C115" s="404"/>
      <c r="D115" s="405" t="s">
        <v>32</v>
      </c>
      <c r="E115" s="403"/>
      <c r="F115" s="403"/>
      <c r="G115" s="404"/>
      <c r="H115" s="480"/>
      <c r="I115" s="481"/>
      <c r="J115" s="481"/>
      <c r="K115" s="482"/>
      <c r="L115" s="91" t="s">
        <v>43</v>
      </c>
      <c r="M115" s="92"/>
      <c r="N115" s="405" t="s">
        <v>33</v>
      </c>
      <c r="O115" s="403"/>
      <c r="P115" s="404"/>
      <c r="Q115" s="480"/>
      <c r="R115" s="481"/>
      <c r="S115" s="481"/>
      <c r="T115" s="481"/>
      <c r="U115" s="482"/>
      <c r="V115" s="91" t="s">
        <v>43</v>
      </c>
      <c r="W115" s="60"/>
      <c r="X115" s="60"/>
      <c r="Y115" s="60"/>
      <c r="Z115" s="60"/>
      <c r="AA115" s="60"/>
      <c r="AB115" s="60"/>
      <c r="AC115" s="60"/>
      <c r="AD115" s="60"/>
      <c r="AE115" s="61"/>
    </row>
    <row r="116" spans="1:31" ht="18" customHeight="1" x14ac:dyDescent="0.15">
      <c r="A116" s="412" t="s">
        <v>39</v>
      </c>
      <c r="B116" s="405" t="s">
        <v>34</v>
      </c>
      <c r="C116" s="403"/>
      <c r="D116" s="403"/>
      <c r="E116" s="403"/>
      <c r="F116" s="403"/>
      <c r="G116" s="404"/>
      <c r="H116" s="206"/>
      <c r="I116" s="473"/>
      <c r="J116" s="410"/>
      <c r="K116" s="410"/>
      <c r="L116" s="411"/>
      <c r="M116" s="206" t="s">
        <v>10</v>
      </c>
      <c r="N116" s="206" t="s">
        <v>5</v>
      </c>
      <c r="O116" s="473"/>
      <c r="P116" s="410"/>
      <c r="Q116" s="411"/>
      <c r="R116" s="206" t="s">
        <v>36</v>
      </c>
      <c r="S116" s="206"/>
      <c r="T116" s="474" t="str">
        <f>IF(I116="","",O116+I116-1)</f>
        <v/>
      </c>
      <c r="U116" s="226"/>
      <c r="V116" s="475"/>
      <c r="W116" s="206" t="s">
        <v>35</v>
      </c>
      <c r="X116" s="206"/>
      <c r="Y116" s="206"/>
      <c r="Z116" s="206"/>
      <c r="AA116" s="206"/>
      <c r="AB116" s="206"/>
      <c r="AC116" s="206"/>
      <c r="AD116" s="206"/>
      <c r="AE116" s="93"/>
    </row>
    <row r="117" spans="1:31" ht="18" customHeight="1" x14ac:dyDescent="0.15">
      <c r="A117" s="364"/>
      <c r="B117" s="391" t="s">
        <v>37</v>
      </c>
      <c r="C117" s="392"/>
      <c r="D117" s="392"/>
      <c r="E117" s="392"/>
      <c r="F117" s="392"/>
      <c r="G117" s="393"/>
      <c r="H117" s="207" t="s">
        <v>38</v>
      </c>
      <c r="I117" s="208"/>
      <c r="J117" s="208"/>
      <c r="K117" s="208"/>
      <c r="L117" s="208"/>
      <c r="M117" s="52"/>
      <c r="N117" s="53" t="s">
        <v>527</v>
      </c>
      <c r="O117" s="54"/>
      <c r="P117" s="56" t="s">
        <v>528</v>
      </c>
      <c r="Q117" s="57"/>
      <c r="R117" s="58" t="s">
        <v>527</v>
      </c>
      <c r="S117" s="59"/>
      <c r="T117" s="56" t="s">
        <v>528</v>
      </c>
      <c r="U117" s="52"/>
      <c r="V117" s="53" t="s">
        <v>527</v>
      </c>
      <c r="W117" s="54"/>
      <c r="X117" s="56" t="s">
        <v>528</v>
      </c>
      <c r="Y117" s="57"/>
      <c r="Z117" s="58" t="s">
        <v>527</v>
      </c>
      <c r="AA117" s="59"/>
      <c r="AB117" s="56" t="s">
        <v>529</v>
      </c>
      <c r="AC117" s="56"/>
      <c r="AD117" s="208"/>
      <c r="AE117" s="94"/>
    </row>
    <row r="118" spans="1:31" ht="18" customHeight="1" x14ac:dyDescent="0.15">
      <c r="A118" s="364"/>
      <c r="B118" s="366"/>
      <c r="C118" s="367"/>
      <c r="D118" s="367"/>
      <c r="E118" s="367"/>
      <c r="F118" s="367"/>
      <c r="G118" s="368"/>
      <c r="H118" s="80"/>
      <c r="I118" s="348"/>
      <c r="J118" s="349"/>
      <c r="K118" s="349"/>
      <c r="L118" s="350"/>
      <c r="M118" s="471"/>
      <c r="N118" s="472"/>
      <c r="O118" s="82" t="s">
        <v>530</v>
      </c>
      <c r="P118" s="82"/>
      <c r="Q118" s="348"/>
      <c r="R118" s="349"/>
      <c r="S118" s="349"/>
      <c r="T118" s="350"/>
      <c r="U118" s="471"/>
      <c r="V118" s="472"/>
      <c r="W118" s="82" t="s">
        <v>530</v>
      </c>
      <c r="X118" s="95"/>
      <c r="Y118" s="348"/>
      <c r="Z118" s="349"/>
      <c r="AA118" s="349"/>
      <c r="AB118" s="350"/>
      <c r="AC118" s="471"/>
      <c r="AD118" s="472"/>
      <c r="AE118" s="72" t="s">
        <v>530</v>
      </c>
    </row>
    <row r="119" spans="1:31" ht="18" customHeight="1" x14ac:dyDescent="0.15">
      <c r="A119" s="364"/>
      <c r="B119" s="369"/>
      <c r="C119" s="370"/>
      <c r="D119" s="370"/>
      <c r="E119" s="370"/>
      <c r="F119" s="370"/>
      <c r="G119" s="371"/>
      <c r="H119" s="76"/>
      <c r="I119" s="356"/>
      <c r="J119" s="357"/>
      <c r="K119" s="358"/>
      <c r="L119" s="96"/>
      <c r="M119" s="459"/>
      <c r="N119" s="460"/>
      <c r="O119" s="77" t="s">
        <v>83</v>
      </c>
      <c r="P119" s="77"/>
      <c r="Q119" s="356"/>
      <c r="R119" s="357"/>
      <c r="S119" s="358"/>
      <c r="T119" s="96"/>
      <c r="U119" s="459"/>
      <c r="V119" s="460"/>
      <c r="W119" s="77" t="s">
        <v>83</v>
      </c>
      <c r="X119" s="97"/>
      <c r="Y119" s="356"/>
      <c r="Z119" s="357"/>
      <c r="AA119" s="358"/>
      <c r="AB119" s="96"/>
      <c r="AC119" s="459"/>
      <c r="AD119" s="460"/>
      <c r="AE119" s="98" t="s">
        <v>531</v>
      </c>
    </row>
    <row r="120" spans="1:31" ht="18" customHeight="1" x14ac:dyDescent="0.15">
      <c r="A120" s="364"/>
      <c r="B120" s="60" t="s">
        <v>44</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1"/>
    </row>
    <row r="121" spans="1:31" ht="18" customHeight="1" x14ac:dyDescent="0.15">
      <c r="A121" s="364"/>
      <c r="B121" s="62"/>
      <c r="C121" s="56"/>
      <c r="D121" s="56"/>
      <c r="E121" s="56"/>
      <c r="F121" s="56"/>
      <c r="G121" s="36"/>
      <c r="H121" s="36"/>
      <c r="I121" s="36"/>
      <c r="J121" s="36"/>
      <c r="K121" s="36"/>
      <c r="L121" s="36"/>
      <c r="M121" s="36"/>
      <c r="N121" s="36"/>
      <c r="O121" s="36"/>
      <c r="P121" s="36"/>
      <c r="Q121" s="36"/>
      <c r="R121" s="36"/>
      <c r="S121" s="63"/>
      <c r="T121" s="64"/>
      <c r="U121" s="64"/>
      <c r="V121" s="64"/>
      <c r="W121" s="64"/>
      <c r="X121" s="64"/>
      <c r="Y121" s="56"/>
      <c r="Z121" s="56"/>
      <c r="AA121" s="56"/>
      <c r="AB121" s="56"/>
      <c r="AC121" s="56"/>
      <c r="AD121" s="56"/>
      <c r="AE121" s="65"/>
    </row>
    <row r="122" spans="1:31" ht="18" customHeight="1" x14ac:dyDescent="0.15">
      <c r="A122" s="364"/>
      <c r="B122" s="66"/>
      <c r="C122" s="461"/>
      <c r="D122" s="462"/>
      <c r="E122" s="462"/>
      <c r="F122" s="462"/>
      <c r="G122" s="462"/>
      <c r="H122" s="462"/>
      <c r="I122" s="462"/>
      <c r="J122" s="462"/>
      <c r="K122" s="462"/>
      <c r="L122" s="462"/>
      <c r="M122" s="462"/>
      <c r="N122" s="462"/>
      <c r="O122" s="462"/>
      <c r="P122" s="462"/>
      <c r="Q122" s="462"/>
      <c r="R122" s="462"/>
      <c r="S122" s="463"/>
      <c r="T122" s="67"/>
      <c r="U122" s="68"/>
      <c r="V122" s="69"/>
      <c r="W122" s="69"/>
      <c r="X122" s="69"/>
      <c r="Y122" s="69"/>
      <c r="Z122" s="69"/>
      <c r="AA122" s="69"/>
      <c r="AB122" s="69"/>
      <c r="AC122" s="69"/>
      <c r="AD122" s="69"/>
      <c r="AE122" s="70"/>
    </row>
    <row r="123" spans="1:31" ht="18" customHeight="1" x14ac:dyDescent="0.15">
      <c r="A123" s="364"/>
      <c r="B123" s="71"/>
      <c r="C123" s="330"/>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2"/>
      <c r="AE123" s="72"/>
    </row>
    <row r="124" spans="1:31" ht="18" customHeight="1" x14ac:dyDescent="0.15">
      <c r="A124" s="364"/>
      <c r="B124" s="71"/>
      <c r="C124" s="333"/>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5"/>
      <c r="AE124" s="72"/>
    </row>
    <row r="125" spans="1:31" ht="18" customHeight="1" x14ac:dyDescent="0.15">
      <c r="A125" s="364"/>
      <c r="B125" s="71"/>
      <c r="C125" s="333"/>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5"/>
      <c r="AE125" s="72"/>
    </row>
    <row r="126" spans="1:31" ht="18" customHeight="1" x14ac:dyDescent="0.15">
      <c r="A126" s="364"/>
      <c r="B126" s="71"/>
      <c r="C126" s="336"/>
      <c r="D126" s="337"/>
      <c r="E126" s="337"/>
      <c r="F126" s="337"/>
      <c r="G126" s="337"/>
      <c r="H126" s="337"/>
      <c r="I126" s="337"/>
      <c r="J126" s="337"/>
      <c r="K126" s="337"/>
      <c r="L126" s="337"/>
      <c r="M126" s="337"/>
      <c r="N126" s="337"/>
      <c r="O126" s="337"/>
      <c r="P126" s="337"/>
      <c r="Q126" s="337"/>
      <c r="R126" s="337"/>
      <c r="S126" s="337"/>
      <c r="T126" s="337"/>
      <c r="U126" s="337"/>
      <c r="V126" s="337"/>
      <c r="W126" s="337"/>
      <c r="X126" s="337"/>
      <c r="Y126" s="337"/>
      <c r="Z126" s="337"/>
      <c r="AA126" s="337"/>
      <c r="AB126" s="337"/>
      <c r="AC126" s="337"/>
      <c r="AD126" s="338"/>
      <c r="AE126" s="72"/>
    </row>
    <row r="127" spans="1:31" ht="18" customHeight="1" x14ac:dyDescent="0.15">
      <c r="A127" s="364"/>
      <c r="B127" s="71"/>
      <c r="C127" s="339"/>
      <c r="D127" s="340"/>
      <c r="E127" s="340"/>
      <c r="F127" s="340"/>
      <c r="G127" s="340"/>
      <c r="H127" s="340"/>
      <c r="I127" s="340"/>
      <c r="J127" s="340"/>
      <c r="K127" s="340"/>
      <c r="L127" s="340"/>
      <c r="M127" s="340"/>
      <c r="N127" s="340"/>
      <c r="O127" s="340"/>
      <c r="P127" s="340"/>
      <c r="Q127" s="340"/>
      <c r="R127" s="340"/>
      <c r="S127" s="340"/>
      <c r="T127" s="340"/>
      <c r="U127" s="340"/>
      <c r="V127" s="340"/>
      <c r="W127" s="340"/>
      <c r="X127" s="340"/>
      <c r="Y127" s="340"/>
      <c r="Z127" s="340"/>
      <c r="AA127" s="340"/>
      <c r="AB127" s="340"/>
      <c r="AC127" s="340"/>
      <c r="AD127" s="341"/>
      <c r="AE127" s="101"/>
    </row>
    <row r="128" spans="1:31" ht="18" customHeight="1" x14ac:dyDescent="0.15">
      <c r="A128" s="413"/>
      <c r="B128" s="102"/>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4"/>
    </row>
    <row r="129" spans="1:31" ht="18" customHeight="1" x14ac:dyDescent="0.15">
      <c r="A129" s="364" t="s">
        <v>40</v>
      </c>
      <c r="B129" s="366" t="s">
        <v>41</v>
      </c>
      <c r="C129" s="367"/>
      <c r="D129" s="367"/>
      <c r="E129" s="367"/>
      <c r="F129" s="367"/>
      <c r="G129" s="368"/>
      <c r="H129" s="62"/>
      <c r="I129" s="56"/>
      <c r="J129" s="73"/>
      <c r="K129" s="345" t="s">
        <v>10</v>
      </c>
      <c r="L129" s="373" t="s">
        <v>532</v>
      </c>
      <c r="M129" s="374"/>
      <c r="N129" s="374"/>
      <c r="O129" s="374"/>
      <c r="P129" s="374"/>
      <c r="Q129" s="374"/>
      <c r="R129" s="374"/>
      <c r="S129" s="374"/>
      <c r="T129" s="374"/>
      <c r="U129" s="375"/>
      <c r="V129" s="465"/>
      <c r="W129" s="466"/>
      <c r="X129" s="466"/>
      <c r="Y129" s="466"/>
      <c r="Z129" s="466"/>
      <c r="AA129" s="466"/>
      <c r="AB129" s="467"/>
      <c r="AC129" s="458"/>
      <c r="AD129" s="458"/>
      <c r="AE129" s="148"/>
    </row>
    <row r="130" spans="1:31" ht="18" customHeight="1" x14ac:dyDescent="0.15">
      <c r="A130" s="364"/>
      <c r="B130" s="366"/>
      <c r="C130" s="367"/>
      <c r="D130" s="367"/>
      <c r="E130" s="367"/>
      <c r="F130" s="367"/>
      <c r="G130" s="368"/>
      <c r="H130" s="468"/>
      <c r="I130" s="469"/>
      <c r="J130" s="470"/>
      <c r="K130" s="345"/>
      <c r="L130" s="373"/>
      <c r="M130" s="374"/>
      <c r="N130" s="374"/>
      <c r="O130" s="374"/>
      <c r="P130" s="374"/>
      <c r="Q130" s="374"/>
      <c r="R130" s="374"/>
      <c r="S130" s="374"/>
      <c r="T130" s="374"/>
      <c r="U130" s="375"/>
      <c r="V130" s="386"/>
      <c r="W130" s="387"/>
      <c r="X130" s="387"/>
      <c r="Y130" s="387"/>
      <c r="Z130" s="387"/>
      <c r="AA130" s="387"/>
      <c r="AB130" s="388"/>
      <c r="AC130" s="464"/>
      <c r="AD130" s="464"/>
      <c r="AE130" s="75"/>
    </row>
    <row r="131" spans="1:31" ht="18" customHeight="1" x14ac:dyDescent="0.15">
      <c r="A131" s="364"/>
      <c r="B131" s="369"/>
      <c r="C131" s="370"/>
      <c r="D131" s="370"/>
      <c r="E131" s="370"/>
      <c r="F131" s="370"/>
      <c r="G131" s="371"/>
      <c r="H131" s="76"/>
      <c r="I131" s="77"/>
      <c r="J131" s="78"/>
      <c r="K131" s="372"/>
      <c r="L131" s="376"/>
      <c r="M131" s="377"/>
      <c r="N131" s="377"/>
      <c r="O131" s="377"/>
      <c r="P131" s="377"/>
      <c r="Q131" s="377"/>
      <c r="R131" s="377"/>
      <c r="S131" s="377"/>
      <c r="T131" s="377"/>
      <c r="U131" s="378"/>
      <c r="V131" s="360"/>
      <c r="W131" s="361"/>
      <c r="X131" s="361"/>
      <c r="Y131" s="361"/>
      <c r="Z131" s="361"/>
      <c r="AA131" s="361"/>
      <c r="AB131" s="362"/>
      <c r="AC131" s="455"/>
      <c r="AD131" s="455"/>
      <c r="AE131" s="79"/>
    </row>
    <row r="132" spans="1:31" ht="18" customHeight="1" x14ac:dyDescent="0.15">
      <c r="A132" s="364"/>
      <c r="B132" s="399" t="s">
        <v>533</v>
      </c>
      <c r="C132" s="392"/>
      <c r="D132" s="392"/>
      <c r="E132" s="392"/>
      <c r="F132" s="392"/>
      <c r="G132" s="393"/>
      <c r="H132" s="400" t="s">
        <v>38</v>
      </c>
      <c r="I132" s="401"/>
      <c r="J132" s="401"/>
      <c r="K132" s="401"/>
      <c r="L132" s="401"/>
      <c r="M132" s="52"/>
      <c r="N132" s="53" t="s">
        <v>527</v>
      </c>
      <c r="O132" s="54"/>
      <c r="P132" s="56" t="s">
        <v>528</v>
      </c>
      <c r="Q132" s="57"/>
      <c r="R132" s="58" t="s">
        <v>527</v>
      </c>
      <c r="S132" s="59"/>
      <c r="T132" s="56" t="s">
        <v>528</v>
      </c>
      <c r="U132" s="52"/>
      <c r="V132" s="53" t="s">
        <v>527</v>
      </c>
      <c r="W132" s="54"/>
      <c r="X132" s="56" t="s">
        <v>528</v>
      </c>
      <c r="Y132" s="57"/>
      <c r="Z132" s="58" t="s">
        <v>527</v>
      </c>
      <c r="AA132" s="59"/>
      <c r="AB132" s="56" t="s">
        <v>529</v>
      </c>
      <c r="AC132" s="56"/>
      <c r="AD132" s="208"/>
      <c r="AE132" s="94"/>
    </row>
    <row r="133" spans="1:31" ht="18" customHeight="1" x14ac:dyDescent="0.15">
      <c r="A133" s="364"/>
      <c r="B133" s="366"/>
      <c r="C133" s="367"/>
      <c r="D133" s="367"/>
      <c r="E133" s="367"/>
      <c r="F133" s="367"/>
      <c r="G133" s="368"/>
      <c r="H133" s="80"/>
      <c r="I133" s="348"/>
      <c r="J133" s="349"/>
      <c r="K133" s="349"/>
      <c r="L133" s="350"/>
      <c r="M133" s="456"/>
      <c r="N133" s="457"/>
      <c r="O133" s="82" t="s">
        <v>530</v>
      </c>
      <c r="P133" s="82"/>
      <c r="Q133" s="348"/>
      <c r="R133" s="349"/>
      <c r="S133" s="349"/>
      <c r="T133" s="350"/>
      <c r="U133" s="456"/>
      <c r="V133" s="457"/>
      <c r="W133" s="82" t="s">
        <v>530</v>
      </c>
      <c r="X133" s="95"/>
      <c r="Y133" s="348"/>
      <c r="Z133" s="349"/>
      <c r="AA133" s="349"/>
      <c r="AB133" s="350"/>
      <c r="AC133" s="456"/>
      <c r="AD133" s="457"/>
      <c r="AE133" s="72" t="s">
        <v>530</v>
      </c>
    </row>
    <row r="134" spans="1:31" ht="18" customHeight="1" x14ac:dyDescent="0.15">
      <c r="A134" s="364"/>
      <c r="B134" s="369"/>
      <c r="C134" s="370"/>
      <c r="D134" s="370"/>
      <c r="E134" s="370"/>
      <c r="F134" s="370"/>
      <c r="G134" s="371"/>
      <c r="H134" s="76"/>
      <c r="I134" s="356"/>
      <c r="J134" s="357"/>
      <c r="K134" s="358"/>
      <c r="L134" s="96"/>
      <c r="M134" s="459"/>
      <c r="N134" s="460"/>
      <c r="O134" s="77" t="s">
        <v>83</v>
      </c>
      <c r="P134" s="77"/>
      <c r="Q134" s="356"/>
      <c r="R134" s="357"/>
      <c r="S134" s="358"/>
      <c r="T134" s="96"/>
      <c r="U134" s="459"/>
      <c r="V134" s="460"/>
      <c r="W134" s="77" t="s">
        <v>83</v>
      </c>
      <c r="X134" s="97"/>
      <c r="Y134" s="356"/>
      <c r="Z134" s="357"/>
      <c r="AA134" s="358"/>
      <c r="AB134" s="96"/>
      <c r="AC134" s="459"/>
      <c r="AD134" s="460"/>
      <c r="AE134" s="98" t="s">
        <v>531</v>
      </c>
    </row>
    <row r="135" spans="1:31" ht="18" customHeight="1" x14ac:dyDescent="0.15">
      <c r="A135" s="364"/>
      <c r="B135" s="60" t="s">
        <v>45</v>
      </c>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1"/>
    </row>
    <row r="136" spans="1:31" ht="18" customHeight="1" x14ac:dyDescent="0.15">
      <c r="A136" s="364"/>
      <c r="B136" s="62"/>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81"/>
    </row>
    <row r="137" spans="1:31" ht="18" customHeight="1" x14ac:dyDescent="0.15">
      <c r="A137" s="364"/>
      <c r="B137" s="71"/>
      <c r="C137" s="461"/>
      <c r="D137" s="462"/>
      <c r="E137" s="462"/>
      <c r="F137" s="462"/>
      <c r="G137" s="462"/>
      <c r="H137" s="462"/>
      <c r="I137" s="462"/>
      <c r="J137" s="462"/>
      <c r="K137" s="462"/>
      <c r="L137" s="462"/>
      <c r="M137" s="462"/>
      <c r="N137" s="462"/>
      <c r="O137" s="462"/>
      <c r="P137" s="462"/>
      <c r="Q137" s="462"/>
      <c r="R137" s="462"/>
      <c r="S137" s="463"/>
      <c r="T137" s="68"/>
      <c r="U137" s="68"/>
      <c r="V137" s="82"/>
      <c r="W137" s="82"/>
      <c r="X137" s="82"/>
      <c r="Y137" s="82"/>
      <c r="Z137" s="82"/>
      <c r="AA137" s="82"/>
      <c r="AB137" s="82"/>
      <c r="AC137" s="82"/>
      <c r="AD137" s="82"/>
      <c r="AE137" s="72"/>
    </row>
    <row r="138" spans="1:31" ht="18" customHeight="1" x14ac:dyDescent="0.15">
      <c r="A138" s="364"/>
      <c r="B138" s="71"/>
      <c r="C138" s="330"/>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Z138" s="331"/>
      <c r="AA138" s="331"/>
      <c r="AB138" s="331"/>
      <c r="AC138" s="331"/>
      <c r="AD138" s="332"/>
      <c r="AE138" s="72"/>
    </row>
    <row r="139" spans="1:31" ht="18" customHeight="1" x14ac:dyDescent="0.15">
      <c r="A139" s="364"/>
      <c r="B139" s="71"/>
      <c r="C139" s="333"/>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4"/>
      <c r="Z139" s="334"/>
      <c r="AA139" s="334"/>
      <c r="AB139" s="334"/>
      <c r="AC139" s="334"/>
      <c r="AD139" s="335"/>
      <c r="AE139" s="72"/>
    </row>
    <row r="140" spans="1:31" ht="18" customHeight="1" x14ac:dyDescent="0.15">
      <c r="A140" s="364"/>
      <c r="B140" s="71"/>
      <c r="C140" s="333"/>
      <c r="D140" s="334"/>
      <c r="E140" s="334"/>
      <c r="F140" s="334"/>
      <c r="G140" s="334"/>
      <c r="H140" s="334"/>
      <c r="I140" s="334"/>
      <c r="J140" s="334"/>
      <c r="K140" s="334"/>
      <c r="L140" s="334"/>
      <c r="M140" s="334"/>
      <c r="N140" s="334"/>
      <c r="O140" s="334"/>
      <c r="P140" s="334"/>
      <c r="Q140" s="334"/>
      <c r="R140" s="334"/>
      <c r="S140" s="334"/>
      <c r="T140" s="334"/>
      <c r="U140" s="334"/>
      <c r="V140" s="334"/>
      <c r="W140" s="334"/>
      <c r="X140" s="334"/>
      <c r="Y140" s="334"/>
      <c r="Z140" s="334"/>
      <c r="AA140" s="334"/>
      <c r="AB140" s="334"/>
      <c r="AC140" s="334"/>
      <c r="AD140" s="335"/>
      <c r="AE140" s="72"/>
    </row>
    <row r="141" spans="1:31" ht="18" customHeight="1" x14ac:dyDescent="0.15">
      <c r="A141" s="364"/>
      <c r="B141" s="71"/>
      <c r="C141" s="336"/>
      <c r="D141" s="337"/>
      <c r="E141" s="337"/>
      <c r="F141" s="337"/>
      <c r="G141" s="337"/>
      <c r="H141" s="337"/>
      <c r="I141" s="337"/>
      <c r="J141" s="337"/>
      <c r="K141" s="337"/>
      <c r="L141" s="337"/>
      <c r="M141" s="337"/>
      <c r="N141" s="337"/>
      <c r="O141" s="337"/>
      <c r="P141" s="337"/>
      <c r="Q141" s="337"/>
      <c r="R141" s="337"/>
      <c r="S141" s="337"/>
      <c r="T141" s="337"/>
      <c r="U141" s="337"/>
      <c r="V141" s="337"/>
      <c r="W141" s="337"/>
      <c r="X141" s="337"/>
      <c r="Y141" s="337"/>
      <c r="Z141" s="337"/>
      <c r="AA141" s="337"/>
      <c r="AB141" s="337"/>
      <c r="AC141" s="337"/>
      <c r="AD141" s="338"/>
      <c r="AE141" s="72"/>
    </row>
    <row r="142" spans="1:31" ht="18" customHeight="1" x14ac:dyDescent="0.15">
      <c r="A142" s="364"/>
      <c r="B142" s="71"/>
      <c r="C142" s="339"/>
      <c r="D142" s="340"/>
      <c r="E142" s="340"/>
      <c r="F142" s="340"/>
      <c r="G142" s="340"/>
      <c r="H142" s="340"/>
      <c r="I142" s="340"/>
      <c r="J142" s="340"/>
      <c r="K142" s="340"/>
      <c r="L142" s="340"/>
      <c r="M142" s="340"/>
      <c r="N142" s="340"/>
      <c r="O142" s="340"/>
      <c r="P142" s="340"/>
      <c r="Q142" s="340"/>
      <c r="R142" s="340"/>
      <c r="S142" s="340"/>
      <c r="T142" s="340"/>
      <c r="U142" s="340"/>
      <c r="V142" s="340"/>
      <c r="W142" s="340"/>
      <c r="X142" s="340"/>
      <c r="Y142" s="340"/>
      <c r="Z142" s="340"/>
      <c r="AA142" s="340"/>
      <c r="AB142" s="340"/>
      <c r="AC142" s="340"/>
      <c r="AD142" s="341"/>
      <c r="AE142" s="72"/>
    </row>
    <row r="143" spans="1:31" ht="18" customHeight="1" thickBot="1" x14ac:dyDescent="0.2">
      <c r="A143" s="365"/>
      <c r="B143" s="83"/>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5"/>
    </row>
    <row r="144" spans="1:31" ht="9" customHeight="1" x14ac:dyDescent="0.15">
      <c r="B144" s="342"/>
      <c r="C144" s="343"/>
      <c r="D144" s="326"/>
      <c r="E144" s="326"/>
      <c r="F144" s="326"/>
      <c r="G144" s="326"/>
      <c r="H144" s="326"/>
      <c r="I144" s="326"/>
      <c r="J144" s="326"/>
      <c r="K144" s="326"/>
      <c r="L144" s="326"/>
      <c r="M144" s="326"/>
      <c r="N144" s="326"/>
      <c r="O144" s="326"/>
      <c r="P144" s="326"/>
      <c r="Q144" s="326"/>
      <c r="R144" s="326"/>
      <c r="S144" s="326"/>
      <c r="T144" s="326"/>
      <c r="U144" s="326"/>
      <c r="V144" s="326"/>
      <c r="W144" s="326"/>
      <c r="X144" s="326"/>
      <c r="Y144" s="326"/>
      <c r="Z144" s="326"/>
      <c r="AA144" s="326"/>
      <c r="AB144" s="326"/>
      <c r="AC144" s="326"/>
      <c r="AD144" s="326"/>
      <c r="AE144" s="326"/>
    </row>
    <row r="145" spans="1:31" ht="27.75" customHeight="1" x14ac:dyDescent="0.15">
      <c r="B145" s="344" t="s">
        <v>262</v>
      </c>
      <c r="C145" s="345"/>
      <c r="D145" s="326" t="s">
        <v>536</v>
      </c>
      <c r="E145" s="326"/>
      <c r="F145" s="326"/>
      <c r="G145" s="326"/>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row>
    <row r="146" spans="1:31" ht="28.05" customHeight="1" x14ac:dyDescent="0.15">
      <c r="D146" s="326" t="s">
        <v>537</v>
      </c>
      <c r="E146" s="326"/>
      <c r="F146" s="326"/>
      <c r="G146" s="326"/>
      <c r="H146" s="326"/>
      <c r="I146" s="326"/>
      <c r="J146" s="326"/>
      <c r="K146" s="326"/>
      <c r="L146" s="326"/>
      <c r="M146" s="326"/>
      <c r="N146" s="326"/>
      <c r="O146" s="326"/>
      <c r="P146" s="326"/>
      <c r="Q146" s="326"/>
      <c r="R146" s="326"/>
      <c r="S146" s="326"/>
      <c r="T146" s="326"/>
      <c r="U146" s="326"/>
      <c r="V146" s="326"/>
      <c r="W146" s="326"/>
      <c r="X146" s="326"/>
      <c r="Y146" s="326"/>
      <c r="Z146" s="326"/>
      <c r="AA146" s="326"/>
      <c r="AB146" s="326"/>
      <c r="AC146" s="326"/>
      <c r="AD146" s="326"/>
      <c r="AE146" s="326"/>
    </row>
    <row r="147" spans="1:31" ht="42" customHeight="1" x14ac:dyDescent="0.15">
      <c r="D147" s="326" t="s">
        <v>0</v>
      </c>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row>
    <row r="148" spans="1:31" ht="42" customHeight="1" x14ac:dyDescent="0.15">
      <c r="D148" s="326" t="s">
        <v>1</v>
      </c>
      <c r="E148" s="326"/>
      <c r="F148" s="326"/>
      <c r="G148" s="326"/>
      <c r="H148" s="326"/>
      <c r="I148" s="326"/>
      <c r="J148" s="326"/>
      <c r="K148" s="326"/>
      <c r="L148" s="326"/>
      <c r="M148" s="326"/>
      <c r="N148" s="326"/>
      <c r="O148" s="326"/>
      <c r="P148" s="326"/>
      <c r="Q148" s="326"/>
      <c r="R148" s="326"/>
      <c r="S148" s="326"/>
      <c r="T148" s="326"/>
      <c r="U148" s="326"/>
      <c r="V148" s="326"/>
      <c r="W148" s="326"/>
      <c r="X148" s="326"/>
      <c r="Y148" s="326"/>
      <c r="Z148" s="326"/>
      <c r="AA148" s="326"/>
      <c r="AB148" s="326"/>
      <c r="AC148" s="326"/>
      <c r="AD148" s="326"/>
      <c r="AE148" s="326"/>
    </row>
    <row r="149" spans="1:31" ht="18" customHeight="1" thickBot="1" x14ac:dyDescent="0.2">
      <c r="A149" s="47" t="s">
        <v>29</v>
      </c>
      <c r="E149" s="432">
        <v>5</v>
      </c>
      <c r="F149" s="432"/>
      <c r="G149" s="48" t="s">
        <v>525</v>
      </c>
      <c r="I149" s="47" t="s">
        <v>534</v>
      </c>
      <c r="R149" s="433" t="s">
        <v>30</v>
      </c>
      <c r="S149" s="433"/>
      <c r="T149" s="433"/>
      <c r="U149" s="433"/>
      <c r="V149" s="434" t="str">
        <f>CONCATENATE(様式18_2!$I$16,様式18_2!$U$16)</f>
        <v/>
      </c>
      <c r="W149" s="434"/>
      <c r="X149" s="434"/>
      <c r="Y149" s="434"/>
      <c r="Z149" s="434"/>
      <c r="AA149" s="434"/>
      <c r="AB149" s="434"/>
      <c r="AC149" s="434"/>
      <c r="AD149" s="434"/>
      <c r="AE149" s="434"/>
    </row>
    <row r="150" spans="1:31" ht="27.75" customHeight="1" x14ac:dyDescent="0.15">
      <c r="A150" s="421" t="s">
        <v>535</v>
      </c>
      <c r="B150" s="422"/>
      <c r="C150" s="422"/>
      <c r="D150" s="422"/>
      <c r="E150" s="422"/>
      <c r="F150" s="422"/>
      <c r="G150" s="423"/>
      <c r="H150" s="424" t="s">
        <v>526</v>
      </c>
      <c r="I150" s="425"/>
      <c r="J150" s="426" t="str">
        <f>IF(AB150="","",VLOOKUP(AB150,物質リスト!$A$1:$H$823,7,FALSE))</f>
        <v/>
      </c>
      <c r="K150" s="426"/>
      <c r="L150" s="426"/>
      <c r="M150" s="426"/>
      <c r="N150" s="426"/>
      <c r="O150" s="426"/>
      <c r="P150" s="426"/>
      <c r="Q150" s="426"/>
      <c r="R150" s="426"/>
      <c r="S150" s="426"/>
      <c r="T150" s="426"/>
      <c r="U150" s="426"/>
      <c r="V150" s="426"/>
      <c r="W150" s="426"/>
      <c r="X150" s="426"/>
      <c r="Y150" s="425" t="s">
        <v>2261</v>
      </c>
      <c r="Z150" s="427"/>
      <c r="AA150" s="427"/>
      <c r="AB150" s="453"/>
      <c r="AC150" s="453"/>
      <c r="AD150" s="453"/>
      <c r="AE150" s="87"/>
    </row>
    <row r="151" spans="1:31" ht="18" customHeight="1" x14ac:dyDescent="0.15">
      <c r="A151" s="402" t="s">
        <v>255</v>
      </c>
      <c r="B151" s="403"/>
      <c r="C151" s="403"/>
      <c r="D151" s="403"/>
      <c r="E151" s="403"/>
      <c r="F151" s="403"/>
      <c r="G151" s="404"/>
      <c r="H151" s="476"/>
      <c r="I151" s="477"/>
      <c r="J151" s="477"/>
      <c r="K151" s="477"/>
      <c r="L151" s="477"/>
      <c r="M151" s="477"/>
      <c r="N151" s="478"/>
      <c r="O151" s="478"/>
      <c r="P151" s="478"/>
      <c r="Q151" s="478"/>
      <c r="R151" s="478"/>
      <c r="S151" s="478"/>
      <c r="T151" s="479"/>
      <c r="U151" s="88"/>
      <c r="V151" s="49"/>
      <c r="W151" s="49"/>
      <c r="X151" s="49"/>
      <c r="Y151" s="49"/>
      <c r="Z151" s="49"/>
      <c r="AA151" s="49"/>
      <c r="AB151" s="49"/>
      <c r="AC151" s="49"/>
      <c r="AD151" s="49"/>
      <c r="AE151" s="89"/>
    </row>
    <row r="152" spans="1:31" ht="18" customHeight="1" x14ac:dyDescent="0.15">
      <c r="A152" s="402" t="s">
        <v>31</v>
      </c>
      <c r="B152" s="403"/>
      <c r="C152" s="404"/>
      <c r="D152" s="405" t="s">
        <v>32</v>
      </c>
      <c r="E152" s="403"/>
      <c r="F152" s="403"/>
      <c r="G152" s="404"/>
      <c r="H152" s="480"/>
      <c r="I152" s="481"/>
      <c r="J152" s="481"/>
      <c r="K152" s="482"/>
      <c r="L152" s="91" t="s">
        <v>43</v>
      </c>
      <c r="M152" s="92"/>
      <c r="N152" s="405" t="s">
        <v>33</v>
      </c>
      <c r="O152" s="403"/>
      <c r="P152" s="404"/>
      <c r="Q152" s="480"/>
      <c r="R152" s="481"/>
      <c r="S152" s="481"/>
      <c r="T152" s="481"/>
      <c r="U152" s="482"/>
      <c r="V152" s="91" t="s">
        <v>43</v>
      </c>
      <c r="W152" s="60"/>
      <c r="X152" s="60"/>
      <c r="Y152" s="60"/>
      <c r="Z152" s="60"/>
      <c r="AA152" s="60"/>
      <c r="AB152" s="60"/>
      <c r="AC152" s="60"/>
      <c r="AD152" s="60"/>
      <c r="AE152" s="61"/>
    </row>
    <row r="153" spans="1:31" ht="18" customHeight="1" x14ac:dyDescent="0.15">
      <c r="A153" s="412" t="s">
        <v>39</v>
      </c>
      <c r="B153" s="405" t="s">
        <v>34</v>
      </c>
      <c r="C153" s="403"/>
      <c r="D153" s="403"/>
      <c r="E153" s="403"/>
      <c r="F153" s="403"/>
      <c r="G153" s="404"/>
      <c r="H153" s="206"/>
      <c r="I153" s="473"/>
      <c r="J153" s="410"/>
      <c r="K153" s="410"/>
      <c r="L153" s="411"/>
      <c r="M153" s="206" t="s">
        <v>10</v>
      </c>
      <c r="N153" s="206" t="s">
        <v>5</v>
      </c>
      <c r="O153" s="473"/>
      <c r="P153" s="410"/>
      <c r="Q153" s="411"/>
      <c r="R153" s="206" t="s">
        <v>36</v>
      </c>
      <c r="S153" s="206"/>
      <c r="T153" s="474" t="str">
        <f>IF(I153="","",O153+I153-1)</f>
        <v/>
      </c>
      <c r="U153" s="226"/>
      <c r="V153" s="475"/>
      <c r="W153" s="206" t="s">
        <v>35</v>
      </c>
      <c r="X153" s="206"/>
      <c r="Y153" s="206"/>
      <c r="Z153" s="206"/>
      <c r="AA153" s="206"/>
      <c r="AB153" s="206"/>
      <c r="AC153" s="206"/>
      <c r="AD153" s="206"/>
      <c r="AE153" s="93"/>
    </row>
    <row r="154" spans="1:31" ht="18" customHeight="1" x14ac:dyDescent="0.15">
      <c r="A154" s="364"/>
      <c r="B154" s="391" t="s">
        <v>37</v>
      </c>
      <c r="C154" s="392"/>
      <c r="D154" s="392"/>
      <c r="E154" s="392"/>
      <c r="F154" s="392"/>
      <c r="G154" s="393"/>
      <c r="H154" s="207" t="s">
        <v>38</v>
      </c>
      <c r="I154" s="208"/>
      <c r="J154" s="208"/>
      <c r="K154" s="208"/>
      <c r="L154" s="208"/>
      <c r="M154" s="52"/>
      <c r="N154" s="53" t="s">
        <v>527</v>
      </c>
      <c r="O154" s="54"/>
      <c r="P154" s="56" t="s">
        <v>528</v>
      </c>
      <c r="Q154" s="57"/>
      <c r="R154" s="58" t="s">
        <v>527</v>
      </c>
      <c r="S154" s="59"/>
      <c r="T154" s="56" t="s">
        <v>528</v>
      </c>
      <c r="U154" s="52"/>
      <c r="V154" s="53" t="s">
        <v>527</v>
      </c>
      <c r="W154" s="54"/>
      <c r="X154" s="56" t="s">
        <v>528</v>
      </c>
      <c r="Y154" s="57"/>
      <c r="Z154" s="58" t="s">
        <v>527</v>
      </c>
      <c r="AA154" s="59"/>
      <c r="AB154" s="56" t="s">
        <v>529</v>
      </c>
      <c r="AC154" s="56"/>
      <c r="AD154" s="208"/>
      <c r="AE154" s="94"/>
    </row>
    <row r="155" spans="1:31" ht="18" customHeight="1" x14ac:dyDescent="0.15">
      <c r="A155" s="364"/>
      <c r="B155" s="366"/>
      <c r="C155" s="367"/>
      <c r="D155" s="367"/>
      <c r="E155" s="367"/>
      <c r="F155" s="367"/>
      <c r="G155" s="368"/>
      <c r="H155" s="80"/>
      <c r="I155" s="348"/>
      <c r="J155" s="349"/>
      <c r="K155" s="349"/>
      <c r="L155" s="350"/>
      <c r="M155" s="471"/>
      <c r="N155" s="472"/>
      <c r="O155" s="82" t="s">
        <v>530</v>
      </c>
      <c r="P155" s="82"/>
      <c r="Q155" s="348"/>
      <c r="R155" s="349"/>
      <c r="S155" s="349"/>
      <c r="T155" s="350"/>
      <c r="U155" s="471"/>
      <c r="V155" s="472"/>
      <c r="W155" s="82" t="s">
        <v>530</v>
      </c>
      <c r="X155" s="95"/>
      <c r="Y155" s="348"/>
      <c r="Z155" s="349"/>
      <c r="AA155" s="349"/>
      <c r="AB155" s="350"/>
      <c r="AC155" s="471"/>
      <c r="AD155" s="472"/>
      <c r="AE155" s="72" t="s">
        <v>530</v>
      </c>
    </row>
    <row r="156" spans="1:31" ht="18" customHeight="1" x14ac:dyDescent="0.15">
      <c r="A156" s="364"/>
      <c r="B156" s="369"/>
      <c r="C156" s="370"/>
      <c r="D156" s="370"/>
      <c r="E156" s="370"/>
      <c r="F156" s="370"/>
      <c r="G156" s="371"/>
      <c r="H156" s="76"/>
      <c r="I156" s="356"/>
      <c r="J156" s="357"/>
      <c r="K156" s="358"/>
      <c r="L156" s="96"/>
      <c r="M156" s="459"/>
      <c r="N156" s="460"/>
      <c r="O156" s="77" t="s">
        <v>83</v>
      </c>
      <c r="P156" s="77"/>
      <c r="Q156" s="356"/>
      <c r="R156" s="357"/>
      <c r="S156" s="358"/>
      <c r="T156" s="96"/>
      <c r="U156" s="459"/>
      <c r="V156" s="460"/>
      <c r="W156" s="77" t="s">
        <v>83</v>
      </c>
      <c r="X156" s="97"/>
      <c r="Y156" s="356"/>
      <c r="Z156" s="357"/>
      <c r="AA156" s="358"/>
      <c r="AB156" s="96"/>
      <c r="AC156" s="459"/>
      <c r="AD156" s="460"/>
      <c r="AE156" s="98" t="s">
        <v>531</v>
      </c>
    </row>
    <row r="157" spans="1:31" ht="18" customHeight="1" x14ac:dyDescent="0.15">
      <c r="A157" s="364"/>
      <c r="B157" s="60" t="s">
        <v>44</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1"/>
    </row>
    <row r="158" spans="1:31" ht="18" customHeight="1" x14ac:dyDescent="0.15">
      <c r="A158" s="364"/>
      <c r="B158" s="62"/>
      <c r="C158" s="56"/>
      <c r="D158" s="56"/>
      <c r="E158" s="56"/>
      <c r="F158" s="56"/>
      <c r="G158" s="36"/>
      <c r="H158" s="36"/>
      <c r="I158" s="36"/>
      <c r="J158" s="36"/>
      <c r="K158" s="36"/>
      <c r="L158" s="36"/>
      <c r="M158" s="36"/>
      <c r="N158" s="36"/>
      <c r="O158" s="36"/>
      <c r="P158" s="36"/>
      <c r="Q158" s="36"/>
      <c r="R158" s="36"/>
      <c r="S158" s="63"/>
      <c r="T158" s="64"/>
      <c r="U158" s="64"/>
      <c r="V158" s="64"/>
      <c r="W158" s="64"/>
      <c r="X158" s="64"/>
      <c r="Y158" s="56"/>
      <c r="Z158" s="56"/>
      <c r="AA158" s="56"/>
      <c r="AB158" s="56"/>
      <c r="AC158" s="56"/>
      <c r="AD158" s="56"/>
      <c r="AE158" s="65"/>
    </row>
    <row r="159" spans="1:31" ht="18" customHeight="1" x14ac:dyDescent="0.15">
      <c r="A159" s="364"/>
      <c r="B159" s="66"/>
      <c r="C159" s="461"/>
      <c r="D159" s="462"/>
      <c r="E159" s="462"/>
      <c r="F159" s="462"/>
      <c r="G159" s="462"/>
      <c r="H159" s="462"/>
      <c r="I159" s="462"/>
      <c r="J159" s="462"/>
      <c r="K159" s="462"/>
      <c r="L159" s="462"/>
      <c r="M159" s="462"/>
      <c r="N159" s="462"/>
      <c r="O159" s="462"/>
      <c r="P159" s="462"/>
      <c r="Q159" s="462"/>
      <c r="R159" s="462"/>
      <c r="S159" s="463"/>
      <c r="T159" s="67"/>
      <c r="U159" s="68"/>
      <c r="V159" s="69"/>
      <c r="W159" s="69"/>
      <c r="X159" s="69"/>
      <c r="Y159" s="69"/>
      <c r="Z159" s="69"/>
      <c r="AA159" s="69"/>
      <c r="AB159" s="69"/>
      <c r="AC159" s="69"/>
      <c r="AD159" s="69"/>
      <c r="AE159" s="70"/>
    </row>
    <row r="160" spans="1:31" ht="18" customHeight="1" x14ac:dyDescent="0.15">
      <c r="A160" s="364"/>
      <c r="B160" s="71"/>
      <c r="C160" s="330"/>
      <c r="D160" s="331"/>
      <c r="E160" s="331"/>
      <c r="F160" s="331"/>
      <c r="G160" s="331"/>
      <c r="H160" s="331"/>
      <c r="I160" s="331"/>
      <c r="J160" s="331"/>
      <c r="K160" s="331"/>
      <c r="L160" s="331"/>
      <c r="M160" s="331"/>
      <c r="N160" s="331"/>
      <c r="O160" s="331"/>
      <c r="P160" s="331"/>
      <c r="Q160" s="331"/>
      <c r="R160" s="331"/>
      <c r="S160" s="331"/>
      <c r="T160" s="331"/>
      <c r="U160" s="331"/>
      <c r="V160" s="331"/>
      <c r="W160" s="331"/>
      <c r="X160" s="331"/>
      <c r="Y160" s="331"/>
      <c r="Z160" s="331"/>
      <c r="AA160" s="331"/>
      <c r="AB160" s="331"/>
      <c r="AC160" s="331"/>
      <c r="AD160" s="332"/>
      <c r="AE160" s="72"/>
    </row>
    <row r="161" spans="1:31" ht="18" customHeight="1" x14ac:dyDescent="0.15">
      <c r="A161" s="364"/>
      <c r="B161" s="71"/>
      <c r="C161" s="333"/>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5"/>
      <c r="AE161" s="72"/>
    </row>
    <row r="162" spans="1:31" ht="18" customHeight="1" x14ac:dyDescent="0.15">
      <c r="A162" s="364"/>
      <c r="B162" s="71"/>
      <c r="C162" s="333"/>
      <c r="D162" s="334"/>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5"/>
      <c r="AE162" s="72"/>
    </row>
    <row r="163" spans="1:31" ht="18" customHeight="1" x14ac:dyDescent="0.15">
      <c r="A163" s="364"/>
      <c r="B163" s="71"/>
      <c r="C163" s="336"/>
      <c r="D163" s="337"/>
      <c r="E163" s="337"/>
      <c r="F163" s="337"/>
      <c r="G163" s="337"/>
      <c r="H163" s="337"/>
      <c r="I163" s="337"/>
      <c r="J163" s="337"/>
      <c r="K163" s="337"/>
      <c r="L163" s="337"/>
      <c r="M163" s="337"/>
      <c r="N163" s="337"/>
      <c r="O163" s="337"/>
      <c r="P163" s="337"/>
      <c r="Q163" s="337"/>
      <c r="R163" s="337"/>
      <c r="S163" s="337"/>
      <c r="T163" s="337"/>
      <c r="U163" s="337"/>
      <c r="V163" s="337"/>
      <c r="W163" s="337"/>
      <c r="X163" s="337"/>
      <c r="Y163" s="337"/>
      <c r="Z163" s="337"/>
      <c r="AA163" s="337"/>
      <c r="AB163" s="337"/>
      <c r="AC163" s="337"/>
      <c r="AD163" s="338"/>
      <c r="AE163" s="72"/>
    </row>
    <row r="164" spans="1:31" ht="18" customHeight="1" x14ac:dyDescent="0.15">
      <c r="A164" s="364"/>
      <c r="B164" s="71"/>
      <c r="C164" s="339"/>
      <c r="D164" s="340"/>
      <c r="E164" s="340"/>
      <c r="F164" s="340"/>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1"/>
      <c r="AE164" s="101"/>
    </row>
    <row r="165" spans="1:31" ht="18" customHeight="1" x14ac:dyDescent="0.15">
      <c r="A165" s="413"/>
      <c r="B165" s="102"/>
      <c r="C165" s="103"/>
      <c r="D165" s="103"/>
      <c r="E165" s="103"/>
      <c r="F165" s="103"/>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4"/>
    </row>
    <row r="166" spans="1:31" ht="18" customHeight="1" x14ac:dyDescent="0.15">
      <c r="A166" s="364" t="s">
        <v>40</v>
      </c>
      <c r="B166" s="366" t="s">
        <v>41</v>
      </c>
      <c r="C166" s="367"/>
      <c r="D166" s="367"/>
      <c r="E166" s="367"/>
      <c r="F166" s="367"/>
      <c r="G166" s="368"/>
      <c r="H166" s="62"/>
      <c r="I166" s="56"/>
      <c r="J166" s="73"/>
      <c r="K166" s="345" t="s">
        <v>10</v>
      </c>
      <c r="L166" s="373" t="s">
        <v>532</v>
      </c>
      <c r="M166" s="374"/>
      <c r="N166" s="374"/>
      <c r="O166" s="374"/>
      <c r="P166" s="374"/>
      <c r="Q166" s="374"/>
      <c r="R166" s="374"/>
      <c r="S166" s="374"/>
      <c r="T166" s="374"/>
      <c r="U166" s="375"/>
      <c r="V166" s="465"/>
      <c r="W166" s="466"/>
      <c r="X166" s="466"/>
      <c r="Y166" s="466"/>
      <c r="Z166" s="466"/>
      <c r="AA166" s="466"/>
      <c r="AB166" s="467"/>
      <c r="AC166" s="458"/>
      <c r="AD166" s="458"/>
      <c r="AE166" s="148"/>
    </row>
    <row r="167" spans="1:31" ht="18" customHeight="1" x14ac:dyDescent="0.15">
      <c r="A167" s="364"/>
      <c r="B167" s="366"/>
      <c r="C167" s="367"/>
      <c r="D167" s="367"/>
      <c r="E167" s="367"/>
      <c r="F167" s="367"/>
      <c r="G167" s="368"/>
      <c r="H167" s="468"/>
      <c r="I167" s="469"/>
      <c r="J167" s="470"/>
      <c r="K167" s="345"/>
      <c r="L167" s="373"/>
      <c r="M167" s="374"/>
      <c r="N167" s="374"/>
      <c r="O167" s="374"/>
      <c r="P167" s="374"/>
      <c r="Q167" s="374"/>
      <c r="R167" s="374"/>
      <c r="S167" s="374"/>
      <c r="T167" s="374"/>
      <c r="U167" s="375"/>
      <c r="V167" s="386"/>
      <c r="W167" s="387"/>
      <c r="X167" s="387"/>
      <c r="Y167" s="387"/>
      <c r="Z167" s="387"/>
      <c r="AA167" s="387"/>
      <c r="AB167" s="388"/>
      <c r="AC167" s="464"/>
      <c r="AD167" s="464"/>
      <c r="AE167" s="75"/>
    </row>
    <row r="168" spans="1:31" ht="18" customHeight="1" x14ac:dyDescent="0.15">
      <c r="A168" s="364"/>
      <c r="B168" s="369"/>
      <c r="C168" s="370"/>
      <c r="D168" s="370"/>
      <c r="E168" s="370"/>
      <c r="F168" s="370"/>
      <c r="G168" s="371"/>
      <c r="H168" s="76"/>
      <c r="I168" s="77"/>
      <c r="J168" s="78"/>
      <c r="K168" s="372"/>
      <c r="L168" s="376"/>
      <c r="M168" s="377"/>
      <c r="N168" s="377"/>
      <c r="O168" s="377"/>
      <c r="P168" s="377"/>
      <c r="Q168" s="377"/>
      <c r="R168" s="377"/>
      <c r="S168" s="377"/>
      <c r="T168" s="377"/>
      <c r="U168" s="378"/>
      <c r="V168" s="360"/>
      <c r="W168" s="361"/>
      <c r="X168" s="361"/>
      <c r="Y168" s="361"/>
      <c r="Z168" s="361"/>
      <c r="AA168" s="361"/>
      <c r="AB168" s="362"/>
      <c r="AC168" s="455"/>
      <c r="AD168" s="455"/>
      <c r="AE168" s="79"/>
    </row>
    <row r="169" spans="1:31" ht="18" customHeight="1" x14ac:dyDescent="0.15">
      <c r="A169" s="364"/>
      <c r="B169" s="399" t="s">
        <v>533</v>
      </c>
      <c r="C169" s="392"/>
      <c r="D169" s="392"/>
      <c r="E169" s="392"/>
      <c r="F169" s="392"/>
      <c r="G169" s="393"/>
      <c r="H169" s="400" t="s">
        <v>38</v>
      </c>
      <c r="I169" s="401"/>
      <c r="J169" s="401"/>
      <c r="K169" s="401"/>
      <c r="L169" s="401"/>
      <c r="M169" s="52"/>
      <c r="N169" s="53" t="s">
        <v>527</v>
      </c>
      <c r="O169" s="54"/>
      <c r="P169" s="56" t="s">
        <v>528</v>
      </c>
      <c r="Q169" s="57"/>
      <c r="R169" s="58" t="s">
        <v>527</v>
      </c>
      <c r="S169" s="59"/>
      <c r="T169" s="56" t="s">
        <v>528</v>
      </c>
      <c r="U169" s="52"/>
      <c r="V169" s="53" t="s">
        <v>527</v>
      </c>
      <c r="W169" s="54"/>
      <c r="X169" s="56" t="s">
        <v>528</v>
      </c>
      <c r="Y169" s="57"/>
      <c r="Z169" s="58" t="s">
        <v>527</v>
      </c>
      <c r="AA169" s="59"/>
      <c r="AB169" s="56" t="s">
        <v>529</v>
      </c>
      <c r="AC169" s="56"/>
      <c r="AD169" s="208"/>
      <c r="AE169" s="94"/>
    </row>
    <row r="170" spans="1:31" ht="18" customHeight="1" x14ac:dyDescent="0.15">
      <c r="A170" s="364"/>
      <c r="B170" s="366"/>
      <c r="C170" s="367"/>
      <c r="D170" s="367"/>
      <c r="E170" s="367"/>
      <c r="F170" s="367"/>
      <c r="G170" s="368"/>
      <c r="H170" s="80"/>
      <c r="I170" s="348"/>
      <c r="J170" s="349"/>
      <c r="K170" s="349"/>
      <c r="L170" s="350"/>
      <c r="M170" s="456"/>
      <c r="N170" s="457"/>
      <c r="O170" s="82" t="s">
        <v>530</v>
      </c>
      <c r="P170" s="82"/>
      <c r="Q170" s="348"/>
      <c r="R170" s="349"/>
      <c r="S170" s="349"/>
      <c r="T170" s="350"/>
      <c r="U170" s="456"/>
      <c r="V170" s="457"/>
      <c r="W170" s="82" t="s">
        <v>530</v>
      </c>
      <c r="X170" s="95"/>
      <c r="Y170" s="348"/>
      <c r="Z170" s="349"/>
      <c r="AA170" s="349"/>
      <c r="AB170" s="350"/>
      <c r="AC170" s="456"/>
      <c r="AD170" s="457"/>
      <c r="AE170" s="72" t="s">
        <v>530</v>
      </c>
    </row>
    <row r="171" spans="1:31" ht="18" customHeight="1" x14ac:dyDescent="0.15">
      <c r="A171" s="364"/>
      <c r="B171" s="369"/>
      <c r="C171" s="370"/>
      <c r="D171" s="370"/>
      <c r="E171" s="370"/>
      <c r="F171" s="370"/>
      <c r="G171" s="371"/>
      <c r="H171" s="76"/>
      <c r="I171" s="356"/>
      <c r="J171" s="357"/>
      <c r="K171" s="358"/>
      <c r="L171" s="96"/>
      <c r="M171" s="459"/>
      <c r="N171" s="460"/>
      <c r="O171" s="77" t="s">
        <v>83</v>
      </c>
      <c r="P171" s="77"/>
      <c r="Q171" s="356"/>
      <c r="R171" s="357"/>
      <c r="S171" s="358"/>
      <c r="T171" s="96"/>
      <c r="U171" s="459"/>
      <c r="V171" s="460"/>
      <c r="W171" s="77" t="s">
        <v>83</v>
      </c>
      <c r="X171" s="97"/>
      <c r="Y171" s="356"/>
      <c r="Z171" s="357"/>
      <c r="AA171" s="358"/>
      <c r="AB171" s="96"/>
      <c r="AC171" s="459"/>
      <c r="AD171" s="460"/>
      <c r="AE171" s="98" t="s">
        <v>531</v>
      </c>
    </row>
    <row r="172" spans="1:31" ht="18" customHeight="1" x14ac:dyDescent="0.15">
      <c r="A172" s="364"/>
      <c r="B172" s="60" t="s">
        <v>45</v>
      </c>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c r="AA172" s="60"/>
      <c r="AB172" s="60"/>
      <c r="AC172" s="60"/>
      <c r="AD172" s="60"/>
      <c r="AE172" s="61"/>
    </row>
    <row r="173" spans="1:31" ht="18" customHeight="1" x14ac:dyDescent="0.15">
      <c r="A173" s="364"/>
      <c r="B173" s="62"/>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81"/>
    </row>
    <row r="174" spans="1:31" ht="18" customHeight="1" x14ac:dyDescent="0.15">
      <c r="A174" s="364"/>
      <c r="B174" s="71"/>
      <c r="C174" s="461"/>
      <c r="D174" s="462"/>
      <c r="E174" s="462"/>
      <c r="F174" s="462"/>
      <c r="G174" s="462"/>
      <c r="H174" s="462"/>
      <c r="I174" s="462"/>
      <c r="J174" s="462"/>
      <c r="K174" s="462"/>
      <c r="L174" s="462"/>
      <c r="M174" s="462"/>
      <c r="N174" s="462"/>
      <c r="O174" s="462"/>
      <c r="P174" s="462"/>
      <c r="Q174" s="462"/>
      <c r="R174" s="462"/>
      <c r="S174" s="463"/>
      <c r="T174" s="68"/>
      <c r="U174" s="68"/>
      <c r="V174" s="82"/>
      <c r="W174" s="82"/>
      <c r="X174" s="82"/>
      <c r="Y174" s="82"/>
      <c r="Z174" s="82"/>
      <c r="AA174" s="82"/>
      <c r="AB174" s="82"/>
      <c r="AC174" s="82"/>
      <c r="AD174" s="82"/>
      <c r="AE174" s="72"/>
    </row>
    <row r="175" spans="1:31" ht="18" customHeight="1" x14ac:dyDescent="0.15">
      <c r="A175" s="364"/>
      <c r="B175" s="71"/>
      <c r="C175" s="330"/>
      <c r="D175" s="331"/>
      <c r="E175" s="331"/>
      <c r="F175" s="331"/>
      <c r="G175" s="331"/>
      <c r="H175" s="331"/>
      <c r="I175" s="331"/>
      <c r="J175" s="331"/>
      <c r="K175" s="331"/>
      <c r="L175" s="331"/>
      <c r="M175" s="331"/>
      <c r="N175" s="331"/>
      <c r="O175" s="331"/>
      <c r="P175" s="331"/>
      <c r="Q175" s="331"/>
      <c r="R175" s="331"/>
      <c r="S175" s="331"/>
      <c r="T175" s="331"/>
      <c r="U175" s="331"/>
      <c r="V175" s="331"/>
      <c r="W175" s="331"/>
      <c r="X175" s="331"/>
      <c r="Y175" s="331"/>
      <c r="Z175" s="331"/>
      <c r="AA175" s="331"/>
      <c r="AB175" s="331"/>
      <c r="AC175" s="331"/>
      <c r="AD175" s="332"/>
      <c r="AE175" s="72"/>
    </row>
    <row r="176" spans="1:31" ht="18" customHeight="1" x14ac:dyDescent="0.15">
      <c r="A176" s="364"/>
      <c r="B176" s="71"/>
      <c r="C176" s="333"/>
      <c r="D176" s="334"/>
      <c r="E176" s="334"/>
      <c r="F176" s="334"/>
      <c r="G176" s="334"/>
      <c r="H176" s="334"/>
      <c r="I176" s="334"/>
      <c r="J176" s="334"/>
      <c r="K176" s="334"/>
      <c r="L176" s="334"/>
      <c r="M176" s="334"/>
      <c r="N176" s="334"/>
      <c r="O176" s="334"/>
      <c r="P176" s="334"/>
      <c r="Q176" s="334"/>
      <c r="R176" s="334"/>
      <c r="S176" s="334"/>
      <c r="T176" s="334"/>
      <c r="U176" s="334"/>
      <c r="V176" s="334"/>
      <c r="W176" s="334"/>
      <c r="X176" s="334"/>
      <c r="Y176" s="334"/>
      <c r="Z176" s="334"/>
      <c r="AA176" s="334"/>
      <c r="AB176" s="334"/>
      <c r="AC176" s="334"/>
      <c r="AD176" s="335"/>
      <c r="AE176" s="72"/>
    </row>
    <row r="177" spans="1:31" ht="18" customHeight="1" x14ac:dyDescent="0.15">
      <c r="A177" s="364"/>
      <c r="B177" s="71"/>
      <c r="C177" s="333"/>
      <c r="D177" s="334"/>
      <c r="E177" s="334"/>
      <c r="F177" s="334"/>
      <c r="G177" s="334"/>
      <c r="H177" s="334"/>
      <c r="I177" s="334"/>
      <c r="J177" s="334"/>
      <c r="K177" s="334"/>
      <c r="L177" s="334"/>
      <c r="M177" s="334"/>
      <c r="N177" s="334"/>
      <c r="O177" s="334"/>
      <c r="P177" s="334"/>
      <c r="Q177" s="334"/>
      <c r="R177" s="334"/>
      <c r="S177" s="334"/>
      <c r="T177" s="334"/>
      <c r="U177" s="334"/>
      <c r="V177" s="334"/>
      <c r="W177" s="334"/>
      <c r="X177" s="334"/>
      <c r="Y177" s="334"/>
      <c r="Z177" s="334"/>
      <c r="AA177" s="334"/>
      <c r="AB177" s="334"/>
      <c r="AC177" s="334"/>
      <c r="AD177" s="335"/>
      <c r="AE177" s="72"/>
    </row>
    <row r="178" spans="1:31" ht="18" customHeight="1" x14ac:dyDescent="0.15">
      <c r="A178" s="364"/>
      <c r="B178" s="71"/>
      <c r="C178" s="336"/>
      <c r="D178" s="337"/>
      <c r="E178" s="337"/>
      <c r="F178" s="337"/>
      <c r="G178" s="337"/>
      <c r="H178" s="337"/>
      <c r="I178" s="337"/>
      <c r="J178" s="337"/>
      <c r="K178" s="337"/>
      <c r="L178" s="337"/>
      <c r="M178" s="337"/>
      <c r="N178" s="337"/>
      <c r="O178" s="337"/>
      <c r="P178" s="337"/>
      <c r="Q178" s="337"/>
      <c r="R178" s="337"/>
      <c r="S178" s="337"/>
      <c r="T178" s="337"/>
      <c r="U178" s="337"/>
      <c r="V178" s="337"/>
      <c r="W178" s="337"/>
      <c r="X178" s="337"/>
      <c r="Y178" s="337"/>
      <c r="Z178" s="337"/>
      <c r="AA178" s="337"/>
      <c r="AB178" s="337"/>
      <c r="AC178" s="337"/>
      <c r="AD178" s="338"/>
      <c r="AE178" s="72"/>
    </row>
    <row r="179" spans="1:31" ht="18" customHeight="1" x14ac:dyDescent="0.15">
      <c r="A179" s="364"/>
      <c r="B179" s="71"/>
      <c r="C179" s="339"/>
      <c r="D179" s="340"/>
      <c r="E179" s="340"/>
      <c r="F179" s="340"/>
      <c r="G179" s="340"/>
      <c r="H179" s="340"/>
      <c r="I179" s="340"/>
      <c r="J179" s="340"/>
      <c r="K179" s="340"/>
      <c r="L179" s="340"/>
      <c r="M179" s="340"/>
      <c r="N179" s="340"/>
      <c r="O179" s="340"/>
      <c r="P179" s="340"/>
      <c r="Q179" s="340"/>
      <c r="R179" s="340"/>
      <c r="S179" s="340"/>
      <c r="T179" s="340"/>
      <c r="U179" s="340"/>
      <c r="V179" s="340"/>
      <c r="W179" s="340"/>
      <c r="X179" s="340"/>
      <c r="Y179" s="340"/>
      <c r="Z179" s="340"/>
      <c r="AA179" s="340"/>
      <c r="AB179" s="340"/>
      <c r="AC179" s="340"/>
      <c r="AD179" s="341"/>
      <c r="AE179" s="72"/>
    </row>
    <row r="180" spans="1:31" ht="18" customHeight="1" thickBot="1" x14ac:dyDescent="0.2">
      <c r="A180" s="365"/>
      <c r="B180" s="83"/>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5"/>
    </row>
    <row r="181" spans="1:31" ht="9" customHeight="1" x14ac:dyDescent="0.15">
      <c r="B181" s="342"/>
      <c r="C181" s="343"/>
      <c r="D181" s="326"/>
      <c r="E181" s="326"/>
      <c r="F181" s="326"/>
      <c r="G181" s="326"/>
      <c r="H181" s="326"/>
      <c r="I181" s="326"/>
      <c r="J181" s="326"/>
      <c r="K181" s="326"/>
      <c r="L181" s="326"/>
      <c r="M181" s="326"/>
      <c r="N181" s="326"/>
      <c r="O181" s="326"/>
      <c r="P181" s="326"/>
      <c r="Q181" s="326"/>
      <c r="R181" s="326"/>
      <c r="S181" s="326"/>
      <c r="T181" s="326"/>
      <c r="U181" s="326"/>
      <c r="V181" s="326"/>
      <c r="W181" s="326"/>
      <c r="X181" s="326"/>
      <c r="Y181" s="326"/>
      <c r="Z181" s="326"/>
      <c r="AA181" s="326"/>
      <c r="AB181" s="326"/>
      <c r="AC181" s="326"/>
      <c r="AD181" s="326"/>
      <c r="AE181" s="326"/>
    </row>
    <row r="182" spans="1:31" ht="27.75" customHeight="1" x14ac:dyDescent="0.15">
      <c r="B182" s="344" t="s">
        <v>262</v>
      </c>
      <c r="C182" s="345"/>
      <c r="D182" s="326" t="s">
        <v>536</v>
      </c>
      <c r="E182" s="326"/>
      <c r="F182" s="326"/>
      <c r="G182" s="326"/>
      <c r="H182" s="326"/>
      <c r="I182" s="326"/>
      <c r="J182" s="326"/>
      <c r="K182" s="326"/>
      <c r="L182" s="326"/>
      <c r="M182" s="326"/>
      <c r="N182" s="326"/>
      <c r="O182" s="326"/>
      <c r="P182" s="326"/>
      <c r="Q182" s="326"/>
      <c r="R182" s="326"/>
      <c r="S182" s="326"/>
      <c r="T182" s="326"/>
      <c r="U182" s="326"/>
      <c r="V182" s="326"/>
      <c r="W182" s="326"/>
      <c r="X182" s="326"/>
      <c r="Y182" s="326"/>
      <c r="Z182" s="326"/>
      <c r="AA182" s="326"/>
      <c r="AB182" s="326"/>
      <c r="AC182" s="326"/>
      <c r="AD182" s="326"/>
      <c r="AE182" s="326"/>
    </row>
    <row r="183" spans="1:31" ht="28.05" customHeight="1" x14ac:dyDescent="0.15">
      <c r="D183" s="326" t="s">
        <v>537</v>
      </c>
      <c r="E183" s="326"/>
      <c r="F183" s="326"/>
      <c r="G183" s="326"/>
      <c r="H183" s="326"/>
      <c r="I183" s="326"/>
      <c r="J183" s="326"/>
      <c r="K183" s="326"/>
      <c r="L183" s="326"/>
      <c r="M183" s="326"/>
      <c r="N183" s="326"/>
      <c r="O183" s="326"/>
      <c r="P183" s="326"/>
      <c r="Q183" s="326"/>
      <c r="R183" s="326"/>
      <c r="S183" s="326"/>
      <c r="T183" s="326"/>
      <c r="U183" s="326"/>
      <c r="V183" s="326"/>
      <c r="W183" s="326"/>
      <c r="X183" s="326"/>
      <c r="Y183" s="326"/>
      <c r="Z183" s="326"/>
      <c r="AA183" s="326"/>
      <c r="AB183" s="326"/>
      <c r="AC183" s="326"/>
      <c r="AD183" s="326"/>
      <c r="AE183" s="326"/>
    </row>
    <row r="184" spans="1:31" ht="42" customHeight="1" x14ac:dyDescent="0.15">
      <c r="D184" s="326" t="s">
        <v>0</v>
      </c>
      <c r="E184" s="326"/>
      <c r="F184" s="326"/>
      <c r="G184" s="326"/>
      <c r="H184" s="326"/>
      <c r="I184" s="326"/>
      <c r="J184" s="326"/>
      <c r="K184" s="326"/>
      <c r="L184" s="326"/>
      <c r="M184" s="326"/>
      <c r="N184" s="326"/>
      <c r="O184" s="326"/>
      <c r="P184" s="326"/>
      <c r="Q184" s="326"/>
      <c r="R184" s="326"/>
      <c r="S184" s="326"/>
      <c r="T184" s="326"/>
      <c r="U184" s="326"/>
      <c r="V184" s="326"/>
      <c r="W184" s="326"/>
      <c r="X184" s="326"/>
      <c r="Y184" s="326"/>
      <c r="Z184" s="326"/>
      <c r="AA184" s="326"/>
      <c r="AB184" s="326"/>
      <c r="AC184" s="326"/>
      <c r="AD184" s="326"/>
      <c r="AE184" s="326"/>
    </row>
    <row r="185" spans="1:31" ht="42" customHeight="1" x14ac:dyDescent="0.15">
      <c r="D185" s="326" t="s">
        <v>1</v>
      </c>
      <c r="E185" s="326"/>
      <c r="F185" s="326"/>
      <c r="G185" s="326"/>
      <c r="H185" s="326"/>
      <c r="I185" s="326"/>
      <c r="J185" s="326"/>
      <c r="K185" s="326"/>
      <c r="L185" s="326"/>
      <c r="M185" s="326"/>
      <c r="N185" s="326"/>
      <c r="O185" s="326"/>
      <c r="P185" s="326"/>
      <c r="Q185" s="326"/>
      <c r="R185" s="326"/>
      <c r="S185" s="326"/>
      <c r="T185" s="326"/>
      <c r="U185" s="326"/>
      <c r="V185" s="326"/>
      <c r="W185" s="326"/>
      <c r="X185" s="326"/>
      <c r="Y185" s="326"/>
      <c r="Z185" s="326"/>
      <c r="AA185" s="326"/>
      <c r="AB185" s="326"/>
      <c r="AC185" s="326"/>
      <c r="AD185" s="326"/>
      <c r="AE185" s="326"/>
    </row>
    <row r="186" spans="1:31" ht="18" customHeight="1" thickBot="1" x14ac:dyDescent="0.2">
      <c r="A186" s="47" t="s">
        <v>29</v>
      </c>
      <c r="E186" s="432">
        <v>6</v>
      </c>
      <c r="F186" s="432"/>
      <c r="G186" s="48" t="s">
        <v>525</v>
      </c>
      <c r="I186" s="47" t="s">
        <v>534</v>
      </c>
      <c r="R186" s="433" t="s">
        <v>30</v>
      </c>
      <c r="S186" s="433"/>
      <c r="T186" s="433"/>
      <c r="U186" s="433"/>
      <c r="V186" s="434" t="str">
        <f>CONCATENATE(様式18_2!$I$16,様式18_2!$U$16)</f>
        <v/>
      </c>
      <c r="W186" s="434"/>
      <c r="X186" s="434"/>
      <c r="Y186" s="434"/>
      <c r="Z186" s="434"/>
      <c r="AA186" s="434"/>
      <c r="AB186" s="434"/>
      <c r="AC186" s="434"/>
      <c r="AD186" s="434"/>
      <c r="AE186" s="434"/>
    </row>
    <row r="187" spans="1:31" ht="27.75" customHeight="1" x14ac:dyDescent="0.15">
      <c r="A187" s="421" t="s">
        <v>535</v>
      </c>
      <c r="B187" s="422"/>
      <c r="C187" s="422"/>
      <c r="D187" s="422"/>
      <c r="E187" s="422"/>
      <c r="F187" s="422"/>
      <c r="G187" s="423"/>
      <c r="H187" s="424" t="s">
        <v>526</v>
      </c>
      <c r="I187" s="425"/>
      <c r="J187" s="426" t="str">
        <f>IF(AB187="","",VLOOKUP(AB187,物質リスト!$A$1:$H$823,7,FALSE))</f>
        <v/>
      </c>
      <c r="K187" s="426"/>
      <c r="L187" s="426"/>
      <c r="M187" s="426"/>
      <c r="N187" s="426"/>
      <c r="O187" s="426"/>
      <c r="P187" s="426"/>
      <c r="Q187" s="426"/>
      <c r="R187" s="426"/>
      <c r="S187" s="426"/>
      <c r="T187" s="426"/>
      <c r="U187" s="426"/>
      <c r="V187" s="426"/>
      <c r="W187" s="426"/>
      <c r="X187" s="426"/>
      <c r="Y187" s="425" t="s">
        <v>2261</v>
      </c>
      <c r="Z187" s="427"/>
      <c r="AA187" s="427"/>
      <c r="AB187" s="453"/>
      <c r="AC187" s="453"/>
      <c r="AD187" s="453"/>
      <c r="AE187" s="87"/>
    </row>
    <row r="188" spans="1:31" ht="18" customHeight="1" x14ac:dyDescent="0.15">
      <c r="A188" s="402" t="s">
        <v>255</v>
      </c>
      <c r="B188" s="403"/>
      <c r="C188" s="403"/>
      <c r="D188" s="403"/>
      <c r="E188" s="403"/>
      <c r="F188" s="403"/>
      <c r="G188" s="404"/>
      <c r="H188" s="476"/>
      <c r="I188" s="477"/>
      <c r="J188" s="477"/>
      <c r="K188" s="477"/>
      <c r="L188" s="477"/>
      <c r="M188" s="477"/>
      <c r="N188" s="478"/>
      <c r="O188" s="478"/>
      <c r="P188" s="478"/>
      <c r="Q188" s="478"/>
      <c r="R188" s="478"/>
      <c r="S188" s="478"/>
      <c r="T188" s="479"/>
      <c r="U188" s="88"/>
      <c r="V188" s="49"/>
      <c r="W188" s="49"/>
      <c r="X188" s="49"/>
      <c r="Y188" s="49"/>
      <c r="Z188" s="49"/>
      <c r="AA188" s="49"/>
      <c r="AB188" s="49"/>
      <c r="AC188" s="49"/>
      <c r="AD188" s="49"/>
      <c r="AE188" s="89"/>
    </row>
    <row r="189" spans="1:31" ht="18" customHeight="1" x14ac:dyDescent="0.15">
      <c r="A189" s="402" t="s">
        <v>31</v>
      </c>
      <c r="B189" s="403"/>
      <c r="C189" s="404"/>
      <c r="D189" s="405" t="s">
        <v>32</v>
      </c>
      <c r="E189" s="403"/>
      <c r="F189" s="403"/>
      <c r="G189" s="404"/>
      <c r="H189" s="480"/>
      <c r="I189" s="481"/>
      <c r="J189" s="481"/>
      <c r="K189" s="482"/>
      <c r="L189" s="91" t="s">
        <v>43</v>
      </c>
      <c r="M189" s="92"/>
      <c r="N189" s="405" t="s">
        <v>33</v>
      </c>
      <c r="O189" s="403"/>
      <c r="P189" s="404"/>
      <c r="Q189" s="480"/>
      <c r="R189" s="481"/>
      <c r="S189" s="481"/>
      <c r="T189" s="481"/>
      <c r="U189" s="482"/>
      <c r="V189" s="91" t="s">
        <v>43</v>
      </c>
      <c r="W189" s="60"/>
      <c r="X189" s="60"/>
      <c r="Y189" s="60"/>
      <c r="Z189" s="60"/>
      <c r="AA189" s="60"/>
      <c r="AB189" s="60"/>
      <c r="AC189" s="60"/>
      <c r="AD189" s="60"/>
      <c r="AE189" s="61"/>
    </row>
    <row r="190" spans="1:31" ht="18" customHeight="1" x14ac:dyDescent="0.15">
      <c r="A190" s="412" t="s">
        <v>39</v>
      </c>
      <c r="B190" s="405" t="s">
        <v>34</v>
      </c>
      <c r="C190" s="403"/>
      <c r="D190" s="403"/>
      <c r="E190" s="403"/>
      <c r="F190" s="403"/>
      <c r="G190" s="404"/>
      <c r="H190" s="206"/>
      <c r="I190" s="473"/>
      <c r="J190" s="410"/>
      <c r="K190" s="410"/>
      <c r="L190" s="411"/>
      <c r="M190" s="206" t="s">
        <v>10</v>
      </c>
      <c r="N190" s="206" t="s">
        <v>5</v>
      </c>
      <c r="O190" s="473"/>
      <c r="P190" s="410"/>
      <c r="Q190" s="411"/>
      <c r="R190" s="206" t="s">
        <v>36</v>
      </c>
      <c r="S190" s="206"/>
      <c r="T190" s="474" t="str">
        <f>IF(I190="","",O190+I190-1)</f>
        <v/>
      </c>
      <c r="U190" s="226"/>
      <c r="V190" s="475"/>
      <c r="W190" s="206" t="s">
        <v>35</v>
      </c>
      <c r="X190" s="206"/>
      <c r="Y190" s="206"/>
      <c r="Z190" s="206"/>
      <c r="AA190" s="206"/>
      <c r="AB190" s="206"/>
      <c r="AC190" s="206"/>
      <c r="AD190" s="206"/>
      <c r="AE190" s="93"/>
    </row>
    <row r="191" spans="1:31" ht="18" customHeight="1" x14ac:dyDescent="0.15">
      <c r="A191" s="364"/>
      <c r="B191" s="391" t="s">
        <v>37</v>
      </c>
      <c r="C191" s="392"/>
      <c r="D191" s="392"/>
      <c r="E191" s="392"/>
      <c r="F191" s="392"/>
      <c r="G191" s="393"/>
      <c r="H191" s="207" t="s">
        <v>38</v>
      </c>
      <c r="I191" s="208"/>
      <c r="J191" s="208"/>
      <c r="K191" s="208"/>
      <c r="L191" s="208"/>
      <c r="M191" s="52"/>
      <c r="N191" s="53" t="s">
        <v>527</v>
      </c>
      <c r="O191" s="54"/>
      <c r="P191" s="56" t="s">
        <v>528</v>
      </c>
      <c r="Q191" s="57"/>
      <c r="R191" s="58" t="s">
        <v>527</v>
      </c>
      <c r="S191" s="59"/>
      <c r="T191" s="56" t="s">
        <v>528</v>
      </c>
      <c r="U191" s="52"/>
      <c r="V191" s="53" t="s">
        <v>527</v>
      </c>
      <c r="W191" s="54"/>
      <c r="X191" s="56" t="s">
        <v>528</v>
      </c>
      <c r="Y191" s="57"/>
      <c r="Z191" s="58" t="s">
        <v>527</v>
      </c>
      <c r="AA191" s="59"/>
      <c r="AB191" s="56" t="s">
        <v>529</v>
      </c>
      <c r="AC191" s="56"/>
      <c r="AD191" s="208"/>
      <c r="AE191" s="94"/>
    </row>
    <row r="192" spans="1:31" ht="18" customHeight="1" x14ac:dyDescent="0.15">
      <c r="A192" s="364"/>
      <c r="B192" s="366"/>
      <c r="C192" s="367"/>
      <c r="D192" s="367"/>
      <c r="E192" s="367"/>
      <c r="F192" s="367"/>
      <c r="G192" s="368"/>
      <c r="H192" s="80"/>
      <c r="I192" s="348"/>
      <c r="J192" s="349"/>
      <c r="K192" s="349"/>
      <c r="L192" s="350"/>
      <c r="M192" s="471"/>
      <c r="N192" s="472"/>
      <c r="O192" s="82" t="s">
        <v>530</v>
      </c>
      <c r="P192" s="82"/>
      <c r="Q192" s="348"/>
      <c r="R192" s="349"/>
      <c r="S192" s="349"/>
      <c r="T192" s="350"/>
      <c r="U192" s="471"/>
      <c r="V192" s="472"/>
      <c r="W192" s="82" t="s">
        <v>530</v>
      </c>
      <c r="X192" s="95"/>
      <c r="Y192" s="348"/>
      <c r="Z192" s="349"/>
      <c r="AA192" s="349"/>
      <c r="AB192" s="350"/>
      <c r="AC192" s="471"/>
      <c r="AD192" s="472"/>
      <c r="AE192" s="72" t="s">
        <v>530</v>
      </c>
    </row>
    <row r="193" spans="1:31" ht="18" customHeight="1" x14ac:dyDescent="0.15">
      <c r="A193" s="364"/>
      <c r="B193" s="369"/>
      <c r="C193" s="370"/>
      <c r="D193" s="370"/>
      <c r="E193" s="370"/>
      <c r="F193" s="370"/>
      <c r="G193" s="371"/>
      <c r="H193" s="76"/>
      <c r="I193" s="356"/>
      <c r="J193" s="357"/>
      <c r="K193" s="358"/>
      <c r="L193" s="96"/>
      <c r="M193" s="459"/>
      <c r="N193" s="460"/>
      <c r="O193" s="77" t="s">
        <v>83</v>
      </c>
      <c r="P193" s="77"/>
      <c r="Q193" s="356"/>
      <c r="R193" s="357"/>
      <c r="S193" s="358"/>
      <c r="T193" s="96"/>
      <c r="U193" s="459"/>
      <c r="V193" s="460"/>
      <c r="W193" s="77" t="s">
        <v>83</v>
      </c>
      <c r="X193" s="97"/>
      <c r="Y193" s="356"/>
      <c r="Z193" s="357"/>
      <c r="AA193" s="358"/>
      <c r="AB193" s="96"/>
      <c r="AC193" s="459"/>
      <c r="AD193" s="460"/>
      <c r="AE193" s="98" t="s">
        <v>531</v>
      </c>
    </row>
    <row r="194" spans="1:31" ht="18" customHeight="1" x14ac:dyDescent="0.15">
      <c r="A194" s="364"/>
      <c r="B194" s="60" t="s">
        <v>44</v>
      </c>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c r="AA194" s="60"/>
      <c r="AB194" s="60"/>
      <c r="AC194" s="60"/>
      <c r="AD194" s="60"/>
      <c r="AE194" s="61"/>
    </row>
    <row r="195" spans="1:31" ht="18" customHeight="1" x14ac:dyDescent="0.15">
      <c r="A195" s="364"/>
      <c r="B195" s="62"/>
      <c r="C195" s="56"/>
      <c r="D195" s="56"/>
      <c r="E195" s="56"/>
      <c r="F195" s="56"/>
      <c r="G195" s="36"/>
      <c r="H195" s="36"/>
      <c r="I195" s="36"/>
      <c r="J195" s="36"/>
      <c r="K195" s="36"/>
      <c r="L195" s="36"/>
      <c r="M195" s="36"/>
      <c r="N195" s="36"/>
      <c r="O195" s="36"/>
      <c r="P195" s="36"/>
      <c r="Q195" s="36"/>
      <c r="R195" s="36"/>
      <c r="S195" s="63"/>
      <c r="T195" s="64"/>
      <c r="U195" s="64"/>
      <c r="V195" s="64"/>
      <c r="W195" s="64"/>
      <c r="X195" s="64"/>
      <c r="Y195" s="56"/>
      <c r="Z195" s="56"/>
      <c r="AA195" s="56"/>
      <c r="AB195" s="56"/>
      <c r="AC195" s="56"/>
      <c r="AD195" s="56"/>
      <c r="AE195" s="65"/>
    </row>
    <row r="196" spans="1:31" ht="18" customHeight="1" x14ac:dyDescent="0.15">
      <c r="A196" s="364"/>
      <c r="B196" s="66"/>
      <c r="C196" s="461"/>
      <c r="D196" s="462"/>
      <c r="E196" s="462"/>
      <c r="F196" s="462"/>
      <c r="G196" s="462"/>
      <c r="H196" s="462"/>
      <c r="I196" s="462"/>
      <c r="J196" s="462"/>
      <c r="K196" s="462"/>
      <c r="L196" s="462"/>
      <c r="M196" s="462"/>
      <c r="N196" s="462"/>
      <c r="O196" s="462"/>
      <c r="P196" s="462"/>
      <c r="Q196" s="462"/>
      <c r="R196" s="462"/>
      <c r="S196" s="463"/>
      <c r="T196" s="67"/>
      <c r="U196" s="68"/>
      <c r="V196" s="69"/>
      <c r="W196" s="69"/>
      <c r="X196" s="69"/>
      <c r="Y196" s="69"/>
      <c r="Z196" s="69"/>
      <c r="AA196" s="69"/>
      <c r="AB196" s="69"/>
      <c r="AC196" s="69"/>
      <c r="AD196" s="69"/>
      <c r="AE196" s="70"/>
    </row>
    <row r="197" spans="1:31" ht="18" customHeight="1" x14ac:dyDescent="0.15">
      <c r="A197" s="364"/>
      <c r="B197" s="71"/>
      <c r="C197" s="330"/>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2"/>
      <c r="AE197" s="72"/>
    </row>
    <row r="198" spans="1:31" ht="18" customHeight="1" x14ac:dyDescent="0.15">
      <c r="A198" s="364"/>
      <c r="B198" s="71"/>
      <c r="C198" s="333"/>
      <c r="D198" s="334"/>
      <c r="E198" s="334"/>
      <c r="F198" s="334"/>
      <c r="G198" s="334"/>
      <c r="H198" s="334"/>
      <c r="I198" s="334"/>
      <c r="J198" s="334"/>
      <c r="K198" s="334"/>
      <c r="L198" s="334"/>
      <c r="M198" s="334"/>
      <c r="N198" s="334"/>
      <c r="O198" s="334"/>
      <c r="P198" s="334"/>
      <c r="Q198" s="334"/>
      <c r="R198" s="334"/>
      <c r="S198" s="334"/>
      <c r="T198" s="334"/>
      <c r="U198" s="334"/>
      <c r="V198" s="334"/>
      <c r="W198" s="334"/>
      <c r="X198" s="334"/>
      <c r="Y198" s="334"/>
      <c r="Z198" s="334"/>
      <c r="AA198" s="334"/>
      <c r="AB198" s="334"/>
      <c r="AC198" s="334"/>
      <c r="AD198" s="335"/>
      <c r="AE198" s="72"/>
    </row>
    <row r="199" spans="1:31" ht="18" customHeight="1" x14ac:dyDescent="0.15">
      <c r="A199" s="364"/>
      <c r="B199" s="71"/>
      <c r="C199" s="333"/>
      <c r="D199" s="334"/>
      <c r="E199" s="334"/>
      <c r="F199" s="334"/>
      <c r="G199" s="334"/>
      <c r="H199" s="334"/>
      <c r="I199" s="334"/>
      <c r="J199" s="334"/>
      <c r="K199" s="334"/>
      <c r="L199" s="334"/>
      <c r="M199" s="334"/>
      <c r="N199" s="334"/>
      <c r="O199" s="334"/>
      <c r="P199" s="334"/>
      <c r="Q199" s="334"/>
      <c r="R199" s="334"/>
      <c r="S199" s="334"/>
      <c r="T199" s="334"/>
      <c r="U199" s="334"/>
      <c r="V199" s="334"/>
      <c r="W199" s="334"/>
      <c r="X199" s="334"/>
      <c r="Y199" s="334"/>
      <c r="Z199" s="334"/>
      <c r="AA199" s="334"/>
      <c r="AB199" s="334"/>
      <c r="AC199" s="334"/>
      <c r="AD199" s="335"/>
      <c r="AE199" s="72"/>
    </row>
    <row r="200" spans="1:31" ht="18" customHeight="1" x14ac:dyDescent="0.15">
      <c r="A200" s="364"/>
      <c r="B200" s="71"/>
      <c r="C200" s="336"/>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8"/>
      <c r="AE200" s="72"/>
    </row>
    <row r="201" spans="1:31" ht="18" customHeight="1" x14ac:dyDescent="0.15">
      <c r="A201" s="364"/>
      <c r="B201" s="71"/>
      <c r="C201" s="339"/>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1"/>
      <c r="AE201" s="101"/>
    </row>
    <row r="202" spans="1:31" ht="18" customHeight="1" x14ac:dyDescent="0.15">
      <c r="A202" s="413"/>
      <c r="B202" s="102"/>
      <c r="C202" s="103"/>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4"/>
    </row>
    <row r="203" spans="1:31" ht="18" customHeight="1" x14ac:dyDescent="0.15">
      <c r="A203" s="364" t="s">
        <v>40</v>
      </c>
      <c r="B203" s="366" t="s">
        <v>41</v>
      </c>
      <c r="C203" s="367"/>
      <c r="D203" s="367"/>
      <c r="E203" s="367"/>
      <c r="F203" s="367"/>
      <c r="G203" s="368"/>
      <c r="H203" s="62"/>
      <c r="I203" s="56"/>
      <c r="J203" s="73"/>
      <c r="K203" s="345" t="s">
        <v>10</v>
      </c>
      <c r="L203" s="373" t="s">
        <v>532</v>
      </c>
      <c r="M203" s="374"/>
      <c r="N203" s="374"/>
      <c r="O203" s="374"/>
      <c r="P203" s="374"/>
      <c r="Q203" s="374"/>
      <c r="R203" s="374"/>
      <c r="S203" s="374"/>
      <c r="T203" s="374"/>
      <c r="U203" s="375"/>
      <c r="V203" s="465"/>
      <c r="W203" s="466"/>
      <c r="X203" s="466"/>
      <c r="Y203" s="466"/>
      <c r="Z203" s="466"/>
      <c r="AA203" s="466"/>
      <c r="AB203" s="467"/>
      <c r="AC203" s="458"/>
      <c r="AD203" s="458"/>
      <c r="AE203" s="148"/>
    </row>
    <row r="204" spans="1:31" ht="18" customHeight="1" x14ac:dyDescent="0.15">
      <c r="A204" s="364"/>
      <c r="B204" s="366"/>
      <c r="C204" s="367"/>
      <c r="D204" s="367"/>
      <c r="E204" s="367"/>
      <c r="F204" s="367"/>
      <c r="G204" s="368"/>
      <c r="H204" s="468"/>
      <c r="I204" s="469"/>
      <c r="J204" s="470"/>
      <c r="K204" s="345"/>
      <c r="L204" s="373"/>
      <c r="M204" s="374"/>
      <c r="N204" s="374"/>
      <c r="O204" s="374"/>
      <c r="P204" s="374"/>
      <c r="Q204" s="374"/>
      <c r="R204" s="374"/>
      <c r="S204" s="374"/>
      <c r="T204" s="374"/>
      <c r="U204" s="375"/>
      <c r="V204" s="386"/>
      <c r="W204" s="387"/>
      <c r="X204" s="387"/>
      <c r="Y204" s="387"/>
      <c r="Z204" s="387"/>
      <c r="AA204" s="387"/>
      <c r="AB204" s="388"/>
      <c r="AC204" s="464"/>
      <c r="AD204" s="464"/>
      <c r="AE204" s="75"/>
    </row>
    <row r="205" spans="1:31" ht="18" customHeight="1" x14ac:dyDescent="0.15">
      <c r="A205" s="364"/>
      <c r="B205" s="369"/>
      <c r="C205" s="370"/>
      <c r="D205" s="370"/>
      <c r="E205" s="370"/>
      <c r="F205" s="370"/>
      <c r="G205" s="371"/>
      <c r="H205" s="76"/>
      <c r="I205" s="77"/>
      <c r="J205" s="78"/>
      <c r="K205" s="372"/>
      <c r="L205" s="376"/>
      <c r="M205" s="377"/>
      <c r="N205" s="377"/>
      <c r="O205" s="377"/>
      <c r="P205" s="377"/>
      <c r="Q205" s="377"/>
      <c r="R205" s="377"/>
      <c r="S205" s="377"/>
      <c r="T205" s="377"/>
      <c r="U205" s="378"/>
      <c r="V205" s="360"/>
      <c r="W205" s="361"/>
      <c r="X205" s="361"/>
      <c r="Y205" s="361"/>
      <c r="Z205" s="361"/>
      <c r="AA205" s="361"/>
      <c r="AB205" s="362"/>
      <c r="AC205" s="455"/>
      <c r="AD205" s="455"/>
      <c r="AE205" s="79"/>
    </row>
    <row r="206" spans="1:31" ht="18" customHeight="1" x14ac:dyDescent="0.15">
      <c r="A206" s="364"/>
      <c r="B206" s="399" t="s">
        <v>533</v>
      </c>
      <c r="C206" s="392"/>
      <c r="D206" s="392"/>
      <c r="E206" s="392"/>
      <c r="F206" s="392"/>
      <c r="G206" s="393"/>
      <c r="H206" s="400" t="s">
        <v>38</v>
      </c>
      <c r="I206" s="401"/>
      <c r="J206" s="401"/>
      <c r="K206" s="401"/>
      <c r="L206" s="401"/>
      <c r="M206" s="52"/>
      <c r="N206" s="53" t="s">
        <v>527</v>
      </c>
      <c r="O206" s="54"/>
      <c r="P206" s="56" t="s">
        <v>528</v>
      </c>
      <c r="Q206" s="57"/>
      <c r="R206" s="58" t="s">
        <v>527</v>
      </c>
      <c r="S206" s="59"/>
      <c r="T206" s="56" t="s">
        <v>528</v>
      </c>
      <c r="U206" s="52"/>
      <c r="V206" s="53" t="s">
        <v>527</v>
      </c>
      <c r="W206" s="54"/>
      <c r="X206" s="56" t="s">
        <v>528</v>
      </c>
      <c r="Y206" s="57"/>
      <c r="Z206" s="58" t="s">
        <v>527</v>
      </c>
      <c r="AA206" s="59"/>
      <c r="AB206" s="56" t="s">
        <v>529</v>
      </c>
      <c r="AC206" s="56"/>
      <c r="AD206" s="208"/>
      <c r="AE206" s="94"/>
    </row>
    <row r="207" spans="1:31" ht="18" customHeight="1" x14ac:dyDescent="0.15">
      <c r="A207" s="364"/>
      <c r="B207" s="366"/>
      <c r="C207" s="367"/>
      <c r="D207" s="367"/>
      <c r="E207" s="367"/>
      <c r="F207" s="367"/>
      <c r="G207" s="368"/>
      <c r="H207" s="80"/>
      <c r="I207" s="348"/>
      <c r="J207" s="349"/>
      <c r="K207" s="349"/>
      <c r="L207" s="350"/>
      <c r="M207" s="456"/>
      <c r="N207" s="457"/>
      <c r="O207" s="82" t="s">
        <v>530</v>
      </c>
      <c r="P207" s="82"/>
      <c r="Q207" s="348"/>
      <c r="R207" s="349"/>
      <c r="S207" s="349"/>
      <c r="T207" s="350"/>
      <c r="U207" s="456"/>
      <c r="V207" s="457"/>
      <c r="W207" s="82" t="s">
        <v>530</v>
      </c>
      <c r="X207" s="95"/>
      <c r="Y207" s="348"/>
      <c r="Z207" s="349"/>
      <c r="AA207" s="349"/>
      <c r="AB207" s="350"/>
      <c r="AC207" s="456"/>
      <c r="AD207" s="457"/>
      <c r="AE207" s="72" t="s">
        <v>530</v>
      </c>
    </row>
    <row r="208" spans="1:31" ht="18" customHeight="1" x14ac:dyDescent="0.15">
      <c r="A208" s="364"/>
      <c r="B208" s="369"/>
      <c r="C208" s="370"/>
      <c r="D208" s="370"/>
      <c r="E208" s="370"/>
      <c r="F208" s="370"/>
      <c r="G208" s="371"/>
      <c r="H208" s="76"/>
      <c r="I208" s="356"/>
      <c r="J208" s="357"/>
      <c r="K208" s="358"/>
      <c r="L208" s="96"/>
      <c r="M208" s="459"/>
      <c r="N208" s="460"/>
      <c r="O208" s="77" t="s">
        <v>83</v>
      </c>
      <c r="P208" s="77"/>
      <c r="Q208" s="356"/>
      <c r="R208" s="357"/>
      <c r="S208" s="358"/>
      <c r="T208" s="96"/>
      <c r="U208" s="459"/>
      <c r="V208" s="460"/>
      <c r="W208" s="77" t="s">
        <v>83</v>
      </c>
      <c r="X208" s="97"/>
      <c r="Y208" s="356"/>
      <c r="Z208" s="357"/>
      <c r="AA208" s="358"/>
      <c r="AB208" s="96"/>
      <c r="AC208" s="459"/>
      <c r="AD208" s="460"/>
      <c r="AE208" s="98" t="s">
        <v>531</v>
      </c>
    </row>
    <row r="209" spans="1:31" ht="18" customHeight="1" x14ac:dyDescent="0.15">
      <c r="A209" s="364"/>
      <c r="B209" s="60" t="s">
        <v>45</v>
      </c>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c r="AA209" s="60"/>
      <c r="AB209" s="60"/>
      <c r="AC209" s="60"/>
      <c r="AD209" s="60"/>
      <c r="AE209" s="61"/>
    </row>
    <row r="210" spans="1:31" ht="18" customHeight="1" x14ac:dyDescent="0.15">
      <c r="A210" s="364"/>
      <c r="B210" s="62"/>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81"/>
    </row>
    <row r="211" spans="1:31" ht="18" customHeight="1" x14ac:dyDescent="0.15">
      <c r="A211" s="364"/>
      <c r="B211" s="71"/>
      <c r="C211" s="461"/>
      <c r="D211" s="462"/>
      <c r="E211" s="462"/>
      <c r="F211" s="462"/>
      <c r="G211" s="462"/>
      <c r="H211" s="462"/>
      <c r="I211" s="462"/>
      <c r="J211" s="462"/>
      <c r="K211" s="462"/>
      <c r="L211" s="462"/>
      <c r="M211" s="462"/>
      <c r="N211" s="462"/>
      <c r="O211" s="462"/>
      <c r="P211" s="462"/>
      <c r="Q211" s="462"/>
      <c r="R211" s="462"/>
      <c r="S211" s="463"/>
      <c r="T211" s="68"/>
      <c r="U211" s="68"/>
      <c r="V211" s="82"/>
      <c r="W211" s="82"/>
      <c r="X211" s="82"/>
      <c r="Y211" s="82"/>
      <c r="Z211" s="82"/>
      <c r="AA211" s="82"/>
      <c r="AB211" s="82"/>
      <c r="AC211" s="82"/>
      <c r="AD211" s="82"/>
      <c r="AE211" s="72"/>
    </row>
    <row r="212" spans="1:31" ht="18" customHeight="1" x14ac:dyDescent="0.15">
      <c r="A212" s="364"/>
      <c r="B212" s="71"/>
      <c r="C212" s="330"/>
      <c r="D212" s="331"/>
      <c r="E212" s="331"/>
      <c r="F212" s="331"/>
      <c r="G212" s="331"/>
      <c r="H212" s="331"/>
      <c r="I212" s="331"/>
      <c r="J212" s="331"/>
      <c r="K212" s="331"/>
      <c r="L212" s="331"/>
      <c r="M212" s="331"/>
      <c r="N212" s="331"/>
      <c r="O212" s="331"/>
      <c r="P212" s="331"/>
      <c r="Q212" s="331"/>
      <c r="R212" s="331"/>
      <c r="S212" s="331"/>
      <c r="T212" s="331"/>
      <c r="U212" s="331"/>
      <c r="V212" s="331"/>
      <c r="W212" s="331"/>
      <c r="X212" s="331"/>
      <c r="Y212" s="331"/>
      <c r="Z212" s="331"/>
      <c r="AA212" s="331"/>
      <c r="AB212" s="331"/>
      <c r="AC212" s="331"/>
      <c r="AD212" s="332"/>
      <c r="AE212" s="72"/>
    </row>
    <row r="213" spans="1:31" ht="18" customHeight="1" x14ac:dyDescent="0.15">
      <c r="A213" s="364"/>
      <c r="B213" s="71"/>
      <c r="C213" s="333"/>
      <c r="D213" s="334"/>
      <c r="E213" s="334"/>
      <c r="F213" s="334"/>
      <c r="G213" s="334"/>
      <c r="H213" s="334"/>
      <c r="I213" s="334"/>
      <c r="J213" s="334"/>
      <c r="K213" s="334"/>
      <c r="L213" s="334"/>
      <c r="M213" s="334"/>
      <c r="N213" s="334"/>
      <c r="O213" s="334"/>
      <c r="P213" s="334"/>
      <c r="Q213" s="334"/>
      <c r="R213" s="334"/>
      <c r="S213" s="334"/>
      <c r="T213" s="334"/>
      <c r="U213" s="334"/>
      <c r="V213" s="334"/>
      <c r="W213" s="334"/>
      <c r="X213" s="334"/>
      <c r="Y213" s="334"/>
      <c r="Z213" s="334"/>
      <c r="AA213" s="334"/>
      <c r="AB213" s="334"/>
      <c r="AC213" s="334"/>
      <c r="AD213" s="335"/>
      <c r="AE213" s="72"/>
    </row>
    <row r="214" spans="1:31" ht="18" customHeight="1" x14ac:dyDescent="0.15">
      <c r="A214" s="364"/>
      <c r="B214" s="71"/>
      <c r="C214" s="333"/>
      <c r="D214" s="334"/>
      <c r="E214" s="334"/>
      <c r="F214" s="334"/>
      <c r="G214" s="334"/>
      <c r="H214" s="334"/>
      <c r="I214" s="334"/>
      <c r="J214" s="334"/>
      <c r="K214" s="334"/>
      <c r="L214" s="334"/>
      <c r="M214" s="334"/>
      <c r="N214" s="334"/>
      <c r="O214" s="334"/>
      <c r="P214" s="334"/>
      <c r="Q214" s="334"/>
      <c r="R214" s="334"/>
      <c r="S214" s="334"/>
      <c r="T214" s="334"/>
      <c r="U214" s="334"/>
      <c r="V214" s="334"/>
      <c r="W214" s="334"/>
      <c r="X214" s="334"/>
      <c r="Y214" s="334"/>
      <c r="Z214" s="334"/>
      <c r="AA214" s="334"/>
      <c r="AB214" s="334"/>
      <c r="AC214" s="334"/>
      <c r="AD214" s="335"/>
      <c r="AE214" s="72"/>
    </row>
    <row r="215" spans="1:31" ht="18" customHeight="1" x14ac:dyDescent="0.15">
      <c r="A215" s="364"/>
      <c r="B215" s="71"/>
      <c r="C215" s="336"/>
      <c r="D215" s="337"/>
      <c r="E215" s="337"/>
      <c r="F215" s="337"/>
      <c r="G215" s="337"/>
      <c r="H215" s="337"/>
      <c r="I215" s="337"/>
      <c r="J215" s="337"/>
      <c r="K215" s="337"/>
      <c r="L215" s="337"/>
      <c r="M215" s="337"/>
      <c r="N215" s="337"/>
      <c r="O215" s="337"/>
      <c r="P215" s="337"/>
      <c r="Q215" s="337"/>
      <c r="R215" s="337"/>
      <c r="S215" s="337"/>
      <c r="T215" s="337"/>
      <c r="U215" s="337"/>
      <c r="V215" s="337"/>
      <c r="W215" s="337"/>
      <c r="X215" s="337"/>
      <c r="Y215" s="337"/>
      <c r="Z215" s="337"/>
      <c r="AA215" s="337"/>
      <c r="AB215" s="337"/>
      <c r="AC215" s="337"/>
      <c r="AD215" s="338"/>
      <c r="AE215" s="72"/>
    </row>
    <row r="216" spans="1:31" ht="18" customHeight="1" x14ac:dyDescent="0.15">
      <c r="A216" s="364"/>
      <c r="B216" s="71"/>
      <c r="C216" s="339"/>
      <c r="D216" s="340"/>
      <c r="E216" s="340"/>
      <c r="F216" s="340"/>
      <c r="G216" s="340"/>
      <c r="H216" s="340"/>
      <c r="I216" s="340"/>
      <c r="J216" s="340"/>
      <c r="K216" s="340"/>
      <c r="L216" s="340"/>
      <c r="M216" s="340"/>
      <c r="N216" s="340"/>
      <c r="O216" s="340"/>
      <c r="P216" s="340"/>
      <c r="Q216" s="340"/>
      <c r="R216" s="340"/>
      <c r="S216" s="340"/>
      <c r="T216" s="340"/>
      <c r="U216" s="340"/>
      <c r="V216" s="340"/>
      <c r="W216" s="340"/>
      <c r="X216" s="340"/>
      <c r="Y216" s="340"/>
      <c r="Z216" s="340"/>
      <c r="AA216" s="340"/>
      <c r="AB216" s="340"/>
      <c r="AC216" s="340"/>
      <c r="AD216" s="341"/>
      <c r="AE216" s="72"/>
    </row>
    <row r="217" spans="1:31" ht="18" customHeight="1" thickBot="1" x14ac:dyDescent="0.2">
      <c r="A217" s="365"/>
      <c r="B217" s="83"/>
      <c r="C217" s="84"/>
      <c r="D217" s="84"/>
      <c r="E217" s="84"/>
      <c r="F217" s="84"/>
      <c r="G217" s="84"/>
      <c r="H217" s="84"/>
      <c r="I217" s="84"/>
      <c r="J217" s="84"/>
      <c r="K217" s="84"/>
      <c r="L217" s="84"/>
      <c r="M217" s="84"/>
      <c r="N217" s="84"/>
      <c r="O217" s="84"/>
      <c r="P217" s="84"/>
      <c r="Q217" s="84"/>
      <c r="R217" s="84"/>
      <c r="S217" s="84"/>
      <c r="T217" s="84"/>
      <c r="U217" s="84"/>
      <c r="V217" s="84"/>
      <c r="W217" s="84"/>
      <c r="X217" s="84"/>
      <c r="Y217" s="84"/>
      <c r="Z217" s="84"/>
      <c r="AA217" s="84"/>
      <c r="AB217" s="84"/>
      <c r="AC217" s="84"/>
      <c r="AD217" s="84"/>
      <c r="AE217" s="85"/>
    </row>
    <row r="218" spans="1:31" ht="9" customHeight="1" x14ac:dyDescent="0.15">
      <c r="B218" s="342"/>
      <c r="C218" s="343"/>
      <c r="D218" s="326"/>
      <c r="E218" s="326"/>
      <c r="F218" s="326"/>
      <c r="G218" s="326"/>
      <c r="H218" s="326"/>
      <c r="I218" s="326"/>
      <c r="J218" s="326"/>
      <c r="K218" s="326"/>
      <c r="L218" s="326"/>
      <c r="M218" s="326"/>
      <c r="N218" s="326"/>
      <c r="O218" s="326"/>
      <c r="P218" s="326"/>
      <c r="Q218" s="326"/>
      <c r="R218" s="326"/>
      <c r="S218" s="326"/>
      <c r="T218" s="326"/>
      <c r="U218" s="326"/>
      <c r="V218" s="326"/>
      <c r="W218" s="326"/>
      <c r="X218" s="326"/>
      <c r="Y218" s="326"/>
      <c r="Z218" s="326"/>
      <c r="AA218" s="326"/>
      <c r="AB218" s="326"/>
      <c r="AC218" s="326"/>
      <c r="AD218" s="326"/>
      <c r="AE218" s="326"/>
    </row>
    <row r="219" spans="1:31" ht="27.75" customHeight="1" x14ac:dyDescent="0.15">
      <c r="B219" s="344" t="s">
        <v>262</v>
      </c>
      <c r="C219" s="345"/>
      <c r="D219" s="326" t="s">
        <v>536</v>
      </c>
      <c r="E219" s="326"/>
      <c r="F219" s="326"/>
      <c r="G219" s="326"/>
      <c r="H219" s="326"/>
      <c r="I219" s="326"/>
      <c r="J219" s="326"/>
      <c r="K219" s="326"/>
      <c r="L219" s="326"/>
      <c r="M219" s="326"/>
      <c r="N219" s="326"/>
      <c r="O219" s="326"/>
      <c r="P219" s="326"/>
      <c r="Q219" s="326"/>
      <c r="R219" s="326"/>
      <c r="S219" s="326"/>
      <c r="T219" s="326"/>
      <c r="U219" s="326"/>
      <c r="V219" s="326"/>
      <c r="W219" s="326"/>
      <c r="X219" s="326"/>
      <c r="Y219" s="326"/>
      <c r="Z219" s="326"/>
      <c r="AA219" s="326"/>
      <c r="AB219" s="326"/>
      <c r="AC219" s="326"/>
      <c r="AD219" s="326"/>
      <c r="AE219" s="326"/>
    </row>
    <row r="220" spans="1:31" ht="28.05" customHeight="1" x14ac:dyDescent="0.15">
      <c r="D220" s="326" t="s">
        <v>537</v>
      </c>
      <c r="E220" s="326"/>
      <c r="F220" s="326"/>
      <c r="G220" s="326"/>
      <c r="H220" s="326"/>
      <c r="I220" s="326"/>
      <c r="J220" s="326"/>
      <c r="K220" s="326"/>
      <c r="L220" s="326"/>
      <c r="M220" s="326"/>
      <c r="N220" s="326"/>
      <c r="O220" s="326"/>
      <c r="P220" s="326"/>
      <c r="Q220" s="326"/>
      <c r="R220" s="326"/>
      <c r="S220" s="326"/>
      <c r="T220" s="326"/>
      <c r="U220" s="326"/>
      <c r="V220" s="326"/>
      <c r="W220" s="326"/>
      <c r="X220" s="326"/>
      <c r="Y220" s="326"/>
      <c r="Z220" s="326"/>
      <c r="AA220" s="326"/>
      <c r="AB220" s="326"/>
      <c r="AC220" s="326"/>
      <c r="AD220" s="326"/>
      <c r="AE220" s="326"/>
    </row>
    <row r="221" spans="1:31" ht="42" customHeight="1" x14ac:dyDescent="0.15">
      <c r="D221" s="326" t="s">
        <v>0</v>
      </c>
      <c r="E221" s="326"/>
      <c r="F221" s="326"/>
      <c r="G221" s="326"/>
      <c r="H221" s="326"/>
      <c r="I221" s="326"/>
      <c r="J221" s="326"/>
      <c r="K221" s="326"/>
      <c r="L221" s="326"/>
      <c r="M221" s="326"/>
      <c r="N221" s="326"/>
      <c r="O221" s="326"/>
      <c r="P221" s="326"/>
      <c r="Q221" s="326"/>
      <c r="R221" s="326"/>
      <c r="S221" s="326"/>
      <c r="T221" s="326"/>
      <c r="U221" s="326"/>
      <c r="V221" s="326"/>
      <c r="W221" s="326"/>
      <c r="X221" s="326"/>
      <c r="Y221" s="326"/>
      <c r="Z221" s="326"/>
      <c r="AA221" s="326"/>
      <c r="AB221" s="326"/>
      <c r="AC221" s="326"/>
      <c r="AD221" s="326"/>
      <c r="AE221" s="326"/>
    </row>
    <row r="222" spans="1:31" ht="42" customHeight="1" x14ac:dyDescent="0.15">
      <c r="D222" s="326" t="s">
        <v>1</v>
      </c>
      <c r="E222" s="326"/>
      <c r="F222" s="326"/>
      <c r="G222" s="326"/>
      <c r="H222" s="326"/>
      <c r="I222" s="326"/>
      <c r="J222" s="326"/>
      <c r="K222" s="326"/>
      <c r="L222" s="326"/>
      <c r="M222" s="326"/>
      <c r="N222" s="326"/>
      <c r="O222" s="326"/>
      <c r="P222" s="326"/>
      <c r="Q222" s="326"/>
      <c r="R222" s="326"/>
      <c r="S222" s="326"/>
      <c r="T222" s="326"/>
      <c r="U222" s="326"/>
      <c r="V222" s="326"/>
      <c r="W222" s="326"/>
      <c r="X222" s="326"/>
      <c r="Y222" s="326"/>
      <c r="Z222" s="326"/>
      <c r="AA222" s="326"/>
      <c r="AB222" s="326"/>
      <c r="AC222" s="326"/>
      <c r="AD222" s="326"/>
      <c r="AE222" s="326"/>
    </row>
    <row r="223" spans="1:31" ht="18" customHeight="1" thickBot="1" x14ac:dyDescent="0.2">
      <c r="A223" s="47" t="s">
        <v>29</v>
      </c>
      <c r="E223" s="432">
        <v>7</v>
      </c>
      <c r="F223" s="432"/>
      <c r="G223" s="48" t="s">
        <v>525</v>
      </c>
      <c r="I223" s="47" t="s">
        <v>534</v>
      </c>
      <c r="R223" s="433" t="s">
        <v>30</v>
      </c>
      <c r="S223" s="433"/>
      <c r="T223" s="433"/>
      <c r="U223" s="433"/>
      <c r="V223" s="434" t="str">
        <f>CONCATENATE(様式18_2!$I$16,様式18_2!$U$16)</f>
        <v/>
      </c>
      <c r="W223" s="434"/>
      <c r="X223" s="434"/>
      <c r="Y223" s="434"/>
      <c r="Z223" s="434"/>
      <c r="AA223" s="434"/>
      <c r="AB223" s="434"/>
      <c r="AC223" s="434"/>
      <c r="AD223" s="434"/>
      <c r="AE223" s="434"/>
    </row>
    <row r="224" spans="1:31" ht="27.75" customHeight="1" x14ac:dyDescent="0.15">
      <c r="A224" s="421" t="s">
        <v>535</v>
      </c>
      <c r="B224" s="422"/>
      <c r="C224" s="422"/>
      <c r="D224" s="422"/>
      <c r="E224" s="422"/>
      <c r="F224" s="422"/>
      <c r="G224" s="423"/>
      <c r="H224" s="424" t="s">
        <v>526</v>
      </c>
      <c r="I224" s="425"/>
      <c r="J224" s="426" t="str">
        <f>IF(AB224="","",VLOOKUP(AB224,物質リスト!$A$1:$H$823,7,FALSE))</f>
        <v/>
      </c>
      <c r="K224" s="426"/>
      <c r="L224" s="426"/>
      <c r="M224" s="426"/>
      <c r="N224" s="426"/>
      <c r="O224" s="426"/>
      <c r="P224" s="426"/>
      <c r="Q224" s="426"/>
      <c r="R224" s="426"/>
      <c r="S224" s="426"/>
      <c r="T224" s="426"/>
      <c r="U224" s="426"/>
      <c r="V224" s="426"/>
      <c r="W224" s="426"/>
      <c r="X224" s="426"/>
      <c r="Y224" s="425" t="s">
        <v>2261</v>
      </c>
      <c r="Z224" s="427"/>
      <c r="AA224" s="427"/>
      <c r="AB224" s="453"/>
      <c r="AC224" s="453"/>
      <c r="AD224" s="453"/>
      <c r="AE224" s="87"/>
    </row>
    <row r="225" spans="1:31" ht="18" customHeight="1" x14ac:dyDescent="0.15">
      <c r="A225" s="402" t="s">
        <v>255</v>
      </c>
      <c r="B225" s="403"/>
      <c r="C225" s="403"/>
      <c r="D225" s="403"/>
      <c r="E225" s="403"/>
      <c r="F225" s="403"/>
      <c r="G225" s="404"/>
      <c r="H225" s="476"/>
      <c r="I225" s="477"/>
      <c r="J225" s="477"/>
      <c r="K225" s="477"/>
      <c r="L225" s="477"/>
      <c r="M225" s="477"/>
      <c r="N225" s="478"/>
      <c r="O225" s="478"/>
      <c r="P225" s="478"/>
      <c r="Q225" s="478"/>
      <c r="R225" s="478"/>
      <c r="S225" s="478"/>
      <c r="T225" s="479"/>
      <c r="U225" s="88"/>
      <c r="V225" s="49"/>
      <c r="W225" s="49"/>
      <c r="X225" s="49"/>
      <c r="Y225" s="49"/>
      <c r="Z225" s="49"/>
      <c r="AA225" s="49"/>
      <c r="AB225" s="49"/>
      <c r="AC225" s="49"/>
      <c r="AD225" s="49"/>
      <c r="AE225" s="89"/>
    </row>
    <row r="226" spans="1:31" ht="18" customHeight="1" x14ac:dyDescent="0.15">
      <c r="A226" s="402" t="s">
        <v>31</v>
      </c>
      <c r="B226" s="403"/>
      <c r="C226" s="404"/>
      <c r="D226" s="405" t="s">
        <v>32</v>
      </c>
      <c r="E226" s="403"/>
      <c r="F226" s="403"/>
      <c r="G226" s="404"/>
      <c r="H226" s="480"/>
      <c r="I226" s="481"/>
      <c r="J226" s="481"/>
      <c r="K226" s="482"/>
      <c r="L226" s="91" t="s">
        <v>43</v>
      </c>
      <c r="M226" s="92"/>
      <c r="N226" s="405" t="s">
        <v>33</v>
      </c>
      <c r="O226" s="403"/>
      <c r="P226" s="404"/>
      <c r="Q226" s="480"/>
      <c r="R226" s="481"/>
      <c r="S226" s="481"/>
      <c r="T226" s="481"/>
      <c r="U226" s="482"/>
      <c r="V226" s="91" t="s">
        <v>43</v>
      </c>
      <c r="W226" s="60"/>
      <c r="X226" s="60"/>
      <c r="Y226" s="60"/>
      <c r="Z226" s="60"/>
      <c r="AA226" s="60"/>
      <c r="AB226" s="60"/>
      <c r="AC226" s="60"/>
      <c r="AD226" s="60"/>
      <c r="AE226" s="61"/>
    </row>
    <row r="227" spans="1:31" ht="18" customHeight="1" x14ac:dyDescent="0.15">
      <c r="A227" s="412" t="s">
        <v>39</v>
      </c>
      <c r="B227" s="405" t="s">
        <v>34</v>
      </c>
      <c r="C227" s="403"/>
      <c r="D227" s="403"/>
      <c r="E227" s="403"/>
      <c r="F227" s="403"/>
      <c r="G227" s="404"/>
      <c r="H227" s="206"/>
      <c r="I227" s="473"/>
      <c r="J227" s="410"/>
      <c r="K227" s="410"/>
      <c r="L227" s="411"/>
      <c r="M227" s="206" t="s">
        <v>10</v>
      </c>
      <c r="N227" s="206" t="s">
        <v>5</v>
      </c>
      <c r="O227" s="473"/>
      <c r="P227" s="410"/>
      <c r="Q227" s="411"/>
      <c r="R227" s="206" t="s">
        <v>36</v>
      </c>
      <c r="S227" s="206"/>
      <c r="T227" s="474" t="str">
        <f>IF(I227="","",O227+I227-1)</f>
        <v/>
      </c>
      <c r="U227" s="226"/>
      <c r="V227" s="475"/>
      <c r="W227" s="206" t="s">
        <v>35</v>
      </c>
      <c r="X227" s="206"/>
      <c r="Y227" s="206"/>
      <c r="Z227" s="206"/>
      <c r="AA227" s="206"/>
      <c r="AB227" s="206"/>
      <c r="AC227" s="206"/>
      <c r="AD227" s="206"/>
      <c r="AE227" s="93"/>
    </row>
    <row r="228" spans="1:31" ht="18" customHeight="1" x14ac:dyDescent="0.15">
      <c r="A228" s="364"/>
      <c r="B228" s="391" t="s">
        <v>37</v>
      </c>
      <c r="C228" s="392"/>
      <c r="D228" s="392"/>
      <c r="E228" s="392"/>
      <c r="F228" s="392"/>
      <c r="G228" s="393"/>
      <c r="H228" s="207" t="s">
        <v>38</v>
      </c>
      <c r="I228" s="208"/>
      <c r="J228" s="208"/>
      <c r="K228" s="208"/>
      <c r="L228" s="208"/>
      <c r="M228" s="52"/>
      <c r="N228" s="53" t="s">
        <v>527</v>
      </c>
      <c r="O228" s="54"/>
      <c r="P228" s="56" t="s">
        <v>528</v>
      </c>
      <c r="Q228" s="57"/>
      <c r="R228" s="58" t="s">
        <v>527</v>
      </c>
      <c r="S228" s="59"/>
      <c r="T228" s="56" t="s">
        <v>528</v>
      </c>
      <c r="U228" s="52"/>
      <c r="V228" s="53" t="s">
        <v>527</v>
      </c>
      <c r="W228" s="54"/>
      <c r="X228" s="56" t="s">
        <v>528</v>
      </c>
      <c r="Y228" s="57"/>
      <c r="Z228" s="58" t="s">
        <v>527</v>
      </c>
      <c r="AA228" s="59"/>
      <c r="AB228" s="56" t="s">
        <v>529</v>
      </c>
      <c r="AC228" s="56"/>
      <c r="AD228" s="208"/>
      <c r="AE228" s="94"/>
    </row>
    <row r="229" spans="1:31" ht="18" customHeight="1" x14ac:dyDescent="0.15">
      <c r="A229" s="364"/>
      <c r="B229" s="366"/>
      <c r="C229" s="367"/>
      <c r="D229" s="367"/>
      <c r="E229" s="367"/>
      <c r="F229" s="367"/>
      <c r="G229" s="368"/>
      <c r="H229" s="80"/>
      <c r="I229" s="348"/>
      <c r="J229" s="349"/>
      <c r="K229" s="349"/>
      <c r="L229" s="350"/>
      <c r="M229" s="471"/>
      <c r="N229" s="472"/>
      <c r="O229" s="82" t="s">
        <v>530</v>
      </c>
      <c r="P229" s="82"/>
      <c r="Q229" s="348"/>
      <c r="R229" s="349"/>
      <c r="S229" s="349"/>
      <c r="T229" s="350"/>
      <c r="U229" s="471"/>
      <c r="V229" s="472"/>
      <c r="W229" s="82" t="s">
        <v>530</v>
      </c>
      <c r="X229" s="95"/>
      <c r="Y229" s="348"/>
      <c r="Z229" s="349"/>
      <c r="AA229" s="349"/>
      <c r="AB229" s="350"/>
      <c r="AC229" s="471"/>
      <c r="AD229" s="472"/>
      <c r="AE229" s="72" t="s">
        <v>530</v>
      </c>
    </row>
    <row r="230" spans="1:31" ht="18" customHeight="1" x14ac:dyDescent="0.15">
      <c r="A230" s="364"/>
      <c r="B230" s="369"/>
      <c r="C230" s="370"/>
      <c r="D230" s="370"/>
      <c r="E230" s="370"/>
      <c r="F230" s="370"/>
      <c r="G230" s="371"/>
      <c r="H230" s="76"/>
      <c r="I230" s="356"/>
      <c r="J230" s="357"/>
      <c r="K230" s="358"/>
      <c r="L230" s="96"/>
      <c r="M230" s="459"/>
      <c r="N230" s="460"/>
      <c r="O230" s="77" t="s">
        <v>83</v>
      </c>
      <c r="P230" s="77"/>
      <c r="Q230" s="356"/>
      <c r="R230" s="357"/>
      <c r="S230" s="358"/>
      <c r="T230" s="96"/>
      <c r="U230" s="459"/>
      <c r="V230" s="460"/>
      <c r="W230" s="77" t="s">
        <v>83</v>
      </c>
      <c r="X230" s="97"/>
      <c r="Y230" s="356"/>
      <c r="Z230" s="357"/>
      <c r="AA230" s="358"/>
      <c r="AB230" s="96"/>
      <c r="AC230" s="459"/>
      <c r="AD230" s="460"/>
      <c r="AE230" s="98" t="s">
        <v>531</v>
      </c>
    </row>
    <row r="231" spans="1:31" ht="18" customHeight="1" x14ac:dyDescent="0.15">
      <c r="A231" s="364"/>
      <c r="B231" s="60" t="s">
        <v>44</v>
      </c>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1"/>
    </row>
    <row r="232" spans="1:31" ht="18" customHeight="1" x14ac:dyDescent="0.15">
      <c r="A232" s="364"/>
      <c r="B232" s="62"/>
      <c r="C232" s="56"/>
      <c r="D232" s="56"/>
      <c r="E232" s="56"/>
      <c r="F232" s="56"/>
      <c r="G232" s="36"/>
      <c r="H232" s="36"/>
      <c r="I232" s="36"/>
      <c r="J232" s="36"/>
      <c r="K232" s="36"/>
      <c r="L232" s="36"/>
      <c r="M232" s="36"/>
      <c r="N232" s="36"/>
      <c r="O232" s="36"/>
      <c r="P232" s="36"/>
      <c r="Q232" s="36"/>
      <c r="R232" s="36"/>
      <c r="S232" s="63"/>
      <c r="T232" s="64"/>
      <c r="U232" s="64"/>
      <c r="V232" s="64"/>
      <c r="W232" s="64"/>
      <c r="X232" s="64"/>
      <c r="Y232" s="56"/>
      <c r="Z232" s="56"/>
      <c r="AA232" s="56"/>
      <c r="AB232" s="56"/>
      <c r="AC232" s="56"/>
      <c r="AD232" s="56"/>
      <c r="AE232" s="65"/>
    </row>
    <row r="233" spans="1:31" ht="18" customHeight="1" x14ac:dyDescent="0.15">
      <c r="A233" s="364"/>
      <c r="B233" s="66"/>
      <c r="C233" s="461"/>
      <c r="D233" s="462"/>
      <c r="E233" s="462"/>
      <c r="F233" s="462"/>
      <c r="G233" s="462"/>
      <c r="H233" s="462"/>
      <c r="I233" s="462"/>
      <c r="J233" s="462"/>
      <c r="K233" s="462"/>
      <c r="L233" s="462"/>
      <c r="M233" s="462"/>
      <c r="N233" s="462"/>
      <c r="O233" s="462"/>
      <c r="P233" s="462"/>
      <c r="Q233" s="462"/>
      <c r="R233" s="462"/>
      <c r="S233" s="463"/>
      <c r="T233" s="67"/>
      <c r="U233" s="68"/>
      <c r="V233" s="69"/>
      <c r="W233" s="69"/>
      <c r="X233" s="69"/>
      <c r="Y233" s="69"/>
      <c r="Z233" s="69"/>
      <c r="AA233" s="69"/>
      <c r="AB233" s="69"/>
      <c r="AC233" s="69"/>
      <c r="AD233" s="69"/>
      <c r="AE233" s="70"/>
    </row>
    <row r="234" spans="1:31" ht="18" customHeight="1" x14ac:dyDescent="0.15">
      <c r="A234" s="364"/>
      <c r="B234" s="71"/>
      <c r="C234" s="330"/>
      <c r="D234" s="331"/>
      <c r="E234" s="331"/>
      <c r="F234" s="331"/>
      <c r="G234" s="331"/>
      <c r="H234" s="331"/>
      <c r="I234" s="331"/>
      <c r="J234" s="331"/>
      <c r="K234" s="331"/>
      <c r="L234" s="331"/>
      <c r="M234" s="331"/>
      <c r="N234" s="331"/>
      <c r="O234" s="331"/>
      <c r="P234" s="331"/>
      <c r="Q234" s="331"/>
      <c r="R234" s="331"/>
      <c r="S234" s="331"/>
      <c r="T234" s="331"/>
      <c r="U234" s="331"/>
      <c r="V234" s="331"/>
      <c r="W234" s="331"/>
      <c r="X234" s="331"/>
      <c r="Y234" s="331"/>
      <c r="Z234" s="331"/>
      <c r="AA234" s="331"/>
      <c r="AB234" s="331"/>
      <c r="AC234" s="331"/>
      <c r="AD234" s="332"/>
      <c r="AE234" s="72"/>
    </row>
    <row r="235" spans="1:31" ht="18" customHeight="1" x14ac:dyDescent="0.15">
      <c r="A235" s="364"/>
      <c r="B235" s="71"/>
      <c r="C235" s="333"/>
      <c r="D235" s="334"/>
      <c r="E235" s="334"/>
      <c r="F235" s="334"/>
      <c r="G235" s="334"/>
      <c r="H235" s="334"/>
      <c r="I235" s="334"/>
      <c r="J235" s="334"/>
      <c r="K235" s="334"/>
      <c r="L235" s="334"/>
      <c r="M235" s="334"/>
      <c r="N235" s="334"/>
      <c r="O235" s="334"/>
      <c r="P235" s="334"/>
      <c r="Q235" s="334"/>
      <c r="R235" s="334"/>
      <c r="S235" s="334"/>
      <c r="T235" s="334"/>
      <c r="U235" s="334"/>
      <c r="V235" s="334"/>
      <c r="W235" s="334"/>
      <c r="X235" s="334"/>
      <c r="Y235" s="334"/>
      <c r="Z235" s="334"/>
      <c r="AA235" s="334"/>
      <c r="AB235" s="334"/>
      <c r="AC235" s="334"/>
      <c r="AD235" s="335"/>
      <c r="AE235" s="72"/>
    </row>
    <row r="236" spans="1:31" ht="18" customHeight="1" x14ac:dyDescent="0.15">
      <c r="A236" s="364"/>
      <c r="B236" s="71"/>
      <c r="C236" s="333"/>
      <c r="D236" s="334"/>
      <c r="E236" s="334"/>
      <c r="F236" s="334"/>
      <c r="G236" s="334"/>
      <c r="H236" s="334"/>
      <c r="I236" s="334"/>
      <c r="J236" s="334"/>
      <c r="K236" s="334"/>
      <c r="L236" s="334"/>
      <c r="M236" s="334"/>
      <c r="N236" s="334"/>
      <c r="O236" s="334"/>
      <c r="P236" s="334"/>
      <c r="Q236" s="334"/>
      <c r="R236" s="334"/>
      <c r="S236" s="334"/>
      <c r="T236" s="334"/>
      <c r="U236" s="334"/>
      <c r="V236" s="334"/>
      <c r="W236" s="334"/>
      <c r="X236" s="334"/>
      <c r="Y236" s="334"/>
      <c r="Z236" s="334"/>
      <c r="AA236" s="334"/>
      <c r="AB236" s="334"/>
      <c r="AC236" s="334"/>
      <c r="AD236" s="335"/>
      <c r="AE236" s="72"/>
    </row>
    <row r="237" spans="1:31" ht="18" customHeight="1" x14ac:dyDescent="0.15">
      <c r="A237" s="364"/>
      <c r="B237" s="71"/>
      <c r="C237" s="336"/>
      <c r="D237" s="337"/>
      <c r="E237" s="337"/>
      <c r="F237" s="337"/>
      <c r="G237" s="337"/>
      <c r="H237" s="337"/>
      <c r="I237" s="337"/>
      <c r="J237" s="337"/>
      <c r="K237" s="337"/>
      <c r="L237" s="337"/>
      <c r="M237" s="337"/>
      <c r="N237" s="337"/>
      <c r="O237" s="337"/>
      <c r="P237" s="337"/>
      <c r="Q237" s="337"/>
      <c r="R237" s="337"/>
      <c r="S237" s="337"/>
      <c r="T237" s="337"/>
      <c r="U237" s="337"/>
      <c r="V237" s="337"/>
      <c r="W237" s="337"/>
      <c r="X237" s="337"/>
      <c r="Y237" s="337"/>
      <c r="Z237" s="337"/>
      <c r="AA237" s="337"/>
      <c r="AB237" s="337"/>
      <c r="AC237" s="337"/>
      <c r="AD237" s="338"/>
      <c r="AE237" s="72"/>
    </row>
    <row r="238" spans="1:31" ht="18" customHeight="1" x14ac:dyDescent="0.15">
      <c r="A238" s="364"/>
      <c r="B238" s="71"/>
      <c r="C238" s="339"/>
      <c r="D238" s="340"/>
      <c r="E238" s="340"/>
      <c r="F238" s="340"/>
      <c r="G238" s="340"/>
      <c r="H238" s="340"/>
      <c r="I238" s="340"/>
      <c r="J238" s="340"/>
      <c r="K238" s="340"/>
      <c r="L238" s="340"/>
      <c r="M238" s="340"/>
      <c r="N238" s="340"/>
      <c r="O238" s="340"/>
      <c r="P238" s="340"/>
      <c r="Q238" s="340"/>
      <c r="R238" s="340"/>
      <c r="S238" s="340"/>
      <c r="T238" s="340"/>
      <c r="U238" s="340"/>
      <c r="V238" s="340"/>
      <c r="W238" s="340"/>
      <c r="X238" s="340"/>
      <c r="Y238" s="340"/>
      <c r="Z238" s="340"/>
      <c r="AA238" s="340"/>
      <c r="AB238" s="340"/>
      <c r="AC238" s="340"/>
      <c r="AD238" s="341"/>
      <c r="AE238" s="101"/>
    </row>
    <row r="239" spans="1:31" ht="18" customHeight="1" x14ac:dyDescent="0.15">
      <c r="A239" s="413"/>
      <c r="B239" s="102"/>
      <c r="C239" s="103"/>
      <c r="D239" s="103"/>
      <c r="E239" s="103"/>
      <c r="F239" s="103"/>
      <c r="G239" s="103"/>
      <c r="H239" s="103"/>
      <c r="I239" s="103"/>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4"/>
    </row>
    <row r="240" spans="1:31" ht="18" customHeight="1" x14ac:dyDescent="0.15">
      <c r="A240" s="364" t="s">
        <v>40</v>
      </c>
      <c r="B240" s="366" t="s">
        <v>41</v>
      </c>
      <c r="C240" s="367"/>
      <c r="D240" s="367"/>
      <c r="E240" s="367"/>
      <c r="F240" s="367"/>
      <c r="G240" s="368"/>
      <c r="H240" s="62"/>
      <c r="I240" s="56"/>
      <c r="J240" s="73"/>
      <c r="K240" s="345" t="s">
        <v>10</v>
      </c>
      <c r="L240" s="373" t="s">
        <v>532</v>
      </c>
      <c r="M240" s="374"/>
      <c r="N240" s="374"/>
      <c r="O240" s="374"/>
      <c r="P240" s="374"/>
      <c r="Q240" s="374"/>
      <c r="R240" s="374"/>
      <c r="S240" s="374"/>
      <c r="T240" s="374"/>
      <c r="U240" s="375"/>
      <c r="V240" s="465"/>
      <c r="W240" s="466"/>
      <c r="X240" s="466"/>
      <c r="Y240" s="466"/>
      <c r="Z240" s="466"/>
      <c r="AA240" s="466"/>
      <c r="AB240" s="467"/>
      <c r="AC240" s="458"/>
      <c r="AD240" s="458"/>
      <c r="AE240" s="148"/>
    </row>
    <row r="241" spans="1:31" ht="18" customHeight="1" x14ac:dyDescent="0.15">
      <c r="A241" s="364"/>
      <c r="B241" s="366"/>
      <c r="C241" s="367"/>
      <c r="D241" s="367"/>
      <c r="E241" s="367"/>
      <c r="F241" s="367"/>
      <c r="G241" s="368"/>
      <c r="H241" s="468"/>
      <c r="I241" s="469"/>
      <c r="J241" s="470"/>
      <c r="K241" s="345"/>
      <c r="L241" s="373"/>
      <c r="M241" s="374"/>
      <c r="N241" s="374"/>
      <c r="O241" s="374"/>
      <c r="P241" s="374"/>
      <c r="Q241" s="374"/>
      <c r="R241" s="374"/>
      <c r="S241" s="374"/>
      <c r="T241" s="374"/>
      <c r="U241" s="375"/>
      <c r="V241" s="386"/>
      <c r="W241" s="387"/>
      <c r="X241" s="387"/>
      <c r="Y241" s="387"/>
      <c r="Z241" s="387"/>
      <c r="AA241" s="387"/>
      <c r="AB241" s="388"/>
      <c r="AC241" s="464"/>
      <c r="AD241" s="464"/>
      <c r="AE241" s="75"/>
    </row>
    <row r="242" spans="1:31" ht="18" customHeight="1" x14ac:dyDescent="0.15">
      <c r="A242" s="364"/>
      <c r="B242" s="369"/>
      <c r="C242" s="370"/>
      <c r="D242" s="370"/>
      <c r="E242" s="370"/>
      <c r="F242" s="370"/>
      <c r="G242" s="371"/>
      <c r="H242" s="76"/>
      <c r="I242" s="77"/>
      <c r="J242" s="78"/>
      <c r="K242" s="372"/>
      <c r="L242" s="376"/>
      <c r="M242" s="377"/>
      <c r="N242" s="377"/>
      <c r="O242" s="377"/>
      <c r="P242" s="377"/>
      <c r="Q242" s="377"/>
      <c r="R242" s="377"/>
      <c r="S242" s="377"/>
      <c r="T242" s="377"/>
      <c r="U242" s="378"/>
      <c r="V242" s="360"/>
      <c r="W242" s="361"/>
      <c r="X242" s="361"/>
      <c r="Y242" s="361"/>
      <c r="Z242" s="361"/>
      <c r="AA242" s="361"/>
      <c r="AB242" s="362"/>
      <c r="AC242" s="455"/>
      <c r="AD242" s="455"/>
      <c r="AE242" s="79"/>
    </row>
    <row r="243" spans="1:31" ht="18" customHeight="1" x14ac:dyDescent="0.15">
      <c r="A243" s="364"/>
      <c r="B243" s="399" t="s">
        <v>533</v>
      </c>
      <c r="C243" s="392"/>
      <c r="D243" s="392"/>
      <c r="E243" s="392"/>
      <c r="F243" s="392"/>
      <c r="G243" s="393"/>
      <c r="H243" s="400" t="s">
        <v>38</v>
      </c>
      <c r="I243" s="401"/>
      <c r="J243" s="401"/>
      <c r="K243" s="401"/>
      <c r="L243" s="401"/>
      <c r="M243" s="52"/>
      <c r="N243" s="53" t="s">
        <v>527</v>
      </c>
      <c r="O243" s="54"/>
      <c r="P243" s="56" t="s">
        <v>528</v>
      </c>
      <c r="Q243" s="57"/>
      <c r="R243" s="58" t="s">
        <v>527</v>
      </c>
      <c r="S243" s="59"/>
      <c r="T243" s="56" t="s">
        <v>528</v>
      </c>
      <c r="U243" s="52"/>
      <c r="V243" s="53" t="s">
        <v>527</v>
      </c>
      <c r="W243" s="54"/>
      <c r="X243" s="56" t="s">
        <v>528</v>
      </c>
      <c r="Y243" s="57"/>
      <c r="Z243" s="58" t="s">
        <v>527</v>
      </c>
      <c r="AA243" s="59"/>
      <c r="AB243" s="56" t="s">
        <v>529</v>
      </c>
      <c r="AC243" s="56"/>
      <c r="AD243" s="208"/>
      <c r="AE243" s="94"/>
    </row>
    <row r="244" spans="1:31" ht="18" customHeight="1" x14ac:dyDescent="0.15">
      <c r="A244" s="364"/>
      <c r="B244" s="366"/>
      <c r="C244" s="367"/>
      <c r="D244" s="367"/>
      <c r="E244" s="367"/>
      <c r="F244" s="367"/>
      <c r="G244" s="368"/>
      <c r="H244" s="80"/>
      <c r="I244" s="348"/>
      <c r="J244" s="349"/>
      <c r="K244" s="349"/>
      <c r="L244" s="350"/>
      <c r="M244" s="456"/>
      <c r="N244" s="457"/>
      <c r="O244" s="82" t="s">
        <v>530</v>
      </c>
      <c r="P244" s="82"/>
      <c r="Q244" s="348"/>
      <c r="R244" s="349"/>
      <c r="S244" s="349"/>
      <c r="T244" s="350"/>
      <c r="U244" s="456"/>
      <c r="V244" s="457"/>
      <c r="W244" s="82" t="s">
        <v>530</v>
      </c>
      <c r="X244" s="95"/>
      <c r="Y244" s="348"/>
      <c r="Z244" s="349"/>
      <c r="AA244" s="349"/>
      <c r="AB244" s="350"/>
      <c r="AC244" s="456"/>
      <c r="AD244" s="457"/>
      <c r="AE244" s="72" t="s">
        <v>530</v>
      </c>
    </row>
    <row r="245" spans="1:31" ht="18" customHeight="1" x14ac:dyDescent="0.15">
      <c r="A245" s="364"/>
      <c r="B245" s="369"/>
      <c r="C245" s="370"/>
      <c r="D245" s="370"/>
      <c r="E245" s="370"/>
      <c r="F245" s="370"/>
      <c r="G245" s="371"/>
      <c r="H245" s="76"/>
      <c r="I245" s="356"/>
      <c r="J245" s="357"/>
      <c r="K245" s="358"/>
      <c r="L245" s="96"/>
      <c r="M245" s="459"/>
      <c r="N245" s="460"/>
      <c r="O245" s="77" t="s">
        <v>83</v>
      </c>
      <c r="P245" s="77"/>
      <c r="Q245" s="356"/>
      <c r="R245" s="357"/>
      <c r="S245" s="358"/>
      <c r="T245" s="96"/>
      <c r="U245" s="459"/>
      <c r="V245" s="460"/>
      <c r="W245" s="77" t="s">
        <v>83</v>
      </c>
      <c r="X245" s="97"/>
      <c r="Y245" s="356"/>
      <c r="Z245" s="357"/>
      <c r="AA245" s="358"/>
      <c r="AB245" s="96"/>
      <c r="AC245" s="459"/>
      <c r="AD245" s="460"/>
      <c r="AE245" s="98" t="s">
        <v>531</v>
      </c>
    </row>
    <row r="246" spans="1:31" ht="18" customHeight="1" x14ac:dyDescent="0.15">
      <c r="A246" s="364"/>
      <c r="B246" s="60" t="s">
        <v>45</v>
      </c>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c r="AA246" s="60"/>
      <c r="AB246" s="60"/>
      <c r="AC246" s="60"/>
      <c r="AD246" s="60"/>
      <c r="AE246" s="61"/>
    </row>
    <row r="247" spans="1:31" ht="18" customHeight="1" x14ac:dyDescent="0.15">
      <c r="A247" s="364"/>
      <c r="B247" s="62"/>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c r="AC247" s="56"/>
      <c r="AD247" s="56"/>
      <c r="AE247" s="81"/>
    </row>
    <row r="248" spans="1:31" ht="18" customHeight="1" x14ac:dyDescent="0.15">
      <c r="A248" s="364"/>
      <c r="B248" s="71"/>
      <c r="C248" s="461"/>
      <c r="D248" s="462"/>
      <c r="E248" s="462"/>
      <c r="F248" s="462"/>
      <c r="G248" s="462"/>
      <c r="H248" s="462"/>
      <c r="I248" s="462"/>
      <c r="J248" s="462"/>
      <c r="K248" s="462"/>
      <c r="L248" s="462"/>
      <c r="M248" s="462"/>
      <c r="N248" s="462"/>
      <c r="O248" s="462"/>
      <c r="P248" s="462"/>
      <c r="Q248" s="462"/>
      <c r="R248" s="462"/>
      <c r="S248" s="463"/>
      <c r="T248" s="68"/>
      <c r="U248" s="68"/>
      <c r="V248" s="82"/>
      <c r="W248" s="82"/>
      <c r="X248" s="82"/>
      <c r="Y248" s="82"/>
      <c r="Z248" s="82"/>
      <c r="AA248" s="82"/>
      <c r="AB248" s="82"/>
      <c r="AC248" s="82"/>
      <c r="AD248" s="82"/>
      <c r="AE248" s="72"/>
    </row>
    <row r="249" spans="1:31" ht="18" customHeight="1" x14ac:dyDescent="0.15">
      <c r="A249" s="364"/>
      <c r="B249" s="71"/>
      <c r="C249" s="330"/>
      <c r="D249" s="331"/>
      <c r="E249" s="331"/>
      <c r="F249" s="331"/>
      <c r="G249" s="331"/>
      <c r="H249" s="331"/>
      <c r="I249" s="331"/>
      <c r="J249" s="331"/>
      <c r="K249" s="331"/>
      <c r="L249" s="331"/>
      <c r="M249" s="331"/>
      <c r="N249" s="331"/>
      <c r="O249" s="331"/>
      <c r="P249" s="331"/>
      <c r="Q249" s="331"/>
      <c r="R249" s="331"/>
      <c r="S249" s="331"/>
      <c r="T249" s="331"/>
      <c r="U249" s="331"/>
      <c r="V249" s="331"/>
      <c r="W249" s="331"/>
      <c r="X249" s="331"/>
      <c r="Y249" s="331"/>
      <c r="Z249" s="331"/>
      <c r="AA249" s="331"/>
      <c r="AB249" s="331"/>
      <c r="AC249" s="331"/>
      <c r="AD249" s="332"/>
      <c r="AE249" s="72"/>
    </row>
    <row r="250" spans="1:31" ht="18" customHeight="1" x14ac:dyDescent="0.15">
      <c r="A250" s="364"/>
      <c r="B250" s="71"/>
      <c r="C250" s="333"/>
      <c r="D250" s="334"/>
      <c r="E250" s="334"/>
      <c r="F250" s="334"/>
      <c r="G250" s="334"/>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5"/>
      <c r="AE250" s="72"/>
    </row>
    <row r="251" spans="1:31" ht="18" customHeight="1" x14ac:dyDescent="0.15">
      <c r="A251" s="364"/>
      <c r="B251" s="71"/>
      <c r="C251" s="333"/>
      <c r="D251" s="334"/>
      <c r="E251" s="334"/>
      <c r="F251" s="334"/>
      <c r="G251" s="334"/>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5"/>
      <c r="AE251" s="72"/>
    </row>
    <row r="252" spans="1:31" ht="18" customHeight="1" x14ac:dyDescent="0.15">
      <c r="A252" s="364"/>
      <c r="B252" s="71"/>
      <c r="C252" s="336"/>
      <c r="D252" s="337"/>
      <c r="E252" s="337"/>
      <c r="F252" s="337"/>
      <c r="G252" s="337"/>
      <c r="H252" s="337"/>
      <c r="I252" s="337"/>
      <c r="J252" s="337"/>
      <c r="K252" s="337"/>
      <c r="L252" s="337"/>
      <c r="M252" s="337"/>
      <c r="N252" s="337"/>
      <c r="O252" s="337"/>
      <c r="P252" s="337"/>
      <c r="Q252" s="337"/>
      <c r="R252" s="337"/>
      <c r="S252" s="337"/>
      <c r="T252" s="337"/>
      <c r="U252" s="337"/>
      <c r="V252" s="337"/>
      <c r="W252" s="337"/>
      <c r="X252" s="337"/>
      <c r="Y252" s="337"/>
      <c r="Z252" s="337"/>
      <c r="AA252" s="337"/>
      <c r="AB252" s="337"/>
      <c r="AC252" s="337"/>
      <c r="AD252" s="338"/>
      <c r="AE252" s="72"/>
    </row>
    <row r="253" spans="1:31" ht="18" customHeight="1" x14ac:dyDescent="0.15">
      <c r="A253" s="364"/>
      <c r="B253" s="71"/>
      <c r="C253" s="339"/>
      <c r="D253" s="340"/>
      <c r="E253" s="340"/>
      <c r="F253" s="340"/>
      <c r="G253" s="340"/>
      <c r="H253" s="340"/>
      <c r="I253" s="340"/>
      <c r="J253" s="340"/>
      <c r="K253" s="340"/>
      <c r="L253" s="340"/>
      <c r="M253" s="340"/>
      <c r="N253" s="340"/>
      <c r="O253" s="340"/>
      <c r="P253" s="340"/>
      <c r="Q253" s="340"/>
      <c r="R253" s="340"/>
      <c r="S253" s="340"/>
      <c r="T253" s="340"/>
      <c r="U253" s="340"/>
      <c r="V253" s="340"/>
      <c r="W253" s="340"/>
      <c r="X253" s="340"/>
      <c r="Y253" s="340"/>
      <c r="Z253" s="340"/>
      <c r="AA253" s="340"/>
      <c r="AB253" s="340"/>
      <c r="AC253" s="340"/>
      <c r="AD253" s="341"/>
      <c r="AE253" s="72"/>
    </row>
    <row r="254" spans="1:31" ht="18" customHeight="1" thickBot="1" x14ac:dyDescent="0.2">
      <c r="A254" s="365"/>
      <c r="B254" s="83"/>
      <c r="C254" s="84"/>
      <c r="D254" s="84"/>
      <c r="E254" s="84"/>
      <c r="F254" s="84"/>
      <c r="G254" s="84"/>
      <c r="H254" s="84"/>
      <c r="I254" s="84"/>
      <c r="J254" s="84"/>
      <c r="K254" s="84"/>
      <c r="L254" s="84"/>
      <c r="M254" s="84"/>
      <c r="N254" s="84"/>
      <c r="O254" s="84"/>
      <c r="P254" s="84"/>
      <c r="Q254" s="84"/>
      <c r="R254" s="84"/>
      <c r="S254" s="84"/>
      <c r="T254" s="84"/>
      <c r="U254" s="84"/>
      <c r="V254" s="84"/>
      <c r="W254" s="84"/>
      <c r="X254" s="84"/>
      <c r="Y254" s="84"/>
      <c r="Z254" s="84"/>
      <c r="AA254" s="84"/>
      <c r="AB254" s="84"/>
      <c r="AC254" s="84"/>
      <c r="AD254" s="84"/>
      <c r="AE254" s="85"/>
    </row>
    <row r="255" spans="1:31" ht="9" customHeight="1" x14ac:dyDescent="0.15">
      <c r="B255" s="342"/>
      <c r="C255" s="343"/>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row>
    <row r="256" spans="1:31" ht="27.75" customHeight="1" x14ac:dyDescent="0.15">
      <c r="B256" s="344" t="s">
        <v>262</v>
      </c>
      <c r="C256" s="345"/>
      <c r="D256" s="326" t="s">
        <v>536</v>
      </c>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row>
    <row r="257" spans="1:31" ht="28.05" customHeight="1" x14ac:dyDescent="0.15">
      <c r="D257" s="326" t="s">
        <v>537</v>
      </c>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row>
    <row r="258" spans="1:31" ht="42" customHeight="1" x14ac:dyDescent="0.15">
      <c r="D258" s="326" t="s">
        <v>0</v>
      </c>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row>
    <row r="259" spans="1:31" ht="42" customHeight="1" x14ac:dyDescent="0.15">
      <c r="D259" s="326" t="s">
        <v>1</v>
      </c>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row>
    <row r="260" spans="1:31" ht="18" customHeight="1" thickBot="1" x14ac:dyDescent="0.2">
      <c r="A260" s="47" t="s">
        <v>29</v>
      </c>
      <c r="E260" s="432">
        <v>8</v>
      </c>
      <c r="F260" s="432"/>
      <c r="G260" s="48" t="s">
        <v>525</v>
      </c>
      <c r="I260" s="47" t="s">
        <v>534</v>
      </c>
      <c r="R260" s="433" t="s">
        <v>30</v>
      </c>
      <c r="S260" s="433"/>
      <c r="T260" s="433"/>
      <c r="U260" s="433"/>
      <c r="V260" s="434" t="str">
        <f>CONCATENATE(様式18_2!$I$16,様式18_2!$U$16)</f>
        <v/>
      </c>
      <c r="W260" s="434"/>
      <c r="X260" s="434"/>
      <c r="Y260" s="434"/>
      <c r="Z260" s="434"/>
      <c r="AA260" s="434"/>
      <c r="AB260" s="434"/>
      <c r="AC260" s="434"/>
      <c r="AD260" s="434"/>
      <c r="AE260" s="434"/>
    </row>
    <row r="261" spans="1:31" ht="27.75" customHeight="1" x14ac:dyDescent="0.15">
      <c r="A261" s="421" t="s">
        <v>535</v>
      </c>
      <c r="B261" s="422"/>
      <c r="C261" s="422"/>
      <c r="D261" s="422"/>
      <c r="E261" s="422"/>
      <c r="F261" s="422"/>
      <c r="G261" s="423"/>
      <c r="H261" s="424" t="s">
        <v>526</v>
      </c>
      <c r="I261" s="425"/>
      <c r="J261" s="426" t="str">
        <f>IF(AB261="","",VLOOKUP(AB261,物質リスト!$A$1:$H$823,7,FALSE))</f>
        <v/>
      </c>
      <c r="K261" s="426"/>
      <c r="L261" s="426"/>
      <c r="M261" s="426"/>
      <c r="N261" s="426"/>
      <c r="O261" s="426"/>
      <c r="P261" s="426"/>
      <c r="Q261" s="426"/>
      <c r="R261" s="426"/>
      <c r="S261" s="426"/>
      <c r="T261" s="426"/>
      <c r="U261" s="426"/>
      <c r="V261" s="426"/>
      <c r="W261" s="426"/>
      <c r="X261" s="426"/>
      <c r="Y261" s="425" t="s">
        <v>2261</v>
      </c>
      <c r="Z261" s="427"/>
      <c r="AA261" s="427"/>
      <c r="AB261" s="453"/>
      <c r="AC261" s="453"/>
      <c r="AD261" s="453"/>
      <c r="AE261" s="87"/>
    </row>
    <row r="262" spans="1:31" ht="18" customHeight="1" x14ac:dyDescent="0.15">
      <c r="A262" s="402" t="s">
        <v>255</v>
      </c>
      <c r="B262" s="403"/>
      <c r="C262" s="403"/>
      <c r="D262" s="403"/>
      <c r="E262" s="403"/>
      <c r="F262" s="403"/>
      <c r="G262" s="404"/>
      <c r="H262" s="476"/>
      <c r="I262" s="477"/>
      <c r="J262" s="477"/>
      <c r="K262" s="477"/>
      <c r="L262" s="477"/>
      <c r="M262" s="477"/>
      <c r="N262" s="478"/>
      <c r="O262" s="478"/>
      <c r="P262" s="478"/>
      <c r="Q262" s="478"/>
      <c r="R262" s="478"/>
      <c r="S262" s="478"/>
      <c r="T262" s="479"/>
      <c r="U262" s="88"/>
      <c r="V262" s="49"/>
      <c r="W262" s="49"/>
      <c r="X262" s="49"/>
      <c r="Y262" s="49"/>
      <c r="Z262" s="49"/>
      <c r="AA262" s="49"/>
      <c r="AB262" s="49"/>
      <c r="AC262" s="49"/>
      <c r="AD262" s="49"/>
      <c r="AE262" s="89"/>
    </row>
    <row r="263" spans="1:31" ht="18" customHeight="1" x14ac:dyDescent="0.15">
      <c r="A263" s="402" t="s">
        <v>31</v>
      </c>
      <c r="B263" s="403"/>
      <c r="C263" s="404"/>
      <c r="D263" s="405" t="s">
        <v>32</v>
      </c>
      <c r="E263" s="403"/>
      <c r="F263" s="403"/>
      <c r="G263" s="404"/>
      <c r="H263" s="480"/>
      <c r="I263" s="481"/>
      <c r="J263" s="481"/>
      <c r="K263" s="482"/>
      <c r="L263" s="91" t="s">
        <v>43</v>
      </c>
      <c r="M263" s="92"/>
      <c r="N263" s="405" t="s">
        <v>33</v>
      </c>
      <c r="O263" s="403"/>
      <c r="P263" s="404"/>
      <c r="Q263" s="480"/>
      <c r="R263" s="481"/>
      <c r="S263" s="481"/>
      <c r="T263" s="481"/>
      <c r="U263" s="482"/>
      <c r="V263" s="91" t="s">
        <v>43</v>
      </c>
      <c r="W263" s="60"/>
      <c r="X263" s="60"/>
      <c r="Y263" s="60"/>
      <c r="Z263" s="60"/>
      <c r="AA263" s="60"/>
      <c r="AB263" s="60"/>
      <c r="AC263" s="60"/>
      <c r="AD263" s="60"/>
      <c r="AE263" s="61"/>
    </row>
    <row r="264" spans="1:31" ht="18" customHeight="1" x14ac:dyDescent="0.15">
      <c r="A264" s="412" t="s">
        <v>39</v>
      </c>
      <c r="B264" s="405" t="s">
        <v>34</v>
      </c>
      <c r="C264" s="403"/>
      <c r="D264" s="403"/>
      <c r="E264" s="403"/>
      <c r="F264" s="403"/>
      <c r="G264" s="404"/>
      <c r="H264" s="206"/>
      <c r="I264" s="473"/>
      <c r="J264" s="410"/>
      <c r="K264" s="410"/>
      <c r="L264" s="411"/>
      <c r="M264" s="206" t="s">
        <v>10</v>
      </c>
      <c r="N264" s="206" t="s">
        <v>5</v>
      </c>
      <c r="O264" s="473"/>
      <c r="P264" s="410"/>
      <c r="Q264" s="411"/>
      <c r="R264" s="206" t="s">
        <v>36</v>
      </c>
      <c r="S264" s="206"/>
      <c r="T264" s="474" t="str">
        <f>IF(I264="","",O264+I264-1)</f>
        <v/>
      </c>
      <c r="U264" s="226"/>
      <c r="V264" s="475"/>
      <c r="W264" s="206" t="s">
        <v>35</v>
      </c>
      <c r="X264" s="206"/>
      <c r="Y264" s="206"/>
      <c r="Z264" s="206"/>
      <c r="AA264" s="206"/>
      <c r="AB264" s="206"/>
      <c r="AC264" s="206"/>
      <c r="AD264" s="206"/>
      <c r="AE264" s="93"/>
    </row>
    <row r="265" spans="1:31" ht="18" customHeight="1" x14ac:dyDescent="0.15">
      <c r="A265" s="364"/>
      <c r="B265" s="391" t="s">
        <v>37</v>
      </c>
      <c r="C265" s="392"/>
      <c r="D265" s="392"/>
      <c r="E265" s="392"/>
      <c r="F265" s="392"/>
      <c r="G265" s="393"/>
      <c r="H265" s="207" t="s">
        <v>38</v>
      </c>
      <c r="I265" s="208"/>
      <c r="J265" s="208"/>
      <c r="K265" s="208"/>
      <c r="L265" s="208"/>
      <c r="M265" s="52"/>
      <c r="N265" s="53" t="s">
        <v>527</v>
      </c>
      <c r="O265" s="54"/>
      <c r="P265" s="56" t="s">
        <v>528</v>
      </c>
      <c r="Q265" s="57"/>
      <c r="R265" s="58" t="s">
        <v>527</v>
      </c>
      <c r="S265" s="59"/>
      <c r="T265" s="56" t="s">
        <v>528</v>
      </c>
      <c r="U265" s="52"/>
      <c r="V265" s="53" t="s">
        <v>527</v>
      </c>
      <c r="W265" s="54"/>
      <c r="X265" s="56" t="s">
        <v>528</v>
      </c>
      <c r="Y265" s="57"/>
      <c r="Z265" s="58" t="s">
        <v>527</v>
      </c>
      <c r="AA265" s="59"/>
      <c r="AB265" s="56" t="s">
        <v>529</v>
      </c>
      <c r="AC265" s="56"/>
      <c r="AD265" s="208"/>
      <c r="AE265" s="94"/>
    </row>
    <row r="266" spans="1:31" ht="18" customHeight="1" x14ac:dyDescent="0.15">
      <c r="A266" s="364"/>
      <c r="B266" s="366"/>
      <c r="C266" s="367"/>
      <c r="D266" s="367"/>
      <c r="E266" s="367"/>
      <c r="F266" s="367"/>
      <c r="G266" s="368"/>
      <c r="H266" s="80"/>
      <c r="I266" s="348"/>
      <c r="J266" s="349"/>
      <c r="K266" s="349"/>
      <c r="L266" s="350"/>
      <c r="M266" s="471"/>
      <c r="N266" s="472"/>
      <c r="O266" s="82" t="s">
        <v>530</v>
      </c>
      <c r="P266" s="82"/>
      <c r="Q266" s="348"/>
      <c r="R266" s="349"/>
      <c r="S266" s="349"/>
      <c r="T266" s="350"/>
      <c r="U266" s="471"/>
      <c r="V266" s="472"/>
      <c r="W266" s="82" t="s">
        <v>530</v>
      </c>
      <c r="X266" s="95"/>
      <c r="Y266" s="348"/>
      <c r="Z266" s="349"/>
      <c r="AA266" s="349"/>
      <c r="AB266" s="350"/>
      <c r="AC266" s="471"/>
      <c r="AD266" s="472"/>
      <c r="AE266" s="72" t="s">
        <v>530</v>
      </c>
    </row>
    <row r="267" spans="1:31" ht="18" customHeight="1" x14ac:dyDescent="0.15">
      <c r="A267" s="364"/>
      <c r="B267" s="369"/>
      <c r="C267" s="370"/>
      <c r="D267" s="370"/>
      <c r="E267" s="370"/>
      <c r="F267" s="370"/>
      <c r="G267" s="371"/>
      <c r="H267" s="76"/>
      <c r="I267" s="356"/>
      <c r="J267" s="357"/>
      <c r="K267" s="358"/>
      <c r="L267" s="96"/>
      <c r="M267" s="459"/>
      <c r="N267" s="460"/>
      <c r="O267" s="77" t="s">
        <v>83</v>
      </c>
      <c r="P267" s="77"/>
      <c r="Q267" s="356"/>
      <c r="R267" s="357"/>
      <c r="S267" s="358"/>
      <c r="T267" s="96"/>
      <c r="U267" s="459"/>
      <c r="V267" s="460"/>
      <c r="W267" s="77" t="s">
        <v>83</v>
      </c>
      <c r="X267" s="97"/>
      <c r="Y267" s="356"/>
      <c r="Z267" s="357"/>
      <c r="AA267" s="358"/>
      <c r="AB267" s="96"/>
      <c r="AC267" s="459"/>
      <c r="AD267" s="460"/>
      <c r="AE267" s="98" t="s">
        <v>531</v>
      </c>
    </row>
    <row r="268" spans="1:31" ht="18" customHeight="1" x14ac:dyDescent="0.15">
      <c r="A268" s="364"/>
      <c r="B268" s="60" t="s">
        <v>44</v>
      </c>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c r="AA268" s="60"/>
      <c r="AB268" s="60"/>
      <c r="AC268" s="60"/>
      <c r="AD268" s="60"/>
      <c r="AE268" s="61"/>
    </row>
    <row r="269" spans="1:31" ht="18" customHeight="1" x14ac:dyDescent="0.15">
      <c r="A269" s="364"/>
      <c r="B269" s="62"/>
      <c r="C269" s="56"/>
      <c r="D269" s="56"/>
      <c r="E269" s="56"/>
      <c r="F269" s="56"/>
      <c r="G269" s="36"/>
      <c r="H269" s="36"/>
      <c r="I269" s="36"/>
      <c r="J269" s="36"/>
      <c r="K269" s="36"/>
      <c r="L269" s="36"/>
      <c r="M269" s="36"/>
      <c r="N269" s="36"/>
      <c r="O269" s="36"/>
      <c r="P269" s="36"/>
      <c r="Q269" s="36"/>
      <c r="R269" s="36"/>
      <c r="S269" s="63"/>
      <c r="T269" s="64"/>
      <c r="U269" s="64"/>
      <c r="V269" s="64"/>
      <c r="W269" s="64"/>
      <c r="X269" s="64"/>
      <c r="Y269" s="56"/>
      <c r="Z269" s="56"/>
      <c r="AA269" s="56"/>
      <c r="AB269" s="56"/>
      <c r="AC269" s="56"/>
      <c r="AD269" s="56"/>
      <c r="AE269" s="65"/>
    </row>
    <row r="270" spans="1:31" ht="18" customHeight="1" x14ac:dyDescent="0.15">
      <c r="A270" s="364"/>
      <c r="B270" s="66"/>
      <c r="C270" s="461"/>
      <c r="D270" s="462"/>
      <c r="E270" s="462"/>
      <c r="F270" s="462"/>
      <c r="G270" s="462"/>
      <c r="H270" s="462"/>
      <c r="I270" s="462"/>
      <c r="J270" s="462"/>
      <c r="K270" s="462"/>
      <c r="L270" s="462"/>
      <c r="M270" s="462"/>
      <c r="N270" s="462"/>
      <c r="O270" s="462"/>
      <c r="P270" s="462"/>
      <c r="Q270" s="462"/>
      <c r="R270" s="462"/>
      <c r="S270" s="463"/>
      <c r="T270" s="67"/>
      <c r="U270" s="68"/>
      <c r="V270" s="69"/>
      <c r="W270" s="69"/>
      <c r="X270" s="69"/>
      <c r="Y270" s="69"/>
      <c r="Z270" s="69"/>
      <c r="AA270" s="69"/>
      <c r="AB270" s="69"/>
      <c r="AC270" s="69"/>
      <c r="AD270" s="69"/>
      <c r="AE270" s="70"/>
    </row>
    <row r="271" spans="1:31" ht="18" customHeight="1" x14ac:dyDescent="0.15">
      <c r="A271" s="364"/>
      <c r="B271" s="71"/>
      <c r="C271" s="330"/>
      <c r="D271" s="331"/>
      <c r="E271" s="331"/>
      <c r="F271" s="331"/>
      <c r="G271" s="331"/>
      <c r="H271" s="331"/>
      <c r="I271" s="331"/>
      <c r="J271" s="331"/>
      <c r="K271" s="331"/>
      <c r="L271" s="331"/>
      <c r="M271" s="331"/>
      <c r="N271" s="331"/>
      <c r="O271" s="331"/>
      <c r="P271" s="331"/>
      <c r="Q271" s="331"/>
      <c r="R271" s="331"/>
      <c r="S271" s="331"/>
      <c r="T271" s="331"/>
      <c r="U271" s="331"/>
      <c r="V271" s="331"/>
      <c r="W271" s="331"/>
      <c r="X271" s="331"/>
      <c r="Y271" s="331"/>
      <c r="Z271" s="331"/>
      <c r="AA271" s="331"/>
      <c r="AB271" s="331"/>
      <c r="AC271" s="331"/>
      <c r="AD271" s="332"/>
      <c r="AE271" s="72"/>
    </row>
    <row r="272" spans="1:31" ht="18" customHeight="1" x14ac:dyDescent="0.15">
      <c r="A272" s="364"/>
      <c r="B272" s="71"/>
      <c r="C272" s="333"/>
      <c r="D272" s="334"/>
      <c r="E272" s="334"/>
      <c r="F272" s="334"/>
      <c r="G272" s="334"/>
      <c r="H272" s="334"/>
      <c r="I272" s="334"/>
      <c r="J272" s="334"/>
      <c r="K272" s="334"/>
      <c r="L272" s="334"/>
      <c r="M272" s="334"/>
      <c r="N272" s="334"/>
      <c r="O272" s="334"/>
      <c r="P272" s="334"/>
      <c r="Q272" s="334"/>
      <c r="R272" s="334"/>
      <c r="S272" s="334"/>
      <c r="T272" s="334"/>
      <c r="U272" s="334"/>
      <c r="V272" s="334"/>
      <c r="W272" s="334"/>
      <c r="X272" s="334"/>
      <c r="Y272" s="334"/>
      <c r="Z272" s="334"/>
      <c r="AA272" s="334"/>
      <c r="AB272" s="334"/>
      <c r="AC272" s="334"/>
      <c r="AD272" s="335"/>
      <c r="AE272" s="72"/>
    </row>
    <row r="273" spans="1:31" ht="18" customHeight="1" x14ac:dyDescent="0.15">
      <c r="A273" s="364"/>
      <c r="B273" s="71"/>
      <c r="C273" s="333"/>
      <c r="D273" s="334"/>
      <c r="E273" s="334"/>
      <c r="F273" s="334"/>
      <c r="G273" s="334"/>
      <c r="H273" s="334"/>
      <c r="I273" s="334"/>
      <c r="J273" s="334"/>
      <c r="K273" s="334"/>
      <c r="L273" s="334"/>
      <c r="M273" s="334"/>
      <c r="N273" s="334"/>
      <c r="O273" s="334"/>
      <c r="P273" s="334"/>
      <c r="Q273" s="334"/>
      <c r="R273" s="334"/>
      <c r="S273" s="334"/>
      <c r="T273" s="334"/>
      <c r="U273" s="334"/>
      <c r="V273" s="334"/>
      <c r="W273" s="334"/>
      <c r="X273" s="334"/>
      <c r="Y273" s="334"/>
      <c r="Z273" s="334"/>
      <c r="AA273" s="334"/>
      <c r="AB273" s="334"/>
      <c r="AC273" s="334"/>
      <c r="AD273" s="335"/>
      <c r="AE273" s="72"/>
    </row>
    <row r="274" spans="1:31" ht="18" customHeight="1" x14ac:dyDescent="0.15">
      <c r="A274" s="364"/>
      <c r="B274" s="71"/>
      <c r="C274" s="336"/>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8"/>
      <c r="AE274" s="72"/>
    </row>
    <row r="275" spans="1:31" ht="18" customHeight="1" x14ac:dyDescent="0.15">
      <c r="A275" s="364"/>
      <c r="B275" s="71"/>
      <c r="C275" s="339"/>
      <c r="D275" s="340"/>
      <c r="E275" s="340"/>
      <c r="F275" s="340"/>
      <c r="G275" s="340"/>
      <c r="H275" s="340"/>
      <c r="I275" s="340"/>
      <c r="J275" s="340"/>
      <c r="K275" s="340"/>
      <c r="L275" s="340"/>
      <c r="M275" s="340"/>
      <c r="N275" s="340"/>
      <c r="O275" s="340"/>
      <c r="P275" s="340"/>
      <c r="Q275" s="340"/>
      <c r="R275" s="340"/>
      <c r="S275" s="340"/>
      <c r="T275" s="340"/>
      <c r="U275" s="340"/>
      <c r="V275" s="340"/>
      <c r="W275" s="340"/>
      <c r="X275" s="340"/>
      <c r="Y275" s="340"/>
      <c r="Z275" s="340"/>
      <c r="AA275" s="340"/>
      <c r="AB275" s="340"/>
      <c r="AC275" s="340"/>
      <c r="AD275" s="341"/>
      <c r="AE275" s="101"/>
    </row>
    <row r="276" spans="1:31" ht="18" customHeight="1" x14ac:dyDescent="0.15">
      <c r="A276" s="413"/>
      <c r="B276" s="102"/>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4"/>
    </row>
    <row r="277" spans="1:31" ht="18" customHeight="1" x14ac:dyDescent="0.15">
      <c r="A277" s="364" t="s">
        <v>40</v>
      </c>
      <c r="B277" s="366" t="s">
        <v>41</v>
      </c>
      <c r="C277" s="367"/>
      <c r="D277" s="367"/>
      <c r="E277" s="367"/>
      <c r="F277" s="367"/>
      <c r="G277" s="368"/>
      <c r="H277" s="62"/>
      <c r="I277" s="56"/>
      <c r="J277" s="73"/>
      <c r="K277" s="345" t="s">
        <v>10</v>
      </c>
      <c r="L277" s="373" t="s">
        <v>532</v>
      </c>
      <c r="M277" s="374"/>
      <c r="N277" s="374"/>
      <c r="O277" s="374"/>
      <c r="P277" s="374"/>
      <c r="Q277" s="374"/>
      <c r="R277" s="374"/>
      <c r="S277" s="374"/>
      <c r="T277" s="374"/>
      <c r="U277" s="375"/>
      <c r="V277" s="465"/>
      <c r="W277" s="466"/>
      <c r="X277" s="466"/>
      <c r="Y277" s="466"/>
      <c r="Z277" s="466"/>
      <c r="AA277" s="466"/>
      <c r="AB277" s="467"/>
      <c r="AC277" s="458"/>
      <c r="AD277" s="458"/>
      <c r="AE277" s="148"/>
    </row>
    <row r="278" spans="1:31" ht="18" customHeight="1" x14ac:dyDescent="0.15">
      <c r="A278" s="364"/>
      <c r="B278" s="366"/>
      <c r="C278" s="367"/>
      <c r="D278" s="367"/>
      <c r="E278" s="367"/>
      <c r="F278" s="367"/>
      <c r="G278" s="368"/>
      <c r="H278" s="468"/>
      <c r="I278" s="469"/>
      <c r="J278" s="470"/>
      <c r="K278" s="345"/>
      <c r="L278" s="373"/>
      <c r="M278" s="374"/>
      <c r="N278" s="374"/>
      <c r="O278" s="374"/>
      <c r="P278" s="374"/>
      <c r="Q278" s="374"/>
      <c r="R278" s="374"/>
      <c r="S278" s="374"/>
      <c r="T278" s="374"/>
      <c r="U278" s="375"/>
      <c r="V278" s="386"/>
      <c r="W278" s="387"/>
      <c r="X278" s="387"/>
      <c r="Y278" s="387"/>
      <c r="Z278" s="387"/>
      <c r="AA278" s="387"/>
      <c r="AB278" s="388"/>
      <c r="AC278" s="464"/>
      <c r="AD278" s="464"/>
      <c r="AE278" s="75"/>
    </row>
    <row r="279" spans="1:31" ht="18" customHeight="1" x14ac:dyDescent="0.15">
      <c r="A279" s="364"/>
      <c r="B279" s="369"/>
      <c r="C279" s="370"/>
      <c r="D279" s="370"/>
      <c r="E279" s="370"/>
      <c r="F279" s="370"/>
      <c r="G279" s="371"/>
      <c r="H279" s="76"/>
      <c r="I279" s="77"/>
      <c r="J279" s="78"/>
      <c r="K279" s="372"/>
      <c r="L279" s="376"/>
      <c r="M279" s="377"/>
      <c r="N279" s="377"/>
      <c r="O279" s="377"/>
      <c r="P279" s="377"/>
      <c r="Q279" s="377"/>
      <c r="R279" s="377"/>
      <c r="S279" s="377"/>
      <c r="T279" s="377"/>
      <c r="U279" s="378"/>
      <c r="V279" s="360"/>
      <c r="W279" s="361"/>
      <c r="X279" s="361"/>
      <c r="Y279" s="361"/>
      <c r="Z279" s="361"/>
      <c r="AA279" s="361"/>
      <c r="AB279" s="362"/>
      <c r="AC279" s="455"/>
      <c r="AD279" s="455"/>
      <c r="AE279" s="79"/>
    </row>
    <row r="280" spans="1:31" ht="18" customHeight="1" x14ac:dyDescent="0.15">
      <c r="A280" s="364"/>
      <c r="B280" s="399" t="s">
        <v>533</v>
      </c>
      <c r="C280" s="392"/>
      <c r="D280" s="392"/>
      <c r="E280" s="392"/>
      <c r="F280" s="392"/>
      <c r="G280" s="393"/>
      <c r="H280" s="400" t="s">
        <v>38</v>
      </c>
      <c r="I280" s="401"/>
      <c r="J280" s="401"/>
      <c r="K280" s="401"/>
      <c r="L280" s="401"/>
      <c r="M280" s="52"/>
      <c r="N280" s="53" t="s">
        <v>527</v>
      </c>
      <c r="O280" s="54"/>
      <c r="P280" s="56" t="s">
        <v>528</v>
      </c>
      <c r="Q280" s="57"/>
      <c r="R280" s="58" t="s">
        <v>527</v>
      </c>
      <c r="S280" s="59"/>
      <c r="T280" s="56" t="s">
        <v>528</v>
      </c>
      <c r="U280" s="52"/>
      <c r="V280" s="53" t="s">
        <v>527</v>
      </c>
      <c r="W280" s="54"/>
      <c r="X280" s="56" t="s">
        <v>528</v>
      </c>
      <c r="Y280" s="57"/>
      <c r="Z280" s="58" t="s">
        <v>527</v>
      </c>
      <c r="AA280" s="59"/>
      <c r="AB280" s="56" t="s">
        <v>529</v>
      </c>
      <c r="AC280" s="56"/>
      <c r="AD280" s="208"/>
      <c r="AE280" s="94"/>
    </row>
    <row r="281" spans="1:31" ht="18" customHeight="1" x14ac:dyDescent="0.15">
      <c r="A281" s="364"/>
      <c r="B281" s="366"/>
      <c r="C281" s="367"/>
      <c r="D281" s="367"/>
      <c r="E281" s="367"/>
      <c r="F281" s="367"/>
      <c r="G281" s="368"/>
      <c r="H281" s="80"/>
      <c r="I281" s="348"/>
      <c r="J281" s="349"/>
      <c r="K281" s="349"/>
      <c r="L281" s="350"/>
      <c r="M281" s="456"/>
      <c r="N281" s="457"/>
      <c r="O281" s="82" t="s">
        <v>530</v>
      </c>
      <c r="P281" s="82"/>
      <c r="Q281" s="348"/>
      <c r="R281" s="349"/>
      <c r="S281" s="349"/>
      <c r="T281" s="350"/>
      <c r="U281" s="456"/>
      <c r="V281" s="457"/>
      <c r="W281" s="82" t="s">
        <v>530</v>
      </c>
      <c r="X281" s="95"/>
      <c r="Y281" s="348"/>
      <c r="Z281" s="349"/>
      <c r="AA281" s="349"/>
      <c r="AB281" s="350"/>
      <c r="AC281" s="456"/>
      <c r="AD281" s="457"/>
      <c r="AE281" s="72" t="s">
        <v>530</v>
      </c>
    </row>
    <row r="282" spans="1:31" ht="18" customHeight="1" x14ac:dyDescent="0.15">
      <c r="A282" s="364"/>
      <c r="B282" s="369"/>
      <c r="C282" s="370"/>
      <c r="D282" s="370"/>
      <c r="E282" s="370"/>
      <c r="F282" s="370"/>
      <c r="G282" s="371"/>
      <c r="H282" s="76"/>
      <c r="I282" s="356"/>
      <c r="J282" s="357"/>
      <c r="K282" s="358"/>
      <c r="L282" s="96"/>
      <c r="M282" s="459"/>
      <c r="N282" s="460"/>
      <c r="O282" s="77" t="s">
        <v>83</v>
      </c>
      <c r="P282" s="77"/>
      <c r="Q282" s="356"/>
      <c r="R282" s="357"/>
      <c r="S282" s="358"/>
      <c r="T282" s="96"/>
      <c r="U282" s="459"/>
      <c r="V282" s="460"/>
      <c r="W282" s="77" t="s">
        <v>83</v>
      </c>
      <c r="X282" s="97"/>
      <c r="Y282" s="356"/>
      <c r="Z282" s="357"/>
      <c r="AA282" s="358"/>
      <c r="AB282" s="96"/>
      <c r="AC282" s="459"/>
      <c r="AD282" s="460"/>
      <c r="AE282" s="98" t="s">
        <v>531</v>
      </c>
    </row>
    <row r="283" spans="1:31" ht="18" customHeight="1" x14ac:dyDescent="0.15">
      <c r="A283" s="364"/>
      <c r="B283" s="60" t="s">
        <v>45</v>
      </c>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1"/>
    </row>
    <row r="284" spans="1:31" ht="18" customHeight="1" x14ac:dyDescent="0.15">
      <c r="A284" s="364"/>
      <c r="B284" s="62"/>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c r="AC284" s="56"/>
      <c r="AD284" s="56"/>
      <c r="AE284" s="81"/>
    </row>
    <row r="285" spans="1:31" ht="18" customHeight="1" x14ac:dyDescent="0.15">
      <c r="A285" s="364"/>
      <c r="B285" s="71"/>
      <c r="C285" s="461"/>
      <c r="D285" s="462"/>
      <c r="E285" s="462"/>
      <c r="F285" s="462"/>
      <c r="G285" s="462"/>
      <c r="H285" s="462"/>
      <c r="I285" s="462"/>
      <c r="J285" s="462"/>
      <c r="K285" s="462"/>
      <c r="L285" s="462"/>
      <c r="M285" s="462"/>
      <c r="N285" s="462"/>
      <c r="O285" s="462"/>
      <c r="P285" s="462"/>
      <c r="Q285" s="462"/>
      <c r="R285" s="462"/>
      <c r="S285" s="463"/>
      <c r="T285" s="68"/>
      <c r="U285" s="68"/>
      <c r="V285" s="82"/>
      <c r="W285" s="82"/>
      <c r="X285" s="82"/>
      <c r="Y285" s="82"/>
      <c r="Z285" s="82"/>
      <c r="AA285" s="82"/>
      <c r="AB285" s="82"/>
      <c r="AC285" s="82"/>
      <c r="AD285" s="82"/>
      <c r="AE285" s="72"/>
    </row>
    <row r="286" spans="1:31" ht="18" customHeight="1" x14ac:dyDescent="0.15">
      <c r="A286" s="364"/>
      <c r="B286" s="71"/>
      <c r="C286" s="330"/>
      <c r="D286" s="331"/>
      <c r="E286" s="331"/>
      <c r="F286" s="331"/>
      <c r="G286" s="331"/>
      <c r="H286" s="331"/>
      <c r="I286" s="331"/>
      <c r="J286" s="331"/>
      <c r="K286" s="331"/>
      <c r="L286" s="331"/>
      <c r="M286" s="331"/>
      <c r="N286" s="331"/>
      <c r="O286" s="331"/>
      <c r="P286" s="331"/>
      <c r="Q286" s="331"/>
      <c r="R286" s="331"/>
      <c r="S286" s="331"/>
      <c r="T286" s="331"/>
      <c r="U286" s="331"/>
      <c r="V286" s="331"/>
      <c r="W286" s="331"/>
      <c r="X286" s="331"/>
      <c r="Y286" s="331"/>
      <c r="Z286" s="331"/>
      <c r="AA286" s="331"/>
      <c r="AB286" s="331"/>
      <c r="AC286" s="331"/>
      <c r="AD286" s="332"/>
      <c r="AE286" s="72"/>
    </row>
    <row r="287" spans="1:31" ht="18" customHeight="1" x14ac:dyDescent="0.15">
      <c r="A287" s="364"/>
      <c r="B287" s="71"/>
      <c r="C287" s="333"/>
      <c r="D287" s="334"/>
      <c r="E287" s="334"/>
      <c r="F287" s="334"/>
      <c r="G287" s="334"/>
      <c r="H287" s="334"/>
      <c r="I287" s="334"/>
      <c r="J287" s="334"/>
      <c r="K287" s="334"/>
      <c r="L287" s="334"/>
      <c r="M287" s="334"/>
      <c r="N287" s="334"/>
      <c r="O287" s="334"/>
      <c r="P287" s="334"/>
      <c r="Q287" s="334"/>
      <c r="R287" s="334"/>
      <c r="S287" s="334"/>
      <c r="T287" s="334"/>
      <c r="U287" s="334"/>
      <c r="V287" s="334"/>
      <c r="W287" s="334"/>
      <c r="X287" s="334"/>
      <c r="Y287" s="334"/>
      <c r="Z287" s="334"/>
      <c r="AA287" s="334"/>
      <c r="AB287" s="334"/>
      <c r="AC287" s="334"/>
      <c r="AD287" s="335"/>
      <c r="AE287" s="72"/>
    </row>
    <row r="288" spans="1:31" ht="18" customHeight="1" x14ac:dyDescent="0.15">
      <c r="A288" s="364"/>
      <c r="B288" s="71"/>
      <c r="C288" s="333"/>
      <c r="D288" s="334"/>
      <c r="E288" s="334"/>
      <c r="F288" s="334"/>
      <c r="G288" s="334"/>
      <c r="H288" s="334"/>
      <c r="I288" s="334"/>
      <c r="J288" s="334"/>
      <c r="K288" s="334"/>
      <c r="L288" s="334"/>
      <c r="M288" s="334"/>
      <c r="N288" s="334"/>
      <c r="O288" s="334"/>
      <c r="P288" s="334"/>
      <c r="Q288" s="334"/>
      <c r="R288" s="334"/>
      <c r="S288" s="334"/>
      <c r="T288" s="334"/>
      <c r="U288" s="334"/>
      <c r="V288" s="334"/>
      <c r="W288" s="334"/>
      <c r="X288" s="334"/>
      <c r="Y288" s="334"/>
      <c r="Z288" s="334"/>
      <c r="AA288" s="334"/>
      <c r="AB288" s="334"/>
      <c r="AC288" s="334"/>
      <c r="AD288" s="335"/>
      <c r="AE288" s="72"/>
    </row>
    <row r="289" spans="1:31" ht="18" customHeight="1" x14ac:dyDescent="0.15">
      <c r="A289" s="364"/>
      <c r="B289" s="71"/>
      <c r="C289" s="336"/>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8"/>
      <c r="AE289" s="72"/>
    </row>
    <row r="290" spans="1:31" ht="18" customHeight="1" x14ac:dyDescent="0.15">
      <c r="A290" s="364"/>
      <c r="B290" s="71"/>
      <c r="C290" s="339"/>
      <c r="D290" s="340"/>
      <c r="E290" s="340"/>
      <c r="F290" s="340"/>
      <c r="G290" s="340"/>
      <c r="H290" s="340"/>
      <c r="I290" s="340"/>
      <c r="J290" s="340"/>
      <c r="K290" s="340"/>
      <c r="L290" s="340"/>
      <c r="M290" s="340"/>
      <c r="N290" s="340"/>
      <c r="O290" s="340"/>
      <c r="P290" s="340"/>
      <c r="Q290" s="340"/>
      <c r="R290" s="340"/>
      <c r="S290" s="340"/>
      <c r="T290" s="340"/>
      <c r="U290" s="340"/>
      <c r="V290" s="340"/>
      <c r="W290" s="340"/>
      <c r="X290" s="340"/>
      <c r="Y290" s="340"/>
      <c r="Z290" s="340"/>
      <c r="AA290" s="340"/>
      <c r="AB290" s="340"/>
      <c r="AC290" s="340"/>
      <c r="AD290" s="341"/>
      <c r="AE290" s="72"/>
    </row>
    <row r="291" spans="1:31" ht="18" customHeight="1" thickBot="1" x14ac:dyDescent="0.2">
      <c r="A291" s="365"/>
      <c r="B291" s="83"/>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5"/>
    </row>
    <row r="292" spans="1:31" ht="9" customHeight="1" x14ac:dyDescent="0.15">
      <c r="B292" s="342"/>
      <c r="C292" s="343"/>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row>
    <row r="293" spans="1:31" ht="27.75" customHeight="1" x14ac:dyDescent="0.15">
      <c r="B293" s="344" t="s">
        <v>262</v>
      </c>
      <c r="C293" s="345"/>
      <c r="D293" s="326" t="s">
        <v>536</v>
      </c>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row>
    <row r="294" spans="1:31" ht="28.05" customHeight="1" x14ac:dyDescent="0.15">
      <c r="D294" s="326" t="s">
        <v>537</v>
      </c>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row>
    <row r="295" spans="1:31" ht="42" customHeight="1" x14ac:dyDescent="0.15">
      <c r="D295" s="326" t="s">
        <v>0</v>
      </c>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row>
    <row r="296" spans="1:31" ht="42" customHeight="1" x14ac:dyDescent="0.15">
      <c r="D296" s="326" t="s">
        <v>1</v>
      </c>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row>
    <row r="297" spans="1:31" ht="18" customHeight="1" thickBot="1" x14ac:dyDescent="0.2">
      <c r="A297" s="47" t="s">
        <v>29</v>
      </c>
      <c r="E297" s="432">
        <v>9</v>
      </c>
      <c r="F297" s="432"/>
      <c r="G297" s="48" t="s">
        <v>525</v>
      </c>
      <c r="I297" s="47" t="s">
        <v>534</v>
      </c>
      <c r="R297" s="433" t="s">
        <v>30</v>
      </c>
      <c r="S297" s="433"/>
      <c r="T297" s="433"/>
      <c r="U297" s="433"/>
      <c r="V297" s="434" t="str">
        <f>CONCATENATE(様式18_2!$I$16,様式18_2!$U$16)</f>
        <v/>
      </c>
      <c r="W297" s="434"/>
      <c r="X297" s="434"/>
      <c r="Y297" s="434"/>
      <c r="Z297" s="434"/>
      <c r="AA297" s="434"/>
      <c r="AB297" s="434"/>
      <c r="AC297" s="434"/>
      <c r="AD297" s="434"/>
      <c r="AE297" s="434"/>
    </row>
    <row r="298" spans="1:31" ht="27.75" customHeight="1" x14ac:dyDescent="0.15">
      <c r="A298" s="421" t="s">
        <v>535</v>
      </c>
      <c r="B298" s="422"/>
      <c r="C298" s="422"/>
      <c r="D298" s="422"/>
      <c r="E298" s="422"/>
      <c r="F298" s="422"/>
      <c r="G298" s="423"/>
      <c r="H298" s="424" t="s">
        <v>526</v>
      </c>
      <c r="I298" s="425"/>
      <c r="J298" s="426" t="str">
        <f>IF(AB298="","",VLOOKUP(AB298,物質リスト!$A$1:$H$823,7,FALSE))</f>
        <v/>
      </c>
      <c r="K298" s="426"/>
      <c r="L298" s="426"/>
      <c r="M298" s="426"/>
      <c r="N298" s="426"/>
      <c r="O298" s="426"/>
      <c r="P298" s="426"/>
      <c r="Q298" s="426"/>
      <c r="R298" s="426"/>
      <c r="S298" s="426"/>
      <c r="T298" s="426"/>
      <c r="U298" s="426"/>
      <c r="V298" s="426"/>
      <c r="W298" s="426"/>
      <c r="X298" s="426"/>
      <c r="Y298" s="425" t="s">
        <v>2261</v>
      </c>
      <c r="Z298" s="427"/>
      <c r="AA298" s="427"/>
      <c r="AB298" s="453"/>
      <c r="AC298" s="453"/>
      <c r="AD298" s="453"/>
      <c r="AE298" s="87"/>
    </row>
    <row r="299" spans="1:31" ht="18" customHeight="1" x14ac:dyDescent="0.15">
      <c r="A299" s="402" t="s">
        <v>255</v>
      </c>
      <c r="B299" s="403"/>
      <c r="C299" s="403"/>
      <c r="D299" s="403"/>
      <c r="E299" s="403"/>
      <c r="F299" s="403"/>
      <c r="G299" s="404"/>
      <c r="H299" s="476"/>
      <c r="I299" s="477"/>
      <c r="J299" s="477"/>
      <c r="K299" s="477"/>
      <c r="L299" s="477"/>
      <c r="M299" s="477"/>
      <c r="N299" s="478"/>
      <c r="O299" s="478"/>
      <c r="P299" s="478"/>
      <c r="Q299" s="478"/>
      <c r="R299" s="478"/>
      <c r="S299" s="478"/>
      <c r="T299" s="479"/>
      <c r="U299" s="88"/>
      <c r="V299" s="49"/>
      <c r="W299" s="49"/>
      <c r="X299" s="49"/>
      <c r="Y299" s="49"/>
      <c r="Z299" s="49"/>
      <c r="AA299" s="49"/>
      <c r="AB299" s="49"/>
      <c r="AC299" s="49"/>
      <c r="AD299" s="49"/>
      <c r="AE299" s="89"/>
    </row>
    <row r="300" spans="1:31" ht="18" customHeight="1" x14ac:dyDescent="0.15">
      <c r="A300" s="402" t="s">
        <v>31</v>
      </c>
      <c r="B300" s="403"/>
      <c r="C300" s="404"/>
      <c r="D300" s="405" t="s">
        <v>32</v>
      </c>
      <c r="E300" s="403"/>
      <c r="F300" s="403"/>
      <c r="G300" s="404"/>
      <c r="H300" s="480"/>
      <c r="I300" s="481"/>
      <c r="J300" s="481"/>
      <c r="K300" s="482"/>
      <c r="L300" s="91" t="s">
        <v>43</v>
      </c>
      <c r="M300" s="92"/>
      <c r="N300" s="405" t="s">
        <v>33</v>
      </c>
      <c r="O300" s="403"/>
      <c r="P300" s="404"/>
      <c r="Q300" s="480"/>
      <c r="R300" s="481"/>
      <c r="S300" s="481"/>
      <c r="T300" s="481"/>
      <c r="U300" s="482"/>
      <c r="V300" s="91" t="s">
        <v>43</v>
      </c>
      <c r="W300" s="60"/>
      <c r="X300" s="60"/>
      <c r="Y300" s="60"/>
      <c r="Z300" s="60"/>
      <c r="AA300" s="60"/>
      <c r="AB300" s="60"/>
      <c r="AC300" s="60"/>
      <c r="AD300" s="60"/>
      <c r="AE300" s="61"/>
    </row>
    <row r="301" spans="1:31" ht="18" customHeight="1" x14ac:dyDescent="0.15">
      <c r="A301" s="412" t="s">
        <v>39</v>
      </c>
      <c r="B301" s="405" t="s">
        <v>34</v>
      </c>
      <c r="C301" s="403"/>
      <c r="D301" s="403"/>
      <c r="E301" s="403"/>
      <c r="F301" s="403"/>
      <c r="G301" s="404"/>
      <c r="H301" s="206"/>
      <c r="I301" s="473"/>
      <c r="J301" s="410"/>
      <c r="K301" s="410"/>
      <c r="L301" s="411"/>
      <c r="M301" s="206" t="s">
        <v>10</v>
      </c>
      <c r="N301" s="206" t="s">
        <v>5</v>
      </c>
      <c r="O301" s="473"/>
      <c r="P301" s="410"/>
      <c r="Q301" s="411"/>
      <c r="R301" s="206" t="s">
        <v>36</v>
      </c>
      <c r="S301" s="206"/>
      <c r="T301" s="474" t="str">
        <f>IF(I301="","",O301+I301-1)</f>
        <v/>
      </c>
      <c r="U301" s="226"/>
      <c r="V301" s="475"/>
      <c r="W301" s="206" t="s">
        <v>35</v>
      </c>
      <c r="X301" s="206"/>
      <c r="Y301" s="206"/>
      <c r="Z301" s="206"/>
      <c r="AA301" s="206"/>
      <c r="AB301" s="206"/>
      <c r="AC301" s="206"/>
      <c r="AD301" s="206"/>
      <c r="AE301" s="93"/>
    </row>
    <row r="302" spans="1:31" ht="18" customHeight="1" x14ac:dyDescent="0.15">
      <c r="A302" s="364"/>
      <c r="B302" s="391" t="s">
        <v>37</v>
      </c>
      <c r="C302" s="392"/>
      <c r="D302" s="392"/>
      <c r="E302" s="392"/>
      <c r="F302" s="392"/>
      <c r="G302" s="393"/>
      <c r="H302" s="207" t="s">
        <v>38</v>
      </c>
      <c r="I302" s="208"/>
      <c r="J302" s="208"/>
      <c r="K302" s="208"/>
      <c r="L302" s="208"/>
      <c r="M302" s="52"/>
      <c r="N302" s="53" t="s">
        <v>527</v>
      </c>
      <c r="O302" s="54"/>
      <c r="P302" s="56" t="s">
        <v>528</v>
      </c>
      <c r="Q302" s="57"/>
      <c r="R302" s="58" t="s">
        <v>527</v>
      </c>
      <c r="S302" s="59"/>
      <c r="T302" s="56" t="s">
        <v>528</v>
      </c>
      <c r="U302" s="52"/>
      <c r="V302" s="53" t="s">
        <v>527</v>
      </c>
      <c r="W302" s="54"/>
      <c r="X302" s="56" t="s">
        <v>528</v>
      </c>
      <c r="Y302" s="57"/>
      <c r="Z302" s="58" t="s">
        <v>527</v>
      </c>
      <c r="AA302" s="59"/>
      <c r="AB302" s="56" t="s">
        <v>529</v>
      </c>
      <c r="AC302" s="56"/>
      <c r="AD302" s="208"/>
      <c r="AE302" s="94"/>
    </row>
    <row r="303" spans="1:31" ht="18" customHeight="1" x14ac:dyDescent="0.15">
      <c r="A303" s="364"/>
      <c r="B303" s="366"/>
      <c r="C303" s="367"/>
      <c r="D303" s="367"/>
      <c r="E303" s="367"/>
      <c r="F303" s="367"/>
      <c r="G303" s="368"/>
      <c r="H303" s="80"/>
      <c r="I303" s="348"/>
      <c r="J303" s="349"/>
      <c r="K303" s="349"/>
      <c r="L303" s="350"/>
      <c r="M303" s="471"/>
      <c r="N303" s="472"/>
      <c r="O303" s="82" t="s">
        <v>530</v>
      </c>
      <c r="P303" s="82"/>
      <c r="Q303" s="348"/>
      <c r="R303" s="349"/>
      <c r="S303" s="349"/>
      <c r="T303" s="350"/>
      <c r="U303" s="471"/>
      <c r="V303" s="472"/>
      <c r="W303" s="82" t="s">
        <v>530</v>
      </c>
      <c r="X303" s="95"/>
      <c r="Y303" s="348"/>
      <c r="Z303" s="349"/>
      <c r="AA303" s="349"/>
      <c r="AB303" s="350"/>
      <c r="AC303" s="471"/>
      <c r="AD303" s="472"/>
      <c r="AE303" s="72" t="s">
        <v>530</v>
      </c>
    </row>
    <row r="304" spans="1:31" ht="18" customHeight="1" x14ac:dyDescent="0.15">
      <c r="A304" s="364"/>
      <c r="B304" s="369"/>
      <c r="C304" s="370"/>
      <c r="D304" s="370"/>
      <c r="E304" s="370"/>
      <c r="F304" s="370"/>
      <c r="G304" s="371"/>
      <c r="H304" s="76"/>
      <c r="I304" s="356"/>
      <c r="J304" s="357"/>
      <c r="K304" s="358"/>
      <c r="L304" s="96"/>
      <c r="M304" s="459"/>
      <c r="N304" s="460"/>
      <c r="O304" s="77" t="s">
        <v>83</v>
      </c>
      <c r="P304" s="77"/>
      <c r="Q304" s="356"/>
      <c r="R304" s="357"/>
      <c r="S304" s="358"/>
      <c r="T304" s="96"/>
      <c r="U304" s="459"/>
      <c r="V304" s="460"/>
      <c r="W304" s="77" t="s">
        <v>83</v>
      </c>
      <c r="X304" s="97"/>
      <c r="Y304" s="356"/>
      <c r="Z304" s="357"/>
      <c r="AA304" s="358"/>
      <c r="AB304" s="96"/>
      <c r="AC304" s="459"/>
      <c r="AD304" s="460"/>
      <c r="AE304" s="98" t="s">
        <v>531</v>
      </c>
    </row>
    <row r="305" spans="1:31" ht="18" customHeight="1" x14ac:dyDescent="0.15">
      <c r="A305" s="364"/>
      <c r="B305" s="60" t="s">
        <v>44</v>
      </c>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1"/>
    </row>
    <row r="306" spans="1:31" ht="18" customHeight="1" x14ac:dyDescent="0.15">
      <c r="A306" s="364"/>
      <c r="B306" s="62"/>
      <c r="C306" s="56"/>
      <c r="D306" s="56"/>
      <c r="E306" s="56"/>
      <c r="F306" s="56"/>
      <c r="G306" s="36"/>
      <c r="H306" s="36"/>
      <c r="I306" s="36"/>
      <c r="J306" s="36"/>
      <c r="K306" s="36"/>
      <c r="L306" s="36"/>
      <c r="M306" s="36"/>
      <c r="N306" s="36"/>
      <c r="O306" s="36"/>
      <c r="P306" s="36"/>
      <c r="Q306" s="36"/>
      <c r="R306" s="36"/>
      <c r="S306" s="63"/>
      <c r="T306" s="64"/>
      <c r="U306" s="64"/>
      <c r="V306" s="64"/>
      <c r="W306" s="64"/>
      <c r="X306" s="64"/>
      <c r="Y306" s="56"/>
      <c r="Z306" s="56"/>
      <c r="AA306" s="56"/>
      <c r="AB306" s="56"/>
      <c r="AC306" s="56"/>
      <c r="AD306" s="56"/>
      <c r="AE306" s="65"/>
    </row>
    <row r="307" spans="1:31" ht="18" customHeight="1" x14ac:dyDescent="0.15">
      <c r="A307" s="364"/>
      <c r="B307" s="66"/>
      <c r="C307" s="461"/>
      <c r="D307" s="462"/>
      <c r="E307" s="462"/>
      <c r="F307" s="462"/>
      <c r="G307" s="462"/>
      <c r="H307" s="462"/>
      <c r="I307" s="462"/>
      <c r="J307" s="462"/>
      <c r="K307" s="462"/>
      <c r="L307" s="462"/>
      <c r="M307" s="462"/>
      <c r="N307" s="462"/>
      <c r="O307" s="462"/>
      <c r="P307" s="462"/>
      <c r="Q307" s="462"/>
      <c r="R307" s="462"/>
      <c r="S307" s="463"/>
      <c r="T307" s="67"/>
      <c r="U307" s="68"/>
      <c r="V307" s="69"/>
      <c r="W307" s="69"/>
      <c r="X307" s="69"/>
      <c r="Y307" s="69"/>
      <c r="Z307" s="69"/>
      <c r="AA307" s="69"/>
      <c r="AB307" s="69"/>
      <c r="AC307" s="69"/>
      <c r="AD307" s="69"/>
      <c r="AE307" s="70"/>
    </row>
    <row r="308" spans="1:31" ht="18" customHeight="1" x14ac:dyDescent="0.15">
      <c r="A308" s="364"/>
      <c r="B308" s="71"/>
      <c r="C308" s="330"/>
      <c r="D308" s="331"/>
      <c r="E308" s="331"/>
      <c r="F308" s="331"/>
      <c r="G308" s="331"/>
      <c r="H308" s="331"/>
      <c r="I308" s="331"/>
      <c r="J308" s="331"/>
      <c r="K308" s="331"/>
      <c r="L308" s="331"/>
      <c r="M308" s="331"/>
      <c r="N308" s="331"/>
      <c r="O308" s="331"/>
      <c r="P308" s="331"/>
      <c r="Q308" s="331"/>
      <c r="R308" s="331"/>
      <c r="S308" s="331"/>
      <c r="T308" s="331"/>
      <c r="U308" s="331"/>
      <c r="V308" s="331"/>
      <c r="W308" s="331"/>
      <c r="X308" s="331"/>
      <c r="Y308" s="331"/>
      <c r="Z308" s="331"/>
      <c r="AA308" s="331"/>
      <c r="AB308" s="331"/>
      <c r="AC308" s="331"/>
      <c r="AD308" s="332"/>
      <c r="AE308" s="72"/>
    </row>
    <row r="309" spans="1:31" ht="18" customHeight="1" x14ac:dyDescent="0.15">
      <c r="A309" s="364"/>
      <c r="B309" s="71"/>
      <c r="C309" s="333"/>
      <c r="D309" s="334"/>
      <c r="E309" s="334"/>
      <c r="F309" s="334"/>
      <c r="G309" s="334"/>
      <c r="H309" s="334"/>
      <c r="I309" s="334"/>
      <c r="J309" s="334"/>
      <c r="K309" s="334"/>
      <c r="L309" s="334"/>
      <c r="M309" s="334"/>
      <c r="N309" s="334"/>
      <c r="O309" s="334"/>
      <c r="P309" s="334"/>
      <c r="Q309" s="334"/>
      <c r="R309" s="334"/>
      <c r="S309" s="334"/>
      <c r="T309" s="334"/>
      <c r="U309" s="334"/>
      <c r="V309" s="334"/>
      <c r="W309" s="334"/>
      <c r="X309" s="334"/>
      <c r="Y309" s="334"/>
      <c r="Z309" s="334"/>
      <c r="AA309" s="334"/>
      <c r="AB309" s="334"/>
      <c r="AC309" s="334"/>
      <c r="AD309" s="335"/>
      <c r="AE309" s="72"/>
    </row>
    <row r="310" spans="1:31" ht="18" customHeight="1" x14ac:dyDescent="0.15">
      <c r="A310" s="364"/>
      <c r="B310" s="71"/>
      <c r="C310" s="333"/>
      <c r="D310" s="334"/>
      <c r="E310" s="334"/>
      <c r="F310" s="334"/>
      <c r="G310" s="334"/>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5"/>
      <c r="AE310" s="72"/>
    </row>
    <row r="311" spans="1:31" ht="18" customHeight="1" x14ac:dyDescent="0.15">
      <c r="A311" s="364"/>
      <c r="B311" s="71"/>
      <c r="C311" s="336"/>
      <c r="D311" s="337"/>
      <c r="E311" s="337"/>
      <c r="F311" s="337"/>
      <c r="G311" s="337"/>
      <c r="H311" s="337"/>
      <c r="I311" s="337"/>
      <c r="J311" s="337"/>
      <c r="K311" s="337"/>
      <c r="L311" s="337"/>
      <c r="M311" s="337"/>
      <c r="N311" s="337"/>
      <c r="O311" s="337"/>
      <c r="P311" s="337"/>
      <c r="Q311" s="337"/>
      <c r="R311" s="337"/>
      <c r="S311" s="337"/>
      <c r="T311" s="337"/>
      <c r="U311" s="337"/>
      <c r="V311" s="337"/>
      <c r="W311" s="337"/>
      <c r="X311" s="337"/>
      <c r="Y311" s="337"/>
      <c r="Z311" s="337"/>
      <c r="AA311" s="337"/>
      <c r="AB311" s="337"/>
      <c r="AC311" s="337"/>
      <c r="AD311" s="338"/>
      <c r="AE311" s="72"/>
    </row>
    <row r="312" spans="1:31" ht="18" customHeight="1" x14ac:dyDescent="0.15">
      <c r="A312" s="364"/>
      <c r="B312" s="71"/>
      <c r="C312" s="339"/>
      <c r="D312" s="340"/>
      <c r="E312" s="340"/>
      <c r="F312" s="340"/>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1"/>
      <c r="AE312" s="101"/>
    </row>
    <row r="313" spans="1:31" ht="18" customHeight="1" x14ac:dyDescent="0.15">
      <c r="A313" s="413"/>
      <c r="B313" s="102"/>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4"/>
    </row>
    <row r="314" spans="1:31" ht="18" customHeight="1" x14ac:dyDescent="0.15">
      <c r="A314" s="364" t="s">
        <v>40</v>
      </c>
      <c r="B314" s="366" t="s">
        <v>41</v>
      </c>
      <c r="C314" s="367"/>
      <c r="D314" s="367"/>
      <c r="E314" s="367"/>
      <c r="F314" s="367"/>
      <c r="G314" s="368"/>
      <c r="H314" s="62"/>
      <c r="I314" s="56"/>
      <c r="J314" s="73"/>
      <c r="K314" s="345" t="s">
        <v>10</v>
      </c>
      <c r="L314" s="373" t="s">
        <v>532</v>
      </c>
      <c r="M314" s="374"/>
      <c r="N314" s="374"/>
      <c r="O314" s="374"/>
      <c r="P314" s="374"/>
      <c r="Q314" s="374"/>
      <c r="R314" s="374"/>
      <c r="S314" s="374"/>
      <c r="T314" s="374"/>
      <c r="U314" s="375"/>
      <c r="V314" s="465"/>
      <c r="W314" s="466"/>
      <c r="X314" s="466"/>
      <c r="Y314" s="466"/>
      <c r="Z314" s="466"/>
      <c r="AA314" s="466"/>
      <c r="AB314" s="467"/>
      <c r="AC314" s="458"/>
      <c r="AD314" s="458"/>
      <c r="AE314" s="148"/>
    </row>
    <row r="315" spans="1:31" ht="18" customHeight="1" x14ac:dyDescent="0.15">
      <c r="A315" s="364"/>
      <c r="B315" s="366"/>
      <c r="C315" s="367"/>
      <c r="D315" s="367"/>
      <c r="E315" s="367"/>
      <c r="F315" s="367"/>
      <c r="G315" s="368"/>
      <c r="H315" s="468"/>
      <c r="I315" s="469"/>
      <c r="J315" s="470"/>
      <c r="K315" s="345"/>
      <c r="L315" s="373"/>
      <c r="M315" s="374"/>
      <c r="N315" s="374"/>
      <c r="O315" s="374"/>
      <c r="P315" s="374"/>
      <c r="Q315" s="374"/>
      <c r="R315" s="374"/>
      <c r="S315" s="374"/>
      <c r="T315" s="374"/>
      <c r="U315" s="375"/>
      <c r="V315" s="386"/>
      <c r="W315" s="387"/>
      <c r="X315" s="387"/>
      <c r="Y315" s="387"/>
      <c r="Z315" s="387"/>
      <c r="AA315" s="387"/>
      <c r="AB315" s="388"/>
      <c r="AC315" s="464"/>
      <c r="AD315" s="464"/>
      <c r="AE315" s="75"/>
    </row>
    <row r="316" spans="1:31" ht="18" customHeight="1" x14ac:dyDescent="0.15">
      <c r="A316" s="364"/>
      <c r="B316" s="369"/>
      <c r="C316" s="370"/>
      <c r="D316" s="370"/>
      <c r="E316" s="370"/>
      <c r="F316" s="370"/>
      <c r="G316" s="371"/>
      <c r="H316" s="76"/>
      <c r="I316" s="77"/>
      <c r="J316" s="78"/>
      <c r="K316" s="372"/>
      <c r="L316" s="376"/>
      <c r="M316" s="377"/>
      <c r="N316" s="377"/>
      <c r="O316" s="377"/>
      <c r="P316" s="377"/>
      <c r="Q316" s="377"/>
      <c r="R316" s="377"/>
      <c r="S316" s="377"/>
      <c r="T316" s="377"/>
      <c r="U316" s="378"/>
      <c r="V316" s="360"/>
      <c r="W316" s="361"/>
      <c r="X316" s="361"/>
      <c r="Y316" s="361"/>
      <c r="Z316" s="361"/>
      <c r="AA316" s="361"/>
      <c r="AB316" s="362"/>
      <c r="AC316" s="455"/>
      <c r="AD316" s="455"/>
      <c r="AE316" s="79"/>
    </row>
    <row r="317" spans="1:31" ht="18" customHeight="1" x14ac:dyDescent="0.15">
      <c r="A317" s="364"/>
      <c r="B317" s="399" t="s">
        <v>533</v>
      </c>
      <c r="C317" s="392"/>
      <c r="D317" s="392"/>
      <c r="E317" s="392"/>
      <c r="F317" s="392"/>
      <c r="G317" s="393"/>
      <c r="H317" s="400" t="s">
        <v>38</v>
      </c>
      <c r="I317" s="401"/>
      <c r="J317" s="401"/>
      <c r="K317" s="401"/>
      <c r="L317" s="401"/>
      <c r="M317" s="52"/>
      <c r="N317" s="53" t="s">
        <v>527</v>
      </c>
      <c r="O317" s="54"/>
      <c r="P317" s="56" t="s">
        <v>528</v>
      </c>
      <c r="Q317" s="57"/>
      <c r="R317" s="58" t="s">
        <v>527</v>
      </c>
      <c r="S317" s="59"/>
      <c r="T317" s="56" t="s">
        <v>528</v>
      </c>
      <c r="U317" s="52"/>
      <c r="V317" s="53" t="s">
        <v>527</v>
      </c>
      <c r="W317" s="54"/>
      <c r="X317" s="56" t="s">
        <v>528</v>
      </c>
      <c r="Y317" s="57"/>
      <c r="Z317" s="58" t="s">
        <v>527</v>
      </c>
      <c r="AA317" s="59"/>
      <c r="AB317" s="56" t="s">
        <v>529</v>
      </c>
      <c r="AC317" s="56"/>
      <c r="AD317" s="208"/>
      <c r="AE317" s="94"/>
    </row>
    <row r="318" spans="1:31" ht="18" customHeight="1" x14ac:dyDescent="0.15">
      <c r="A318" s="364"/>
      <c r="B318" s="366"/>
      <c r="C318" s="367"/>
      <c r="D318" s="367"/>
      <c r="E318" s="367"/>
      <c r="F318" s="367"/>
      <c r="G318" s="368"/>
      <c r="H318" s="80"/>
      <c r="I318" s="348"/>
      <c r="J318" s="349"/>
      <c r="K318" s="349"/>
      <c r="L318" s="350"/>
      <c r="M318" s="456"/>
      <c r="N318" s="457"/>
      <c r="O318" s="82" t="s">
        <v>530</v>
      </c>
      <c r="P318" s="82"/>
      <c r="Q318" s="348"/>
      <c r="R318" s="349"/>
      <c r="S318" s="349"/>
      <c r="T318" s="350"/>
      <c r="U318" s="456"/>
      <c r="V318" s="457"/>
      <c r="W318" s="82" t="s">
        <v>530</v>
      </c>
      <c r="X318" s="95"/>
      <c r="Y318" s="348"/>
      <c r="Z318" s="349"/>
      <c r="AA318" s="349"/>
      <c r="AB318" s="350"/>
      <c r="AC318" s="456"/>
      <c r="AD318" s="457"/>
      <c r="AE318" s="72" t="s">
        <v>530</v>
      </c>
    </row>
    <row r="319" spans="1:31" ht="18" customHeight="1" x14ac:dyDescent="0.15">
      <c r="A319" s="364"/>
      <c r="B319" s="369"/>
      <c r="C319" s="370"/>
      <c r="D319" s="370"/>
      <c r="E319" s="370"/>
      <c r="F319" s="370"/>
      <c r="G319" s="371"/>
      <c r="H319" s="76"/>
      <c r="I319" s="356"/>
      <c r="J319" s="357"/>
      <c r="K319" s="358"/>
      <c r="L319" s="96"/>
      <c r="M319" s="459"/>
      <c r="N319" s="460"/>
      <c r="O319" s="77" t="s">
        <v>83</v>
      </c>
      <c r="P319" s="77"/>
      <c r="Q319" s="356"/>
      <c r="R319" s="357"/>
      <c r="S319" s="358"/>
      <c r="T319" s="96"/>
      <c r="U319" s="459"/>
      <c r="V319" s="460"/>
      <c r="W319" s="77" t="s">
        <v>83</v>
      </c>
      <c r="X319" s="97"/>
      <c r="Y319" s="356"/>
      <c r="Z319" s="357"/>
      <c r="AA319" s="358"/>
      <c r="AB319" s="96"/>
      <c r="AC319" s="459"/>
      <c r="AD319" s="460"/>
      <c r="AE319" s="98" t="s">
        <v>531</v>
      </c>
    </row>
    <row r="320" spans="1:31" ht="18" customHeight="1" x14ac:dyDescent="0.15">
      <c r="A320" s="364"/>
      <c r="B320" s="60" t="s">
        <v>45</v>
      </c>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c r="AE320" s="61"/>
    </row>
    <row r="321" spans="1:31" ht="18" customHeight="1" x14ac:dyDescent="0.15">
      <c r="A321" s="364"/>
      <c r="B321" s="62"/>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81"/>
    </row>
    <row r="322" spans="1:31" ht="18" customHeight="1" x14ac:dyDescent="0.15">
      <c r="A322" s="364"/>
      <c r="B322" s="71"/>
      <c r="C322" s="461"/>
      <c r="D322" s="462"/>
      <c r="E322" s="462"/>
      <c r="F322" s="462"/>
      <c r="G322" s="462"/>
      <c r="H322" s="462"/>
      <c r="I322" s="462"/>
      <c r="J322" s="462"/>
      <c r="K322" s="462"/>
      <c r="L322" s="462"/>
      <c r="M322" s="462"/>
      <c r="N322" s="462"/>
      <c r="O322" s="462"/>
      <c r="P322" s="462"/>
      <c r="Q322" s="462"/>
      <c r="R322" s="462"/>
      <c r="S322" s="463"/>
      <c r="T322" s="68"/>
      <c r="U322" s="68"/>
      <c r="V322" s="82"/>
      <c r="W322" s="82"/>
      <c r="X322" s="82"/>
      <c r="Y322" s="82"/>
      <c r="Z322" s="82"/>
      <c r="AA322" s="82"/>
      <c r="AB322" s="82"/>
      <c r="AC322" s="82"/>
      <c r="AD322" s="82"/>
      <c r="AE322" s="72"/>
    </row>
    <row r="323" spans="1:31" ht="18" customHeight="1" x14ac:dyDescent="0.15">
      <c r="A323" s="364"/>
      <c r="B323" s="71"/>
      <c r="C323" s="330"/>
      <c r="D323" s="331"/>
      <c r="E323" s="331"/>
      <c r="F323" s="331"/>
      <c r="G323" s="331"/>
      <c r="H323" s="331"/>
      <c r="I323" s="331"/>
      <c r="J323" s="331"/>
      <c r="K323" s="331"/>
      <c r="L323" s="331"/>
      <c r="M323" s="331"/>
      <c r="N323" s="331"/>
      <c r="O323" s="331"/>
      <c r="P323" s="331"/>
      <c r="Q323" s="331"/>
      <c r="R323" s="331"/>
      <c r="S323" s="331"/>
      <c r="T323" s="331"/>
      <c r="U323" s="331"/>
      <c r="V323" s="331"/>
      <c r="W323" s="331"/>
      <c r="X323" s="331"/>
      <c r="Y323" s="331"/>
      <c r="Z323" s="331"/>
      <c r="AA323" s="331"/>
      <c r="AB323" s="331"/>
      <c r="AC323" s="331"/>
      <c r="AD323" s="332"/>
      <c r="AE323" s="72"/>
    </row>
    <row r="324" spans="1:31" ht="18" customHeight="1" x14ac:dyDescent="0.15">
      <c r="A324" s="364"/>
      <c r="B324" s="71"/>
      <c r="C324" s="333"/>
      <c r="D324" s="334"/>
      <c r="E324" s="334"/>
      <c r="F324" s="334"/>
      <c r="G324" s="334"/>
      <c r="H324" s="334"/>
      <c r="I324" s="334"/>
      <c r="J324" s="334"/>
      <c r="K324" s="334"/>
      <c r="L324" s="334"/>
      <c r="M324" s="334"/>
      <c r="N324" s="334"/>
      <c r="O324" s="334"/>
      <c r="P324" s="334"/>
      <c r="Q324" s="334"/>
      <c r="R324" s="334"/>
      <c r="S324" s="334"/>
      <c r="T324" s="334"/>
      <c r="U324" s="334"/>
      <c r="V324" s="334"/>
      <c r="W324" s="334"/>
      <c r="X324" s="334"/>
      <c r="Y324" s="334"/>
      <c r="Z324" s="334"/>
      <c r="AA324" s="334"/>
      <c r="AB324" s="334"/>
      <c r="AC324" s="334"/>
      <c r="AD324" s="335"/>
      <c r="AE324" s="72"/>
    </row>
    <row r="325" spans="1:31" ht="18" customHeight="1" x14ac:dyDescent="0.15">
      <c r="A325" s="364"/>
      <c r="B325" s="71"/>
      <c r="C325" s="333"/>
      <c r="D325" s="334"/>
      <c r="E325" s="334"/>
      <c r="F325" s="334"/>
      <c r="G325" s="334"/>
      <c r="H325" s="334"/>
      <c r="I325" s="334"/>
      <c r="J325" s="334"/>
      <c r="K325" s="334"/>
      <c r="L325" s="334"/>
      <c r="M325" s="334"/>
      <c r="N325" s="334"/>
      <c r="O325" s="334"/>
      <c r="P325" s="334"/>
      <c r="Q325" s="334"/>
      <c r="R325" s="334"/>
      <c r="S325" s="334"/>
      <c r="T325" s="334"/>
      <c r="U325" s="334"/>
      <c r="V325" s="334"/>
      <c r="W325" s="334"/>
      <c r="X325" s="334"/>
      <c r="Y325" s="334"/>
      <c r="Z325" s="334"/>
      <c r="AA325" s="334"/>
      <c r="AB325" s="334"/>
      <c r="AC325" s="334"/>
      <c r="AD325" s="335"/>
      <c r="AE325" s="72"/>
    </row>
    <row r="326" spans="1:31" ht="18" customHeight="1" x14ac:dyDescent="0.15">
      <c r="A326" s="364"/>
      <c r="B326" s="71"/>
      <c r="C326" s="336"/>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c r="AA326" s="337"/>
      <c r="AB326" s="337"/>
      <c r="AC326" s="337"/>
      <c r="AD326" s="338"/>
      <c r="AE326" s="72"/>
    </row>
    <row r="327" spans="1:31" ht="18" customHeight="1" x14ac:dyDescent="0.15">
      <c r="A327" s="364"/>
      <c r="B327" s="71"/>
      <c r="C327" s="339"/>
      <c r="D327" s="340"/>
      <c r="E327" s="340"/>
      <c r="F327" s="340"/>
      <c r="G327" s="340"/>
      <c r="H327" s="340"/>
      <c r="I327" s="340"/>
      <c r="J327" s="340"/>
      <c r="K327" s="340"/>
      <c r="L327" s="340"/>
      <c r="M327" s="340"/>
      <c r="N327" s="340"/>
      <c r="O327" s="340"/>
      <c r="P327" s="340"/>
      <c r="Q327" s="340"/>
      <c r="R327" s="340"/>
      <c r="S327" s="340"/>
      <c r="T327" s="340"/>
      <c r="U327" s="340"/>
      <c r="V327" s="340"/>
      <c r="W327" s="340"/>
      <c r="X327" s="340"/>
      <c r="Y327" s="340"/>
      <c r="Z327" s="340"/>
      <c r="AA327" s="340"/>
      <c r="AB327" s="340"/>
      <c r="AC327" s="340"/>
      <c r="AD327" s="341"/>
      <c r="AE327" s="72"/>
    </row>
    <row r="328" spans="1:31" ht="18" customHeight="1" thickBot="1" x14ac:dyDescent="0.2">
      <c r="A328" s="365"/>
      <c r="B328" s="83"/>
      <c r="C328" s="84"/>
      <c r="D328" s="84"/>
      <c r="E328" s="84"/>
      <c r="F328" s="84"/>
      <c r="G328" s="84"/>
      <c r="H328" s="84"/>
      <c r="I328" s="84"/>
      <c r="J328" s="84"/>
      <c r="K328" s="84"/>
      <c r="L328" s="84"/>
      <c r="M328" s="84"/>
      <c r="N328" s="84"/>
      <c r="O328" s="84"/>
      <c r="P328" s="84"/>
      <c r="Q328" s="84"/>
      <c r="R328" s="84"/>
      <c r="S328" s="84"/>
      <c r="T328" s="84"/>
      <c r="U328" s="84"/>
      <c r="V328" s="84"/>
      <c r="W328" s="84"/>
      <c r="X328" s="84"/>
      <c r="Y328" s="84"/>
      <c r="Z328" s="84"/>
      <c r="AA328" s="84"/>
      <c r="AB328" s="84"/>
      <c r="AC328" s="84"/>
      <c r="AD328" s="84"/>
      <c r="AE328" s="85"/>
    </row>
    <row r="329" spans="1:31" ht="9" customHeight="1" x14ac:dyDescent="0.15">
      <c r="B329" s="342"/>
      <c r="C329" s="343"/>
      <c r="D329" s="326"/>
      <c r="E329" s="326"/>
      <c r="F329" s="326"/>
      <c r="G329" s="326"/>
      <c r="H329" s="326"/>
      <c r="I329" s="326"/>
      <c r="J329" s="326"/>
      <c r="K329" s="326"/>
      <c r="L329" s="326"/>
      <c r="M329" s="326"/>
      <c r="N329" s="326"/>
      <c r="O329" s="326"/>
      <c r="P329" s="326"/>
      <c r="Q329" s="326"/>
      <c r="R329" s="326"/>
      <c r="S329" s="326"/>
      <c r="T329" s="326"/>
      <c r="U329" s="326"/>
      <c r="V329" s="326"/>
      <c r="W329" s="326"/>
      <c r="X329" s="326"/>
      <c r="Y329" s="326"/>
      <c r="Z329" s="326"/>
      <c r="AA329" s="326"/>
      <c r="AB329" s="326"/>
      <c r="AC329" s="326"/>
      <c r="AD329" s="326"/>
      <c r="AE329" s="326"/>
    </row>
    <row r="330" spans="1:31" ht="27.75" customHeight="1" x14ac:dyDescent="0.15">
      <c r="B330" s="344" t="s">
        <v>262</v>
      </c>
      <c r="C330" s="345"/>
      <c r="D330" s="326" t="s">
        <v>536</v>
      </c>
      <c r="E330" s="326"/>
      <c r="F330" s="326"/>
      <c r="G330" s="326"/>
      <c r="H330" s="326"/>
      <c r="I330" s="326"/>
      <c r="J330" s="326"/>
      <c r="K330" s="326"/>
      <c r="L330" s="326"/>
      <c r="M330" s="326"/>
      <c r="N330" s="326"/>
      <c r="O330" s="326"/>
      <c r="P330" s="326"/>
      <c r="Q330" s="326"/>
      <c r="R330" s="326"/>
      <c r="S330" s="326"/>
      <c r="T330" s="326"/>
      <c r="U330" s="326"/>
      <c r="V330" s="326"/>
      <c r="W330" s="326"/>
      <c r="X330" s="326"/>
      <c r="Y330" s="326"/>
      <c r="Z330" s="326"/>
      <c r="AA330" s="326"/>
      <c r="AB330" s="326"/>
      <c r="AC330" s="326"/>
      <c r="AD330" s="326"/>
      <c r="AE330" s="326"/>
    </row>
    <row r="331" spans="1:31" ht="28.05" customHeight="1" x14ac:dyDescent="0.15">
      <c r="D331" s="326" t="s">
        <v>537</v>
      </c>
      <c r="E331" s="326"/>
      <c r="F331" s="326"/>
      <c r="G331" s="326"/>
      <c r="H331" s="326"/>
      <c r="I331" s="326"/>
      <c r="J331" s="326"/>
      <c r="K331" s="326"/>
      <c r="L331" s="326"/>
      <c r="M331" s="326"/>
      <c r="N331" s="326"/>
      <c r="O331" s="326"/>
      <c r="P331" s="326"/>
      <c r="Q331" s="326"/>
      <c r="R331" s="326"/>
      <c r="S331" s="326"/>
      <c r="T331" s="326"/>
      <c r="U331" s="326"/>
      <c r="V331" s="326"/>
      <c r="W331" s="326"/>
      <c r="X331" s="326"/>
      <c r="Y331" s="326"/>
      <c r="Z331" s="326"/>
      <c r="AA331" s="326"/>
      <c r="AB331" s="326"/>
      <c r="AC331" s="326"/>
      <c r="AD331" s="326"/>
      <c r="AE331" s="326"/>
    </row>
    <row r="332" spans="1:31" ht="42" customHeight="1" x14ac:dyDescent="0.15">
      <c r="D332" s="326" t="s">
        <v>0</v>
      </c>
      <c r="E332" s="326"/>
      <c r="F332" s="326"/>
      <c r="G332" s="326"/>
      <c r="H332" s="326"/>
      <c r="I332" s="326"/>
      <c r="J332" s="326"/>
      <c r="K332" s="326"/>
      <c r="L332" s="326"/>
      <c r="M332" s="326"/>
      <c r="N332" s="326"/>
      <c r="O332" s="326"/>
      <c r="P332" s="326"/>
      <c r="Q332" s="326"/>
      <c r="R332" s="326"/>
      <c r="S332" s="326"/>
      <c r="T332" s="326"/>
      <c r="U332" s="326"/>
      <c r="V332" s="326"/>
      <c r="W332" s="326"/>
      <c r="X332" s="326"/>
      <c r="Y332" s="326"/>
      <c r="Z332" s="326"/>
      <c r="AA332" s="326"/>
      <c r="AB332" s="326"/>
      <c r="AC332" s="326"/>
      <c r="AD332" s="326"/>
      <c r="AE332" s="326"/>
    </row>
    <row r="333" spans="1:31" ht="42" customHeight="1" x14ac:dyDescent="0.15">
      <c r="D333" s="326" t="s">
        <v>1</v>
      </c>
      <c r="E333" s="326"/>
      <c r="F333" s="326"/>
      <c r="G333" s="326"/>
      <c r="H333" s="326"/>
      <c r="I333" s="326"/>
      <c r="J333" s="326"/>
      <c r="K333" s="326"/>
      <c r="L333" s="326"/>
      <c r="M333" s="326"/>
      <c r="N333" s="326"/>
      <c r="O333" s="326"/>
      <c r="P333" s="326"/>
      <c r="Q333" s="326"/>
      <c r="R333" s="326"/>
      <c r="S333" s="326"/>
      <c r="T333" s="326"/>
      <c r="U333" s="326"/>
      <c r="V333" s="326"/>
      <c r="W333" s="326"/>
      <c r="X333" s="326"/>
      <c r="Y333" s="326"/>
      <c r="Z333" s="326"/>
      <c r="AA333" s="326"/>
      <c r="AB333" s="326"/>
      <c r="AC333" s="326"/>
      <c r="AD333" s="326"/>
      <c r="AE333" s="326"/>
    </row>
    <row r="334" spans="1:31" ht="18" customHeight="1" thickBot="1" x14ac:dyDescent="0.2">
      <c r="A334" s="47" t="s">
        <v>29</v>
      </c>
      <c r="E334" s="432">
        <v>10</v>
      </c>
      <c r="F334" s="432"/>
      <c r="G334" s="48" t="s">
        <v>525</v>
      </c>
      <c r="I334" s="47" t="s">
        <v>534</v>
      </c>
      <c r="R334" s="433" t="s">
        <v>30</v>
      </c>
      <c r="S334" s="433"/>
      <c r="T334" s="433"/>
      <c r="U334" s="433"/>
      <c r="V334" s="434" t="str">
        <f>CONCATENATE(様式18_2!$I$16,様式18_2!$U$16)</f>
        <v/>
      </c>
      <c r="W334" s="434"/>
      <c r="X334" s="434"/>
      <c r="Y334" s="434"/>
      <c r="Z334" s="434"/>
      <c r="AA334" s="434"/>
      <c r="AB334" s="434"/>
      <c r="AC334" s="434"/>
      <c r="AD334" s="434"/>
      <c r="AE334" s="434"/>
    </row>
    <row r="335" spans="1:31" ht="27.75" customHeight="1" x14ac:dyDescent="0.15">
      <c r="A335" s="421" t="s">
        <v>535</v>
      </c>
      <c r="B335" s="422"/>
      <c r="C335" s="422"/>
      <c r="D335" s="422"/>
      <c r="E335" s="422"/>
      <c r="F335" s="422"/>
      <c r="G335" s="423"/>
      <c r="H335" s="424" t="s">
        <v>526</v>
      </c>
      <c r="I335" s="425"/>
      <c r="J335" s="426" t="str">
        <f>IF(AB335="","",VLOOKUP(AB335,物質リスト!$A$1:$H$823,7,FALSE))</f>
        <v/>
      </c>
      <c r="K335" s="426"/>
      <c r="L335" s="426"/>
      <c r="M335" s="426"/>
      <c r="N335" s="426"/>
      <c r="O335" s="426"/>
      <c r="P335" s="426"/>
      <c r="Q335" s="426"/>
      <c r="R335" s="426"/>
      <c r="S335" s="426"/>
      <c r="T335" s="426"/>
      <c r="U335" s="426"/>
      <c r="V335" s="426"/>
      <c r="W335" s="426"/>
      <c r="X335" s="426"/>
      <c r="Y335" s="425" t="s">
        <v>2261</v>
      </c>
      <c r="Z335" s="427"/>
      <c r="AA335" s="427"/>
      <c r="AB335" s="453"/>
      <c r="AC335" s="453"/>
      <c r="AD335" s="453"/>
      <c r="AE335" s="87"/>
    </row>
    <row r="336" spans="1:31" ht="18" customHeight="1" x14ac:dyDescent="0.15">
      <c r="A336" s="402" t="s">
        <v>255</v>
      </c>
      <c r="B336" s="403"/>
      <c r="C336" s="403"/>
      <c r="D336" s="403"/>
      <c r="E336" s="403"/>
      <c r="F336" s="403"/>
      <c r="G336" s="404"/>
      <c r="H336" s="476"/>
      <c r="I336" s="477"/>
      <c r="J336" s="477"/>
      <c r="K336" s="477"/>
      <c r="L336" s="477"/>
      <c r="M336" s="477"/>
      <c r="N336" s="478"/>
      <c r="O336" s="478"/>
      <c r="P336" s="478"/>
      <c r="Q336" s="478"/>
      <c r="R336" s="478"/>
      <c r="S336" s="478"/>
      <c r="T336" s="479"/>
      <c r="U336" s="88"/>
      <c r="V336" s="49"/>
      <c r="W336" s="49"/>
      <c r="X336" s="49"/>
      <c r="Y336" s="49"/>
      <c r="Z336" s="49"/>
      <c r="AA336" s="49"/>
      <c r="AB336" s="49"/>
      <c r="AC336" s="49"/>
      <c r="AD336" s="49"/>
      <c r="AE336" s="89"/>
    </row>
    <row r="337" spans="1:31" ht="18" customHeight="1" x14ac:dyDescent="0.15">
      <c r="A337" s="402" t="s">
        <v>31</v>
      </c>
      <c r="B337" s="403"/>
      <c r="C337" s="404"/>
      <c r="D337" s="405" t="s">
        <v>32</v>
      </c>
      <c r="E337" s="403"/>
      <c r="F337" s="403"/>
      <c r="G337" s="404"/>
      <c r="H337" s="480"/>
      <c r="I337" s="481"/>
      <c r="J337" s="481"/>
      <c r="K337" s="482"/>
      <c r="L337" s="91" t="s">
        <v>43</v>
      </c>
      <c r="M337" s="92"/>
      <c r="N337" s="405" t="s">
        <v>33</v>
      </c>
      <c r="O337" s="403"/>
      <c r="P337" s="404"/>
      <c r="Q337" s="480"/>
      <c r="R337" s="481"/>
      <c r="S337" s="481"/>
      <c r="T337" s="481"/>
      <c r="U337" s="482"/>
      <c r="V337" s="91" t="s">
        <v>43</v>
      </c>
      <c r="W337" s="60"/>
      <c r="X337" s="60"/>
      <c r="Y337" s="60"/>
      <c r="Z337" s="60"/>
      <c r="AA337" s="60"/>
      <c r="AB337" s="60"/>
      <c r="AC337" s="60"/>
      <c r="AD337" s="60"/>
      <c r="AE337" s="61"/>
    </row>
    <row r="338" spans="1:31" ht="18" customHeight="1" x14ac:dyDescent="0.15">
      <c r="A338" s="412" t="s">
        <v>39</v>
      </c>
      <c r="B338" s="405" t="s">
        <v>34</v>
      </c>
      <c r="C338" s="403"/>
      <c r="D338" s="403"/>
      <c r="E338" s="403"/>
      <c r="F338" s="403"/>
      <c r="G338" s="404"/>
      <c r="H338" s="206"/>
      <c r="I338" s="473"/>
      <c r="J338" s="410"/>
      <c r="K338" s="410"/>
      <c r="L338" s="411"/>
      <c r="M338" s="206" t="s">
        <v>10</v>
      </c>
      <c r="N338" s="206" t="s">
        <v>5</v>
      </c>
      <c r="O338" s="473"/>
      <c r="P338" s="410"/>
      <c r="Q338" s="411"/>
      <c r="R338" s="206" t="s">
        <v>36</v>
      </c>
      <c r="S338" s="206"/>
      <c r="T338" s="474" t="str">
        <f>IF(I338="","",O338+I338-1)</f>
        <v/>
      </c>
      <c r="U338" s="226"/>
      <c r="V338" s="475"/>
      <c r="W338" s="206" t="s">
        <v>35</v>
      </c>
      <c r="X338" s="206"/>
      <c r="Y338" s="206"/>
      <c r="Z338" s="206"/>
      <c r="AA338" s="206"/>
      <c r="AB338" s="206"/>
      <c r="AC338" s="206"/>
      <c r="AD338" s="206"/>
      <c r="AE338" s="93"/>
    </row>
    <row r="339" spans="1:31" ht="18" customHeight="1" x14ac:dyDescent="0.15">
      <c r="A339" s="364"/>
      <c r="B339" s="391" t="s">
        <v>37</v>
      </c>
      <c r="C339" s="392"/>
      <c r="D339" s="392"/>
      <c r="E339" s="392"/>
      <c r="F339" s="392"/>
      <c r="G339" s="393"/>
      <c r="H339" s="207" t="s">
        <v>38</v>
      </c>
      <c r="I339" s="208"/>
      <c r="J339" s="208"/>
      <c r="K339" s="208"/>
      <c r="L339" s="208"/>
      <c r="M339" s="52"/>
      <c r="N339" s="53" t="s">
        <v>527</v>
      </c>
      <c r="O339" s="54"/>
      <c r="P339" s="56" t="s">
        <v>528</v>
      </c>
      <c r="Q339" s="57"/>
      <c r="R339" s="58" t="s">
        <v>527</v>
      </c>
      <c r="S339" s="59"/>
      <c r="T339" s="56" t="s">
        <v>528</v>
      </c>
      <c r="U339" s="52"/>
      <c r="V339" s="53" t="s">
        <v>527</v>
      </c>
      <c r="W339" s="54"/>
      <c r="X339" s="56" t="s">
        <v>528</v>
      </c>
      <c r="Y339" s="57"/>
      <c r="Z339" s="58" t="s">
        <v>527</v>
      </c>
      <c r="AA339" s="59"/>
      <c r="AB339" s="56" t="s">
        <v>529</v>
      </c>
      <c r="AC339" s="56"/>
      <c r="AD339" s="208"/>
      <c r="AE339" s="94"/>
    </row>
    <row r="340" spans="1:31" ht="18" customHeight="1" x14ac:dyDescent="0.15">
      <c r="A340" s="364"/>
      <c r="B340" s="366"/>
      <c r="C340" s="367"/>
      <c r="D340" s="367"/>
      <c r="E340" s="367"/>
      <c r="F340" s="367"/>
      <c r="G340" s="368"/>
      <c r="H340" s="80"/>
      <c r="I340" s="348"/>
      <c r="J340" s="349"/>
      <c r="K340" s="349"/>
      <c r="L340" s="350"/>
      <c r="M340" s="471"/>
      <c r="N340" s="472"/>
      <c r="O340" s="82" t="s">
        <v>530</v>
      </c>
      <c r="P340" s="82"/>
      <c r="Q340" s="348"/>
      <c r="R340" s="349"/>
      <c r="S340" s="349"/>
      <c r="T340" s="350"/>
      <c r="U340" s="471"/>
      <c r="V340" s="472"/>
      <c r="W340" s="82" t="s">
        <v>530</v>
      </c>
      <c r="X340" s="95"/>
      <c r="Y340" s="348"/>
      <c r="Z340" s="349"/>
      <c r="AA340" s="349"/>
      <c r="AB340" s="350"/>
      <c r="AC340" s="471"/>
      <c r="AD340" s="472"/>
      <c r="AE340" s="72" t="s">
        <v>530</v>
      </c>
    </row>
    <row r="341" spans="1:31" ht="18" customHeight="1" x14ac:dyDescent="0.15">
      <c r="A341" s="364"/>
      <c r="B341" s="369"/>
      <c r="C341" s="370"/>
      <c r="D341" s="370"/>
      <c r="E341" s="370"/>
      <c r="F341" s="370"/>
      <c r="G341" s="371"/>
      <c r="H341" s="76"/>
      <c r="I341" s="356"/>
      <c r="J341" s="357"/>
      <c r="K341" s="358"/>
      <c r="L341" s="96"/>
      <c r="M341" s="459"/>
      <c r="N341" s="460"/>
      <c r="O341" s="77" t="s">
        <v>83</v>
      </c>
      <c r="P341" s="77"/>
      <c r="Q341" s="356"/>
      <c r="R341" s="357"/>
      <c r="S341" s="358"/>
      <c r="T341" s="96"/>
      <c r="U341" s="459"/>
      <c r="V341" s="460"/>
      <c r="W341" s="77" t="s">
        <v>83</v>
      </c>
      <c r="X341" s="97"/>
      <c r="Y341" s="356"/>
      <c r="Z341" s="357"/>
      <c r="AA341" s="358"/>
      <c r="AB341" s="96"/>
      <c r="AC341" s="459"/>
      <c r="AD341" s="460"/>
      <c r="AE341" s="98" t="s">
        <v>531</v>
      </c>
    </row>
    <row r="342" spans="1:31" ht="18" customHeight="1" x14ac:dyDescent="0.15">
      <c r="A342" s="364"/>
      <c r="B342" s="60" t="s">
        <v>44</v>
      </c>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c r="AE342" s="61"/>
    </row>
    <row r="343" spans="1:31" ht="18" customHeight="1" x14ac:dyDescent="0.15">
      <c r="A343" s="364"/>
      <c r="B343" s="62"/>
      <c r="C343" s="56"/>
      <c r="D343" s="56"/>
      <c r="E343" s="56"/>
      <c r="F343" s="56"/>
      <c r="G343" s="36"/>
      <c r="H343" s="36"/>
      <c r="I343" s="36"/>
      <c r="J343" s="36"/>
      <c r="K343" s="36"/>
      <c r="L343" s="36"/>
      <c r="M343" s="36"/>
      <c r="N343" s="36"/>
      <c r="O343" s="36"/>
      <c r="P343" s="36"/>
      <c r="Q343" s="36"/>
      <c r="R343" s="36"/>
      <c r="S343" s="63"/>
      <c r="T343" s="64"/>
      <c r="U343" s="64"/>
      <c r="V343" s="64"/>
      <c r="W343" s="64"/>
      <c r="X343" s="64"/>
      <c r="Y343" s="56"/>
      <c r="Z343" s="56"/>
      <c r="AA343" s="56"/>
      <c r="AB343" s="56"/>
      <c r="AC343" s="56"/>
      <c r="AD343" s="56"/>
      <c r="AE343" s="65"/>
    </row>
    <row r="344" spans="1:31" ht="18" customHeight="1" x14ac:dyDescent="0.15">
      <c r="A344" s="364"/>
      <c r="B344" s="66"/>
      <c r="C344" s="461"/>
      <c r="D344" s="462"/>
      <c r="E344" s="462"/>
      <c r="F344" s="462"/>
      <c r="G344" s="462"/>
      <c r="H344" s="462"/>
      <c r="I344" s="462"/>
      <c r="J344" s="462"/>
      <c r="K344" s="462"/>
      <c r="L344" s="462"/>
      <c r="M344" s="462"/>
      <c r="N344" s="462"/>
      <c r="O344" s="462"/>
      <c r="P344" s="462"/>
      <c r="Q344" s="462"/>
      <c r="R344" s="462"/>
      <c r="S344" s="463"/>
      <c r="T344" s="67"/>
      <c r="U344" s="68"/>
      <c r="V344" s="69"/>
      <c r="W344" s="69"/>
      <c r="X344" s="69"/>
      <c r="Y344" s="69"/>
      <c r="Z344" s="69"/>
      <c r="AA344" s="69"/>
      <c r="AB344" s="69"/>
      <c r="AC344" s="69"/>
      <c r="AD344" s="69"/>
      <c r="AE344" s="70"/>
    </row>
    <row r="345" spans="1:31" ht="18" customHeight="1" x14ac:dyDescent="0.15">
      <c r="A345" s="364"/>
      <c r="B345" s="71"/>
      <c r="C345" s="330"/>
      <c r="D345" s="331"/>
      <c r="E345" s="331"/>
      <c r="F345" s="331"/>
      <c r="G345" s="331"/>
      <c r="H345" s="331"/>
      <c r="I345" s="331"/>
      <c r="J345" s="331"/>
      <c r="K345" s="331"/>
      <c r="L345" s="331"/>
      <c r="M345" s="331"/>
      <c r="N345" s="331"/>
      <c r="O345" s="331"/>
      <c r="P345" s="331"/>
      <c r="Q345" s="331"/>
      <c r="R345" s="331"/>
      <c r="S345" s="331"/>
      <c r="T345" s="331"/>
      <c r="U345" s="331"/>
      <c r="V345" s="331"/>
      <c r="W345" s="331"/>
      <c r="X345" s="331"/>
      <c r="Y345" s="331"/>
      <c r="Z345" s="331"/>
      <c r="AA345" s="331"/>
      <c r="AB345" s="331"/>
      <c r="AC345" s="331"/>
      <c r="AD345" s="332"/>
      <c r="AE345" s="72"/>
    </row>
    <row r="346" spans="1:31" ht="18" customHeight="1" x14ac:dyDescent="0.15">
      <c r="A346" s="364"/>
      <c r="B346" s="71"/>
      <c r="C346" s="333"/>
      <c r="D346" s="334"/>
      <c r="E346" s="334"/>
      <c r="F346" s="334"/>
      <c r="G346" s="334"/>
      <c r="H346" s="334"/>
      <c r="I346" s="334"/>
      <c r="J346" s="334"/>
      <c r="K346" s="334"/>
      <c r="L346" s="334"/>
      <c r="M346" s="334"/>
      <c r="N346" s="334"/>
      <c r="O346" s="334"/>
      <c r="P346" s="334"/>
      <c r="Q346" s="334"/>
      <c r="R346" s="334"/>
      <c r="S346" s="334"/>
      <c r="T346" s="334"/>
      <c r="U346" s="334"/>
      <c r="V346" s="334"/>
      <c r="W346" s="334"/>
      <c r="X346" s="334"/>
      <c r="Y346" s="334"/>
      <c r="Z346" s="334"/>
      <c r="AA346" s="334"/>
      <c r="AB346" s="334"/>
      <c r="AC346" s="334"/>
      <c r="AD346" s="335"/>
      <c r="AE346" s="72"/>
    </row>
    <row r="347" spans="1:31" ht="18" customHeight="1" x14ac:dyDescent="0.15">
      <c r="A347" s="364"/>
      <c r="B347" s="71"/>
      <c r="C347" s="333"/>
      <c r="D347" s="334"/>
      <c r="E347" s="334"/>
      <c r="F347" s="334"/>
      <c r="G347" s="334"/>
      <c r="H347" s="334"/>
      <c r="I347" s="334"/>
      <c r="J347" s="334"/>
      <c r="K347" s="334"/>
      <c r="L347" s="334"/>
      <c r="M347" s="334"/>
      <c r="N347" s="334"/>
      <c r="O347" s="334"/>
      <c r="P347" s="334"/>
      <c r="Q347" s="334"/>
      <c r="R347" s="334"/>
      <c r="S347" s="334"/>
      <c r="T347" s="334"/>
      <c r="U347" s="334"/>
      <c r="V347" s="334"/>
      <c r="W347" s="334"/>
      <c r="X347" s="334"/>
      <c r="Y347" s="334"/>
      <c r="Z347" s="334"/>
      <c r="AA347" s="334"/>
      <c r="AB347" s="334"/>
      <c r="AC347" s="334"/>
      <c r="AD347" s="335"/>
      <c r="AE347" s="72"/>
    </row>
    <row r="348" spans="1:31" ht="18" customHeight="1" x14ac:dyDescent="0.15">
      <c r="A348" s="364"/>
      <c r="B348" s="71"/>
      <c r="C348" s="336"/>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8"/>
      <c r="AE348" s="72"/>
    </row>
    <row r="349" spans="1:31" ht="18" customHeight="1" x14ac:dyDescent="0.15">
      <c r="A349" s="364"/>
      <c r="B349" s="71"/>
      <c r="C349" s="339"/>
      <c r="D349" s="340"/>
      <c r="E349" s="340"/>
      <c r="F349" s="340"/>
      <c r="G349" s="340"/>
      <c r="H349" s="340"/>
      <c r="I349" s="340"/>
      <c r="J349" s="340"/>
      <c r="K349" s="340"/>
      <c r="L349" s="340"/>
      <c r="M349" s="340"/>
      <c r="N349" s="340"/>
      <c r="O349" s="340"/>
      <c r="P349" s="340"/>
      <c r="Q349" s="340"/>
      <c r="R349" s="340"/>
      <c r="S349" s="340"/>
      <c r="T349" s="340"/>
      <c r="U349" s="340"/>
      <c r="V349" s="340"/>
      <c r="W349" s="340"/>
      <c r="X349" s="340"/>
      <c r="Y349" s="340"/>
      <c r="Z349" s="340"/>
      <c r="AA349" s="340"/>
      <c r="AB349" s="340"/>
      <c r="AC349" s="340"/>
      <c r="AD349" s="341"/>
      <c r="AE349" s="101"/>
    </row>
    <row r="350" spans="1:31" ht="18" customHeight="1" x14ac:dyDescent="0.15">
      <c r="A350" s="413"/>
      <c r="B350" s="102"/>
      <c r="C350" s="103"/>
      <c r="D350" s="103"/>
      <c r="E350" s="103"/>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4"/>
    </row>
    <row r="351" spans="1:31" ht="18" customHeight="1" x14ac:dyDescent="0.15">
      <c r="A351" s="364" t="s">
        <v>40</v>
      </c>
      <c r="B351" s="366" t="s">
        <v>41</v>
      </c>
      <c r="C351" s="367"/>
      <c r="D351" s="367"/>
      <c r="E351" s="367"/>
      <c r="F351" s="367"/>
      <c r="G351" s="368"/>
      <c r="H351" s="62"/>
      <c r="I351" s="56"/>
      <c r="J351" s="73"/>
      <c r="K351" s="345" t="s">
        <v>10</v>
      </c>
      <c r="L351" s="373" t="s">
        <v>532</v>
      </c>
      <c r="M351" s="374"/>
      <c r="N351" s="374"/>
      <c r="O351" s="374"/>
      <c r="P351" s="374"/>
      <c r="Q351" s="374"/>
      <c r="R351" s="374"/>
      <c r="S351" s="374"/>
      <c r="T351" s="374"/>
      <c r="U351" s="375"/>
      <c r="V351" s="465"/>
      <c r="W351" s="466"/>
      <c r="X351" s="466"/>
      <c r="Y351" s="466"/>
      <c r="Z351" s="466"/>
      <c r="AA351" s="466"/>
      <c r="AB351" s="467"/>
      <c r="AC351" s="458"/>
      <c r="AD351" s="458"/>
      <c r="AE351" s="148"/>
    </row>
    <row r="352" spans="1:31" ht="18" customHeight="1" x14ac:dyDescent="0.15">
      <c r="A352" s="364"/>
      <c r="B352" s="366"/>
      <c r="C352" s="367"/>
      <c r="D352" s="367"/>
      <c r="E352" s="367"/>
      <c r="F352" s="367"/>
      <c r="G352" s="368"/>
      <c r="H352" s="468"/>
      <c r="I352" s="469"/>
      <c r="J352" s="470"/>
      <c r="K352" s="345"/>
      <c r="L352" s="373"/>
      <c r="M352" s="374"/>
      <c r="N352" s="374"/>
      <c r="O352" s="374"/>
      <c r="P352" s="374"/>
      <c r="Q352" s="374"/>
      <c r="R352" s="374"/>
      <c r="S352" s="374"/>
      <c r="T352" s="374"/>
      <c r="U352" s="375"/>
      <c r="V352" s="386"/>
      <c r="W352" s="387"/>
      <c r="X352" s="387"/>
      <c r="Y352" s="387"/>
      <c r="Z352" s="387"/>
      <c r="AA352" s="387"/>
      <c r="AB352" s="388"/>
      <c r="AC352" s="464"/>
      <c r="AD352" s="464"/>
      <c r="AE352" s="75"/>
    </row>
    <row r="353" spans="1:31" ht="18" customHeight="1" x14ac:dyDescent="0.15">
      <c r="A353" s="364"/>
      <c r="B353" s="369"/>
      <c r="C353" s="370"/>
      <c r="D353" s="370"/>
      <c r="E353" s="370"/>
      <c r="F353" s="370"/>
      <c r="G353" s="371"/>
      <c r="H353" s="76"/>
      <c r="I353" s="77"/>
      <c r="J353" s="78"/>
      <c r="K353" s="372"/>
      <c r="L353" s="376"/>
      <c r="M353" s="377"/>
      <c r="N353" s="377"/>
      <c r="O353" s="377"/>
      <c r="P353" s="377"/>
      <c r="Q353" s="377"/>
      <c r="R353" s="377"/>
      <c r="S353" s="377"/>
      <c r="T353" s="377"/>
      <c r="U353" s="378"/>
      <c r="V353" s="360"/>
      <c r="W353" s="361"/>
      <c r="X353" s="361"/>
      <c r="Y353" s="361"/>
      <c r="Z353" s="361"/>
      <c r="AA353" s="361"/>
      <c r="AB353" s="362"/>
      <c r="AC353" s="455"/>
      <c r="AD353" s="455"/>
      <c r="AE353" s="79"/>
    </row>
    <row r="354" spans="1:31" ht="18" customHeight="1" x14ac:dyDescent="0.15">
      <c r="A354" s="364"/>
      <c r="B354" s="399" t="s">
        <v>533</v>
      </c>
      <c r="C354" s="392"/>
      <c r="D354" s="392"/>
      <c r="E354" s="392"/>
      <c r="F354" s="392"/>
      <c r="G354" s="393"/>
      <c r="H354" s="400" t="s">
        <v>38</v>
      </c>
      <c r="I354" s="401"/>
      <c r="J354" s="401"/>
      <c r="K354" s="401"/>
      <c r="L354" s="401"/>
      <c r="M354" s="52"/>
      <c r="N354" s="53" t="s">
        <v>527</v>
      </c>
      <c r="O354" s="54"/>
      <c r="P354" s="56" t="s">
        <v>528</v>
      </c>
      <c r="Q354" s="57"/>
      <c r="R354" s="58" t="s">
        <v>527</v>
      </c>
      <c r="S354" s="59"/>
      <c r="T354" s="56" t="s">
        <v>528</v>
      </c>
      <c r="U354" s="52"/>
      <c r="V354" s="53" t="s">
        <v>527</v>
      </c>
      <c r="W354" s="54"/>
      <c r="X354" s="56" t="s">
        <v>528</v>
      </c>
      <c r="Y354" s="57"/>
      <c r="Z354" s="58" t="s">
        <v>527</v>
      </c>
      <c r="AA354" s="59"/>
      <c r="AB354" s="56" t="s">
        <v>529</v>
      </c>
      <c r="AC354" s="56"/>
      <c r="AD354" s="208"/>
      <c r="AE354" s="94"/>
    </row>
    <row r="355" spans="1:31" ht="18" customHeight="1" x14ac:dyDescent="0.15">
      <c r="A355" s="364"/>
      <c r="B355" s="366"/>
      <c r="C355" s="367"/>
      <c r="D355" s="367"/>
      <c r="E355" s="367"/>
      <c r="F355" s="367"/>
      <c r="G355" s="368"/>
      <c r="H355" s="80"/>
      <c r="I355" s="348"/>
      <c r="J355" s="349"/>
      <c r="K355" s="349"/>
      <c r="L355" s="350"/>
      <c r="M355" s="456"/>
      <c r="N355" s="457"/>
      <c r="O355" s="82" t="s">
        <v>530</v>
      </c>
      <c r="P355" s="82"/>
      <c r="Q355" s="348"/>
      <c r="R355" s="349"/>
      <c r="S355" s="349"/>
      <c r="T355" s="350"/>
      <c r="U355" s="456"/>
      <c r="V355" s="457"/>
      <c r="W355" s="82" t="s">
        <v>530</v>
      </c>
      <c r="X355" s="95"/>
      <c r="Y355" s="348"/>
      <c r="Z355" s="349"/>
      <c r="AA355" s="349"/>
      <c r="AB355" s="350"/>
      <c r="AC355" s="456"/>
      <c r="AD355" s="457"/>
      <c r="AE355" s="72" t="s">
        <v>530</v>
      </c>
    </row>
    <row r="356" spans="1:31" ht="18" customHeight="1" x14ac:dyDescent="0.15">
      <c r="A356" s="364"/>
      <c r="B356" s="369"/>
      <c r="C356" s="370"/>
      <c r="D356" s="370"/>
      <c r="E356" s="370"/>
      <c r="F356" s="370"/>
      <c r="G356" s="371"/>
      <c r="H356" s="76"/>
      <c r="I356" s="356"/>
      <c r="J356" s="357"/>
      <c r="K356" s="358"/>
      <c r="L356" s="96"/>
      <c r="M356" s="459"/>
      <c r="N356" s="460"/>
      <c r="O356" s="77" t="s">
        <v>83</v>
      </c>
      <c r="P356" s="77"/>
      <c r="Q356" s="356"/>
      <c r="R356" s="357"/>
      <c r="S356" s="358"/>
      <c r="T356" s="96"/>
      <c r="U356" s="459"/>
      <c r="V356" s="460"/>
      <c r="W356" s="77" t="s">
        <v>83</v>
      </c>
      <c r="X356" s="97"/>
      <c r="Y356" s="356"/>
      <c r="Z356" s="357"/>
      <c r="AA356" s="358"/>
      <c r="AB356" s="96"/>
      <c r="AC356" s="459"/>
      <c r="AD356" s="460"/>
      <c r="AE356" s="98" t="s">
        <v>531</v>
      </c>
    </row>
    <row r="357" spans="1:31" ht="18" customHeight="1" x14ac:dyDescent="0.15">
      <c r="A357" s="364"/>
      <c r="B357" s="60" t="s">
        <v>45</v>
      </c>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c r="AE357" s="61"/>
    </row>
    <row r="358" spans="1:31" ht="18" customHeight="1" x14ac:dyDescent="0.15">
      <c r="A358" s="364"/>
      <c r="B358" s="62"/>
      <c r="C358" s="56"/>
      <c r="D358" s="56"/>
      <c r="E358" s="56"/>
      <c r="F358" s="56"/>
      <c r="G358" s="56"/>
      <c r="H358" s="56"/>
      <c r="I358" s="56"/>
      <c r="J358" s="56"/>
      <c r="K358" s="56"/>
      <c r="L358" s="56"/>
      <c r="M358" s="56"/>
      <c r="N358" s="56"/>
      <c r="O358" s="56"/>
      <c r="P358" s="56"/>
      <c r="Q358" s="56"/>
      <c r="R358" s="56"/>
      <c r="S358" s="56"/>
      <c r="T358" s="56"/>
      <c r="U358" s="56"/>
      <c r="V358" s="56"/>
      <c r="W358" s="56"/>
      <c r="X358" s="56"/>
      <c r="Y358" s="56"/>
      <c r="Z358" s="56"/>
      <c r="AA358" s="56"/>
      <c r="AB358" s="56"/>
      <c r="AC358" s="56"/>
      <c r="AD358" s="56"/>
      <c r="AE358" s="81"/>
    </row>
    <row r="359" spans="1:31" ht="18" customHeight="1" x14ac:dyDescent="0.15">
      <c r="A359" s="364"/>
      <c r="B359" s="71"/>
      <c r="C359" s="461"/>
      <c r="D359" s="462"/>
      <c r="E359" s="462"/>
      <c r="F359" s="462"/>
      <c r="G359" s="462"/>
      <c r="H359" s="462"/>
      <c r="I359" s="462"/>
      <c r="J359" s="462"/>
      <c r="K359" s="462"/>
      <c r="L359" s="462"/>
      <c r="M359" s="462"/>
      <c r="N359" s="462"/>
      <c r="O359" s="462"/>
      <c r="P359" s="462"/>
      <c r="Q359" s="462"/>
      <c r="R359" s="462"/>
      <c r="S359" s="463"/>
      <c r="T359" s="68"/>
      <c r="U359" s="68"/>
      <c r="V359" s="82"/>
      <c r="W359" s="82"/>
      <c r="X359" s="82"/>
      <c r="Y359" s="82"/>
      <c r="Z359" s="82"/>
      <c r="AA359" s="82"/>
      <c r="AB359" s="82"/>
      <c r="AC359" s="82"/>
      <c r="AD359" s="82"/>
      <c r="AE359" s="72"/>
    </row>
    <row r="360" spans="1:31" ht="18" customHeight="1" x14ac:dyDescent="0.15">
      <c r="A360" s="364"/>
      <c r="B360" s="71"/>
      <c r="C360" s="330"/>
      <c r="D360" s="331"/>
      <c r="E360" s="331"/>
      <c r="F360" s="331"/>
      <c r="G360" s="331"/>
      <c r="H360" s="331"/>
      <c r="I360" s="331"/>
      <c r="J360" s="331"/>
      <c r="K360" s="331"/>
      <c r="L360" s="331"/>
      <c r="M360" s="331"/>
      <c r="N360" s="331"/>
      <c r="O360" s="331"/>
      <c r="P360" s="331"/>
      <c r="Q360" s="331"/>
      <c r="R360" s="331"/>
      <c r="S360" s="331"/>
      <c r="T360" s="331"/>
      <c r="U360" s="331"/>
      <c r="V360" s="331"/>
      <c r="W360" s="331"/>
      <c r="X360" s="331"/>
      <c r="Y360" s="331"/>
      <c r="Z360" s="331"/>
      <c r="AA360" s="331"/>
      <c r="AB360" s="331"/>
      <c r="AC360" s="331"/>
      <c r="AD360" s="332"/>
      <c r="AE360" s="72"/>
    </row>
    <row r="361" spans="1:31" ht="18" customHeight="1" x14ac:dyDescent="0.15">
      <c r="A361" s="364"/>
      <c r="B361" s="71"/>
      <c r="C361" s="333"/>
      <c r="D361" s="334"/>
      <c r="E361" s="334"/>
      <c r="F361" s="334"/>
      <c r="G361" s="334"/>
      <c r="H361" s="334"/>
      <c r="I361" s="334"/>
      <c r="J361" s="334"/>
      <c r="K361" s="334"/>
      <c r="L361" s="334"/>
      <c r="M361" s="334"/>
      <c r="N361" s="334"/>
      <c r="O361" s="334"/>
      <c r="P361" s="334"/>
      <c r="Q361" s="334"/>
      <c r="R361" s="334"/>
      <c r="S361" s="334"/>
      <c r="T361" s="334"/>
      <c r="U361" s="334"/>
      <c r="V361" s="334"/>
      <c r="W361" s="334"/>
      <c r="X361" s="334"/>
      <c r="Y361" s="334"/>
      <c r="Z361" s="334"/>
      <c r="AA361" s="334"/>
      <c r="AB361" s="334"/>
      <c r="AC361" s="334"/>
      <c r="AD361" s="335"/>
      <c r="AE361" s="72"/>
    </row>
    <row r="362" spans="1:31" ht="18" customHeight="1" x14ac:dyDescent="0.15">
      <c r="A362" s="364"/>
      <c r="B362" s="71"/>
      <c r="C362" s="333"/>
      <c r="D362" s="334"/>
      <c r="E362" s="334"/>
      <c r="F362" s="334"/>
      <c r="G362" s="334"/>
      <c r="H362" s="334"/>
      <c r="I362" s="334"/>
      <c r="J362" s="334"/>
      <c r="K362" s="334"/>
      <c r="L362" s="334"/>
      <c r="M362" s="334"/>
      <c r="N362" s="334"/>
      <c r="O362" s="334"/>
      <c r="P362" s="334"/>
      <c r="Q362" s="334"/>
      <c r="R362" s="334"/>
      <c r="S362" s="334"/>
      <c r="T362" s="334"/>
      <c r="U362" s="334"/>
      <c r="V362" s="334"/>
      <c r="W362" s="334"/>
      <c r="X362" s="334"/>
      <c r="Y362" s="334"/>
      <c r="Z362" s="334"/>
      <c r="AA362" s="334"/>
      <c r="AB362" s="334"/>
      <c r="AC362" s="334"/>
      <c r="AD362" s="335"/>
      <c r="AE362" s="72"/>
    </row>
    <row r="363" spans="1:31" ht="18" customHeight="1" x14ac:dyDescent="0.15">
      <c r="A363" s="364"/>
      <c r="B363" s="71"/>
      <c r="C363" s="336"/>
      <c r="D363" s="337"/>
      <c r="E363" s="337"/>
      <c r="F363" s="337"/>
      <c r="G363" s="337"/>
      <c r="H363" s="337"/>
      <c r="I363" s="337"/>
      <c r="J363" s="337"/>
      <c r="K363" s="337"/>
      <c r="L363" s="337"/>
      <c r="M363" s="337"/>
      <c r="N363" s="337"/>
      <c r="O363" s="337"/>
      <c r="P363" s="337"/>
      <c r="Q363" s="337"/>
      <c r="R363" s="337"/>
      <c r="S363" s="337"/>
      <c r="T363" s="337"/>
      <c r="U363" s="337"/>
      <c r="V363" s="337"/>
      <c r="W363" s="337"/>
      <c r="X363" s="337"/>
      <c r="Y363" s="337"/>
      <c r="Z363" s="337"/>
      <c r="AA363" s="337"/>
      <c r="AB363" s="337"/>
      <c r="AC363" s="337"/>
      <c r="AD363" s="338"/>
      <c r="AE363" s="72"/>
    </row>
    <row r="364" spans="1:31" ht="18" customHeight="1" x14ac:dyDescent="0.15">
      <c r="A364" s="364"/>
      <c r="B364" s="71"/>
      <c r="C364" s="339"/>
      <c r="D364" s="340"/>
      <c r="E364" s="340"/>
      <c r="F364" s="340"/>
      <c r="G364" s="340"/>
      <c r="H364" s="340"/>
      <c r="I364" s="340"/>
      <c r="J364" s="340"/>
      <c r="K364" s="340"/>
      <c r="L364" s="340"/>
      <c r="M364" s="340"/>
      <c r="N364" s="340"/>
      <c r="O364" s="340"/>
      <c r="P364" s="340"/>
      <c r="Q364" s="340"/>
      <c r="R364" s="340"/>
      <c r="S364" s="340"/>
      <c r="T364" s="340"/>
      <c r="U364" s="340"/>
      <c r="V364" s="340"/>
      <c r="W364" s="340"/>
      <c r="X364" s="340"/>
      <c r="Y364" s="340"/>
      <c r="Z364" s="340"/>
      <c r="AA364" s="340"/>
      <c r="AB364" s="340"/>
      <c r="AC364" s="340"/>
      <c r="AD364" s="341"/>
      <c r="AE364" s="72"/>
    </row>
    <row r="365" spans="1:31" ht="18" customHeight="1" thickBot="1" x14ac:dyDescent="0.2">
      <c r="A365" s="365"/>
      <c r="B365" s="83"/>
      <c r="C365" s="84"/>
      <c r="D365" s="84"/>
      <c r="E365" s="84"/>
      <c r="F365" s="84"/>
      <c r="G365" s="84"/>
      <c r="H365" s="84"/>
      <c r="I365" s="84"/>
      <c r="J365" s="84"/>
      <c r="K365" s="84"/>
      <c r="L365" s="84"/>
      <c r="M365" s="84"/>
      <c r="N365" s="84"/>
      <c r="O365" s="84"/>
      <c r="P365" s="84"/>
      <c r="Q365" s="84"/>
      <c r="R365" s="84"/>
      <c r="S365" s="84"/>
      <c r="T365" s="84"/>
      <c r="U365" s="84"/>
      <c r="V365" s="84"/>
      <c r="W365" s="84"/>
      <c r="X365" s="84"/>
      <c r="Y365" s="84"/>
      <c r="Z365" s="84"/>
      <c r="AA365" s="84"/>
      <c r="AB365" s="84"/>
      <c r="AC365" s="84"/>
      <c r="AD365" s="84"/>
      <c r="AE365" s="85"/>
    </row>
    <row r="366" spans="1:31" ht="9" customHeight="1" x14ac:dyDescent="0.15">
      <c r="B366" s="342"/>
      <c r="C366" s="343"/>
      <c r="D366" s="326"/>
      <c r="E366" s="326"/>
      <c r="F366" s="326"/>
      <c r="G366" s="326"/>
      <c r="H366" s="326"/>
      <c r="I366" s="326"/>
      <c r="J366" s="326"/>
      <c r="K366" s="326"/>
      <c r="L366" s="326"/>
      <c r="M366" s="326"/>
      <c r="N366" s="326"/>
      <c r="O366" s="326"/>
      <c r="P366" s="326"/>
      <c r="Q366" s="326"/>
      <c r="R366" s="326"/>
      <c r="S366" s="326"/>
      <c r="T366" s="326"/>
      <c r="U366" s="326"/>
      <c r="V366" s="326"/>
      <c r="W366" s="326"/>
      <c r="X366" s="326"/>
      <c r="Y366" s="326"/>
      <c r="Z366" s="326"/>
      <c r="AA366" s="326"/>
      <c r="AB366" s="326"/>
      <c r="AC366" s="326"/>
      <c r="AD366" s="326"/>
      <c r="AE366" s="326"/>
    </row>
    <row r="367" spans="1:31" ht="27.75" customHeight="1" x14ac:dyDescent="0.15">
      <c r="B367" s="344" t="s">
        <v>262</v>
      </c>
      <c r="C367" s="345"/>
      <c r="D367" s="326" t="s">
        <v>536</v>
      </c>
      <c r="E367" s="326"/>
      <c r="F367" s="326"/>
      <c r="G367" s="326"/>
      <c r="H367" s="326"/>
      <c r="I367" s="326"/>
      <c r="J367" s="326"/>
      <c r="K367" s="326"/>
      <c r="L367" s="326"/>
      <c r="M367" s="326"/>
      <c r="N367" s="326"/>
      <c r="O367" s="326"/>
      <c r="P367" s="326"/>
      <c r="Q367" s="326"/>
      <c r="R367" s="326"/>
      <c r="S367" s="326"/>
      <c r="T367" s="326"/>
      <c r="U367" s="326"/>
      <c r="V367" s="326"/>
      <c r="W367" s="326"/>
      <c r="X367" s="326"/>
      <c r="Y367" s="326"/>
      <c r="Z367" s="326"/>
      <c r="AA367" s="326"/>
      <c r="AB367" s="326"/>
      <c r="AC367" s="326"/>
      <c r="AD367" s="326"/>
      <c r="AE367" s="326"/>
    </row>
    <row r="368" spans="1:31" ht="28.05" customHeight="1" x14ac:dyDescent="0.15">
      <c r="D368" s="326" t="s">
        <v>537</v>
      </c>
      <c r="E368" s="326"/>
      <c r="F368" s="326"/>
      <c r="G368" s="326"/>
      <c r="H368" s="326"/>
      <c r="I368" s="326"/>
      <c r="J368" s="326"/>
      <c r="K368" s="326"/>
      <c r="L368" s="326"/>
      <c r="M368" s="326"/>
      <c r="N368" s="326"/>
      <c r="O368" s="326"/>
      <c r="P368" s="326"/>
      <c r="Q368" s="326"/>
      <c r="R368" s="326"/>
      <c r="S368" s="326"/>
      <c r="T368" s="326"/>
      <c r="U368" s="326"/>
      <c r="V368" s="326"/>
      <c r="W368" s="326"/>
      <c r="X368" s="326"/>
      <c r="Y368" s="326"/>
      <c r="Z368" s="326"/>
      <c r="AA368" s="326"/>
      <c r="AB368" s="326"/>
      <c r="AC368" s="326"/>
      <c r="AD368" s="326"/>
      <c r="AE368" s="326"/>
    </row>
    <row r="369" spans="1:31" ht="42.75" customHeight="1" x14ac:dyDescent="0.15">
      <c r="D369" s="326" t="s">
        <v>0</v>
      </c>
      <c r="E369" s="326"/>
      <c r="F369" s="326"/>
      <c r="G369" s="326"/>
      <c r="H369" s="326"/>
      <c r="I369" s="326"/>
      <c r="J369" s="326"/>
      <c r="K369" s="326"/>
      <c r="L369" s="326"/>
      <c r="M369" s="326"/>
      <c r="N369" s="326"/>
      <c r="O369" s="326"/>
      <c r="P369" s="326"/>
      <c r="Q369" s="326"/>
      <c r="R369" s="326"/>
      <c r="S369" s="326"/>
      <c r="T369" s="326"/>
      <c r="U369" s="326"/>
      <c r="V369" s="326"/>
      <c r="W369" s="326"/>
      <c r="X369" s="326"/>
      <c r="Y369" s="326"/>
      <c r="Z369" s="326"/>
      <c r="AA369" s="326"/>
      <c r="AB369" s="326"/>
      <c r="AC369" s="326"/>
      <c r="AD369" s="326"/>
      <c r="AE369" s="326"/>
    </row>
    <row r="370" spans="1:31" ht="42.75" customHeight="1" x14ac:dyDescent="0.15">
      <c r="D370" s="326" t="s">
        <v>1</v>
      </c>
      <c r="E370" s="326"/>
      <c r="F370" s="326"/>
      <c r="G370" s="326"/>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row>
    <row r="371" spans="1:31" ht="18" customHeight="1" thickBot="1" x14ac:dyDescent="0.2">
      <c r="A371" s="47" t="s">
        <v>29</v>
      </c>
      <c r="E371" s="432">
        <v>11</v>
      </c>
      <c r="F371" s="432"/>
      <c r="G371" s="48" t="s">
        <v>525</v>
      </c>
      <c r="I371" s="47" t="s">
        <v>534</v>
      </c>
      <c r="R371" s="433" t="s">
        <v>30</v>
      </c>
      <c r="S371" s="433"/>
      <c r="T371" s="433"/>
      <c r="U371" s="433"/>
      <c r="V371" s="434" t="str">
        <f>CONCATENATE(様式18_2!$I$16,様式18_2!$U$16)</f>
        <v/>
      </c>
      <c r="W371" s="434"/>
      <c r="X371" s="434"/>
      <c r="Y371" s="434"/>
      <c r="Z371" s="434"/>
      <c r="AA371" s="434"/>
      <c r="AB371" s="434"/>
      <c r="AC371" s="434"/>
      <c r="AD371" s="434"/>
      <c r="AE371" s="434"/>
    </row>
    <row r="372" spans="1:31" ht="27.75" customHeight="1" x14ac:dyDescent="0.15">
      <c r="A372" s="421" t="s">
        <v>535</v>
      </c>
      <c r="B372" s="422"/>
      <c r="C372" s="422"/>
      <c r="D372" s="422"/>
      <c r="E372" s="422"/>
      <c r="F372" s="422"/>
      <c r="G372" s="423"/>
      <c r="H372" s="424" t="s">
        <v>526</v>
      </c>
      <c r="I372" s="425"/>
      <c r="J372" s="426" t="str">
        <f>IF(AB372="","",VLOOKUP(AB372,物質リスト!$A$1:$H$823,7,FALSE))</f>
        <v/>
      </c>
      <c r="K372" s="426"/>
      <c r="L372" s="426"/>
      <c r="M372" s="426"/>
      <c r="N372" s="426"/>
      <c r="O372" s="426"/>
      <c r="P372" s="426"/>
      <c r="Q372" s="426"/>
      <c r="R372" s="426"/>
      <c r="S372" s="426"/>
      <c r="T372" s="426"/>
      <c r="U372" s="426"/>
      <c r="V372" s="426"/>
      <c r="W372" s="426"/>
      <c r="X372" s="426"/>
      <c r="Y372" s="425" t="s">
        <v>2261</v>
      </c>
      <c r="Z372" s="427"/>
      <c r="AA372" s="427"/>
      <c r="AB372" s="453"/>
      <c r="AC372" s="453"/>
      <c r="AD372" s="453"/>
      <c r="AE372" s="87"/>
    </row>
    <row r="373" spans="1:31" ht="18" customHeight="1" x14ac:dyDescent="0.15">
      <c r="A373" s="402" t="s">
        <v>255</v>
      </c>
      <c r="B373" s="403"/>
      <c r="C373" s="403"/>
      <c r="D373" s="403"/>
      <c r="E373" s="403"/>
      <c r="F373" s="403"/>
      <c r="G373" s="404"/>
      <c r="H373" s="476"/>
      <c r="I373" s="477"/>
      <c r="J373" s="477"/>
      <c r="K373" s="477"/>
      <c r="L373" s="477"/>
      <c r="M373" s="477"/>
      <c r="N373" s="478"/>
      <c r="O373" s="478"/>
      <c r="P373" s="478"/>
      <c r="Q373" s="478"/>
      <c r="R373" s="478"/>
      <c r="S373" s="478"/>
      <c r="T373" s="479"/>
      <c r="U373" s="88"/>
      <c r="V373" s="49"/>
      <c r="W373" s="49"/>
      <c r="X373" s="49"/>
      <c r="Y373" s="49"/>
      <c r="Z373" s="49"/>
      <c r="AA373" s="49"/>
      <c r="AB373" s="49"/>
      <c r="AC373" s="49"/>
      <c r="AD373" s="49"/>
      <c r="AE373" s="89"/>
    </row>
    <row r="374" spans="1:31" ht="18" customHeight="1" x14ac:dyDescent="0.15">
      <c r="A374" s="402" t="s">
        <v>31</v>
      </c>
      <c r="B374" s="403"/>
      <c r="C374" s="404"/>
      <c r="D374" s="405" t="s">
        <v>32</v>
      </c>
      <c r="E374" s="403"/>
      <c r="F374" s="403"/>
      <c r="G374" s="404"/>
      <c r="H374" s="480"/>
      <c r="I374" s="481"/>
      <c r="J374" s="481"/>
      <c r="K374" s="482"/>
      <c r="L374" s="91" t="s">
        <v>43</v>
      </c>
      <c r="M374" s="92"/>
      <c r="N374" s="405" t="s">
        <v>33</v>
      </c>
      <c r="O374" s="403"/>
      <c r="P374" s="404"/>
      <c r="Q374" s="480"/>
      <c r="R374" s="481"/>
      <c r="S374" s="481"/>
      <c r="T374" s="481"/>
      <c r="U374" s="482"/>
      <c r="V374" s="91" t="s">
        <v>43</v>
      </c>
      <c r="W374" s="60"/>
      <c r="X374" s="60"/>
      <c r="Y374" s="60"/>
      <c r="Z374" s="60"/>
      <c r="AA374" s="60"/>
      <c r="AB374" s="60"/>
      <c r="AC374" s="60"/>
      <c r="AD374" s="60"/>
      <c r="AE374" s="61"/>
    </row>
    <row r="375" spans="1:31" ht="18" customHeight="1" x14ac:dyDescent="0.15">
      <c r="A375" s="412" t="s">
        <v>39</v>
      </c>
      <c r="B375" s="405" t="s">
        <v>34</v>
      </c>
      <c r="C375" s="403"/>
      <c r="D375" s="403"/>
      <c r="E375" s="403"/>
      <c r="F375" s="403"/>
      <c r="G375" s="404"/>
      <c r="H375" s="206"/>
      <c r="I375" s="473"/>
      <c r="J375" s="410"/>
      <c r="K375" s="410"/>
      <c r="L375" s="411"/>
      <c r="M375" s="206" t="s">
        <v>10</v>
      </c>
      <c r="N375" s="206" t="s">
        <v>5</v>
      </c>
      <c r="O375" s="473"/>
      <c r="P375" s="410"/>
      <c r="Q375" s="411"/>
      <c r="R375" s="206" t="s">
        <v>36</v>
      </c>
      <c r="S375" s="206"/>
      <c r="T375" s="474" t="str">
        <f>IF(I375="","",O375+I375-1)</f>
        <v/>
      </c>
      <c r="U375" s="226"/>
      <c r="V375" s="475"/>
      <c r="W375" s="206" t="s">
        <v>35</v>
      </c>
      <c r="X375" s="206"/>
      <c r="Y375" s="206"/>
      <c r="Z375" s="206"/>
      <c r="AA375" s="206"/>
      <c r="AB375" s="206"/>
      <c r="AC375" s="206"/>
      <c r="AD375" s="206"/>
      <c r="AE375" s="93"/>
    </row>
    <row r="376" spans="1:31" ht="18" customHeight="1" x14ac:dyDescent="0.15">
      <c r="A376" s="364"/>
      <c r="B376" s="391" t="s">
        <v>37</v>
      </c>
      <c r="C376" s="392"/>
      <c r="D376" s="392"/>
      <c r="E376" s="392"/>
      <c r="F376" s="392"/>
      <c r="G376" s="393"/>
      <c r="H376" s="207" t="s">
        <v>38</v>
      </c>
      <c r="I376" s="208"/>
      <c r="J376" s="208"/>
      <c r="K376" s="208"/>
      <c r="L376" s="208"/>
      <c r="M376" s="52"/>
      <c r="N376" s="53" t="s">
        <v>527</v>
      </c>
      <c r="O376" s="54"/>
      <c r="P376" s="56" t="s">
        <v>528</v>
      </c>
      <c r="Q376" s="57"/>
      <c r="R376" s="58" t="s">
        <v>527</v>
      </c>
      <c r="S376" s="59"/>
      <c r="T376" s="56" t="s">
        <v>528</v>
      </c>
      <c r="U376" s="52"/>
      <c r="V376" s="53" t="s">
        <v>527</v>
      </c>
      <c r="W376" s="54"/>
      <c r="X376" s="56" t="s">
        <v>528</v>
      </c>
      <c r="Y376" s="57"/>
      <c r="Z376" s="58" t="s">
        <v>527</v>
      </c>
      <c r="AA376" s="59"/>
      <c r="AB376" s="56" t="s">
        <v>529</v>
      </c>
      <c r="AC376" s="56"/>
      <c r="AD376" s="208"/>
      <c r="AE376" s="94"/>
    </row>
    <row r="377" spans="1:31" ht="18" customHeight="1" x14ac:dyDescent="0.15">
      <c r="A377" s="364"/>
      <c r="B377" s="366"/>
      <c r="C377" s="367"/>
      <c r="D377" s="367"/>
      <c r="E377" s="367"/>
      <c r="F377" s="367"/>
      <c r="G377" s="368"/>
      <c r="H377" s="80"/>
      <c r="I377" s="348"/>
      <c r="J377" s="349"/>
      <c r="K377" s="349"/>
      <c r="L377" s="350"/>
      <c r="M377" s="471"/>
      <c r="N377" s="472"/>
      <c r="O377" s="82" t="s">
        <v>530</v>
      </c>
      <c r="P377" s="82"/>
      <c r="Q377" s="348"/>
      <c r="R377" s="349"/>
      <c r="S377" s="349"/>
      <c r="T377" s="350"/>
      <c r="U377" s="471"/>
      <c r="V377" s="472"/>
      <c r="W377" s="82" t="s">
        <v>530</v>
      </c>
      <c r="X377" s="95"/>
      <c r="Y377" s="348"/>
      <c r="Z377" s="349"/>
      <c r="AA377" s="349"/>
      <c r="AB377" s="350"/>
      <c r="AC377" s="471"/>
      <c r="AD377" s="472"/>
      <c r="AE377" s="72" t="s">
        <v>530</v>
      </c>
    </row>
    <row r="378" spans="1:31" ht="18" customHeight="1" x14ac:dyDescent="0.15">
      <c r="A378" s="364"/>
      <c r="B378" s="369"/>
      <c r="C378" s="370"/>
      <c r="D378" s="370"/>
      <c r="E378" s="370"/>
      <c r="F378" s="370"/>
      <c r="G378" s="371"/>
      <c r="H378" s="76"/>
      <c r="I378" s="356"/>
      <c r="J378" s="357"/>
      <c r="K378" s="358"/>
      <c r="L378" s="96"/>
      <c r="M378" s="459"/>
      <c r="N378" s="460"/>
      <c r="O378" s="77" t="s">
        <v>83</v>
      </c>
      <c r="P378" s="77"/>
      <c r="Q378" s="356"/>
      <c r="R378" s="357"/>
      <c r="S378" s="358"/>
      <c r="T378" s="96"/>
      <c r="U378" s="459"/>
      <c r="V378" s="460"/>
      <c r="W378" s="77" t="s">
        <v>83</v>
      </c>
      <c r="X378" s="97"/>
      <c r="Y378" s="356"/>
      <c r="Z378" s="357"/>
      <c r="AA378" s="358"/>
      <c r="AB378" s="96"/>
      <c r="AC378" s="459"/>
      <c r="AD378" s="460"/>
      <c r="AE378" s="98" t="s">
        <v>531</v>
      </c>
    </row>
    <row r="379" spans="1:31" ht="18" customHeight="1" x14ac:dyDescent="0.15">
      <c r="A379" s="364"/>
      <c r="B379" s="60" t="s">
        <v>44</v>
      </c>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c r="AE379" s="61"/>
    </row>
    <row r="380" spans="1:31" ht="18" customHeight="1" x14ac:dyDescent="0.15">
      <c r="A380" s="364"/>
      <c r="B380" s="62"/>
      <c r="C380" s="56"/>
      <c r="D380" s="56"/>
      <c r="E380" s="56"/>
      <c r="F380" s="56"/>
      <c r="G380" s="36"/>
      <c r="H380" s="36"/>
      <c r="I380" s="36"/>
      <c r="J380" s="36"/>
      <c r="K380" s="36"/>
      <c r="L380" s="36"/>
      <c r="M380" s="36"/>
      <c r="N380" s="36"/>
      <c r="O380" s="36"/>
      <c r="P380" s="36"/>
      <c r="Q380" s="36"/>
      <c r="R380" s="36"/>
      <c r="S380" s="63"/>
      <c r="T380" s="64"/>
      <c r="U380" s="64"/>
      <c r="V380" s="64"/>
      <c r="W380" s="64"/>
      <c r="X380" s="64"/>
      <c r="Y380" s="56"/>
      <c r="Z380" s="56"/>
      <c r="AA380" s="56"/>
      <c r="AB380" s="56"/>
      <c r="AC380" s="56"/>
      <c r="AD380" s="56"/>
      <c r="AE380" s="65"/>
    </row>
    <row r="381" spans="1:31" ht="18" customHeight="1" x14ac:dyDescent="0.15">
      <c r="A381" s="364"/>
      <c r="B381" s="66"/>
      <c r="C381" s="461"/>
      <c r="D381" s="462"/>
      <c r="E381" s="462"/>
      <c r="F381" s="462"/>
      <c r="G381" s="462"/>
      <c r="H381" s="462"/>
      <c r="I381" s="462"/>
      <c r="J381" s="462"/>
      <c r="K381" s="462"/>
      <c r="L381" s="462"/>
      <c r="M381" s="462"/>
      <c r="N381" s="462"/>
      <c r="O381" s="462"/>
      <c r="P381" s="462"/>
      <c r="Q381" s="462"/>
      <c r="R381" s="462"/>
      <c r="S381" s="463"/>
      <c r="T381" s="67"/>
      <c r="U381" s="68"/>
      <c r="V381" s="69"/>
      <c r="W381" s="69"/>
      <c r="X381" s="69"/>
      <c r="Y381" s="69"/>
      <c r="Z381" s="69"/>
      <c r="AA381" s="69"/>
      <c r="AB381" s="69"/>
      <c r="AC381" s="69"/>
      <c r="AD381" s="69"/>
      <c r="AE381" s="70"/>
    </row>
    <row r="382" spans="1:31" ht="18" customHeight="1" x14ac:dyDescent="0.15">
      <c r="A382" s="364"/>
      <c r="B382" s="71"/>
      <c r="C382" s="330"/>
      <c r="D382" s="331"/>
      <c r="E382" s="331"/>
      <c r="F382" s="331"/>
      <c r="G382" s="331"/>
      <c r="H382" s="331"/>
      <c r="I382" s="331"/>
      <c r="J382" s="331"/>
      <c r="K382" s="331"/>
      <c r="L382" s="331"/>
      <c r="M382" s="331"/>
      <c r="N382" s="331"/>
      <c r="O382" s="331"/>
      <c r="P382" s="331"/>
      <c r="Q382" s="331"/>
      <c r="R382" s="331"/>
      <c r="S382" s="331"/>
      <c r="T382" s="331"/>
      <c r="U382" s="331"/>
      <c r="V382" s="331"/>
      <c r="W382" s="331"/>
      <c r="X382" s="331"/>
      <c r="Y382" s="331"/>
      <c r="Z382" s="331"/>
      <c r="AA382" s="331"/>
      <c r="AB382" s="331"/>
      <c r="AC382" s="331"/>
      <c r="AD382" s="332"/>
      <c r="AE382" s="72"/>
    </row>
    <row r="383" spans="1:31" ht="18" customHeight="1" x14ac:dyDescent="0.15">
      <c r="A383" s="364"/>
      <c r="B383" s="71"/>
      <c r="C383" s="333"/>
      <c r="D383" s="334"/>
      <c r="E383" s="334"/>
      <c r="F383" s="334"/>
      <c r="G383" s="334"/>
      <c r="H383" s="334"/>
      <c r="I383" s="334"/>
      <c r="J383" s="334"/>
      <c r="K383" s="334"/>
      <c r="L383" s="334"/>
      <c r="M383" s="334"/>
      <c r="N383" s="334"/>
      <c r="O383" s="334"/>
      <c r="P383" s="334"/>
      <c r="Q383" s="334"/>
      <c r="R383" s="334"/>
      <c r="S383" s="334"/>
      <c r="T383" s="334"/>
      <c r="U383" s="334"/>
      <c r="V383" s="334"/>
      <c r="W383" s="334"/>
      <c r="X383" s="334"/>
      <c r="Y383" s="334"/>
      <c r="Z383" s="334"/>
      <c r="AA383" s="334"/>
      <c r="AB383" s="334"/>
      <c r="AC383" s="334"/>
      <c r="AD383" s="335"/>
      <c r="AE383" s="72"/>
    </row>
    <row r="384" spans="1:31" ht="18" customHeight="1" x14ac:dyDescent="0.15">
      <c r="A384" s="364"/>
      <c r="B384" s="71"/>
      <c r="C384" s="333"/>
      <c r="D384" s="334"/>
      <c r="E384" s="334"/>
      <c r="F384" s="334"/>
      <c r="G384" s="334"/>
      <c r="H384" s="334"/>
      <c r="I384" s="334"/>
      <c r="J384" s="334"/>
      <c r="K384" s="334"/>
      <c r="L384" s="334"/>
      <c r="M384" s="334"/>
      <c r="N384" s="334"/>
      <c r="O384" s="334"/>
      <c r="P384" s="334"/>
      <c r="Q384" s="334"/>
      <c r="R384" s="334"/>
      <c r="S384" s="334"/>
      <c r="T384" s="334"/>
      <c r="U384" s="334"/>
      <c r="V384" s="334"/>
      <c r="W384" s="334"/>
      <c r="X384" s="334"/>
      <c r="Y384" s="334"/>
      <c r="Z384" s="334"/>
      <c r="AA384" s="334"/>
      <c r="AB384" s="334"/>
      <c r="AC384" s="334"/>
      <c r="AD384" s="335"/>
      <c r="AE384" s="72"/>
    </row>
    <row r="385" spans="1:31" ht="18" customHeight="1" x14ac:dyDescent="0.15">
      <c r="A385" s="364"/>
      <c r="B385" s="71"/>
      <c r="C385" s="336"/>
      <c r="D385" s="337"/>
      <c r="E385" s="337"/>
      <c r="F385" s="337"/>
      <c r="G385" s="337"/>
      <c r="H385" s="337"/>
      <c r="I385" s="337"/>
      <c r="J385" s="337"/>
      <c r="K385" s="337"/>
      <c r="L385" s="337"/>
      <c r="M385" s="337"/>
      <c r="N385" s="337"/>
      <c r="O385" s="337"/>
      <c r="P385" s="337"/>
      <c r="Q385" s="337"/>
      <c r="R385" s="337"/>
      <c r="S385" s="337"/>
      <c r="T385" s="337"/>
      <c r="U385" s="337"/>
      <c r="V385" s="337"/>
      <c r="W385" s="337"/>
      <c r="X385" s="337"/>
      <c r="Y385" s="337"/>
      <c r="Z385" s="337"/>
      <c r="AA385" s="337"/>
      <c r="AB385" s="337"/>
      <c r="AC385" s="337"/>
      <c r="AD385" s="338"/>
      <c r="AE385" s="72"/>
    </row>
    <row r="386" spans="1:31" ht="18" customHeight="1" x14ac:dyDescent="0.15">
      <c r="A386" s="364"/>
      <c r="B386" s="71"/>
      <c r="C386" s="339"/>
      <c r="D386" s="340"/>
      <c r="E386" s="340"/>
      <c r="F386" s="340"/>
      <c r="G386" s="340"/>
      <c r="H386" s="340"/>
      <c r="I386" s="340"/>
      <c r="J386" s="340"/>
      <c r="K386" s="340"/>
      <c r="L386" s="340"/>
      <c r="M386" s="340"/>
      <c r="N386" s="340"/>
      <c r="O386" s="340"/>
      <c r="P386" s="340"/>
      <c r="Q386" s="340"/>
      <c r="R386" s="340"/>
      <c r="S386" s="340"/>
      <c r="T386" s="340"/>
      <c r="U386" s="340"/>
      <c r="V386" s="340"/>
      <c r="W386" s="340"/>
      <c r="X386" s="340"/>
      <c r="Y386" s="340"/>
      <c r="Z386" s="340"/>
      <c r="AA386" s="340"/>
      <c r="AB386" s="340"/>
      <c r="AC386" s="340"/>
      <c r="AD386" s="341"/>
      <c r="AE386" s="101"/>
    </row>
    <row r="387" spans="1:31" ht="18" customHeight="1" x14ac:dyDescent="0.15">
      <c r="A387" s="413"/>
      <c r="B387" s="102"/>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4"/>
    </row>
    <row r="388" spans="1:31" ht="18" customHeight="1" x14ac:dyDescent="0.15">
      <c r="A388" s="364" t="s">
        <v>40</v>
      </c>
      <c r="B388" s="366" t="s">
        <v>41</v>
      </c>
      <c r="C388" s="367"/>
      <c r="D388" s="367"/>
      <c r="E388" s="367"/>
      <c r="F388" s="367"/>
      <c r="G388" s="368"/>
      <c r="H388" s="62"/>
      <c r="I388" s="56"/>
      <c r="J388" s="73"/>
      <c r="K388" s="345" t="s">
        <v>10</v>
      </c>
      <c r="L388" s="373" t="s">
        <v>532</v>
      </c>
      <c r="M388" s="374"/>
      <c r="N388" s="374"/>
      <c r="O388" s="374"/>
      <c r="P388" s="374"/>
      <c r="Q388" s="374"/>
      <c r="R388" s="374"/>
      <c r="S388" s="374"/>
      <c r="T388" s="374"/>
      <c r="U388" s="375"/>
      <c r="V388" s="465"/>
      <c r="W388" s="466"/>
      <c r="X388" s="466"/>
      <c r="Y388" s="466"/>
      <c r="Z388" s="466"/>
      <c r="AA388" s="466"/>
      <c r="AB388" s="467"/>
      <c r="AC388" s="458"/>
      <c r="AD388" s="458"/>
      <c r="AE388" s="148"/>
    </row>
    <row r="389" spans="1:31" ht="18" customHeight="1" x14ac:dyDescent="0.15">
      <c r="A389" s="364"/>
      <c r="B389" s="366"/>
      <c r="C389" s="367"/>
      <c r="D389" s="367"/>
      <c r="E389" s="367"/>
      <c r="F389" s="367"/>
      <c r="G389" s="368"/>
      <c r="H389" s="468"/>
      <c r="I389" s="469"/>
      <c r="J389" s="470"/>
      <c r="K389" s="345"/>
      <c r="L389" s="373"/>
      <c r="M389" s="374"/>
      <c r="N389" s="374"/>
      <c r="O389" s="374"/>
      <c r="P389" s="374"/>
      <c r="Q389" s="374"/>
      <c r="R389" s="374"/>
      <c r="S389" s="374"/>
      <c r="T389" s="374"/>
      <c r="U389" s="375"/>
      <c r="V389" s="386"/>
      <c r="W389" s="387"/>
      <c r="X389" s="387"/>
      <c r="Y389" s="387"/>
      <c r="Z389" s="387"/>
      <c r="AA389" s="387"/>
      <c r="AB389" s="388"/>
      <c r="AC389" s="464"/>
      <c r="AD389" s="464"/>
      <c r="AE389" s="75"/>
    </row>
    <row r="390" spans="1:31" ht="18" customHeight="1" x14ac:dyDescent="0.15">
      <c r="A390" s="364"/>
      <c r="B390" s="369"/>
      <c r="C390" s="370"/>
      <c r="D390" s="370"/>
      <c r="E390" s="370"/>
      <c r="F390" s="370"/>
      <c r="G390" s="371"/>
      <c r="H390" s="76"/>
      <c r="I390" s="77"/>
      <c r="J390" s="78"/>
      <c r="K390" s="372"/>
      <c r="L390" s="376"/>
      <c r="M390" s="377"/>
      <c r="N390" s="377"/>
      <c r="O390" s="377"/>
      <c r="P390" s="377"/>
      <c r="Q390" s="377"/>
      <c r="R390" s="377"/>
      <c r="S390" s="377"/>
      <c r="T390" s="377"/>
      <c r="U390" s="378"/>
      <c r="V390" s="360"/>
      <c r="W390" s="361"/>
      <c r="X390" s="361"/>
      <c r="Y390" s="361"/>
      <c r="Z390" s="361"/>
      <c r="AA390" s="361"/>
      <c r="AB390" s="362"/>
      <c r="AC390" s="455"/>
      <c r="AD390" s="455"/>
      <c r="AE390" s="79"/>
    </row>
    <row r="391" spans="1:31" ht="18" customHeight="1" x14ac:dyDescent="0.15">
      <c r="A391" s="364"/>
      <c r="B391" s="399" t="s">
        <v>533</v>
      </c>
      <c r="C391" s="392"/>
      <c r="D391" s="392"/>
      <c r="E391" s="392"/>
      <c r="F391" s="392"/>
      <c r="G391" s="393"/>
      <c r="H391" s="400" t="s">
        <v>38</v>
      </c>
      <c r="I391" s="401"/>
      <c r="J391" s="401"/>
      <c r="K391" s="401"/>
      <c r="L391" s="401"/>
      <c r="M391" s="52"/>
      <c r="N391" s="53" t="s">
        <v>527</v>
      </c>
      <c r="O391" s="54"/>
      <c r="P391" s="56" t="s">
        <v>528</v>
      </c>
      <c r="Q391" s="57"/>
      <c r="R391" s="58" t="s">
        <v>527</v>
      </c>
      <c r="S391" s="59"/>
      <c r="T391" s="56" t="s">
        <v>528</v>
      </c>
      <c r="U391" s="52"/>
      <c r="V391" s="53" t="s">
        <v>527</v>
      </c>
      <c r="W391" s="54"/>
      <c r="X391" s="56" t="s">
        <v>528</v>
      </c>
      <c r="Y391" s="57"/>
      <c r="Z391" s="58" t="s">
        <v>527</v>
      </c>
      <c r="AA391" s="59"/>
      <c r="AB391" s="56" t="s">
        <v>529</v>
      </c>
      <c r="AC391" s="56"/>
      <c r="AD391" s="208"/>
      <c r="AE391" s="94"/>
    </row>
    <row r="392" spans="1:31" ht="18" customHeight="1" x14ac:dyDescent="0.15">
      <c r="A392" s="364"/>
      <c r="B392" s="366"/>
      <c r="C392" s="367"/>
      <c r="D392" s="367"/>
      <c r="E392" s="367"/>
      <c r="F392" s="367"/>
      <c r="G392" s="368"/>
      <c r="H392" s="80"/>
      <c r="I392" s="348"/>
      <c r="J392" s="349"/>
      <c r="K392" s="349"/>
      <c r="L392" s="350"/>
      <c r="M392" s="456"/>
      <c r="N392" s="457"/>
      <c r="O392" s="82" t="s">
        <v>530</v>
      </c>
      <c r="P392" s="82"/>
      <c r="Q392" s="348"/>
      <c r="R392" s="349"/>
      <c r="S392" s="349"/>
      <c r="T392" s="350"/>
      <c r="U392" s="456"/>
      <c r="V392" s="457"/>
      <c r="W392" s="82" t="s">
        <v>530</v>
      </c>
      <c r="X392" s="95"/>
      <c r="Y392" s="348"/>
      <c r="Z392" s="349"/>
      <c r="AA392" s="349"/>
      <c r="AB392" s="350"/>
      <c r="AC392" s="456"/>
      <c r="AD392" s="457"/>
      <c r="AE392" s="72" t="s">
        <v>530</v>
      </c>
    </row>
    <row r="393" spans="1:31" ht="18" customHeight="1" x14ac:dyDescent="0.15">
      <c r="A393" s="364"/>
      <c r="B393" s="369"/>
      <c r="C393" s="370"/>
      <c r="D393" s="370"/>
      <c r="E393" s="370"/>
      <c r="F393" s="370"/>
      <c r="G393" s="371"/>
      <c r="H393" s="76"/>
      <c r="I393" s="356"/>
      <c r="J393" s="357"/>
      <c r="K393" s="358"/>
      <c r="L393" s="96"/>
      <c r="M393" s="459"/>
      <c r="N393" s="460"/>
      <c r="O393" s="77" t="s">
        <v>83</v>
      </c>
      <c r="P393" s="77"/>
      <c r="Q393" s="356"/>
      <c r="R393" s="357"/>
      <c r="S393" s="358"/>
      <c r="T393" s="96"/>
      <c r="U393" s="459"/>
      <c r="V393" s="460"/>
      <c r="W393" s="77" t="s">
        <v>83</v>
      </c>
      <c r="X393" s="97"/>
      <c r="Y393" s="356"/>
      <c r="Z393" s="357"/>
      <c r="AA393" s="358"/>
      <c r="AB393" s="96"/>
      <c r="AC393" s="459"/>
      <c r="AD393" s="460"/>
      <c r="AE393" s="98" t="s">
        <v>531</v>
      </c>
    </row>
    <row r="394" spans="1:31" ht="18" customHeight="1" x14ac:dyDescent="0.15">
      <c r="A394" s="364"/>
      <c r="B394" s="60" t="s">
        <v>45</v>
      </c>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c r="AE394" s="61"/>
    </row>
    <row r="395" spans="1:31" ht="18" customHeight="1" x14ac:dyDescent="0.15">
      <c r="A395" s="364"/>
      <c r="B395" s="62"/>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c r="AA395" s="56"/>
      <c r="AB395" s="56"/>
      <c r="AC395" s="56"/>
      <c r="AD395" s="56"/>
      <c r="AE395" s="81"/>
    </row>
    <row r="396" spans="1:31" ht="18" customHeight="1" x14ac:dyDescent="0.15">
      <c r="A396" s="364"/>
      <c r="B396" s="71"/>
      <c r="C396" s="461"/>
      <c r="D396" s="462"/>
      <c r="E396" s="462"/>
      <c r="F396" s="462"/>
      <c r="G396" s="462"/>
      <c r="H396" s="462"/>
      <c r="I396" s="462"/>
      <c r="J396" s="462"/>
      <c r="K396" s="462"/>
      <c r="L396" s="462"/>
      <c r="M396" s="462"/>
      <c r="N396" s="462"/>
      <c r="O396" s="462"/>
      <c r="P396" s="462"/>
      <c r="Q396" s="462"/>
      <c r="R396" s="462"/>
      <c r="S396" s="463"/>
      <c r="T396" s="68"/>
      <c r="U396" s="68"/>
      <c r="V396" s="82"/>
      <c r="W396" s="82"/>
      <c r="X396" s="82"/>
      <c r="Y396" s="82"/>
      <c r="Z396" s="82"/>
      <c r="AA396" s="82"/>
      <c r="AB396" s="82"/>
      <c r="AC396" s="82"/>
      <c r="AD396" s="82"/>
      <c r="AE396" s="72"/>
    </row>
    <row r="397" spans="1:31" ht="18" customHeight="1" x14ac:dyDescent="0.15">
      <c r="A397" s="364"/>
      <c r="B397" s="71"/>
      <c r="C397" s="330"/>
      <c r="D397" s="331"/>
      <c r="E397" s="331"/>
      <c r="F397" s="331"/>
      <c r="G397" s="331"/>
      <c r="H397" s="331"/>
      <c r="I397" s="331"/>
      <c r="J397" s="331"/>
      <c r="K397" s="331"/>
      <c r="L397" s="331"/>
      <c r="M397" s="331"/>
      <c r="N397" s="331"/>
      <c r="O397" s="331"/>
      <c r="P397" s="331"/>
      <c r="Q397" s="331"/>
      <c r="R397" s="331"/>
      <c r="S397" s="331"/>
      <c r="T397" s="331"/>
      <c r="U397" s="331"/>
      <c r="V397" s="331"/>
      <c r="W397" s="331"/>
      <c r="X397" s="331"/>
      <c r="Y397" s="331"/>
      <c r="Z397" s="331"/>
      <c r="AA397" s="331"/>
      <c r="AB397" s="331"/>
      <c r="AC397" s="331"/>
      <c r="AD397" s="332"/>
      <c r="AE397" s="72"/>
    </row>
    <row r="398" spans="1:31" ht="18" customHeight="1" x14ac:dyDescent="0.15">
      <c r="A398" s="364"/>
      <c r="B398" s="71"/>
      <c r="C398" s="333"/>
      <c r="D398" s="334"/>
      <c r="E398" s="334"/>
      <c r="F398" s="334"/>
      <c r="G398" s="334"/>
      <c r="H398" s="334"/>
      <c r="I398" s="334"/>
      <c r="J398" s="334"/>
      <c r="K398" s="334"/>
      <c r="L398" s="334"/>
      <c r="M398" s="334"/>
      <c r="N398" s="334"/>
      <c r="O398" s="334"/>
      <c r="P398" s="334"/>
      <c r="Q398" s="334"/>
      <c r="R398" s="334"/>
      <c r="S398" s="334"/>
      <c r="T398" s="334"/>
      <c r="U398" s="334"/>
      <c r="V398" s="334"/>
      <c r="W398" s="334"/>
      <c r="X398" s="334"/>
      <c r="Y398" s="334"/>
      <c r="Z398" s="334"/>
      <c r="AA398" s="334"/>
      <c r="AB398" s="334"/>
      <c r="AC398" s="334"/>
      <c r="AD398" s="335"/>
      <c r="AE398" s="72"/>
    </row>
    <row r="399" spans="1:31" ht="18" customHeight="1" x14ac:dyDescent="0.15">
      <c r="A399" s="364"/>
      <c r="B399" s="71"/>
      <c r="C399" s="333"/>
      <c r="D399" s="334"/>
      <c r="E399" s="334"/>
      <c r="F399" s="334"/>
      <c r="G399" s="334"/>
      <c r="H399" s="334"/>
      <c r="I399" s="334"/>
      <c r="J399" s="334"/>
      <c r="K399" s="334"/>
      <c r="L399" s="334"/>
      <c r="M399" s="334"/>
      <c r="N399" s="334"/>
      <c r="O399" s="334"/>
      <c r="P399" s="334"/>
      <c r="Q399" s="334"/>
      <c r="R399" s="334"/>
      <c r="S399" s="334"/>
      <c r="T399" s="334"/>
      <c r="U399" s="334"/>
      <c r="V399" s="334"/>
      <c r="W399" s="334"/>
      <c r="X399" s="334"/>
      <c r="Y399" s="334"/>
      <c r="Z399" s="334"/>
      <c r="AA399" s="334"/>
      <c r="AB399" s="334"/>
      <c r="AC399" s="334"/>
      <c r="AD399" s="335"/>
      <c r="AE399" s="72"/>
    </row>
    <row r="400" spans="1:31" ht="18" customHeight="1" x14ac:dyDescent="0.15">
      <c r="A400" s="364"/>
      <c r="B400" s="71"/>
      <c r="C400" s="336"/>
      <c r="D400" s="337"/>
      <c r="E400" s="337"/>
      <c r="F400" s="337"/>
      <c r="G400" s="337"/>
      <c r="H400" s="337"/>
      <c r="I400" s="337"/>
      <c r="J400" s="337"/>
      <c r="K400" s="337"/>
      <c r="L400" s="337"/>
      <c r="M400" s="337"/>
      <c r="N400" s="337"/>
      <c r="O400" s="337"/>
      <c r="P400" s="337"/>
      <c r="Q400" s="337"/>
      <c r="R400" s="337"/>
      <c r="S400" s="337"/>
      <c r="T400" s="337"/>
      <c r="U400" s="337"/>
      <c r="V400" s="337"/>
      <c r="W400" s="337"/>
      <c r="X400" s="337"/>
      <c r="Y400" s="337"/>
      <c r="Z400" s="337"/>
      <c r="AA400" s="337"/>
      <c r="AB400" s="337"/>
      <c r="AC400" s="337"/>
      <c r="AD400" s="338"/>
      <c r="AE400" s="72"/>
    </row>
    <row r="401" spans="1:31" ht="18" customHeight="1" x14ac:dyDescent="0.15">
      <c r="A401" s="364"/>
      <c r="B401" s="71"/>
      <c r="C401" s="339"/>
      <c r="D401" s="340"/>
      <c r="E401" s="340"/>
      <c r="F401" s="340"/>
      <c r="G401" s="340"/>
      <c r="H401" s="340"/>
      <c r="I401" s="340"/>
      <c r="J401" s="340"/>
      <c r="K401" s="340"/>
      <c r="L401" s="340"/>
      <c r="M401" s="340"/>
      <c r="N401" s="340"/>
      <c r="O401" s="340"/>
      <c r="P401" s="340"/>
      <c r="Q401" s="340"/>
      <c r="R401" s="340"/>
      <c r="S401" s="340"/>
      <c r="T401" s="340"/>
      <c r="U401" s="340"/>
      <c r="V401" s="340"/>
      <c r="W401" s="340"/>
      <c r="X401" s="340"/>
      <c r="Y401" s="340"/>
      <c r="Z401" s="340"/>
      <c r="AA401" s="340"/>
      <c r="AB401" s="340"/>
      <c r="AC401" s="340"/>
      <c r="AD401" s="341"/>
      <c r="AE401" s="72"/>
    </row>
    <row r="402" spans="1:31" ht="18" customHeight="1" thickBot="1" x14ac:dyDescent="0.2">
      <c r="A402" s="365"/>
      <c r="B402" s="83"/>
      <c r="C402" s="84"/>
      <c r="D402" s="84"/>
      <c r="E402" s="84"/>
      <c r="F402" s="84"/>
      <c r="G402" s="84"/>
      <c r="H402" s="84"/>
      <c r="I402" s="84"/>
      <c r="J402" s="84"/>
      <c r="K402" s="84"/>
      <c r="L402" s="84"/>
      <c r="M402" s="84"/>
      <c r="N402" s="84"/>
      <c r="O402" s="84"/>
      <c r="P402" s="84"/>
      <c r="Q402" s="84"/>
      <c r="R402" s="84"/>
      <c r="S402" s="84"/>
      <c r="T402" s="84"/>
      <c r="U402" s="84"/>
      <c r="V402" s="84"/>
      <c r="W402" s="84"/>
      <c r="X402" s="84"/>
      <c r="Y402" s="84"/>
      <c r="Z402" s="84"/>
      <c r="AA402" s="84"/>
      <c r="AB402" s="84"/>
      <c r="AC402" s="84"/>
      <c r="AD402" s="84"/>
      <c r="AE402" s="85"/>
    </row>
    <row r="403" spans="1:31" ht="9" customHeight="1" x14ac:dyDescent="0.15">
      <c r="B403" s="342"/>
      <c r="C403" s="343"/>
      <c r="D403" s="326"/>
      <c r="E403" s="326"/>
      <c r="F403" s="326"/>
      <c r="G403" s="326"/>
      <c r="H403" s="326"/>
      <c r="I403" s="326"/>
      <c r="J403" s="326"/>
      <c r="K403" s="326"/>
      <c r="L403" s="326"/>
      <c r="M403" s="326"/>
      <c r="N403" s="326"/>
      <c r="O403" s="326"/>
      <c r="P403" s="326"/>
      <c r="Q403" s="326"/>
      <c r="R403" s="326"/>
      <c r="S403" s="326"/>
      <c r="T403" s="326"/>
      <c r="U403" s="326"/>
      <c r="V403" s="326"/>
      <c r="W403" s="326"/>
      <c r="X403" s="326"/>
      <c r="Y403" s="326"/>
      <c r="Z403" s="326"/>
      <c r="AA403" s="326"/>
      <c r="AB403" s="326"/>
      <c r="AC403" s="326"/>
      <c r="AD403" s="326"/>
      <c r="AE403" s="326"/>
    </row>
    <row r="404" spans="1:31" ht="27.75" customHeight="1" x14ac:dyDescent="0.15">
      <c r="B404" s="344" t="s">
        <v>262</v>
      </c>
      <c r="C404" s="345"/>
      <c r="D404" s="326" t="s">
        <v>536</v>
      </c>
      <c r="E404" s="326"/>
      <c r="F404" s="326"/>
      <c r="G404" s="326"/>
      <c r="H404" s="326"/>
      <c r="I404" s="326"/>
      <c r="J404" s="326"/>
      <c r="K404" s="326"/>
      <c r="L404" s="326"/>
      <c r="M404" s="326"/>
      <c r="N404" s="326"/>
      <c r="O404" s="326"/>
      <c r="P404" s="326"/>
      <c r="Q404" s="326"/>
      <c r="R404" s="326"/>
      <c r="S404" s="326"/>
      <c r="T404" s="326"/>
      <c r="U404" s="326"/>
      <c r="V404" s="326"/>
      <c r="W404" s="326"/>
      <c r="X404" s="326"/>
      <c r="Y404" s="326"/>
      <c r="Z404" s="326"/>
      <c r="AA404" s="326"/>
      <c r="AB404" s="326"/>
      <c r="AC404" s="326"/>
      <c r="AD404" s="326"/>
      <c r="AE404" s="326"/>
    </row>
    <row r="405" spans="1:31" ht="28.05" customHeight="1" x14ac:dyDescent="0.15">
      <c r="D405" s="326" t="s">
        <v>537</v>
      </c>
      <c r="E405" s="326"/>
      <c r="F405" s="326"/>
      <c r="G405" s="326"/>
      <c r="H405" s="326"/>
      <c r="I405" s="326"/>
      <c r="J405" s="326"/>
      <c r="K405" s="326"/>
      <c r="L405" s="326"/>
      <c r="M405" s="326"/>
      <c r="N405" s="326"/>
      <c r="O405" s="326"/>
      <c r="P405" s="326"/>
      <c r="Q405" s="326"/>
      <c r="R405" s="326"/>
      <c r="S405" s="326"/>
      <c r="T405" s="326"/>
      <c r="U405" s="326"/>
      <c r="V405" s="326"/>
      <c r="W405" s="326"/>
      <c r="X405" s="326"/>
      <c r="Y405" s="326"/>
      <c r="Z405" s="326"/>
      <c r="AA405" s="326"/>
      <c r="AB405" s="326"/>
      <c r="AC405" s="326"/>
      <c r="AD405" s="326"/>
      <c r="AE405" s="326"/>
    </row>
    <row r="406" spans="1:31" ht="42.75" customHeight="1" x14ac:dyDescent="0.15">
      <c r="D406" s="326" t="s">
        <v>0</v>
      </c>
      <c r="E406" s="326"/>
      <c r="F406" s="326"/>
      <c r="G406" s="326"/>
      <c r="H406" s="326"/>
      <c r="I406" s="326"/>
      <c r="J406" s="326"/>
      <c r="K406" s="326"/>
      <c r="L406" s="326"/>
      <c r="M406" s="326"/>
      <c r="N406" s="326"/>
      <c r="O406" s="326"/>
      <c r="P406" s="326"/>
      <c r="Q406" s="326"/>
      <c r="R406" s="326"/>
      <c r="S406" s="326"/>
      <c r="T406" s="326"/>
      <c r="U406" s="326"/>
      <c r="V406" s="326"/>
      <c r="W406" s="326"/>
      <c r="X406" s="326"/>
      <c r="Y406" s="326"/>
      <c r="Z406" s="326"/>
      <c r="AA406" s="326"/>
      <c r="AB406" s="326"/>
      <c r="AC406" s="326"/>
      <c r="AD406" s="326"/>
      <c r="AE406" s="326"/>
    </row>
    <row r="407" spans="1:31" ht="42.75" customHeight="1" x14ac:dyDescent="0.15">
      <c r="D407" s="326" t="s">
        <v>1</v>
      </c>
      <c r="E407" s="326"/>
      <c r="F407" s="326"/>
      <c r="G407" s="326"/>
      <c r="H407" s="326"/>
      <c r="I407" s="326"/>
      <c r="J407" s="326"/>
      <c r="K407" s="326"/>
      <c r="L407" s="326"/>
      <c r="M407" s="326"/>
      <c r="N407" s="326"/>
      <c r="O407" s="326"/>
      <c r="P407" s="326"/>
      <c r="Q407" s="326"/>
      <c r="R407" s="326"/>
      <c r="S407" s="326"/>
      <c r="T407" s="326"/>
      <c r="U407" s="326"/>
      <c r="V407" s="326"/>
      <c r="W407" s="326"/>
      <c r="X407" s="326"/>
      <c r="Y407" s="326"/>
      <c r="Z407" s="326"/>
      <c r="AA407" s="326"/>
      <c r="AB407" s="326"/>
      <c r="AC407" s="326"/>
      <c r="AD407" s="326"/>
      <c r="AE407" s="326"/>
    </row>
    <row r="408" spans="1:31" ht="18" customHeight="1" thickBot="1" x14ac:dyDescent="0.2">
      <c r="A408" s="47" t="s">
        <v>29</v>
      </c>
      <c r="E408" s="432">
        <v>12</v>
      </c>
      <c r="F408" s="432"/>
      <c r="G408" s="48" t="s">
        <v>525</v>
      </c>
      <c r="I408" s="47" t="s">
        <v>534</v>
      </c>
      <c r="R408" s="433" t="s">
        <v>30</v>
      </c>
      <c r="S408" s="433"/>
      <c r="T408" s="433"/>
      <c r="U408" s="433"/>
      <c r="V408" s="434" t="str">
        <f>CONCATENATE(様式18_2!$I$16,様式18_2!$U$16)</f>
        <v/>
      </c>
      <c r="W408" s="434"/>
      <c r="X408" s="434"/>
      <c r="Y408" s="434"/>
      <c r="Z408" s="434"/>
      <c r="AA408" s="434"/>
      <c r="AB408" s="434"/>
      <c r="AC408" s="434"/>
      <c r="AD408" s="434"/>
      <c r="AE408" s="434"/>
    </row>
    <row r="409" spans="1:31" ht="27.75" customHeight="1" x14ac:dyDescent="0.15">
      <c r="A409" s="421" t="s">
        <v>535</v>
      </c>
      <c r="B409" s="422"/>
      <c r="C409" s="422"/>
      <c r="D409" s="422"/>
      <c r="E409" s="422"/>
      <c r="F409" s="422"/>
      <c r="G409" s="423"/>
      <c r="H409" s="424" t="s">
        <v>526</v>
      </c>
      <c r="I409" s="425"/>
      <c r="J409" s="426" t="str">
        <f>IF(AB409="","",VLOOKUP(AB409,物質リスト!$A$1:$H$823,7,FALSE))</f>
        <v/>
      </c>
      <c r="K409" s="426"/>
      <c r="L409" s="426"/>
      <c r="M409" s="426"/>
      <c r="N409" s="426"/>
      <c r="O409" s="426"/>
      <c r="P409" s="426"/>
      <c r="Q409" s="426"/>
      <c r="R409" s="426"/>
      <c r="S409" s="426"/>
      <c r="T409" s="426"/>
      <c r="U409" s="426"/>
      <c r="V409" s="426"/>
      <c r="W409" s="426"/>
      <c r="X409" s="426"/>
      <c r="Y409" s="425" t="s">
        <v>2261</v>
      </c>
      <c r="Z409" s="427"/>
      <c r="AA409" s="427"/>
      <c r="AB409" s="453"/>
      <c r="AC409" s="453"/>
      <c r="AD409" s="453"/>
      <c r="AE409" s="87"/>
    </row>
    <row r="410" spans="1:31" ht="18" customHeight="1" x14ac:dyDescent="0.15">
      <c r="A410" s="402" t="s">
        <v>255</v>
      </c>
      <c r="B410" s="403"/>
      <c r="C410" s="403"/>
      <c r="D410" s="403"/>
      <c r="E410" s="403"/>
      <c r="F410" s="403"/>
      <c r="G410" s="404"/>
      <c r="H410" s="476"/>
      <c r="I410" s="477"/>
      <c r="J410" s="477"/>
      <c r="K410" s="477"/>
      <c r="L410" s="477"/>
      <c r="M410" s="477"/>
      <c r="N410" s="478"/>
      <c r="O410" s="478"/>
      <c r="P410" s="478"/>
      <c r="Q410" s="478"/>
      <c r="R410" s="478"/>
      <c r="S410" s="478"/>
      <c r="T410" s="479"/>
      <c r="U410" s="88"/>
      <c r="V410" s="49"/>
      <c r="W410" s="49"/>
      <c r="X410" s="49"/>
      <c r="Y410" s="49"/>
      <c r="Z410" s="49"/>
      <c r="AA410" s="49"/>
      <c r="AB410" s="49"/>
      <c r="AC410" s="49"/>
      <c r="AD410" s="49"/>
      <c r="AE410" s="89"/>
    </row>
    <row r="411" spans="1:31" ht="18" customHeight="1" x14ac:dyDescent="0.15">
      <c r="A411" s="402" t="s">
        <v>31</v>
      </c>
      <c r="B411" s="403"/>
      <c r="C411" s="404"/>
      <c r="D411" s="405" t="s">
        <v>32</v>
      </c>
      <c r="E411" s="403"/>
      <c r="F411" s="403"/>
      <c r="G411" s="404"/>
      <c r="H411" s="480"/>
      <c r="I411" s="481"/>
      <c r="J411" s="481"/>
      <c r="K411" s="482"/>
      <c r="L411" s="91" t="s">
        <v>43</v>
      </c>
      <c r="M411" s="92"/>
      <c r="N411" s="405" t="s">
        <v>33</v>
      </c>
      <c r="O411" s="403"/>
      <c r="P411" s="404"/>
      <c r="Q411" s="480"/>
      <c r="R411" s="481"/>
      <c r="S411" s="481"/>
      <c r="T411" s="481"/>
      <c r="U411" s="482"/>
      <c r="V411" s="91" t="s">
        <v>43</v>
      </c>
      <c r="W411" s="60"/>
      <c r="X411" s="60"/>
      <c r="Y411" s="60"/>
      <c r="Z411" s="60"/>
      <c r="AA411" s="60"/>
      <c r="AB411" s="60"/>
      <c r="AC411" s="60"/>
      <c r="AD411" s="60"/>
      <c r="AE411" s="61"/>
    </row>
    <row r="412" spans="1:31" ht="18" customHeight="1" x14ac:dyDescent="0.15">
      <c r="A412" s="412" t="s">
        <v>39</v>
      </c>
      <c r="B412" s="405" t="s">
        <v>34</v>
      </c>
      <c r="C412" s="403"/>
      <c r="D412" s="403"/>
      <c r="E412" s="403"/>
      <c r="F412" s="403"/>
      <c r="G412" s="404"/>
      <c r="H412" s="206"/>
      <c r="I412" s="473"/>
      <c r="J412" s="410"/>
      <c r="K412" s="410"/>
      <c r="L412" s="411"/>
      <c r="M412" s="206" t="s">
        <v>10</v>
      </c>
      <c r="N412" s="206" t="s">
        <v>5</v>
      </c>
      <c r="O412" s="473"/>
      <c r="P412" s="410"/>
      <c r="Q412" s="411"/>
      <c r="R412" s="206" t="s">
        <v>36</v>
      </c>
      <c r="S412" s="206"/>
      <c r="T412" s="474" t="str">
        <f>IF(I412="","",O412+I412-1)</f>
        <v/>
      </c>
      <c r="U412" s="226"/>
      <c r="V412" s="475"/>
      <c r="W412" s="206" t="s">
        <v>35</v>
      </c>
      <c r="X412" s="206"/>
      <c r="Y412" s="206"/>
      <c r="Z412" s="206"/>
      <c r="AA412" s="206"/>
      <c r="AB412" s="206"/>
      <c r="AC412" s="206"/>
      <c r="AD412" s="206"/>
      <c r="AE412" s="93"/>
    </row>
    <row r="413" spans="1:31" ht="18" customHeight="1" x14ac:dyDescent="0.15">
      <c r="A413" s="364"/>
      <c r="B413" s="391" t="s">
        <v>37</v>
      </c>
      <c r="C413" s="392"/>
      <c r="D413" s="392"/>
      <c r="E413" s="392"/>
      <c r="F413" s="392"/>
      <c r="G413" s="393"/>
      <c r="H413" s="207" t="s">
        <v>38</v>
      </c>
      <c r="I413" s="208"/>
      <c r="J413" s="208"/>
      <c r="K413" s="208"/>
      <c r="L413" s="208"/>
      <c r="M413" s="52"/>
      <c r="N413" s="53" t="s">
        <v>527</v>
      </c>
      <c r="O413" s="54"/>
      <c r="P413" s="56" t="s">
        <v>528</v>
      </c>
      <c r="Q413" s="57"/>
      <c r="R413" s="58" t="s">
        <v>527</v>
      </c>
      <c r="S413" s="59"/>
      <c r="T413" s="56" t="s">
        <v>528</v>
      </c>
      <c r="U413" s="52"/>
      <c r="V413" s="53" t="s">
        <v>527</v>
      </c>
      <c r="W413" s="54"/>
      <c r="X413" s="56" t="s">
        <v>528</v>
      </c>
      <c r="Y413" s="57"/>
      <c r="Z413" s="58" t="s">
        <v>527</v>
      </c>
      <c r="AA413" s="59"/>
      <c r="AB413" s="56" t="s">
        <v>529</v>
      </c>
      <c r="AC413" s="56"/>
      <c r="AD413" s="208"/>
      <c r="AE413" s="94"/>
    </row>
    <row r="414" spans="1:31" ht="18" customHeight="1" x14ac:dyDescent="0.15">
      <c r="A414" s="364"/>
      <c r="B414" s="366"/>
      <c r="C414" s="367"/>
      <c r="D414" s="367"/>
      <c r="E414" s="367"/>
      <c r="F414" s="367"/>
      <c r="G414" s="368"/>
      <c r="H414" s="80"/>
      <c r="I414" s="348"/>
      <c r="J414" s="349"/>
      <c r="K414" s="349"/>
      <c r="L414" s="350"/>
      <c r="M414" s="471"/>
      <c r="N414" s="472"/>
      <c r="O414" s="82" t="s">
        <v>530</v>
      </c>
      <c r="P414" s="82"/>
      <c r="Q414" s="348"/>
      <c r="R414" s="349"/>
      <c r="S414" s="349"/>
      <c r="T414" s="350"/>
      <c r="U414" s="471"/>
      <c r="V414" s="472"/>
      <c r="W414" s="82" t="s">
        <v>530</v>
      </c>
      <c r="X414" s="95"/>
      <c r="Y414" s="348"/>
      <c r="Z414" s="349"/>
      <c r="AA414" s="349"/>
      <c r="AB414" s="350"/>
      <c r="AC414" s="471"/>
      <c r="AD414" s="472"/>
      <c r="AE414" s="72" t="s">
        <v>530</v>
      </c>
    </row>
    <row r="415" spans="1:31" ht="18" customHeight="1" x14ac:dyDescent="0.15">
      <c r="A415" s="364"/>
      <c r="B415" s="369"/>
      <c r="C415" s="370"/>
      <c r="D415" s="370"/>
      <c r="E415" s="370"/>
      <c r="F415" s="370"/>
      <c r="G415" s="371"/>
      <c r="H415" s="76"/>
      <c r="I415" s="356"/>
      <c r="J415" s="357"/>
      <c r="K415" s="358"/>
      <c r="L415" s="96"/>
      <c r="M415" s="459"/>
      <c r="N415" s="460"/>
      <c r="O415" s="77" t="s">
        <v>83</v>
      </c>
      <c r="P415" s="77"/>
      <c r="Q415" s="356"/>
      <c r="R415" s="357"/>
      <c r="S415" s="358"/>
      <c r="T415" s="96"/>
      <c r="U415" s="459"/>
      <c r="V415" s="460"/>
      <c r="W415" s="77" t="s">
        <v>83</v>
      </c>
      <c r="X415" s="97"/>
      <c r="Y415" s="356"/>
      <c r="Z415" s="357"/>
      <c r="AA415" s="358"/>
      <c r="AB415" s="96"/>
      <c r="AC415" s="459"/>
      <c r="AD415" s="460"/>
      <c r="AE415" s="98" t="s">
        <v>531</v>
      </c>
    </row>
    <row r="416" spans="1:31" ht="18" customHeight="1" x14ac:dyDescent="0.15">
      <c r="A416" s="364"/>
      <c r="B416" s="60" t="s">
        <v>44</v>
      </c>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c r="AE416" s="61"/>
    </row>
    <row r="417" spans="1:31" ht="18" customHeight="1" x14ac:dyDescent="0.15">
      <c r="A417" s="364"/>
      <c r="B417" s="62"/>
      <c r="C417" s="56"/>
      <c r="D417" s="56"/>
      <c r="E417" s="56"/>
      <c r="F417" s="56"/>
      <c r="G417" s="36"/>
      <c r="H417" s="36"/>
      <c r="I417" s="36"/>
      <c r="J417" s="36"/>
      <c r="K417" s="36"/>
      <c r="L417" s="36"/>
      <c r="M417" s="36"/>
      <c r="N417" s="36"/>
      <c r="O417" s="36"/>
      <c r="P417" s="36"/>
      <c r="Q417" s="36"/>
      <c r="R417" s="36"/>
      <c r="S417" s="63"/>
      <c r="T417" s="64"/>
      <c r="U417" s="64"/>
      <c r="V417" s="64"/>
      <c r="W417" s="64"/>
      <c r="X417" s="64"/>
      <c r="Y417" s="56"/>
      <c r="Z417" s="56"/>
      <c r="AA417" s="56"/>
      <c r="AB417" s="56"/>
      <c r="AC417" s="56"/>
      <c r="AD417" s="56"/>
      <c r="AE417" s="65"/>
    </row>
    <row r="418" spans="1:31" ht="18" customHeight="1" x14ac:dyDescent="0.15">
      <c r="A418" s="364"/>
      <c r="B418" s="66"/>
      <c r="C418" s="461"/>
      <c r="D418" s="462"/>
      <c r="E418" s="462"/>
      <c r="F418" s="462"/>
      <c r="G418" s="462"/>
      <c r="H418" s="462"/>
      <c r="I418" s="462"/>
      <c r="J418" s="462"/>
      <c r="K418" s="462"/>
      <c r="L418" s="462"/>
      <c r="M418" s="462"/>
      <c r="N418" s="462"/>
      <c r="O418" s="462"/>
      <c r="P418" s="462"/>
      <c r="Q418" s="462"/>
      <c r="R418" s="462"/>
      <c r="S418" s="463"/>
      <c r="T418" s="67"/>
      <c r="U418" s="68"/>
      <c r="V418" s="69"/>
      <c r="W418" s="69"/>
      <c r="X418" s="69"/>
      <c r="Y418" s="69"/>
      <c r="Z418" s="69"/>
      <c r="AA418" s="69"/>
      <c r="AB418" s="69"/>
      <c r="AC418" s="69"/>
      <c r="AD418" s="69"/>
      <c r="AE418" s="70"/>
    </row>
    <row r="419" spans="1:31" ht="18" customHeight="1" x14ac:dyDescent="0.15">
      <c r="A419" s="364"/>
      <c r="B419" s="71"/>
      <c r="C419" s="330"/>
      <c r="D419" s="331"/>
      <c r="E419" s="331"/>
      <c r="F419" s="331"/>
      <c r="G419" s="331"/>
      <c r="H419" s="331"/>
      <c r="I419" s="331"/>
      <c r="J419" s="331"/>
      <c r="K419" s="331"/>
      <c r="L419" s="331"/>
      <c r="M419" s="331"/>
      <c r="N419" s="331"/>
      <c r="O419" s="331"/>
      <c r="P419" s="331"/>
      <c r="Q419" s="331"/>
      <c r="R419" s="331"/>
      <c r="S419" s="331"/>
      <c r="T419" s="331"/>
      <c r="U419" s="331"/>
      <c r="V419" s="331"/>
      <c r="W419" s="331"/>
      <c r="X419" s="331"/>
      <c r="Y419" s="331"/>
      <c r="Z419" s="331"/>
      <c r="AA419" s="331"/>
      <c r="AB419" s="331"/>
      <c r="AC419" s="331"/>
      <c r="AD419" s="332"/>
      <c r="AE419" s="72"/>
    </row>
    <row r="420" spans="1:31" ht="18" customHeight="1" x14ac:dyDescent="0.15">
      <c r="A420" s="364"/>
      <c r="B420" s="71"/>
      <c r="C420" s="333"/>
      <c r="D420" s="334"/>
      <c r="E420" s="334"/>
      <c r="F420" s="334"/>
      <c r="G420" s="334"/>
      <c r="H420" s="334"/>
      <c r="I420" s="334"/>
      <c r="J420" s="334"/>
      <c r="K420" s="334"/>
      <c r="L420" s="334"/>
      <c r="M420" s="334"/>
      <c r="N420" s="334"/>
      <c r="O420" s="334"/>
      <c r="P420" s="334"/>
      <c r="Q420" s="334"/>
      <c r="R420" s="334"/>
      <c r="S420" s="334"/>
      <c r="T420" s="334"/>
      <c r="U420" s="334"/>
      <c r="V420" s="334"/>
      <c r="W420" s="334"/>
      <c r="X420" s="334"/>
      <c r="Y420" s="334"/>
      <c r="Z420" s="334"/>
      <c r="AA420" s="334"/>
      <c r="AB420" s="334"/>
      <c r="AC420" s="334"/>
      <c r="AD420" s="335"/>
      <c r="AE420" s="72"/>
    </row>
    <row r="421" spans="1:31" ht="18" customHeight="1" x14ac:dyDescent="0.15">
      <c r="A421" s="364"/>
      <c r="B421" s="71"/>
      <c r="C421" s="333"/>
      <c r="D421" s="334"/>
      <c r="E421" s="334"/>
      <c r="F421" s="334"/>
      <c r="G421" s="334"/>
      <c r="H421" s="334"/>
      <c r="I421" s="334"/>
      <c r="J421" s="334"/>
      <c r="K421" s="334"/>
      <c r="L421" s="334"/>
      <c r="M421" s="334"/>
      <c r="N421" s="334"/>
      <c r="O421" s="334"/>
      <c r="P421" s="334"/>
      <c r="Q421" s="334"/>
      <c r="R421" s="334"/>
      <c r="S421" s="334"/>
      <c r="T421" s="334"/>
      <c r="U421" s="334"/>
      <c r="V421" s="334"/>
      <c r="W421" s="334"/>
      <c r="X421" s="334"/>
      <c r="Y421" s="334"/>
      <c r="Z421" s="334"/>
      <c r="AA421" s="334"/>
      <c r="AB421" s="334"/>
      <c r="AC421" s="334"/>
      <c r="AD421" s="335"/>
      <c r="AE421" s="72"/>
    </row>
    <row r="422" spans="1:31" ht="18" customHeight="1" x14ac:dyDescent="0.15">
      <c r="A422" s="364"/>
      <c r="B422" s="71"/>
      <c r="C422" s="336"/>
      <c r="D422" s="337"/>
      <c r="E422" s="337"/>
      <c r="F422" s="337"/>
      <c r="G422" s="337"/>
      <c r="H422" s="337"/>
      <c r="I422" s="337"/>
      <c r="J422" s="337"/>
      <c r="K422" s="337"/>
      <c r="L422" s="337"/>
      <c r="M422" s="337"/>
      <c r="N422" s="337"/>
      <c r="O422" s="337"/>
      <c r="P422" s="337"/>
      <c r="Q422" s="337"/>
      <c r="R422" s="337"/>
      <c r="S422" s="337"/>
      <c r="T422" s="337"/>
      <c r="U422" s="337"/>
      <c r="V422" s="337"/>
      <c r="W422" s="337"/>
      <c r="X422" s="337"/>
      <c r="Y422" s="337"/>
      <c r="Z422" s="337"/>
      <c r="AA422" s="337"/>
      <c r="AB422" s="337"/>
      <c r="AC422" s="337"/>
      <c r="AD422" s="338"/>
      <c r="AE422" s="72"/>
    </row>
    <row r="423" spans="1:31" ht="18" customHeight="1" x14ac:dyDescent="0.15">
      <c r="A423" s="364"/>
      <c r="B423" s="71"/>
      <c r="C423" s="339"/>
      <c r="D423" s="340"/>
      <c r="E423" s="340"/>
      <c r="F423" s="340"/>
      <c r="G423" s="340"/>
      <c r="H423" s="340"/>
      <c r="I423" s="340"/>
      <c r="J423" s="340"/>
      <c r="K423" s="340"/>
      <c r="L423" s="340"/>
      <c r="M423" s="340"/>
      <c r="N423" s="340"/>
      <c r="O423" s="340"/>
      <c r="P423" s="340"/>
      <c r="Q423" s="340"/>
      <c r="R423" s="340"/>
      <c r="S423" s="340"/>
      <c r="T423" s="340"/>
      <c r="U423" s="340"/>
      <c r="V423" s="340"/>
      <c r="W423" s="340"/>
      <c r="X423" s="340"/>
      <c r="Y423" s="340"/>
      <c r="Z423" s="340"/>
      <c r="AA423" s="340"/>
      <c r="AB423" s="340"/>
      <c r="AC423" s="340"/>
      <c r="AD423" s="341"/>
      <c r="AE423" s="101"/>
    </row>
    <row r="424" spans="1:31" ht="18" customHeight="1" x14ac:dyDescent="0.15">
      <c r="A424" s="413"/>
      <c r="B424" s="102"/>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4"/>
    </row>
    <row r="425" spans="1:31" ht="18" customHeight="1" x14ac:dyDescent="0.15">
      <c r="A425" s="364" t="s">
        <v>40</v>
      </c>
      <c r="B425" s="366" t="s">
        <v>41</v>
      </c>
      <c r="C425" s="367"/>
      <c r="D425" s="367"/>
      <c r="E425" s="367"/>
      <c r="F425" s="367"/>
      <c r="G425" s="368"/>
      <c r="H425" s="62"/>
      <c r="I425" s="56"/>
      <c r="J425" s="73"/>
      <c r="K425" s="345" t="s">
        <v>10</v>
      </c>
      <c r="L425" s="373" t="s">
        <v>532</v>
      </c>
      <c r="M425" s="374"/>
      <c r="N425" s="374"/>
      <c r="O425" s="374"/>
      <c r="P425" s="374"/>
      <c r="Q425" s="374"/>
      <c r="R425" s="374"/>
      <c r="S425" s="374"/>
      <c r="T425" s="374"/>
      <c r="U425" s="375"/>
      <c r="V425" s="465"/>
      <c r="W425" s="466"/>
      <c r="X425" s="466"/>
      <c r="Y425" s="466"/>
      <c r="Z425" s="466"/>
      <c r="AA425" s="466"/>
      <c r="AB425" s="467"/>
      <c r="AC425" s="458"/>
      <c r="AD425" s="458"/>
      <c r="AE425" s="148"/>
    </row>
    <row r="426" spans="1:31" ht="18" customHeight="1" x14ac:dyDescent="0.15">
      <c r="A426" s="364"/>
      <c r="B426" s="366"/>
      <c r="C426" s="367"/>
      <c r="D426" s="367"/>
      <c r="E426" s="367"/>
      <c r="F426" s="367"/>
      <c r="G426" s="368"/>
      <c r="H426" s="468"/>
      <c r="I426" s="469"/>
      <c r="J426" s="470"/>
      <c r="K426" s="345"/>
      <c r="L426" s="373"/>
      <c r="M426" s="374"/>
      <c r="N426" s="374"/>
      <c r="O426" s="374"/>
      <c r="P426" s="374"/>
      <c r="Q426" s="374"/>
      <c r="R426" s="374"/>
      <c r="S426" s="374"/>
      <c r="T426" s="374"/>
      <c r="U426" s="375"/>
      <c r="V426" s="386"/>
      <c r="W426" s="387"/>
      <c r="X426" s="387"/>
      <c r="Y426" s="387"/>
      <c r="Z426" s="387"/>
      <c r="AA426" s="387"/>
      <c r="AB426" s="388"/>
      <c r="AC426" s="464"/>
      <c r="AD426" s="464"/>
      <c r="AE426" s="75"/>
    </row>
    <row r="427" spans="1:31" ht="18" customHeight="1" x14ac:dyDescent="0.15">
      <c r="A427" s="364"/>
      <c r="B427" s="369"/>
      <c r="C427" s="370"/>
      <c r="D427" s="370"/>
      <c r="E427" s="370"/>
      <c r="F427" s="370"/>
      <c r="G427" s="371"/>
      <c r="H427" s="76"/>
      <c r="I427" s="77"/>
      <c r="J427" s="78"/>
      <c r="K427" s="372"/>
      <c r="L427" s="376"/>
      <c r="M427" s="377"/>
      <c r="N427" s="377"/>
      <c r="O427" s="377"/>
      <c r="P427" s="377"/>
      <c r="Q427" s="377"/>
      <c r="R427" s="377"/>
      <c r="S427" s="377"/>
      <c r="T427" s="377"/>
      <c r="U427" s="378"/>
      <c r="V427" s="360"/>
      <c r="W427" s="361"/>
      <c r="X427" s="361"/>
      <c r="Y427" s="361"/>
      <c r="Z427" s="361"/>
      <c r="AA427" s="361"/>
      <c r="AB427" s="362"/>
      <c r="AC427" s="455"/>
      <c r="AD427" s="455"/>
      <c r="AE427" s="79"/>
    </row>
    <row r="428" spans="1:31" ht="18" customHeight="1" x14ac:dyDescent="0.15">
      <c r="A428" s="364"/>
      <c r="B428" s="399" t="s">
        <v>533</v>
      </c>
      <c r="C428" s="392"/>
      <c r="D428" s="392"/>
      <c r="E428" s="392"/>
      <c r="F428" s="392"/>
      <c r="G428" s="393"/>
      <c r="H428" s="400" t="s">
        <v>38</v>
      </c>
      <c r="I428" s="401"/>
      <c r="J428" s="401"/>
      <c r="K428" s="401"/>
      <c r="L428" s="401"/>
      <c r="M428" s="52"/>
      <c r="N428" s="53" t="s">
        <v>527</v>
      </c>
      <c r="O428" s="54"/>
      <c r="P428" s="56" t="s">
        <v>528</v>
      </c>
      <c r="Q428" s="57"/>
      <c r="R428" s="58" t="s">
        <v>527</v>
      </c>
      <c r="S428" s="59"/>
      <c r="T428" s="56" t="s">
        <v>528</v>
      </c>
      <c r="U428" s="52"/>
      <c r="V428" s="53" t="s">
        <v>527</v>
      </c>
      <c r="W428" s="54"/>
      <c r="X428" s="56" t="s">
        <v>528</v>
      </c>
      <c r="Y428" s="57"/>
      <c r="Z428" s="58" t="s">
        <v>527</v>
      </c>
      <c r="AA428" s="59"/>
      <c r="AB428" s="56" t="s">
        <v>529</v>
      </c>
      <c r="AC428" s="56"/>
      <c r="AD428" s="208"/>
      <c r="AE428" s="94"/>
    </row>
    <row r="429" spans="1:31" ht="18" customHeight="1" x14ac:dyDescent="0.15">
      <c r="A429" s="364"/>
      <c r="B429" s="366"/>
      <c r="C429" s="367"/>
      <c r="D429" s="367"/>
      <c r="E429" s="367"/>
      <c r="F429" s="367"/>
      <c r="G429" s="368"/>
      <c r="H429" s="80"/>
      <c r="I429" s="348"/>
      <c r="J429" s="349"/>
      <c r="K429" s="349"/>
      <c r="L429" s="350"/>
      <c r="M429" s="456"/>
      <c r="N429" s="457"/>
      <c r="O429" s="82" t="s">
        <v>530</v>
      </c>
      <c r="P429" s="82"/>
      <c r="Q429" s="348"/>
      <c r="R429" s="349"/>
      <c r="S429" s="349"/>
      <c r="T429" s="350"/>
      <c r="U429" s="456"/>
      <c r="V429" s="457"/>
      <c r="W429" s="82" t="s">
        <v>530</v>
      </c>
      <c r="X429" s="95"/>
      <c r="Y429" s="348"/>
      <c r="Z429" s="349"/>
      <c r="AA429" s="349"/>
      <c r="AB429" s="350"/>
      <c r="AC429" s="456"/>
      <c r="AD429" s="457"/>
      <c r="AE429" s="72" t="s">
        <v>530</v>
      </c>
    </row>
    <row r="430" spans="1:31" ht="18" customHeight="1" x14ac:dyDescent="0.15">
      <c r="A430" s="364"/>
      <c r="B430" s="369"/>
      <c r="C430" s="370"/>
      <c r="D430" s="370"/>
      <c r="E430" s="370"/>
      <c r="F430" s="370"/>
      <c r="G430" s="371"/>
      <c r="H430" s="76"/>
      <c r="I430" s="356"/>
      <c r="J430" s="357"/>
      <c r="K430" s="358"/>
      <c r="L430" s="96"/>
      <c r="M430" s="459"/>
      <c r="N430" s="460"/>
      <c r="O430" s="77" t="s">
        <v>83</v>
      </c>
      <c r="P430" s="77"/>
      <c r="Q430" s="356"/>
      <c r="R430" s="357"/>
      <c r="S430" s="358"/>
      <c r="T430" s="96"/>
      <c r="U430" s="459"/>
      <c r="V430" s="460"/>
      <c r="W430" s="77" t="s">
        <v>83</v>
      </c>
      <c r="X430" s="97"/>
      <c r="Y430" s="356"/>
      <c r="Z430" s="357"/>
      <c r="AA430" s="358"/>
      <c r="AB430" s="96"/>
      <c r="AC430" s="459"/>
      <c r="AD430" s="460"/>
      <c r="AE430" s="98" t="s">
        <v>531</v>
      </c>
    </row>
    <row r="431" spans="1:31" ht="18" customHeight="1" x14ac:dyDescent="0.15">
      <c r="A431" s="364"/>
      <c r="B431" s="60" t="s">
        <v>45</v>
      </c>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c r="AE431" s="61"/>
    </row>
    <row r="432" spans="1:31" ht="18" customHeight="1" x14ac:dyDescent="0.15">
      <c r="A432" s="364"/>
      <c r="B432" s="62"/>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c r="AA432" s="56"/>
      <c r="AB432" s="56"/>
      <c r="AC432" s="56"/>
      <c r="AD432" s="56"/>
      <c r="AE432" s="81"/>
    </row>
    <row r="433" spans="1:31" ht="18" customHeight="1" x14ac:dyDescent="0.15">
      <c r="A433" s="364"/>
      <c r="B433" s="71"/>
      <c r="C433" s="461"/>
      <c r="D433" s="462"/>
      <c r="E433" s="462"/>
      <c r="F433" s="462"/>
      <c r="G433" s="462"/>
      <c r="H433" s="462"/>
      <c r="I433" s="462"/>
      <c r="J433" s="462"/>
      <c r="K433" s="462"/>
      <c r="L433" s="462"/>
      <c r="M433" s="462"/>
      <c r="N433" s="462"/>
      <c r="O433" s="462"/>
      <c r="P433" s="462"/>
      <c r="Q433" s="462"/>
      <c r="R433" s="462"/>
      <c r="S433" s="463"/>
      <c r="T433" s="68"/>
      <c r="U433" s="68"/>
      <c r="V433" s="82"/>
      <c r="W433" s="82"/>
      <c r="X433" s="82"/>
      <c r="Y433" s="82"/>
      <c r="Z433" s="82"/>
      <c r="AA433" s="82"/>
      <c r="AB433" s="82"/>
      <c r="AC433" s="82"/>
      <c r="AD433" s="82"/>
      <c r="AE433" s="72"/>
    </row>
    <row r="434" spans="1:31" ht="18" customHeight="1" x14ac:dyDescent="0.15">
      <c r="A434" s="364"/>
      <c r="B434" s="71"/>
      <c r="C434" s="330"/>
      <c r="D434" s="331"/>
      <c r="E434" s="331"/>
      <c r="F434" s="331"/>
      <c r="G434" s="331"/>
      <c r="H434" s="331"/>
      <c r="I434" s="331"/>
      <c r="J434" s="331"/>
      <c r="K434" s="331"/>
      <c r="L434" s="331"/>
      <c r="M434" s="331"/>
      <c r="N434" s="331"/>
      <c r="O434" s="331"/>
      <c r="P434" s="331"/>
      <c r="Q434" s="331"/>
      <c r="R434" s="331"/>
      <c r="S434" s="331"/>
      <c r="T434" s="331"/>
      <c r="U434" s="331"/>
      <c r="V434" s="331"/>
      <c r="W434" s="331"/>
      <c r="X434" s="331"/>
      <c r="Y434" s="331"/>
      <c r="Z434" s="331"/>
      <c r="AA434" s="331"/>
      <c r="AB434" s="331"/>
      <c r="AC434" s="331"/>
      <c r="AD434" s="332"/>
      <c r="AE434" s="72"/>
    </row>
    <row r="435" spans="1:31" ht="18" customHeight="1" x14ac:dyDescent="0.15">
      <c r="A435" s="364"/>
      <c r="B435" s="71"/>
      <c r="C435" s="333"/>
      <c r="D435" s="334"/>
      <c r="E435" s="334"/>
      <c r="F435" s="334"/>
      <c r="G435" s="334"/>
      <c r="H435" s="334"/>
      <c r="I435" s="334"/>
      <c r="J435" s="334"/>
      <c r="K435" s="334"/>
      <c r="L435" s="334"/>
      <c r="M435" s="334"/>
      <c r="N435" s="334"/>
      <c r="O435" s="334"/>
      <c r="P435" s="334"/>
      <c r="Q435" s="334"/>
      <c r="R435" s="334"/>
      <c r="S435" s="334"/>
      <c r="T435" s="334"/>
      <c r="U435" s="334"/>
      <c r="V435" s="334"/>
      <c r="W435" s="334"/>
      <c r="X435" s="334"/>
      <c r="Y435" s="334"/>
      <c r="Z435" s="334"/>
      <c r="AA435" s="334"/>
      <c r="AB435" s="334"/>
      <c r="AC435" s="334"/>
      <c r="AD435" s="335"/>
      <c r="AE435" s="72"/>
    </row>
    <row r="436" spans="1:31" ht="18" customHeight="1" x14ac:dyDescent="0.15">
      <c r="A436" s="364"/>
      <c r="B436" s="71"/>
      <c r="C436" s="333"/>
      <c r="D436" s="334"/>
      <c r="E436" s="334"/>
      <c r="F436" s="334"/>
      <c r="G436" s="334"/>
      <c r="H436" s="334"/>
      <c r="I436" s="334"/>
      <c r="J436" s="334"/>
      <c r="K436" s="334"/>
      <c r="L436" s="334"/>
      <c r="M436" s="334"/>
      <c r="N436" s="334"/>
      <c r="O436" s="334"/>
      <c r="P436" s="334"/>
      <c r="Q436" s="334"/>
      <c r="R436" s="334"/>
      <c r="S436" s="334"/>
      <c r="T436" s="334"/>
      <c r="U436" s="334"/>
      <c r="V436" s="334"/>
      <c r="W436" s="334"/>
      <c r="X436" s="334"/>
      <c r="Y436" s="334"/>
      <c r="Z436" s="334"/>
      <c r="AA436" s="334"/>
      <c r="AB436" s="334"/>
      <c r="AC436" s="334"/>
      <c r="AD436" s="335"/>
      <c r="AE436" s="72"/>
    </row>
    <row r="437" spans="1:31" ht="18" customHeight="1" x14ac:dyDescent="0.15">
      <c r="A437" s="364"/>
      <c r="B437" s="71"/>
      <c r="C437" s="336"/>
      <c r="D437" s="337"/>
      <c r="E437" s="337"/>
      <c r="F437" s="337"/>
      <c r="G437" s="337"/>
      <c r="H437" s="337"/>
      <c r="I437" s="337"/>
      <c r="J437" s="337"/>
      <c r="K437" s="337"/>
      <c r="L437" s="337"/>
      <c r="M437" s="337"/>
      <c r="N437" s="337"/>
      <c r="O437" s="337"/>
      <c r="P437" s="337"/>
      <c r="Q437" s="337"/>
      <c r="R437" s="337"/>
      <c r="S437" s="337"/>
      <c r="T437" s="337"/>
      <c r="U437" s="337"/>
      <c r="V437" s="337"/>
      <c r="W437" s="337"/>
      <c r="X437" s="337"/>
      <c r="Y437" s="337"/>
      <c r="Z437" s="337"/>
      <c r="AA437" s="337"/>
      <c r="AB437" s="337"/>
      <c r="AC437" s="337"/>
      <c r="AD437" s="338"/>
      <c r="AE437" s="72"/>
    </row>
    <row r="438" spans="1:31" ht="18" customHeight="1" x14ac:dyDescent="0.15">
      <c r="A438" s="364"/>
      <c r="B438" s="71"/>
      <c r="C438" s="339"/>
      <c r="D438" s="340"/>
      <c r="E438" s="340"/>
      <c r="F438" s="340"/>
      <c r="G438" s="340"/>
      <c r="H438" s="340"/>
      <c r="I438" s="340"/>
      <c r="J438" s="340"/>
      <c r="K438" s="340"/>
      <c r="L438" s="340"/>
      <c r="M438" s="340"/>
      <c r="N438" s="340"/>
      <c r="O438" s="340"/>
      <c r="P438" s="340"/>
      <c r="Q438" s="340"/>
      <c r="R438" s="340"/>
      <c r="S438" s="340"/>
      <c r="T438" s="340"/>
      <c r="U438" s="340"/>
      <c r="V438" s="340"/>
      <c r="W438" s="340"/>
      <c r="X438" s="340"/>
      <c r="Y438" s="340"/>
      <c r="Z438" s="340"/>
      <c r="AA438" s="340"/>
      <c r="AB438" s="340"/>
      <c r="AC438" s="340"/>
      <c r="AD438" s="341"/>
      <c r="AE438" s="72"/>
    </row>
    <row r="439" spans="1:31" ht="18" customHeight="1" thickBot="1" x14ac:dyDescent="0.2">
      <c r="A439" s="365"/>
      <c r="B439" s="83"/>
      <c r="C439" s="84"/>
      <c r="D439" s="84"/>
      <c r="E439" s="84"/>
      <c r="F439" s="84"/>
      <c r="G439" s="84"/>
      <c r="H439" s="84"/>
      <c r="I439" s="84"/>
      <c r="J439" s="84"/>
      <c r="K439" s="84"/>
      <c r="L439" s="84"/>
      <c r="M439" s="84"/>
      <c r="N439" s="84"/>
      <c r="O439" s="84"/>
      <c r="P439" s="84"/>
      <c r="Q439" s="84"/>
      <c r="R439" s="84"/>
      <c r="S439" s="84"/>
      <c r="T439" s="84"/>
      <c r="U439" s="84"/>
      <c r="V439" s="84"/>
      <c r="W439" s="84"/>
      <c r="X439" s="84"/>
      <c r="Y439" s="84"/>
      <c r="Z439" s="84"/>
      <c r="AA439" s="84"/>
      <c r="AB439" s="84"/>
      <c r="AC439" s="84"/>
      <c r="AD439" s="84"/>
      <c r="AE439" s="85"/>
    </row>
    <row r="440" spans="1:31" ht="9" customHeight="1" x14ac:dyDescent="0.15">
      <c r="B440" s="342"/>
      <c r="C440" s="343"/>
      <c r="D440" s="326"/>
      <c r="E440" s="326"/>
      <c r="F440" s="326"/>
      <c r="G440" s="326"/>
      <c r="H440" s="326"/>
      <c r="I440" s="326"/>
      <c r="J440" s="326"/>
      <c r="K440" s="326"/>
      <c r="L440" s="326"/>
      <c r="M440" s="326"/>
      <c r="N440" s="326"/>
      <c r="O440" s="326"/>
      <c r="P440" s="326"/>
      <c r="Q440" s="326"/>
      <c r="R440" s="326"/>
      <c r="S440" s="326"/>
      <c r="T440" s="326"/>
      <c r="U440" s="326"/>
      <c r="V440" s="326"/>
      <c r="W440" s="326"/>
      <c r="X440" s="326"/>
      <c r="Y440" s="326"/>
      <c r="Z440" s="326"/>
      <c r="AA440" s="326"/>
      <c r="AB440" s="326"/>
      <c r="AC440" s="326"/>
      <c r="AD440" s="326"/>
      <c r="AE440" s="326"/>
    </row>
    <row r="441" spans="1:31" ht="27.75" customHeight="1" x14ac:dyDescent="0.15">
      <c r="B441" s="344" t="s">
        <v>262</v>
      </c>
      <c r="C441" s="345"/>
      <c r="D441" s="326" t="s">
        <v>536</v>
      </c>
      <c r="E441" s="326"/>
      <c r="F441" s="326"/>
      <c r="G441" s="326"/>
      <c r="H441" s="326"/>
      <c r="I441" s="326"/>
      <c r="J441" s="326"/>
      <c r="K441" s="326"/>
      <c r="L441" s="326"/>
      <c r="M441" s="326"/>
      <c r="N441" s="326"/>
      <c r="O441" s="326"/>
      <c r="P441" s="326"/>
      <c r="Q441" s="326"/>
      <c r="R441" s="326"/>
      <c r="S441" s="326"/>
      <c r="T441" s="326"/>
      <c r="U441" s="326"/>
      <c r="V441" s="326"/>
      <c r="W441" s="326"/>
      <c r="X441" s="326"/>
      <c r="Y441" s="326"/>
      <c r="Z441" s="326"/>
      <c r="AA441" s="326"/>
      <c r="AB441" s="326"/>
      <c r="AC441" s="326"/>
      <c r="AD441" s="326"/>
      <c r="AE441" s="326"/>
    </row>
    <row r="442" spans="1:31" ht="27.75" customHeight="1" x14ac:dyDescent="0.15">
      <c r="D442" s="326" t="s">
        <v>537</v>
      </c>
      <c r="E442" s="326"/>
      <c r="F442" s="326"/>
      <c r="G442" s="326"/>
      <c r="H442" s="326"/>
      <c r="I442" s="326"/>
      <c r="J442" s="326"/>
      <c r="K442" s="326"/>
      <c r="L442" s="326"/>
      <c r="M442" s="326"/>
      <c r="N442" s="326"/>
      <c r="O442" s="326"/>
      <c r="P442" s="326"/>
      <c r="Q442" s="326"/>
      <c r="R442" s="326"/>
      <c r="S442" s="326"/>
      <c r="T442" s="326"/>
      <c r="U442" s="326"/>
      <c r="V442" s="326"/>
      <c r="W442" s="326"/>
      <c r="X442" s="326"/>
      <c r="Y442" s="326"/>
      <c r="Z442" s="326"/>
      <c r="AA442" s="326"/>
      <c r="AB442" s="326"/>
      <c r="AC442" s="326"/>
      <c r="AD442" s="326"/>
      <c r="AE442" s="326"/>
    </row>
    <row r="443" spans="1:31" ht="42" customHeight="1" x14ac:dyDescent="0.15">
      <c r="D443" s="326" t="s">
        <v>0</v>
      </c>
      <c r="E443" s="326"/>
      <c r="F443" s="326"/>
      <c r="G443" s="326"/>
      <c r="H443" s="326"/>
      <c r="I443" s="326"/>
      <c r="J443" s="326"/>
      <c r="K443" s="326"/>
      <c r="L443" s="326"/>
      <c r="M443" s="326"/>
      <c r="N443" s="326"/>
      <c r="O443" s="326"/>
      <c r="P443" s="326"/>
      <c r="Q443" s="326"/>
      <c r="R443" s="326"/>
      <c r="S443" s="326"/>
      <c r="T443" s="326"/>
      <c r="U443" s="326"/>
      <c r="V443" s="326"/>
      <c r="W443" s="326"/>
      <c r="X443" s="326"/>
      <c r="Y443" s="326"/>
      <c r="Z443" s="326"/>
      <c r="AA443" s="326"/>
      <c r="AB443" s="326"/>
      <c r="AC443" s="326"/>
      <c r="AD443" s="326"/>
      <c r="AE443" s="326"/>
    </row>
    <row r="444" spans="1:31" ht="42" customHeight="1" x14ac:dyDescent="0.15">
      <c r="D444" s="326" t="s">
        <v>1</v>
      </c>
      <c r="E444" s="326"/>
      <c r="F444" s="326"/>
      <c r="G444" s="326"/>
      <c r="H444" s="326"/>
      <c r="I444" s="326"/>
      <c r="J444" s="326"/>
      <c r="K444" s="326"/>
      <c r="L444" s="326"/>
      <c r="M444" s="326"/>
      <c r="N444" s="326"/>
      <c r="O444" s="326"/>
      <c r="P444" s="326"/>
      <c r="Q444" s="326"/>
      <c r="R444" s="326"/>
      <c r="S444" s="326"/>
      <c r="T444" s="326"/>
      <c r="U444" s="326"/>
      <c r="V444" s="326"/>
      <c r="W444" s="326"/>
      <c r="X444" s="326"/>
      <c r="Y444" s="326"/>
      <c r="Z444" s="326"/>
      <c r="AA444" s="326"/>
      <c r="AB444" s="326"/>
      <c r="AC444" s="326"/>
      <c r="AD444" s="326"/>
      <c r="AE444" s="326"/>
    </row>
    <row r="445" spans="1:31" ht="18" customHeight="1" thickBot="1" x14ac:dyDescent="0.2">
      <c r="A445" s="47" t="s">
        <v>29</v>
      </c>
      <c r="E445" s="432">
        <v>13</v>
      </c>
      <c r="F445" s="432"/>
      <c r="G445" s="48" t="s">
        <v>525</v>
      </c>
      <c r="I445" s="47" t="s">
        <v>534</v>
      </c>
      <c r="R445" s="433" t="s">
        <v>30</v>
      </c>
      <c r="S445" s="433"/>
      <c r="T445" s="433"/>
      <c r="U445" s="433"/>
      <c r="V445" s="434" t="str">
        <f>CONCATENATE(様式18_2!$I$16,様式18_2!$U$16)</f>
        <v/>
      </c>
      <c r="W445" s="434"/>
      <c r="X445" s="434"/>
      <c r="Y445" s="434"/>
      <c r="Z445" s="434"/>
      <c r="AA445" s="434"/>
      <c r="AB445" s="434"/>
      <c r="AC445" s="434"/>
      <c r="AD445" s="434"/>
      <c r="AE445" s="434"/>
    </row>
    <row r="446" spans="1:31" ht="27.75" customHeight="1" x14ac:dyDescent="0.15">
      <c r="A446" s="421" t="s">
        <v>535</v>
      </c>
      <c r="B446" s="422"/>
      <c r="C446" s="422"/>
      <c r="D446" s="422"/>
      <c r="E446" s="422"/>
      <c r="F446" s="422"/>
      <c r="G446" s="423"/>
      <c r="H446" s="424" t="s">
        <v>526</v>
      </c>
      <c r="I446" s="425"/>
      <c r="J446" s="426" t="str">
        <f>IF(AB446="","",VLOOKUP(AB446,物質リスト!$A$1:$H$823,7,FALSE))</f>
        <v/>
      </c>
      <c r="K446" s="426"/>
      <c r="L446" s="426"/>
      <c r="M446" s="426"/>
      <c r="N446" s="426"/>
      <c r="O446" s="426"/>
      <c r="P446" s="426"/>
      <c r="Q446" s="426"/>
      <c r="R446" s="426"/>
      <c r="S446" s="426"/>
      <c r="T446" s="426"/>
      <c r="U446" s="426"/>
      <c r="V446" s="426"/>
      <c r="W446" s="426"/>
      <c r="X446" s="426"/>
      <c r="Y446" s="425" t="s">
        <v>2261</v>
      </c>
      <c r="Z446" s="427"/>
      <c r="AA446" s="427"/>
      <c r="AB446" s="453"/>
      <c r="AC446" s="453"/>
      <c r="AD446" s="453"/>
      <c r="AE446" s="87"/>
    </row>
    <row r="447" spans="1:31" ht="18" customHeight="1" x14ac:dyDescent="0.15">
      <c r="A447" s="402" t="s">
        <v>255</v>
      </c>
      <c r="B447" s="403"/>
      <c r="C447" s="403"/>
      <c r="D447" s="403"/>
      <c r="E447" s="403"/>
      <c r="F447" s="403"/>
      <c r="G447" s="404"/>
      <c r="H447" s="476"/>
      <c r="I447" s="477"/>
      <c r="J447" s="477"/>
      <c r="K447" s="477"/>
      <c r="L447" s="477"/>
      <c r="M447" s="477"/>
      <c r="N447" s="478"/>
      <c r="O447" s="478"/>
      <c r="P447" s="478"/>
      <c r="Q447" s="478"/>
      <c r="R447" s="478"/>
      <c r="S447" s="478"/>
      <c r="T447" s="479"/>
      <c r="U447" s="88"/>
      <c r="V447" s="49"/>
      <c r="W447" s="49"/>
      <c r="X447" s="49"/>
      <c r="Y447" s="49"/>
      <c r="Z447" s="49"/>
      <c r="AA447" s="49"/>
      <c r="AB447" s="49"/>
      <c r="AC447" s="49"/>
      <c r="AD447" s="49"/>
      <c r="AE447" s="89"/>
    </row>
    <row r="448" spans="1:31" ht="18" customHeight="1" x14ac:dyDescent="0.15">
      <c r="A448" s="402" t="s">
        <v>31</v>
      </c>
      <c r="B448" s="403"/>
      <c r="C448" s="404"/>
      <c r="D448" s="405" t="s">
        <v>32</v>
      </c>
      <c r="E448" s="403"/>
      <c r="F448" s="403"/>
      <c r="G448" s="404"/>
      <c r="H448" s="480"/>
      <c r="I448" s="481"/>
      <c r="J448" s="481"/>
      <c r="K448" s="482"/>
      <c r="L448" s="91" t="s">
        <v>43</v>
      </c>
      <c r="M448" s="92"/>
      <c r="N448" s="405" t="s">
        <v>33</v>
      </c>
      <c r="O448" s="403"/>
      <c r="P448" s="404"/>
      <c r="Q448" s="480"/>
      <c r="R448" s="481"/>
      <c r="S448" s="481"/>
      <c r="T448" s="481"/>
      <c r="U448" s="482"/>
      <c r="V448" s="91" t="s">
        <v>43</v>
      </c>
      <c r="W448" s="60"/>
      <c r="X448" s="60"/>
      <c r="Y448" s="60"/>
      <c r="Z448" s="60"/>
      <c r="AA448" s="60"/>
      <c r="AB448" s="60"/>
      <c r="AC448" s="60"/>
      <c r="AD448" s="60"/>
      <c r="AE448" s="61"/>
    </row>
    <row r="449" spans="1:31" ht="18" customHeight="1" x14ac:dyDescent="0.15">
      <c r="A449" s="412" t="s">
        <v>39</v>
      </c>
      <c r="B449" s="405" t="s">
        <v>34</v>
      </c>
      <c r="C449" s="403"/>
      <c r="D449" s="403"/>
      <c r="E449" s="403"/>
      <c r="F449" s="403"/>
      <c r="G449" s="404"/>
      <c r="H449" s="206"/>
      <c r="I449" s="473"/>
      <c r="J449" s="410"/>
      <c r="K449" s="410"/>
      <c r="L449" s="411"/>
      <c r="M449" s="206" t="s">
        <v>10</v>
      </c>
      <c r="N449" s="206" t="s">
        <v>5</v>
      </c>
      <c r="O449" s="473"/>
      <c r="P449" s="410"/>
      <c r="Q449" s="411"/>
      <c r="R449" s="206" t="s">
        <v>36</v>
      </c>
      <c r="S449" s="206"/>
      <c r="T449" s="474" t="str">
        <f>IF(I449="","",O449+I449-1)</f>
        <v/>
      </c>
      <c r="U449" s="226"/>
      <c r="V449" s="475"/>
      <c r="W449" s="206" t="s">
        <v>35</v>
      </c>
      <c r="X449" s="206"/>
      <c r="Y449" s="206"/>
      <c r="Z449" s="206"/>
      <c r="AA449" s="206"/>
      <c r="AB449" s="206"/>
      <c r="AC449" s="206"/>
      <c r="AD449" s="206"/>
      <c r="AE449" s="93"/>
    </row>
    <row r="450" spans="1:31" ht="18" customHeight="1" x14ac:dyDescent="0.15">
      <c r="A450" s="364"/>
      <c r="B450" s="391" t="s">
        <v>37</v>
      </c>
      <c r="C450" s="392"/>
      <c r="D450" s="392"/>
      <c r="E450" s="392"/>
      <c r="F450" s="392"/>
      <c r="G450" s="393"/>
      <c r="H450" s="207" t="s">
        <v>38</v>
      </c>
      <c r="I450" s="208"/>
      <c r="J450" s="208"/>
      <c r="K450" s="208"/>
      <c r="L450" s="208"/>
      <c r="M450" s="52"/>
      <c r="N450" s="53" t="s">
        <v>527</v>
      </c>
      <c r="O450" s="54"/>
      <c r="P450" s="56" t="s">
        <v>528</v>
      </c>
      <c r="Q450" s="57"/>
      <c r="R450" s="58" t="s">
        <v>527</v>
      </c>
      <c r="S450" s="59"/>
      <c r="T450" s="56" t="s">
        <v>528</v>
      </c>
      <c r="U450" s="52"/>
      <c r="V450" s="53" t="s">
        <v>527</v>
      </c>
      <c r="W450" s="54"/>
      <c r="X450" s="56" t="s">
        <v>528</v>
      </c>
      <c r="Y450" s="57"/>
      <c r="Z450" s="58" t="s">
        <v>527</v>
      </c>
      <c r="AA450" s="59"/>
      <c r="AB450" s="56" t="s">
        <v>529</v>
      </c>
      <c r="AC450" s="56"/>
      <c r="AD450" s="208"/>
      <c r="AE450" s="94"/>
    </row>
    <row r="451" spans="1:31" ht="18" customHeight="1" x14ac:dyDescent="0.15">
      <c r="A451" s="364"/>
      <c r="B451" s="366"/>
      <c r="C451" s="367"/>
      <c r="D451" s="367"/>
      <c r="E451" s="367"/>
      <c r="F451" s="367"/>
      <c r="G451" s="368"/>
      <c r="H451" s="80"/>
      <c r="I451" s="348"/>
      <c r="J451" s="349"/>
      <c r="K451" s="349"/>
      <c r="L451" s="350"/>
      <c r="M451" s="471"/>
      <c r="N451" s="472"/>
      <c r="O451" s="82" t="s">
        <v>530</v>
      </c>
      <c r="P451" s="82"/>
      <c r="Q451" s="348"/>
      <c r="R451" s="349"/>
      <c r="S451" s="349"/>
      <c r="T451" s="350"/>
      <c r="U451" s="471"/>
      <c r="V451" s="472"/>
      <c r="W451" s="82" t="s">
        <v>530</v>
      </c>
      <c r="X451" s="95"/>
      <c r="Y451" s="348"/>
      <c r="Z451" s="349"/>
      <c r="AA451" s="349"/>
      <c r="AB451" s="350"/>
      <c r="AC451" s="471"/>
      <c r="AD451" s="472"/>
      <c r="AE451" s="72" t="s">
        <v>530</v>
      </c>
    </row>
    <row r="452" spans="1:31" ht="18" customHeight="1" x14ac:dyDescent="0.15">
      <c r="A452" s="364"/>
      <c r="B452" s="369"/>
      <c r="C452" s="370"/>
      <c r="D452" s="370"/>
      <c r="E452" s="370"/>
      <c r="F452" s="370"/>
      <c r="G452" s="371"/>
      <c r="H452" s="76"/>
      <c r="I452" s="356"/>
      <c r="J452" s="357"/>
      <c r="K452" s="358"/>
      <c r="L452" s="96"/>
      <c r="M452" s="459"/>
      <c r="N452" s="460"/>
      <c r="O452" s="77" t="s">
        <v>83</v>
      </c>
      <c r="P452" s="77"/>
      <c r="Q452" s="356"/>
      <c r="R452" s="357"/>
      <c r="S452" s="358"/>
      <c r="T452" s="96"/>
      <c r="U452" s="459"/>
      <c r="V452" s="460"/>
      <c r="W452" s="77" t="s">
        <v>83</v>
      </c>
      <c r="X452" s="97"/>
      <c r="Y452" s="356"/>
      <c r="Z452" s="357"/>
      <c r="AA452" s="358"/>
      <c r="AB452" s="96"/>
      <c r="AC452" s="459"/>
      <c r="AD452" s="460"/>
      <c r="AE452" s="98" t="s">
        <v>531</v>
      </c>
    </row>
    <row r="453" spans="1:31" ht="18" customHeight="1" x14ac:dyDescent="0.15">
      <c r="A453" s="364"/>
      <c r="B453" s="60" t="s">
        <v>44</v>
      </c>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c r="AE453" s="61"/>
    </row>
    <row r="454" spans="1:31" ht="18" customHeight="1" x14ac:dyDescent="0.15">
      <c r="A454" s="364"/>
      <c r="B454" s="62"/>
      <c r="C454" s="56"/>
      <c r="D454" s="56"/>
      <c r="E454" s="56"/>
      <c r="F454" s="56"/>
      <c r="G454" s="36"/>
      <c r="H454" s="36"/>
      <c r="I454" s="36"/>
      <c r="J454" s="36"/>
      <c r="K454" s="36"/>
      <c r="L454" s="36"/>
      <c r="M454" s="36"/>
      <c r="N454" s="36"/>
      <c r="O454" s="36"/>
      <c r="P454" s="36"/>
      <c r="Q454" s="36"/>
      <c r="R454" s="36"/>
      <c r="S454" s="63"/>
      <c r="T454" s="64"/>
      <c r="U454" s="64"/>
      <c r="V454" s="64"/>
      <c r="W454" s="64"/>
      <c r="X454" s="64"/>
      <c r="Y454" s="56"/>
      <c r="Z454" s="56"/>
      <c r="AA454" s="56"/>
      <c r="AB454" s="56"/>
      <c r="AC454" s="56"/>
      <c r="AD454" s="56"/>
      <c r="AE454" s="65"/>
    </row>
    <row r="455" spans="1:31" ht="18" customHeight="1" x14ac:dyDescent="0.15">
      <c r="A455" s="364"/>
      <c r="B455" s="66"/>
      <c r="C455" s="461"/>
      <c r="D455" s="462"/>
      <c r="E455" s="462"/>
      <c r="F455" s="462"/>
      <c r="G455" s="462"/>
      <c r="H455" s="462"/>
      <c r="I455" s="462"/>
      <c r="J455" s="462"/>
      <c r="K455" s="462"/>
      <c r="L455" s="462"/>
      <c r="M455" s="462"/>
      <c r="N455" s="462"/>
      <c r="O455" s="462"/>
      <c r="P455" s="462"/>
      <c r="Q455" s="462"/>
      <c r="R455" s="462"/>
      <c r="S455" s="463"/>
      <c r="T455" s="67"/>
      <c r="U455" s="68"/>
      <c r="V455" s="69"/>
      <c r="W455" s="69"/>
      <c r="X455" s="69"/>
      <c r="Y455" s="69"/>
      <c r="Z455" s="69"/>
      <c r="AA455" s="69"/>
      <c r="AB455" s="69"/>
      <c r="AC455" s="69"/>
      <c r="AD455" s="69"/>
      <c r="AE455" s="70"/>
    </row>
    <row r="456" spans="1:31" ht="18" customHeight="1" x14ac:dyDescent="0.15">
      <c r="A456" s="364"/>
      <c r="B456" s="71"/>
      <c r="C456" s="330"/>
      <c r="D456" s="331"/>
      <c r="E456" s="331"/>
      <c r="F456" s="331"/>
      <c r="G456" s="331"/>
      <c r="H456" s="331"/>
      <c r="I456" s="331"/>
      <c r="J456" s="331"/>
      <c r="K456" s="331"/>
      <c r="L456" s="331"/>
      <c r="M456" s="331"/>
      <c r="N456" s="331"/>
      <c r="O456" s="331"/>
      <c r="P456" s="331"/>
      <c r="Q456" s="331"/>
      <c r="R456" s="331"/>
      <c r="S456" s="331"/>
      <c r="T456" s="331"/>
      <c r="U456" s="331"/>
      <c r="V456" s="331"/>
      <c r="W456" s="331"/>
      <c r="X456" s="331"/>
      <c r="Y456" s="331"/>
      <c r="Z456" s="331"/>
      <c r="AA456" s="331"/>
      <c r="AB456" s="331"/>
      <c r="AC456" s="331"/>
      <c r="AD456" s="332"/>
      <c r="AE456" s="72"/>
    </row>
    <row r="457" spans="1:31" ht="18" customHeight="1" x14ac:dyDescent="0.15">
      <c r="A457" s="364"/>
      <c r="B457" s="71"/>
      <c r="C457" s="333"/>
      <c r="D457" s="334"/>
      <c r="E457" s="334"/>
      <c r="F457" s="334"/>
      <c r="G457" s="334"/>
      <c r="H457" s="334"/>
      <c r="I457" s="334"/>
      <c r="J457" s="334"/>
      <c r="K457" s="334"/>
      <c r="L457" s="334"/>
      <c r="M457" s="334"/>
      <c r="N457" s="334"/>
      <c r="O457" s="334"/>
      <c r="P457" s="334"/>
      <c r="Q457" s="334"/>
      <c r="R457" s="334"/>
      <c r="S457" s="334"/>
      <c r="T457" s="334"/>
      <c r="U457" s="334"/>
      <c r="V457" s="334"/>
      <c r="W457" s="334"/>
      <c r="X457" s="334"/>
      <c r="Y457" s="334"/>
      <c r="Z457" s="334"/>
      <c r="AA457" s="334"/>
      <c r="AB457" s="334"/>
      <c r="AC457" s="334"/>
      <c r="AD457" s="335"/>
      <c r="AE457" s="72"/>
    </row>
    <row r="458" spans="1:31" ht="18" customHeight="1" x14ac:dyDescent="0.15">
      <c r="A458" s="364"/>
      <c r="B458" s="71"/>
      <c r="C458" s="333"/>
      <c r="D458" s="334"/>
      <c r="E458" s="334"/>
      <c r="F458" s="334"/>
      <c r="G458" s="334"/>
      <c r="H458" s="334"/>
      <c r="I458" s="334"/>
      <c r="J458" s="334"/>
      <c r="K458" s="334"/>
      <c r="L458" s="334"/>
      <c r="M458" s="334"/>
      <c r="N458" s="334"/>
      <c r="O458" s="334"/>
      <c r="P458" s="334"/>
      <c r="Q458" s="334"/>
      <c r="R458" s="334"/>
      <c r="S458" s="334"/>
      <c r="T458" s="334"/>
      <c r="U458" s="334"/>
      <c r="V458" s="334"/>
      <c r="W458" s="334"/>
      <c r="X458" s="334"/>
      <c r="Y458" s="334"/>
      <c r="Z458" s="334"/>
      <c r="AA458" s="334"/>
      <c r="AB458" s="334"/>
      <c r="AC458" s="334"/>
      <c r="AD458" s="335"/>
      <c r="AE458" s="72"/>
    </row>
    <row r="459" spans="1:31" ht="18" customHeight="1" x14ac:dyDescent="0.15">
      <c r="A459" s="364"/>
      <c r="B459" s="71"/>
      <c r="C459" s="336"/>
      <c r="D459" s="337"/>
      <c r="E459" s="337"/>
      <c r="F459" s="337"/>
      <c r="G459" s="337"/>
      <c r="H459" s="337"/>
      <c r="I459" s="337"/>
      <c r="J459" s="337"/>
      <c r="K459" s="337"/>
      <c r="L459" s="337"/>
      <c r="M459" s="337"/>
      <c r="N459" s="337"/>
      <c r="O459" s="337"/>
      <c r="P459" s="337"/>
      <c r="Q459" s="337"/>
      <c r="R459" s="337"/>
      <c r="S459" s="337"/>
      <c r="T459" s="337"/>
      <c r="U459" s="337"/>
      <c r="V459" s="337"/>
      <c r="W459" s="337"/>
      <c r="X459" s="337"/>
      <c r="Y459" s="337"/>
      <c r="Z459" s="337"/>
      <c r="AA459" s="337"/>
      <c r="AB459" s="337"/>
      <c r="AC459" s="337"/>
      <c r="AD459" s="338"/>
      <c r="AE459" s="72"/>
    </row>
    <row r="460" spans="1:31" ht="18" customHeight="1" x14ac:dyDescent="0.15">
      <c r="A460" s="364"/>
      <c r="B460" s="71"/>
      <c r="C460" s="339"/>
      <c r="D460" s="340"/>
      <c r="E460" s="340"/>
      <c r="F460" s="340"/>
      <c r="G460" s="340"/>
      <c r="H460" s="340"/>
      <c r="I460" s="340"/>
      <c r="J460" s="340"/>
      <c r="K460" s="340"/>
      <c r="L460" s="340"/>
      <c r="M460" s="340"/>
      <c r="N460" s="340"/>
      <c r="O460" s="340"/>
      <c r="P460" s="340"/>
      <c r="Q460" s="340"/>
      <c r="R460" s="340"/>
      <c r="S460" s="340"/>
      <c r="T460" s="340"/>
      <c r="U460" s="340"/>
      <c r="V460" s="340"/>
      <c r="W460" s="340"/>
      <c r="X460" s="340"/>
      <c r="Y460" s="340"/>
      <c r="Z460" s="340"/>
      <c r="AA460" s="340"/>
      <c r="AB460" s="340"/>
      <c r="AC460" s="340"/>
      <c r="AD460" s="341"/>
      <c r="AE460" s="101"/>
    </row>
    <row r="461" spans="1:31" ht="18" customHeight="1" x14ac:dyDescent="0.15">
      <c r="A461" s="413"/>
      <c r="B461" s="102"/>
      <c r="C461" s="103"/>
      <c r="D461" s="103"/>
      <c r="E461" s="103"/>
      <c r="F461" s="103"/>
      <c r="G461" s="103"/>
      <c r="H461" s="103"/>
      <c r="I461" s="103"/>
      <c r="J461" s="103"/>
      <c r="K461" s="103"/>
      <c r="L461" s="103"/>
      <c r="M461" s="103"/>
      <c r="N461" s="103"/>
      <c r="O461" s="103"/>
      <c r="P461" s="103"/>
      <c r="Q461" s="103"/>
      <c r="R461" s="103"/>
      <c r="S461" s="103"/>
      <c r="T461" s="103"/>
      <c r="U461" s="103"/>
      <c r="V461" s="103"/>
      <c r="W461" s="103"/>
      <c r="X461" s="103"/>
      <c r="Y461" s="103"/>
      <c r="Z461" s="103"/>
      <c r="AA461" s="103"/>
      <c r="AB461" s="103"/>
      <c r="AC461" s="103"/>
      <c r="AD461" s="103"/>
      <c r="AE461" s="104"/>
    </row>
    <row r="462" spans="1:31" ht="18" customHeight="1" x14ac:dyDescent="0.15">
      <c r="A462" s="364" t="s">
        <v>40</v>
      </c>
      <c r="B462" s="366" t="s">
        <v>41</v>
      </c>
      <c r="C462" s="367"/>
      <c r="D462" s="367"/>
      <c r="E462" s="367"/>
      <c r="F462" s="367"/>
      <c r="G462" s="368"/>
      <c r="H462" s="62"/>
      <c r="I462" s="56"/>
      <c r="J462" s="73"/>
      <c r="K462" s="345" t="s">
        <v>10</v>
      </c>
      <c r="L462" s="373" t="s">
        <v>532</v>
      </c>
      <c r="M462" s="374"/>
      <c r="N462" s="374"/>
      <c r="O462" s="374"/>
      <c r="P462" s="374"/>
      <c r="Q462" s="374"/>
      <c r="R462" s="374"/>
      <c r="S462" s="374"/>
      <c r="T462" s="374"/>
      <c r="U462" s="375"/>
      <c r="V462" s="465"/>
      <c r="W462" s="466"/>
      <c r="X462" s="466"/>
      <c r="Y462" s="466"/>
      <c r="Z462" s="466"/>
      <c r="AA462" s="466"/>
      <c r="AB462" s="467"/>
      <c r="AC462" s="458"/>
      <c r="AD462" s="458"/>
      <c r="AE462" s="148"/>
    </row>
    <row r="463" spans="1:31" ht="18" customHeight="1" x14ac:dyDescent="0.15">
      <c r="A463" s="364"/>
      <c r="B463" s="366"/>
      <c r="C463" s="367"/>
      <c r="D463" s="367"/>
      <c r="E463" s="367"/>
      <c r="F463" s="367"/>
      <c r="G463" s="368"/>
      <c r="H463" s="468"/>
      <c r="I463" s="469"/>
      <c r="J463" s="470"/>
      <c r="K463" s="345"/>
      <c r="L463" s="373"/>
      <c r="M463" s="374"/>
      <c r="N463" s="374"/>
      <c r="O463" s="374"/>
      <c r="P463" s="374"/>
      <c r="Q463" s="374"/>
      <c r="R463" s="374"/>
      <c r="S463" s="374"/>
      <c r="T463" s="374"/>
      <c r="U463" s="375"/>
      <c r="V463" s="386"/>
      <c r="W463" s="387"/>
      <c r="X463" s="387"/>
      <c r="Y463" s="387"/>
      <c r="Z463" s="387"/>
      <c r="AA463" s="387"/>
      <c r="AB463" s="388"/>
      <c r="AC463" s="464"/>
      <c r="AD463" s="464"/>
      <c r="AE463" s="75"/>
    </row>
    <row r="464" spans="1:31" ht="18" customHeight="1" x14ac:dyDescent="0.15">
      <c r="A464" s="364"/>
      <c r="B464" s="369"/>
      <c r="C464" s="370"/>
      <c r="D464" s="370"/>
      <c r="E464" s="370"/>
      <c r="F464" s="370"/>
      <c r="G464" s="371"/>
      <c r="H464" s="76"/>
      <c r="I464" s="77"/>
      <c r="J464" s="78"/>
      <c r="K464" s="372"/>
      <c r="L464" s="376"/>
      <c r="M464" s="377"/>
      <c r="N464" s="377"/>
      <c r="O464" s="377"/>
      <c r="P464" s="377"/>
      <c r="Q464" s="377"/>
      <c r="R464" s="377"/>
      <c r="S464" s="377"/>
      <c r="T464" s="377"/>
      <c r="U464" s="378"/>
      <c r="V464" s="360"/>
      <c r="W464" s="361"/>
      <c r="X464" s="361"/>
      <c r="Y464" s="361"/>
      <c r="Z464" s="361"/>
      <c r="AA464" s="361"/>
      <c r="AB464" s="362"/>
      <c r="AC464" s="455"/>
      <c r="AD464" s="455"/>
      <c r="AE464" s="79"/>
    </row>
    <row r="465" spans="1:31" ht="18" customHeight="1" x14ac:dyDescent="0.15">
      <c r="A465" s="364"/>
      <c r="B465" s="399" t="s">
        <v>533</v>
      </c>
      <c r="C465" s="392"/>
      <c r="D465" s="392"/>
      <c r="E465" s="392"/>
      <c r="F465" s="392"/>
      <c r="G465" s="393"/>
      <c r="H465" s="400" t="s">
        <v>38</v>
      </c>
      <c r="I465" s="401"/>
      <c r="J465" s="401"/>
      <c r="K465" s="401"/>
      <c r="L465" s="401"/>
      <c r="M465" s="52"/>
      <c r="N465" s="53" t="s">
        <v>527</v>
      </c>
      <c r="O465" s="54"/>
      <c r="P465" s="56" t="s">
        <v>528</v>
      </c>
      <c r="Q465" s="57"/>
      <c r="R465" s="58" t="s">
        <v>527</v>
      </c>
      <c r="S465" s="59"/>
      <c r="T465" s="56" t="s">
        <v>528</v>
      </c>
      <c r="U465" s="52"/>
      <c r="V465" s="53" t="s">
        <v>527</v>
      </c>
      <c r="W465" s="54"/>
      <c r="X465" s="56" t="s">
        <v>528</v>
      </c>
      <c r="Y465" s="57"/>
      <c r="Z465" s="58" t="s">
        <v>527</v>
      </c>
      <c r="AA465" s="59"/>
      <c r="AB465" s="56" t="s">
        <v>529</v>
      </c>
      <c r="AC465" s="56"/>
      <c r="AD465" s="208"/>
      <c r="AE465" s="94"/>
    </row>
    <row r="466" spans="1:31" ht="18" customHeight="1" x14ac:dyDescent="0.15">
      <c r="A466" s="364"/>
      <c r="B466" s="366"/>
      <c r="C466" s="367"/>
      <c r="D466" s="367"/>
      <c r="E466" s="367"/>
      <c r="F466" s="367"/>
      <c r="G466" s="368"/>
      <c r="H466" s="80"/>
      <c r="I466" s="348"/>
      <c r="J466" s="349"/>
      <c r="K466" s="349"/>
      <c r="L466" s="350"/>
      <c r="M466" s="456"/>
      <c r="N466" s="457"/>
      <c r="O466" s="82" t="s">
        <v>530</v>
      </c>
      <c r="P466" s="82"/>
      <c r="Q466" s="348"/>
      <c r="R466" s="349"/>
      <c r="S466" s="349"/>
      <c r="T466" s="350"/>
      <c r="U466" s="456"/>
      <c r="V466" s="457"/>
      <c r="W466" s="82" t="s">
        <v>530</v>
      </c>
      <c r="X466" s="95"/>
      <c r="Y466" s="348"/>
      <c r="Z466" s="349"/>
      <c r="AA466" s="349"/>
      <c r="AB466" s="350"/>
      <c r="AC466" s="456"/>
      <c r="AD466" s="457"/>
      <c r="AE466" s="72" t="s">
        <v>530</v>
      </c>
    </row>
    <row r="467" spans="1:31" ht="18" customHeight="1" x14ac:dyDescent="0.15">
      <c r="A467" s="364"/>
      <c r="B467" s="369"/>
      <c r="C467" s="370"/>
      <c r="D467" s="370"/>
      <c r="E467" s="370"/>
      <c r="F467" s="370"/>
      <c r="G467" s="371"/>
      <c r="H467" s="76"/>
      <c r="I467" s="356"/>
      <c r="J467" s="357"/>
      <c r="K467" s="358"/>
      <c r="L467" s="96"/>
      <c r="M467" s="459"/>
      <c r="N467" s="460"/>
      <c r="O467" s="77" t="s">
        <v>83</v>
      </c>
      <c r="P467" s="77"/>
      <c r="Q467" s="356"/>
      <c r="R467" s="357"/>
      <c r="S467" s="358"/>
      <c r="T467" s="96"/>
      <c r="U467" s="459"/>
      <c r="V467" s="460"/>
      <c r="W467" s="77" t="s">
        <v>83</v>
      </c>
      <c r="X467" s="97"/>
      <c r="Y467" s="356"/>
      <c r="Z467" s="357"/>
      <c r="AA467" s="358"/>
      <c r="AB467" s="96"/>
      <c r="AC467" s="459"/>
      <c r="AD467" s="460"/>
      <c r="AE467" s="98" t="s">
        <v>531</v>
      </c>
    </row>
    <row r="468" spans="1:31" ht="18" customHeight="1" x14ac:dyDescent="0.15">
      <c r="A468" s="364"/>
      <c r="B468" s="60" t="s">
        <v>45</v>
      </c>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c r="AE468" s="61"/>
    </row>
    <row r="469" spans="1:31" ht="18" customHeight="1" x14ac:dyDescent="0.15">
      <c r="A469" s="364"/>
      <c r="B469" s="62"/>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c r="AA469" s="56"/>
      <c r="AB469" s="56"/>
      <c r="AC469" s="56"/>
      <c r="AD469" s="56"/>
      <c r="AE469" s="81"/>
    </row>
    <row r="470" spans="1:31" ht="18" customHeight="1" x14ac:dyDescent="0.15">
      <c r="A470" s="364"/>
      <c r="B470" s="71"/>
      <c r="C470" s="461"/>
      <c r="D470" s="462"/>
      <c r="E470" s="462"/>
      <c r="F470" s="462"/>
      <c r="G470" s="462"/>
      <c r="H470" s="462"/>
      <c r="I470" s="462"/>
      <c r="J470" s="462"/>
      <c r="K470" s="462"/>
      <c r="L470" s="462"/>
      <c r="M470" s="462"/>
      <c r="N470" s="462"/>
      <c r="O470" s="462"/>
      <c r="P470" s="462"/>
      <c r="Q470" s="462"/>
      <c r="R470" s="462"/>
      <c r="S470" s="463"/>
      <c r="T470" s="68"/>
      <c r="U470" s="68"/>
      <c r="V470" s="82"/>
      <c r="W470" s="82"/>
      <c r="X470" s="82"/>
      <c r="Y470" s="82"/>
      <c r="Z470" s="82"/>
      <c r="AA470" s="82"/>
      <c r="AB470" s="82"/>
      <c r="AC470" s="82"/>
      <c r="AD470" s="82"/>
      <c r="AE470" s="72"/>
    </row>
    <row r="471" spans="1:31" ht="18" customHeight="1" x14ac:dyDescent="0.15">
      <c r="A471" s="364"/>
      <c r="B471" s="71"/>
      <c r="C471" s="330"/>
      <c r="D471" s="331"/>
      <c r="E471" s="331"/>
      <c r="F471" s="331"/>
      <c r="G471" s="331"/>
      <c r="H471" s="331"/>
      <c r="I471" s="331"/>
      <c r="J471" s="331"/>
      <c r="K471" s="331"/>
      <c r="L471" s="331"/>
      <c r="M471" s="331"/>
      <c r="N471" s="331"/>
      <c r="O471" s="331"/>
      <c r="P471" s="331"/>
      <c r="Q471" s="331"/>
      <c r="R471" s="331"/>
      <c r="S471" s="331"/>
      <c r="T471" s="331"/>
      <c r="U471" s="331"/>
      <c r="V471" s="331"/>
      <c r="W471" s="331"/>
      <c r="X471" s="331"/>
      <c r="Y471" s="331"/>
      <c r="Z471" s="331"/>
      <c r="AA471" s="331"/>
      <c r="AB471" s="331"/>
      <c r="AC471" s="331"/>
      <c r="AD471" s="332"/>
      <c r="AE471" s="72"/>
    </row>
    <row r="472" spans="1:31" ht="18" customHeight="1" x14ac:dyDescent="0.15">
      <c r="A472" s="364"/>
      <c r="B472" s="71"/>
      <c r="C472" s="333"/>
      <c r="D472" s="334"/>
      <c r="E472" s="334"/>
      <c r="F472" s="334"/>
      <c r="G472" s="334"/>
      <c r="H472" s="334"/>
      <c r="I472" s="334"/>
      <c r="J472" s="334"/>
      <c r="K472" s="334"/>
      <c r="L472" s="334"/>
      <c r="M472" s="334"/>
      <c r="N472" s="334"/>
      <c r="O472" s="334"/>
      <c r="P472" s="334"/>
      <c r="Q472" s="334"/>
      <c r="R472" s="334"/>
      <c r="S472" s="334"/>
      <c r="T472" s="334"/>
      <c r="U472" s="334"/>
      <c r="V472" s="334"/>
      <c r="W472" s="334"/>
      <c r="X472" s="334"/>
      <c r="Y472" s="334"/>
      <c r="Z472" s="334"/>
      <c r="AA472" s="334"/>
      <c r="AB472" s="334"/>
      <c r="AC472" s="334"/>
      <c r="AD472" s="335"/>
      <c r="AE472" s="72"/>
    </row>
    <row r="473" spans="1:31" ht="18" customHeight="1" x14ac:dyDescent="0.15">
      <c r="A473" s="364"/>
      <c r="B473" s="71"/>
      <c r="C473" s="333"/>
      <c r="D473" s="334"/>
      <c r="E473" s="334"/>
      <c r="F473" s="334"/>
      <c r="G473" s="334"/>
      <c r="H473" s="334"/>
      <c r="I473" s="334"/>
      <c r="J473" s="334"/>
      <c r="K473" s="334"/>
      <c r="L473" s="334"/>
      <c r="M473" s="334"/>
      <c r="N473" s="334"/>
      <c r="O473" s="334"/>
      <c r="P473" s="334"/>
      <c r="Q473" s="334"/>
      <c r="R473" s="334"/>
      <c r="S473" s="334"/>
      <c r="T473" s="334"/>
      <c r="U473" s="334"/>
      <c r="V473" s="334"/>
      <c r="W473" s="334"/>
      <c r="X473" s="334"/>
      <c r="Y473" s="334"/>
      <c r="Z473" s="334"/>
      <c r="AA473" s="334"/>
      <c r="AB473" s="334"/>
      <c r="AC473" s="334"/>
      <c r="AD473" s="335"/>
      <c r="AE473" s="72"/>
    </row>
    <row r="474" spans="1:31" ht="18" customHeight="1" x14ac:dyDescent="0.15">
      <c r="A474" s="364"/>
      <c r="B474" s="71"/>
      <c r="C474" s="336"/>
      <c r="D474" s="337"/>
      <c r="E474" s="337"/>
      <c r="F474" s="337"/>
      <c r="G474" s="337"/>
      <c r="H474" s="337"/>
      <c r="I474" s="337"/>
      <c r="J474" s="337"/>
      <c r="K474" s="337"/>
      <c r="L474" s="337"/>
      <c r="M474" s="337"/>
      <c r="N474" s="337"/>
      <c r="O474" s="337"/>
      <c r="P474" s="337"/>
      <c r="Q474" s="337"/>
      <c r="R474" s="337"/>
      <c r="S474" s="337"/>
      <c r="T474" s="337"/>
      <c r="U474" s="337"/>
      <c r="V474" s="337"/>
      <c r="W474" s="337"/>
      <c r="X474" s="337"/>
      <c r="Y474" s="337"/>
      <c r="Z474" s="337"/>
      <c r="AA474" s="337"/>
      <c r="AB474" s="337"/>
      <c r="AC474" s="337"/>
      <c r="AD474" s="338"/>
      <c r="AE474" s="72"/>
    </row>
    <row r="475" spans="1:31" ht="18" customHeight="1" x14ac:dyDescent="0.15">
      <c r="A475" s="364"/>
      <c r="B475" s="71"/>
      <c r="C475" s="339"/>
      <c r="D475" s="340"/>
      <c r="E475" s="340"/>
      <c r="F475" s="340"/>
      <c r="G475" s="340"/>
      <c r="H475" s="340"/>
      <c r="I475" s="340"/>
      <c r="J475" s="340"/>
      <c r="K475" s="340"/>
      <c r="L475" s="340"/>
      <c r="M475" s="340"/>
      <c r="N475" s="340"/>
      <c r="O475" s="340"/>
      <c r="P475" s="340"/>
      <c r="Q475" s="340"/>
      <c r="R475" s="340"/>
      <c r="S475" s="340"/>
      <c r="T475" s="340"/>
      <c r="U475" s="340"/>
      <c r="V475" s="340"/>
      <c r="W475" s="340"/>
      <c r="X475" s="340"/>
      <c r="Y475" s="340"/>
      <c r="Z475" s="340"/>
      <c r="AA475" s="340"/>
      <c r="AB475" s="340"/>
      <c r="AC475" s="340"/>
      <c r="AD475" s="341"/>
      <c r="AE475" s="72"/>
    </row>
    <row r="476" spans="1:31" ht="18" customHeight="1" thickBot="1" x14ac:dyDescent="0.2">
      <c r="A476" s="365"/>
      <c r="B476" s="83"/>
      <c r="C476" s="84"/>
      <c r="D476" s="84"/>
      <c r="E476" s="84"/>
      <c r="F476" s="84"/>
      <c r="G476" s="84"/>
      <c r="H476" s="84"/>
      <c r="I476" s="84"/>
      <c r="J476" s="84"/>
      <c r="K476" s="84"/>
      <c r="L476" s="84"/>
      <c r="M476" s="84"/>
      <c r="N476" s="84"/>
      <c r="O476" s="84"/>
      <c r="P476" s="84"/>
      <c r="Q476" s="84"/>
      <c r="R476" s="84"/>
      <c r="S476" s="84"/>
      <c r="T476" s="84"/>
      <c r="U476" s="84"/>
      <c r="V476" s="84"/>
      <c r="W476" s="84"/>
      <c r="X476" s="84"/>
      <c r="Y476" s="84"/>
      <c r="Z476" s="84"/>
      <c r="AA476" s="84"/>
      <c r="AB476" s="84"/>
      <c r="AC476" s="84"/>
      <c r="AD476" s="84"/>
      <c r="AE476" s="85"/>
    </row>
    <row r="477" spans="1:31" ht="9" customHeight="1" x14ac:dyDescent="0.15">
      <c r="B477" s="342"/>
      <c r="C477" s="343"/>
      <c r="D477" s="326"/>
      <c r="E477" s="326"/>
      <c r="F477" s="326"/>
      <c r="G477" s="326"/>
      <c r="H477" s="326"/>
      <c r="I477" s="326"/>
      <c r="J477" s="326"/>
      <c r="K477" s="326"/>
      <c r="L477" s="326"/>
      <c r="M477" s="326"/>
      <c r="N477" s="326"/>
      <c r="O477" s="326"/>
      <c r="P477" s="326"/>
      <c r="Q477" s="326"/>
      <c r="R477" s="326"/>
      <c r="S477" s="326"/>
      <c r="T477" s="326"/>
      <c r="U477" s="326"/>
      <c r="V477" s="326"/>
      <c r="W477" s="326"/>
      <c r="X477" s="326"/>
      <c r="Y477" s="326"/>
      <c r="Z477" s="326"/>
      <c r="AA477" s="326"/>
      <c r="AB477" s="326"/>
      <c r="AC477" s="326"/>
      <c r="AD477" s="326"/>
      <c r="AE477" s="326"/>
    </row>
    <row r="478" spans="1:31" ht="27.75" customHeight="1" x14ac:dyDescent="0.15">
      <c r="B478" s="344" t="s">
        <v>262</v>
      </c>
      <c r="C478" s="345"/>
      <c r="D478" s="326" t="s">
        <v>536</v>
      </c>
      <c r="E478" s="326"/>
      <c r="F478" s="326"/>
      <c r="G478" s="326"/>
      <c r="H478" s="326"/>
      <c r="I478" s="326"/>
      <c r="J478" s="326"/>
      <c r="K478" s="326"/>
      <c r="L478" s="326"/>
      <c r="M478" s="326"/>
      <c r="N478" s="326"/>
      <c r="O478" s="326"/>
      <c r="P478" s="326"/>
      <c r="Q478" s="326"/>
      <c r="R478" s="326"/>
      <c r="S478" s="326"/>
      <c r="T478" s="326"/>
      <c r="U478" s="326"/>
      <c r="V478" s="326"/>
      <c r="W478" s="326"/>
      <c r="X478" s="326"/>
      <c r="Y478" s="326"/>
      <c r="Z478" s="326"/>
      <c r="AA478" s="326"/>
      <c r="AB478" s="326"/>
      <c r="AC478" s="326"/>
      <c r="AD478" s="326"/>
      <c r="AE478" s="326"/>
    </row>
    <row r="479" spans="1:31" ht="27.75" customHeight="1" x14ac:dyDescent="0.15">
      <c r="D479" s="326" t="s">
        <v>537</v>
      </c>
      <c r="E479" s="326"/>
      <c r="F479" s="326"/>
      <c r="G479" s="326"/>
      <c r="H479" s="326"/>
      <c r="I479" s="326"/>
      <c r="J479" s="326"/>
      <c r="K479" s="326"/>
      <c r="L479" s="326"/>
      <c r="M479" s="326"/>
      <c r="N479" s="326"/>
      <c r="O479" s="326"/>
      <c r="P479" s="326"/>
      <c r="Q479" s="326"/>
      <c r="R479" s="326"/>
      <c r="S479" s="326"/>
      <c r="T479" s="326"/>
      <c r="U479" s="326"/>
      <c r="V479" s="326"/>
      <c r="W479" s="326"/>
      <c r="X479" s="326"/>
      <c r="Y479" s="326"/>
      <c r="Z479" s="326"/>
      <c r="AA479" s="326"/>
      <c r="AB479" s="326"/>
      <c r="AC479" s="326"/>
      <c r="AD479" s="326"/>
      <c r="AE479" s="326"/>
    </row>
    <row r="480" spans="1:31" ht="41.25" customHeight="1" x14ac:dyDescent="0.15">
      <c r="D480" s="326" t="s">
        <v>0</v>
      </c>
      <c r="E480" s="326"/>
      <c r="F480" s="326"/>
      <c r="G480" s="326"/>
      <c r="H480" s="326"/>
      <c r="I480" s="326"/>
      <c r="J480" s="326"/>
      <c r="K480" s="326"/>
      <c r="L480" s="326"/>
      <c r="M480" s="326"/>
      <c r="N480" s="326"/>
      <c r="O480" s="326"/>
      <c r="P480" s="326"/>
      <c r="Q480" s="326"/>
      <c r="R480" s="326"/>
      <c r="S480" s="326"/>
      <c r="T480" s="326"/>
      <c r="U480" s="326"/>
      <c r="V480" s="326"/>
      <c r="W480" s="326"/>
      <c r="X480" s="326"/>
      <c r="Y480" s="326"/>
      <c r="Z480" s="326"/>
      <c r="AA480" s="326"/>
      <c r="AB480" s="326"/>
      <c r="AC480" s="326"/>
      <c r="AD480" s="326"/>
      <c r="AE480" s="326"/>
    </row>
    <row r="481" spans="1:31" ht="41.25" customHeight="1" x14ac:dyDescent="0.15">
      <c r="D481" s="326" t="s">
        <v>1</v>
      </c>
      <c r="E481" s="326"/>
      <c r="F481" s="326"/>
      <c r="G481" s="326"/>
      <c r="H481" s="326"/>
      <c r="I481" s="326"/>
      <c r="J481" s="326"/>
      <c r="K481" s="326"/>
      <c r="L481" s="326"/>
      <c r="M481" s="326"/>
      <c r="N481" s="326"/>
      <c r="O481" s="326"/>
      <c r="P481" s="326"/>
      <c r="Q481" s="326"/>
      <c r="R481" s="326"/>
      <c r="S481" s="326"/>
      <c r="T481" s="326"/>
      <c r="U481" s="326"/>
      <c r="V481" s="326"/>
      <c r="W481" s="326"/>
      <c r="X481" s="326"/>
      <c r="Y481" s="326"/>
      <c r="Z481" s="326"/>
      <c r="AA481" s="326"/>
      <c r="AB481" s="326"/>
      <c r="AC481" s="326"/>
      <c r="AD481" s="326"/>
      <c r="AE481" s="326"/>
    </row>
    <row r="482" spans="1:31" ht="18" customHeight="1" thickBot="1" x14ac:dyDescent="0.2">
      <c r="A482" s="47" t="s">
        <v>29</v>
      </c>
      <c r="E482" s="432">
        <v>14</v>
      </c>
      <c r="F482" s="432"/>
      <c r="G482" s="48" t="s">
        <v>525</v>
      </c>
      <c r="I482" s="47" t="s">
        <v>534</v>
      </c>
      <c r="R482" s="433" t="s">
        <v>30</v>
      </c>
      <c r="S482" s="433"/>
      <c r="T482" s="433"/>
      <c r="U482" s="433"/>
      <c r="V482" s="434" t="str">
        <f>CONCATENATE(様式18_2!$I$16,様式18_2!$U$16)</f>
        <v/>
      </c>
      <c r="W482" s="434"/>
      <c r="X482" s="434"/>
      <c r="Y482" s="434"/>
      <c r="Z482" s="434"/>
      <c r="AA482" s="434"/>
      <c r="AB482" s="434"/>
      <c r="AC482" s="434"/>
      <c r="AD482" s="434"/>
      <c r="AE482" s="434"/>
    </row>
    <row r="483" spans="1:31" ht="27.75" customHeight="1" x14ac:dyDescent="0.15">
      <c r="A483" s="421" t="s">
        <v>535</v>
      </c>
      <c r="B483" s="422"/>
      <c r="C483" s="422"/>
      <c r="D483" s="422"/>
      <c r="E483" s="422"/>
      <c r="F483" s="422"/>
      <c r="G483" s="423"/>
      <c r="H483" s="424" t="s">
        <v>526</v>
      </c>
      <c r="I483" s="425"/>
      <c r="J483" s="426" t="str">
        <f>IF(AB483="","",VLOOKUP(AB483,物質リスト!$A$1:$H$823,7,FALSE))</f>
        <v/>
      </c>
      <c r="K483" s="426"/>
      <c r="L483" s="426"/>
      <c r="M483" s="426"/>
      <c r="N483" s="426"/>
      <c r="O483" s="426"/>
      <c r="P483" s="426"/>
      <c r="Q483" s="426"/>
      <c r="R483" s="426"/>
      <c r="S483" s="426"/>
      <c r="T483" s="426"/>
      <c r="U483" s="426"/>
      <c r="V483" s="426"/>
      <c r="W483" s="426"/>
      <c r="X483" s="426"/>
      <c r="Y483" s="425" t="s">
        <v>2261</v>
      </c>
      <c r="Z483" s="427"/>
      <c r="AA483" s="427"/>
      <c r="AB483" s="453"/>
      <c r="AC483" s="453"/>
      <c r="AD483" s="453"/>
      <c r="AE483" s="87"/>
    </row>
    <row r="484" spans="1:31" ht="18" customHeight="1" x14ac:dyDescent="0.15">
      <c r="A484" s="402" t="s">
        <v>255</v>
      </c>
      <c r="B484" s="403"/>
      <c r="C484" s="403"/>
      <c r="D484" s="403"/>
      <c r="E484" s="403"/>
      <c r="F484" s="403"/>
      <c r="G484" s="404"/>
      <c r="H484" s="476"/>
      <c r="I484" s="477"/>
      <c r="J484" s="477"/>
      <c r="K484" s="477"/>
      <c r="L484" s="477"/>
      <c r="M484" s="477"/>
      <c r="N484" s="478"/>
      <c r="O484" s="478"/>
      <c r="P484" s="478"/>
      <c r="Q484" s="478"/>
      <c r="R484" s="478"/>
      <c r="S484" s="478"/>
      <c r="T484" s="479"/>
      <c r="U484" s="88"/>
      <c r="V484" s="49"/>
      <c r="W484" s="49"/>
      <c r="X484" s="49"/>
      <c r="Y484" s="49"/>
      <c r="Z484" s="49"/>
      <c r="AA484" s="49"/>
      <c r="AB484" s="49"/>
      <c r="AC484" s="49"/>
      <c r="AD484" s="49"/>
      <c r="AE484" s="89"/>
    </row>
    <row r="485" spans="1:31" ht="18" customHeight="1" x14ac:dyDescent="0.15">
      <c r="A485" s="402" t="s">
        <v>31</v>
      </c>
      <c r="B485" s="403"/>
      <c r="C485" s="404"/>
      <c r="D485" s="405" t="s">
        <v>32</v>
      </c>
      <c r="E485" s="403"/>
      <c r="F485" s="403"/>
      <c r="G485" s="404"/>
      <c r="H485" s="480"/>
      <c r="I485" s="481"/>
      <c r="J485" s="481"/>
      <c r="K485" s="482"/>
      <c r="L485" s="91" t="s">
        <v>43</v>
      </c>
      <c r="M485" s="92"/>
      <c r="N485" s="405" t="s">
        <v>33</v>
      </c>
      <c r="O485" s="403"/>
      <c r="P485" s="404"/>
      <c r="Q485" s="480"/>
      <c r="R485" s="481"/>
      <c r="S485" s="481"/>
      <c r="T485" s="481"/>
      <c r="U485" s="482"/>
      <c r="V485" s="91" t="s">
        <v>43</v>
      </c>
      <c r="W485" s="60"/>
      <c r="X485" s="60"/>
      <c r="Y485" s="60"/>
      <c r="Z485" s="60"/>
      <c r="AA485" s="60"/>
      <c r="AB485" s="60"/>
      <c r="AC485" s="60"/>
      <c r="AD485" s="60"/>
      <c r="AE485" s="61"/>
    </row>
    <row r="486" spans="1:31" ht="18" customHeight="1" x14ac:dyDescent="0.15">
      <c r="A486" s="412" t="s">
        <v>39</v>
      </c>
      <c r="B486" s="405" t="s">
        <v>34</v>
      </c>
      <c r="C486" s="403"/>
      <c r="D486" s="403"/>
      <c r="E486" s="403"/>
      <c r="F486" s="403"/>
      <c r="G486" s="404"/>
      <c r="H486" s="206"/>
      <c r="I486" s="473"/>
      <c r="J486" s="410"/>
      <c r="K486" s="410"/>
      <c r="L486" s="411"/>
      <c r="M486" s="206" t="s">
        <v>10</v>
      </c>
      <c r="N486" s="206" t="s">
        <v>5</v>
      </c>
      <c r="O486" s="473"/>
      <c r="P486" s="410"/>
      <c r="Q486" s="411"/>
      <c r="R486" s="206" t="s">
        <v>36</v>
      </c>
      <c r="S486" s="206"/>
      <c r="T486" s="474" t="str">
        <f>IF(I486="","",O486+I486-1)</f>
        <v/>
      </c>
      <c r="U486" s="226"/>
      <c r="V486" s="475"/>
      <c r="W486" s="206" t="s">
        <v>35</v>
      </c>
      <c r="X486" s="206"/>
      <c r="Y486" s="206"/>
      <c r="Z486" s="206"/>
      <c r="AA486" s="206"/>
      <c r="AB486" s="206"/>
      <c r="AC486" s="206"/>
      <c r="AD486" s="206"/>
      <c r="AE486" s="93"/>
    </row>
    <row r="487" spans="1:31" ht="18" customHeight="1" x14ac:dyDescent="0.15">
      <c r="A487" s="364"/>
      <c r="B487" s="391" t="s">
        <v>37</v>
      </c>
      <c r="C487" s="392"/>
      <c r="D487" s="392"/>
      <c r="E487" s="392"/>
      <c r="F487" s="392"/>
      <c r="G487" s="393"/>
      <c r="H487" s="207" t="s">
        <v>38</v>
      </c>
      <c r="I487" s="208"/>
      <c r="J487" s="208"/>
      <c r="K487" s="208"/>
      <c r="L487" s="208"/>
      <c r="M487" s="52"/>
      <c r="N487" s="53" t="s">
        <v>527</v>
      </c>
      <c r="O487" s="54"/>
      <c r="P487" s="56" t="s">
        <v>528</v>
      </c>
      <c r="Q487" s="57"/>
      <c r="R487" s="58" t="s">
        <v>527</v>
      </c>
      <c r="S487" s="59"/>
      <c r="T487" s="56" t="s">
        <v>528</v>
      </c>
      <c r="U487" s="52"/>
      <c r="V487" s="53" t="s">
        <v>527</v>
      </c>
      <c r="W487" s="54"/>
      <c r="X487" s="56" t="s">
        <v>528</v>
      </c>
      <c r="Y487" s="57"/>
      <c r="Z487" s="58" t="s">
        <v>527</v>
      </c>
      <c r="AA487" s="59"/>
      <c r="AB487" s="56" t="s">
        <v>529</v>
      </c>
      <c r="AC487" s="56"/>
      <c r="AD487" s="208"/>
      <c r="AE487" s="94"/>
    </row>
    <row r="488" spans="1:31" ht="18" customHeight="1" x14ac:dyDescent="0.15">
      <c r="A488" s="364"/>
      <c r="B488" s="366"/>
      <c r="C488" s="367"/>
      <c r="D488" s="367"/>
      <c r="E488" s="367"/>
      <c r="F488" s="367"/>
      <c r="G488" s="368"/>
      <c r="H488" s="80"/>
      <c r="I488" s="348"/>
      <c r="J488" s="349"/>
      <c r="K488" s="349"/>
      <c r="L488" s="350"/>
      <c r="M488" s="471"/>
      <c r="N488" s="472"/>
      <c r="O488" s="82" t="s">
        <v>530</v>
      </c>
      <c r="P488" s="82"/>
      <c r="Q488" s="348"/>
      <c r="R488" s="349"/>
      <c r="S488" s="349"/>
      <c r="T488" s="350"/>
      <c r="U488" s="471"/>
      <c r="V488" s="472"/>
      <c r="W488" s="82" t="s">
        <v>530</v>
      </c>
      <c r="X488" s="95"/>
      <c r="Y488" s="348"/>
      <c r="Z488" s="349"/>
      <c r="AA488" s="349"/>
      <c r="AB488" s="350"/>
      <c r="AC488" s="471"/>
      <c r="AD488" s="472"/>
      <c r="AE488" s="72" t="s">
        <v>530</v>
      </c>
    </row>
    <row r="489" spans="1:31" ht="18" customHeight="1" x14ac:dyDescent="0.15">
      <c r="A489" s="364"/>
      <c r="B489" s="369"/>
      <c r="C489" s="370"/>
      <c r="D489" s="370"/>
      <c r="E489" s="370"/>
      <c r="F489" s="370"/>
      <c r="G489" s="371"/>
      <c r="H489" s="76"/>
      <c r="I489" s="356"/>
      <c r="J489" s="357"/>
      <c r="K489" s="358"/>
      <c r="L489" s="96"/>
      <c r="M489" s="459"/>
      <c r="N489" s="460"/>
      <c r="O489" s="77" t="s">
        <v>83</v>
      </c>
      <c r="P489" s="77"/>
      <c r="Q489" s="356"/>
      <c r="R489" s="357"/>
      <c r="S489" s="358"/>
      <c r="T489" s="96"/>
      <c r="U489" s="459"/>
      <c r="V489" s="460"/>
      <c r="W489" s="77" t="s">
        <v>83</v>
      </c>
      <c r="X489" s="97"/>
      <c r="Y489" s="356"/>
      <c r="Z489" s="357"/>
      <c r="AA489" s="358"/>
      <c r="AB489" s="96"/>
      <c r="AC489" s="459"/>
      <c r="AD489" s="460"/>
      <c r="AE489" s="98" t="s">
        <v>531</v>
      </c>
    </row>
    <row r="490" spans="1:31" ht="18" customHeight="1" x14ac:dyDescent="0.15">
      <c r="A490" s="364"/>
      <c r="B490" s="60" t="s">
        <v>44</v>
      </c>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c r="AE490" s="61"/>
    </row>
    <row r="491" spans="1:31" ht="18" customHeight="1" x14ac:dyDescent="0.15">
      <c r="A491" s="364"/>
      <c r="B491" s="62"/>
      <c r="C491" s="56"/>
      <c r="D491" s="56"/>
      <c r="E491" s="56"/>
      <c r="F491" s="56"/>
      <c r="G491" s="36"/>
      <c r="H491" s="36"/>
      <c r="I491" s="36"/>
      <c r="J491" s="36"/>
      <c r="K491" s="36"/>
      <c r="L491" s="36"/>
      <c r="M491" s="36"/>
      <c r="N491" s="36"/>
      <c r="O491" s="36"/>
      <c r="P491" s="36"/>
      <c r="Q491" s="36"/>
      <c r="R491" s="36"/>
      <c r="S491" s="63"/>
      <c r="T491" s="64"/>
      <c r="U491" s="64"/>
      <c r="V491" s="64"/>
      <c r="W491" s="64"/>
      <c r="X491" s="64"/>
      <c r="Y491" s="56"/>
      <c r="Z491" s="56"/>
      <c r="AA491" s="56"/>
      <c r="AB491" s="56"/>
      <c r="AC491" s="56"/>
      <c r="AD491" s="56"/>
      <c r="AE491" s="65"/>
    </row>
    <row r="492" spans="1:31" ht="18" customHeight="1" x14ac:dyDescent="0.15">
      <c r="A492" s="364"/>
      <c r="B492" s="66"/>
      <c r="C492" s="461"/>
      <c r="D492" s="462"/>
      <c r="E492" s="462"/>
      <c r="F492" s="462"/>
      <c r="G492" s="462"/>
      <c r="H492" s="462"/>
      <c r="I492" s="462"/>
      <c r="J492" s="462"/>
      <c r="K492" s="462"/>
      <c r="L492" s="462"/>
      <c r="M492" s="462"/>
      <c r="N492" s="462"/>
      <c r="O492" s="462"/>
      <c r="P492" s="462"/>
      <c r="Q492" s="462"/>
      <c r="R492" s="462"/>
      <c r="S492" s="463"/>
      <c r="T492" s="67"/>
      <c r="U492" s="68"/>
      <c r="V492" s="69"/>
      <c r="W492" s="69"/>
      <c r="X492" s="69"/>
      <c r="Y492" s="69"/>
      <c r="Z492" s="69"/>
      <c r="AA492" s="69"/>
      <c r="AB492" s="69"/>
      <c r="AC492" s="69"/>
      <c r="AD492" s="69"/>
      <c r="AE492" s="70"/>
    </row>
    <row r="493" spans="1:31" ht="18" customHeight="1" x14ac:dyDescent="0.15">
      <c r="A493" s="364"/>
      <c r="B493" s="71"/>
      <c r="C493" s="330"/>
      <c r="D493" s="331"/>
      <c r="E493" s="331"/>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2"/>
      <c r="AE493" s="72"/>
    </row>
    <row r="494" spans="1:31" ht="18" customHeight="1" x14ac:dyDescent="0.15">
      <c r="A494" s="364"/>
      <c r="B494" s="71"/>
      <c r="C494" s="333"/>
      <c r="D494" s="334"/>
      <c r="E494" s="334"/>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5"/>
      <c r="AE494" s="72"/>
    </row>
    <row r="495" spans="1:31" ht="18" customHeight="1" x14ac:dyDescent="0.15">
      <c r="A495" s="364"/>
      <c r="B495" s="71"/>
      <c r="C495" s="333"/>
      <c r="D495" s="334"/>
      <c r="E495" s="334"/>
      <c r="F495" s="334"/>
      <c r="G495" s="334"/>
      <c r="H495" s="334"/>
      <c r="I495" s="334"/>
      <c r="J495" s="334"/>
      <c r="K495" s="334"/>
      <c r="L495" s="334"/>
      <c r="M495" s="334"/>
      <c r="N495" s="334"/>
      <c r="O495" s="334"/>
      <c r="P495" s="334"/>
      <c r="Q495" s="334"/>
      <c r="R495" s="334"/>
      <c r="S495" s="334"/>
      <c r="T495" s="334"/>
      <c r="U495" s="334"/>
      <c r="V495" s="334"/>
      <c r="W495" s="334"/>
      <c r="X495" s="334"/>
      <c r="Y495" s="334"/>
      <c r="Z495" s="334"/>
      <c r="AA495" s="334"/>
      <c r="AB495" s="334"/>
      <c r="AC495" s="334"/>
      <c r="AD495" s="335"/>
      <c r="AE495" s="72"/>
    </row>
    <row r="496" spans="1:31" ht="18" customHeight="1" x14ac:dyDescent="0.15">
      <c r="A496" s="364"/>
      <c r="B496" s="71"/>
      <c r="C496" s="336"/>
      <c r="D496" s="337"/>
      <c r="E496" s="337"/>
      <c r="F496" s="337"/>
      <c r="G496" s="337"/>
      <c r="H496" s="337"/>
      <c r="I496" s="337"/>
      <c r="J496" s="337"/>
      <c r="K496" s="337"/>
      <c r="L496" s="337"/>
      <c r="M496" s="337"/>
      <c r="N496" s="337"/>
      <c r="O496" s="337"/>
      <c r="P496" s="337"/>
      <c r="Q496" s="337"/>
      <c r="R496" s="337"/>
      <c r="S496" s="337"/>
      <c r="T496" s="337"/>
      <c r="U496" s="337"/>
      <c r="V496" s="337"/>
      <c r="W496" s="337"/>
      <c r="X496" s="337"/>
      <c r="Y496" s="337"/>
      <c r="Z496" s="337"/>
      <c r="AA496" s="337"/>
      <c r="AB496" s="337"/>
      <c r="AC496" s="337"/>
      <c r="AD496" s="338"/>
      <c r="AE496" s="72"/>
    </row>
    <row r="497" spans="1:31" ht="18" customHeight="1" x14ac:dyDescent="0.15">
      <c r="A497" s="364"/>
      <c r="B497" s="71"/>
      <c r="C497" s="339"/>
      <c r="D497" s="340"/>
      <c r="E497" s="340"/>
      <c r="F497" s="340"/>
      <c r="G497" s="340"/>
      <c r="H497" s="340"/>
      <c r="I497" s="340"/>
      <c r="J497" s="340"/>
      <c r="K497" s="340"/>
      <c r="L497" s="340"/>
      <c r="M497" s="340"/>
      <c r="N497" s="340"/>
      <c r="O497" s="340"/>
      <c r="P497" s="340"/>
      <c r="Q497" s="340"/>
      <c r="R497" s="340"/>
      <c r="S497" s="340"/>
      <c r="T497" s="340"/>
      <c r="U497" s="340"/>
      <c r="V497" s="340"/>
      <c r="W497" s="340"/>
      <c r="X497" s="340"/>
      <c r="Y497" s="340"/>
      <c r="Z497" s="340"/>
      <c r="AA497" s="340"/>
      <c r="AB497" s="340"/>
      <c r="AC497" s="340"/>
      <c r="AD497" s="341"/>
      <c r="AE497" s="101"/>
    </row>
    <row r="498" spans="1:31" ht="18" customHeight="1" x14ac:dyDescent="0.15">
      <c r="A498" s="413"/>
      <c r="B498" s="102"/>
      <c r="C498" s="103"/>
      <c r="D498" s="103"/>
      <c r="E498" s="103"/>
      <c r="F498" s="103"/>
      <c r="G498" s="103"/>
      <c r="H498" s="103"/>
      <c r="I498" s="103"/>
      <c r="J498" s="103"/>
      <c r="K498" s="103"/>
      <c r="L498" s="103"/>
      <c r="M498" s="103"/>
      <c r="N498" s="103"/>
      <c r="O498" s="103"/>
      <c r="P498" s="103"/>
      <c r="Q498" s="103"/>
      <c r="R498" s="103"/>
      <c r="S498" s="103"/>
      <c r="T498" s="103"/>
      <c r="U498" s="103"/>
      <c r="V498" s="103"/>
      <c r="W498" s="103"/>
      <c r="X498" s="103"/>
      <c r="Y498" s="103"/>
      <c r="Z498" s="103"/>
      <c r="AA498" s="103"/>
      <c r="AB498" s="103"/>
      <c r="AC498" s="103"/>
      <c r="AD498" s="103"/>
      <c r="AE498" s="104"/>
    </row>
    <row r="499" spans="1:31" ht="18" customHeight="1" x14ac:dyDescent="0.15">
      <c r="A499" s="364" t="s">
        <v>40</v>
      </c>
      <c r="B499" s="366" t="s">
        <v>41</v>
      </c>
      <c r="C499" s="367"/>
      <c r="D499" s="367"/>
      <c r="E499" s="367"/>
      <c r="F499" s="367"/>
      <c r="G499" s="368"/>
      <c r="H499" s="62"/>
      <c r="I499" s="56"/>
      <c r="J499" s="73"/>
      <c r="K499" s="345" t="s">
        <v>10</v>
      </c>
      <c r="L499" s="373" t="s">
        <v>532</v>
      </c>
      <c r="M499" s="374"/>
      <c r="N499" s="374"/>
      <c r="O499" s="374"/>
      <c r="P499" s="374"/>
      <c r="Q499" s="374"/>
      <c r="R499" s="374"/>
      <c r="S499" s="374"/>
      <c r="T499" s="374"/>
      <c r="U499" s="375"/>
      <c r="V499" s="465"/>
      <c r="W499" s="466"/>
      <c r="X499" s="466"/>
      <c r="Y499" s="466"/>
      <c r="Z499" s="466"/>
      <c r="AA499" s="466"/>
      <c r="AB499" s="467"/>
      <c r="AC499" s="458"/>
      <c r="AD499" s="458"/>
      <c r="AE499" s="148"/>
    </row>
    <row r="500" spans="1:31" ht="18" customHeight="1" x14ac:dyDescent="0.15">
      <c r="A500" s="364"/>
      <c r="B500" s="366"/>
      <c r="C500" s="367"/>
      <c r="D500" s="367"/>
      <c r="E500" s="367"/>
      <c r="F500" s="367"/>
      <c r="G500" s="368"/>
      <c r="H500" s="468"/>
      <c r="I500" s="469"/>
      <c r="J500" s="470"/>
      <c r="K500" s="345"/>
      <c r="L500" s="373"/>
      <c r="M500" s="374"/>
      <c r="N500" s="374"/>
      <c r="O500" s="374"/>
      <c r="P500" s="374"/>
      <c r="Q500" s="374"/>
      <c r="R500" s="374"/>
      <c r="S500" s="374"/>
      <c r="T500" s="374"/>
      <c r="U500" s="375"/>
      <c r="V500" s="386"/>
      <c r="W500" s="387"/>
      <c r="X500" s="387"/>
      <c r="Y500" s="387"/>
      <c r="Z500" s="387"/>
      <c r="AA500" s="387"/>
      <c r="AB500" s="388"/>
      <c r="AC500" s="464"/>
      <c r="AD500" s="464"/>
      <c r="AE500" s="75"/>
    </row>
    <row r="501" spans="1:31" ht="18" customHeight="1" x14ac:dyDescent="0.15">
      <c r="A501" s="364"/>
      <c r="B501" s="369"/>
      <c r="C501" s="370"/>
      <c r="D501" s="370"/>
      <c r="E501" s="370"/>
      <c r="F501" s="370"/>
      <c r="G501" s="371"/>
      <c r="H501" s="76"/>
      <c r="I501" s="77"/>
      <c r="J501" s="78"/>
      <c r="K501" s="372"/>
      <c r="L501" s="376"/>
      <c r="M501" s="377"/>
      <c r="N501" s="377"/>
      <c r="O501" s="377"/>
      <c r="P501" s="377"/>
      <c r="Q501" s="377"/>
      <c r="R501" s="377"/>
      <c r="S501" s="377"/>
      <c r="T501" s="377"/>
      <c r="U501" s="378"/>
      <c r="V501" s="360"/>
      <c r="W501" s="361"/>
      <c r="X501" s="361"/>
      <c r="Y501" s="361"/>
      <c r="Z501" s="361"/>
      <c r="AA501" s="361"/>
      <c r="AB501" s="362"/>
      <c r="AC501" s="455"/>
      <c r="AD501" s="455"/>
      <c r="AE501" s="79"/>
    </row>
    <row r="502" spans="1:31" ht="18" customHeight="1" x14ac:dyDescent="0.15">
      <c r="A502" s="364"/>
      <c r="B502" s="399" t="s">
        <v>533</v>
      </c>
      <c r="C502" s="392"/>
      <c r="D502" s="392"/>
      <c r="E502" s="392"/>
      <c r="F502" s="392"/>
      <c r="G502" s="393"/>
      <c r="H502" s="400" t="s">
        <v>38</v>
      </c>
      <c r="I502" s="401"/>
      <c r="J502" s="401"/>
      <c r="K502" s="401"/>
      <c r="L502" s="401"/>
      <c r="M502" s="52"/>
      <c r="N502" s="53" t="s">
        <v>527</v>
      </c>
      <c r="O502" s="54"/>
      <c r="P502" s="56" t="s">
        <v>528</v>
      </c>
      <c r="Q502" s="57"/>
      <c r="R502" s="58" t="s">
        <v>527</v>
      </c>
      <c r="S502" s="59"/>
      <c r="T502" s="56" t="s">
        <v>528</v>
      </c>
      <c r="U502" s="52"/>
      <c r="V502" s="53" t="s">
        <v>527</v>
      </c>
      <c r="W502" s="54"/>
      <c r="X502" s="56" t="s">
        <v>528</v>
      </c>
      <c r="Y502" s="57"/>
      <c r="Z502" s="58" t="s">
        <v>527</v>
      </c>
      <c r="AA502" s="59"/>
      <c r="AB502" s="56" t="s">
        <v>529</v>
      </c>
      <c r="AC502" s="56"/>
      <c r="AD502" s="208"/>
      <c r="AE502" s="94"/>
    </row>
    <row r="503" spans="1:31" ht="18" customHeight="1" x14ac:dyDescent="0.15">
      <c r="A503" s="364"/>
      <c r="B503" s="366"/>
      <c r="C503" s="367"/>
      <c r="D503" s="367"/>
      <c r="E503" s="367"/>
      <c r="F503" s="367"/>
      <c r="G503" s="368"/>
      <c r="H503" s="80"/>
      <c r="I503" s="348"/>
      <c r="J503" s="349"/>
      <c r="K503" s="349"/>
      <c r="L503" s="350"/>
      <c r="M503" s="456"/>
      <c r="N503" s="457"/>
      <c r="O503" s="82" t="s">
        <v>530</v>
      </c>
      <c r="P503" s="82"/>
      <c r="Q503" s="348"/>
      <c r="R503" s="349"/>
      <c r="S503" s="349"/>
      <c r="T503" s="350"/>
      <c r="U503" s="456"/>
      <c r="V503" s="457"/>
      <c r="W503" s="82" t="s">
        <v>530</v>
      </c>
      <c r="X503" s="95"/>
      <c r="Y503" s="348"/>
      <c r="Z503" s="349"/>
      <c r="AA503" s="349"/>
      <c r="AB503" s="350"/>
      <c r="AC503" s="456"/>
      <c r="AD503" s="457"/>
      <c r="AE503" s="72" t="s">
        <v>530</v>
      </c>
    </row>
    <row r="504" spans="1:31" ht="18" customHeight="1" x14ac:dyDescent="0.15">
      <c r="A504" s="364"/>
      <c r="B504" s="369"/>
      <c r="C504" s="370"/>
      <c r="D504" s="370"/>
      <c r="E504" s="370"/>
      <c r="F504" s="370"/>
      <c r="G504" s="371"/>
      <c r="H504" s="76"/>
      <c r="I504" s="356"/>
      <c r="J504" s="357"/>
      <c r="K504" s="358"/>
      <c r="L504" s="96"/>
      <c r="M504" s="459"/>
      <c r="N504" s="460"/>
      <c r="O504" s="77" t="s">
        <v>83</v>
      </c>
      <c r="P504" s="77"/>
      <c r="Q504" s="356"/>
      <c r="R504" s="357"/>
      <c r="S504" s="358"/>
      <c r="T504" s="96"/>
      <c r="U504" s="459"/>
      <c r="V504" s="460"/>
      <c r="W504" s="77" t="s">
        <v>83</v>
      </c>
      <c r="X504" s="97"/>
      <c r="Y504" s="356"/>
      <c r="Z504" s="357"/>
      <c r="AA504" s="358"/>
      <c r="AB504" s="96"/>
      <c r="AC504" s="459"/>
      <c r="AD504" s="460"/>
      <c r="AE504" s="98" t="s">
        <v>531</v>
      </c>
    </row>
    <row r="505" spans="1:31" ht="18" customHeight="1" x14ac:dyDescent="0.15">
      <c r="A505" s="364"/>
      <c r="B505" s="60" t="s">
        <v>45</v>
      </c>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c r="AE505" s="61"/>
    </row>
    <row r="506" spans="1:31" ht="18" customHeight="1" x14ac:dyDescent="0.15">
      <c r="A506" s="364"/>
      <c r="B506" s="62"/>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81"/>
    </row>
    <row r="507" spans="1:31" ht="18" customHeight="1" x14ac:dyDescent="0.15">
      <c r="A507" s="364"/>
      <c r="B507" s="71"/>
      <c r="C507" s="461"/>
      <c r="D507" s="462"/>
      <c r="E507" s="462"/>
      <c r="F507" s="462"/>
      <c r="G507" s="462"/>
      <c r="H507" s="462"/>
      <c r="I507" s="462"/>
      <c r="J507" s="462"/>
      <c r="K507" s="462"/>
      <c r="L507" s="462"/>
      <c r="M507" s="462"/>
      <c r="N507" s="462"/>
      <c r="O507" s="462"/>
      <c r="P507" s="462"/>
      <c r="Q507" s="462"/>
      <c r="R507" s="462"/>
      <c r="S507" s="463"/>
      <c r="T507" s="68"/>
      <c r="U507" s="68"/>
      <c r="V507" s="82"/>
      <c r="W507" s="82"/>
      <c r="X507" s="82"/>
      <c r="Y507" s="82"/>
      <c r="Z507" s="82"/>
      <c r="AA507" s="82"/>
      <c r="AB507" s="82"/>
      <c r="AC507" s="82"/>
      <c r="AD507" s="82"/>
      <c r="AE507" s="72"/>
    </row>
    <row r="508" spans="1:31" ht="18" customHeight="1" x14ac:dyDescent="0.15">
      <c r="A508" s="364"/>
      <c r="B508" s="71"/>
      <c r="C508" s="330"/>
      <c r="D508" s="331"/>
      <c r="E508" s="331"/>
      <c r="F508" s="331"/>
      <c r="G508" s="331"/>
      <c r="H508" s="331"/>
      <c r="I508" s="331"/>
      <c r="J508" s="331"/>
      <c r="K508" s="331"/>
      <c r="L508" s="331"/>
      <c r="M508" s="331"/>
      <c r="N508" s="331"/>
      <c r="O508" s="331"/>
      <c r="P508" s="331"/>
      <c r="Q508" s="331"/>
      <c r="R508" s="331"/>
      <c r="S508" s="331"/>
      <c r="T508" s="331"/>
      <c r="U508" s="331"/>
      <c r="V508" s="331"/>
      <c r="W508" s="331"/>
      <c r="X508" s="331"/>
      <c r="Y508" s="331"/>
      <c r="Z508" s="331"/>
      <c r="AA508" s="331"/>
      <c r="AB508" s="331"/>
      <c r="AC508" s="331"/>
      <c r="AD508" s="332"/>
      <c r="AE508" s="72"/>
    </row>
    <row r="509" spans="1:31" ht="18" customHeight="1" x14ac:dyDescent="0.15">
      <c r="A509" s="364"/>
      <c r="B509" s="71"/>
      <c r="C509" s="333"/>
      <c r="D509" s="334"/>
      <c r="E509" s="334"/>
      <c r="F509" s="334"/>
      <c r="G509" s="334"/>
      <c r="H509" s="334"/>
      <c r="I509" s="334"/>
      <c r="J509" s="334"/>
      <c r="K509" s="334"/>
      <c r="L509" s="334"/>
      <c r="M509" s="334"/>
      <c r="N509" s="334"/>
      <c r="O509" s="334"/>
      <c r="P509" s="334"/>
      <c r="Q509" s="334"/>
      <c r="R509" s="334"/>
      <c r="S509" s="334"/>
      <c r="T509" s="334"/>
      <c r="U509" s="334"/>
      <c r="V509" s="334"/>
      <c r="W509" s="334"/>
      <c r="X509" s="334"/>
      <c r="Y509" s="334"/>
      <c r="Z509" s="334"/>
      <c r="AA509" s="334"/>
      <c r="AB509" s="334"/>
      <c r="AC509" s="334"/>
      <c r="AD509" s="335"/>
      <c r="AE509" s="72"/>
    </row>
    <row r="510" spans="1:31" ht="18" customHeight="1" x14ac:dyDescent="0.15">
      <c r="A510" s="364"/>
      <c r="B510" s="71"/>
      <c r="C510" s="333"/>
      <c r="D510" s="334"/>
      <c r="E510" s="334"/>
      <c r="F510" s="334"/>
      <c r="G510" s="334"/>
      <c r="H510" s="334"/>
      <c r="I510" s="334"/>
      <c r="J510" s="334"/>
      <c r="K510" s="334"/>
      <c r="L510" s="334"/>
      <c r="M510" s="334"/>
      <c r="N510" s="334"/>
      <c r="O510" s="334"/>
      <c r="P510" s="334"/>
      <c r="Q510" s="334"/>
      <c r="R510" s="334"/>
      <c r="S510" s="334"/>
      <c r="T510" s="334"/>
      <c r="U510" s="334"/>
      <c r="V510" s="334"/>
      <c r="W510" s="334"/>
      <c r="X510" s="334"/>
      <c r="Y510" s="334"/>
      <c r="Z510" s="334"/>
      <c r="AA510" s="334"/>
      <c r="AB510" s="334"/>
      <c r="AC510" s="334"/>
      <c r="AD510" s="335"/>
      <c r="AE510" s="72"/>
    </row>
    <row r="511" spans="1:31" ht="18" customHeight="1" x14ac:dyDescent="0.15">
      <c r="A511" s="364"/>
      <c r="B511" s="71"/>
      <c r="C511" s="336"/>
      <c r="D511" s="337"/>
      <c r="E511" s="337"/>
      <c r="F511" s="337"/>
      <c r="G511" s="337"/>
      <c r="H511" s="337"/>
      <c r="I511" s="337"/>
      <c r="J511" s="337"/>
      <c r="K511" s="337"/>
      <c r="L511" s="337"/>
      <c r="M511" s="337"/>
      <c r="N511" s="337"/>
      <c r="O511" s="337"/>
      <c r="P511" s="337"/>
      <c r="Q511" s="337"/>
      <c r="R511" s="337"/>
      <c r="S511" s="337"/>
      <c r="T511" s="337"/>
      <c r="U511" s="337"/>
      <c r="V511" s="337"/>
      <c r="W511" s="337"/>
      <c r="X511" s="337"/>
      <c r="Y511" s="337"/>
      <c r="Z511" s="337"/>
      <c r="AA511" s="337"/>
      <c r="AB511" s="337"/>
      <c r="AC511" s="337"/>
      <c r="AD511" s="338"/>
      <c r="AE511" s="72"/>
    </row>
    <row r="512" spans="1:31" ht="18" customHeight="1" x14ac:dyDescent="0.15">
      <c r="A512" s="364"/>
      <c r="B512" s="71"/>
      <c r="C512" s="339"/>
      <c r="D512" s="340"/>
      <c r="E512" s="340"/>
      <c r="F512" s="340"/>
      <c r="G512" s="340"/>
      <c r="H512" s="340"/>
      <c r="I512" s="340"/>
      <c r="J512" s="340"/>
      <c r="K512" s="340"/>
      <c r="L512" s="340"/>
      <c r="M512" s="340"/>
      <c r="N512" s="340"/>
      <c r="O512" s="340"/>
      <c r="P512" s="340"/>
      <c r="Q512" s="340"/>
      <c r="R512" s="340"/>
      <c r="S512" s="340"/>
      <c r="T512" s="340"/>
      <c r="U512" s="340"/>
      <c r="V512" s="340"/>
      <c r="W512" s="340"/>
      <c r="X512" s="340"/>
      <c r="Y512" s="340"/>
      <c r="Z512" s="340"/>
      <c r="AA512" s="340"/>
      <c r="AB512" s="340"/>
      <c r="AC512" s="340"/>
      <c r="AD512" s="341"/>
      <c r="AE512" s="72"/>
    </row>
    <row r="513" spans="1:31" ht="18" customHeight="1" thickBot="1" x14ac:dyDescent="0.2">
      <c r="A513" s="365"/>
      <c r="B513" s="83"/>
      <c r="C513" s="84"/>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5"/>
    </row>
    <row r="514" spans="1:31" ht="9" customHeight="1" x14ac:dyDescent="0.15">
      <c r="B514" s="342"/>
      <c r="C514" s="343"/>
      <c r="D514" s="326"/>
      <c r="E514" s="326"/>
      <c r="F514" s="326"/>
      <c r="G514" s="326"/>
      <c r="H514" s="326"/>
      <c r="I514" s="326"/>
      <c r="J514" s="326"/>
      <c r="K514" s="326"/>
      <c r="L514" s="326"/>
      <c r="M514" s="326"/>
      <c r="N514" s="326"/>
      <c r="O514" s="326"/>
      <c r="P514" s="326"/>
      <c r="Q514" s="326"/>
      <c r="R514" s="326"/>
      <c r="S514" s="326"/>
      <c r="T514" s="326"/>
      <c r="U514" s="326"/>
      <c r="V514" s="326"/>
      <c r="W514" s="326"/>
      <c r="X514" s="326"/>
      <c r="Y514" s="326"/>
      <c r="Z514" s="326"/>
      <c r="AA514" s="326"/>
      <c r="AB514" s="326"/>
      <c r="AC514" s="326"/>
      <c r="AD514" s="326"/>
      <c r="AE514" s="326"/>
    </row>
    <row r="515" spans="1:31" ht="27.75" customHeight="1" x14ac:dyDescent="0.15">
      <c r="B515" s="344" t="s">
        <v>262</v>
      </c>
      <c r="C515" s="345"/>
      <c r="D515" s="326" t="s">
        <v>536</v>
      </c>
      <c r="E515" s="326"/>
      <c r="F515" s="326"/>
      <c r="G515" s="326"/>
      <c r="H515" s="326"/>
      <c r="I515" s="326"/>
      <c r="J515" s="326"/>
      <c r="K515" s="326"/>
      <c r="L515" s="326"/>
      <c r="M515" s="326"/>
      <c r="N515" s="326"/>
      <c r="O515" s="326"/>
      <c r="P515" s="326"/>
      <c r="Q515" s="326"/>
      <c r="R515" s="326"/>
      <c r="S515" s="326"/>
      <c r="T515" s="326"/>
      <c r="U515" s="326"/>
      <c r="V515" s="326"/>
      <c r="W515" s="326"/>
      <c r="X515" s="326"/>
      <c r="Y515" s="326"/>
      <c r="Z515" s="326"/>
      <c r="AA515" s="326"/>
      <c r="AB515" s="326"/>
      <c r="AC515" s="326"/>
      <c r="AD515" s="326"/>
      <c r="AE515" s="326"/>
    </row>
    <row r="516" spans="1:31" ht="27.75" customHeight="1" x14ac:dyDescent="0.15">
      <c r="D516" s="326" t="s">
        <v>537</v>
      </c>
      <c r="E516" s="326"/>
      <c r="F516" s="326"/>
      <c r="G516" s="326"/>
      <c r="H516" s="326"/>
      <c r="I516" s="326"/>
      <c r="J516" s="326"/>
      <c r="K516" s="326"/>
      <c r="L516" s="326"/>
      <c r="M516" s="326"/>
      <c r="N516" s="326"/>
      <c r="O516" s="326"/>
      <c r="P516" s="326"/>
      <c r="Q516" s="326"/>
      <c r="R516" s="326"/>
      <c r="S516" s="326"/>
      <c r="T516" s="326"/>
      <c r="U516" s="326"/>
      <c r="V516" s="326"/>
      <c r="W516" s="326"/>
      <c r="X516" s="326"/>
      <c r="Y516" s="326"/>
      <c r="Z516" s="326"/>
      <c r="AA516" s="326"/>
      <c r="AB516" s="326"/>
      <c r="AC516" s="326"/>
      <c r="AD516" s="326"/>
      <c r="AE516" s="326"/>
    </row>
    <row r="517" spans="1:31" ht="42" customHeight="1" x14ac:dyDescent="0.15">
      <c r="D517" s="326" t="s">
        <v>0</v>
      </c>
      <c r="E517" s="326"/>
      <c r="F517" s="326"/>
      <c r="G517" s="326"/>
      <c r="H517" s="326"/>
      <c r="I517" s="326"/>
      <c r="J517" s="326"/>
      <c r="K517" s="326"/>
      <c r="L517" s="326"/>
      <c r="M517" s="326"/>
      <c r="N517" s="326"/>
      <c r="O517" s="326"/>
      <c r="P517" s="326"/>
      <c r="Q517" s="326"/>
      <c r="R517" s="326"/>
      <c r="S517" s="326"/>
      <c r="T517" s="326"/>
      <c r="U517" s="326"/>
      <c r="V517" s="326"/>
      <c r="W517" s="326"/>
      <c r="X517" s="326"/>
      <c r="Y517" s="326"/>
      <c r="Z517" s="326"/>
      <c r="AA517" s="326"/>
      <c r="AB517" s="326"/>
      <c r="AC517" s="326"/>
      <c r="AD517" s="326"/>
      <c r="AE517" s="326"/>
    </row>
    <row r="518" spans="1:31" ht="42" customHeight="1" x14ac:dyDescent="0.15">
      <c r="D518" s="326" t="s">
        <v>1</v>
      </c>
      <c r="E518" s="326"/>
      <c r="F518" s="326"/>
      <c r="G518" s="326"/>
      <c r="H518" s="326"/>
      <c r="I518" s="326"/>
      <c r="J518" s="326"/>
      <c r="K518" s="326"/>
      <c r="L518" s="326"/>
      <c r="M518" s="326"/>
      <c r="N518" s="326"/>
      <c r="O518" s="326"/>
      <c r="P518" s="326"/>
      <c r="Q518" s="326"/>
      <c r="R518" s="326"/>
      <c r="S518" s="326"/>
      <c r="T518" s="326"/>
      <c r="U518" s="326"/>
      <c r="V518" s="326"/>
      <c r="W518" s="326"/>
      <c r="X518" s="326"/>
      <c r="Y518" s="326"/>
      <c r="Z518" s="326"/>
      <c r="AA518" s="326"/>
      <c r="AB518" s="326"/>
      <c r="AC518" s="326"/>
      <c r="AD518" s="326"/>
      <c r="AE518" s="326"/>
    </row>
    <row r="519" spans="1:31" ht="18" customHeight="1" thickBot="1" x14ac:dyDescent="0.2">
      <c r="A519" s="47" t="s">
        <v>29</v>
      </c>
      <c r="E519" s="432">
        <v>15</v>
      </c>
      <c r="F519" s="432"/>
      <c r="G519" s="48" t="s">
        <v>525</v>
      </c>
      <c r="I519" s="47" t="s">
        <v>534</v>
      </c>
      <c r="R519" s="433" t="s">
        <v>30</v>
      </c>
      <c r="S519" s="433"/>
      <c r="T519" s="433"/>
      <c r="U519" s="433"/>
      <c r="V519" s="434" t="str">
        <f>CONCATENATE(様式18_2!$I$16,様式18_2!$U$16)</f>
        <v/>
      </c>
      <c r="W519" s="434"/>
      <c r="X519" s="434"/>
      <c r="Y519" s="434"/>
      <c r="Z519" s="434"/>
      <c r="AA519" s="434"/>
      <c r="AB519" s="434"/>
      <c r="AC519" s="434"/>
      <c r="AD519" s="434"/>
      <c r="AE519" s="434"/>
    </row>
    <row r="520" spans="1:31" ht="27.75" customHeight="1" x14ac:dyDescent="0.15">
      <c r="A520" s="421" t="s">
        <v>535</v>
      </c>
      <c r="B520" s="422"/>
      <c r="C520" s="422"/>
      <c r="D520" s="422"/>
      <c r="E520" s="422"/>
      <c r="F520" s="422"/>
      <c r="G520" s="423"/>
      <c r="H520" s="424" t="s">
        <v>526</v>
      </c>
      <c r="I520" s="425"/>
      <c r="J520" s="426" t="str">
        <f>IF(AB520="","",VLOOKUP(AB520,物質リスト!$A$1:$H$823,7,FALSE))</f>
        <v/>
      </c>
      <c r="K520" s="426"/>
      <c r="L520" s="426"/>
      <c r="M520" s="426"/>
      <c r="N520" s="426"/>
      <c r="O520" s="426"/>
      <c r="P520" s="426"/>
      <c r="Q520" s="426"/>
      <c r="R520" s="426"/>
      <c r="S520" s="426"/>
      <c r="T520" s="426"/>
      <c r="U520" s="426"/>
      <c r="V520" s="426"/>
      <c r="W520" s="426"/>
      <c r="X520" s="426"/>
      <c r="Y520" s="425" t="s">
        <v>2261</v>
      </c>
      <c r="Z520" s="427"/>
      <c r="AA520" s="427"/>
      <c r="AB520" s="453"/>
      <c r="AC520" s="453"/>
      <c r="AD520" s="453"/>
      <c r="AE520" s="87"/>
    </row>
    <row r="521" spans="1:31" ht="18" customHeight="1" x14ac:dyDescent="0.15">
      <c r="A521" s="402" t="s">
        <v>255</v>
      </c>
      <c r="B521" s="403"/>
      <c r="C521" s="403"/>
      <c r="D521" s="403"/>
      <c r="E521" s="403"/>
      <c r="F521" s="403"/>
      <c r="G521" s="404"/>
      <c r="H521" s="476"/>
      <c r="I521" s="477"/>
      <c r="J521" s="477"/>
      <c r="K521" s="477"/>
      <c r="L521" s="477"/>
      <c r="M521" s="477"/>
      <c r="N521" s="478"/>
      <c r="O521" s="478"/>
      <c r="P521" s="478"/>
      <c r="Q521" s="478"/>
      <c r="R521" s="478"/>
      <c r="S521" s="478"/>
      <c r="T521" s="479"/>
      <c r="U521" s="88"/>
      <c r="V521" s="49"/>
      <c r="W521" s="49"/>
      <c r="X521" s="49"/>
      <c r="Y521" s="49"/>
      <c r="Z521" s="49"/>
      <c r="AA521" s="49"/>
      <c r="AB521" s="49"/>
      <c r="AC521" s="49"/>
      <c r="AD521" s="49"/>
      <c r="AE521" s="89"/>
    </row>
    <row r="522" spans="1:31" ht="18" customHeight="1" x14ac:dyDescent="0.15">
      <c r="A522" s="402" t="s">
        <v>31</v>
      </c>
      <c r="B522" s="403"/>
      <c r="C522" s="404"/>
      <c r="D522" s="405" t="s">
        <v>32</v>
      </c>
      <c r="E522" s="403"/>
      <c r="F522" s="403"/>
      <c r="G522" s="404"/>
      <c r="H522" s="480"/>
      <c r="I522" s="481"/>
      <c r="J522" s="481"/>
      <c r="K522" s="482"/>
      <c r="L522" s="91" t="s">
        <v>43</v>
      </c>
      <c r="M522" s="92"/>
      <c r="N522" s="405" t="s">
        <v>33</v>
      </c>
      <c r="O522" s="403"/>
      <c r="P522" s="404"/>
      <c r="Q522" s="480"/>
      <c r="R522" s="481"/>
      <c r="S522" s="481"/>
      <c r="T522" s="481"/>
      <c r="U522" s="482"/>
      <c r="V522" s="91" t="s">
        <v>43</v>
      </c>
      <c r="W522" s="60"/>
      <c r="X522" s="60"/>
      <c r="Y522" s="60"/>
      <c r="Z522" s="60"/>
      <c r="AA522" s="60"/>
      <c r="AB522" s="60"/>
      <c r="AC522" s="60"/>
      <c r="AD522" s="60"/>
      <c r="AE522" s="61"/>
    </row>
    <row r="523" spans="1:31" ht="18" customHeight="1" x14ac:dyDescent="0.15">
      <c r="A523" s="412" t="s">
        <v>39</v>
      </c>
      <c r="B523" s="405" t="s">
        <v>34</v>
      </c>
      <c r="C523" s="403"/>
      <c r="D523" s="403"/>
      <c r="E523" s="403"/>
      <c r="F523" s="403"/>
      <c r="G523" s="404"/>
      <c r="H523" s="206"/>
      <c r="I523" s="473"/>
      <c r="J523" s="410"/>
      <c r="K523" s="410"/>
      <c r="L523" s="411"/>
      <c r="M523" s="206" t="s">
        <v>10</v>
      </c>
      <c r="N523" s="206" t="s">
        <v>5</v>
      </c>
      <c r="O523" s="473"/>
      <c r="P523" s="410"/>
      <c r="Q523" s="411"/>
      <c r="R523" s="206" t="s">
        <v>36</v>
      </c>
      <c r="S523" s="206"/>
      <c r="T523" s="474" t="str">
        <f>IF(I523="","",O523+I523-1)</f>
        <v/>
      </c>
      <c r="U523" s="226"/>
      <c r="V523" s="475"/>
      <c r="W523" s="206" t="s">
        <v>35</v>
      </c>
      <c r="X523" s="206"/>
      <c r="Y523" s="206"/>
      <c r="Z523" s="206"/>
      <c r="AA523" s="206"/>
      <c r="AB523" s="206"/>
      <c r="AC523" s="206"/>
      <c r="AD523" s="206"/>
      <c r="AE523" s="93"/>
    </row>
    <row r="524" spans="1:31" ht="18" customHeight="1" x14ac:dyDescent="0.15">
      <c r="A524" s="364"/>
      <c r="B524" s="391" t="s">
        <v>37</v>
      </c>
      <c r="C524" s="392"/>
      <c r="D524" s="392"/>
      <c r="E524" s="392"/>
      <c r="F524" s="392"/>
      <c r="G524" s="393"/>
      <c r="H524" s="207" t="s">
        <v>38</v>
      </c>
      <c r="I524" s="208"/>
      <c r="J524" s="208"/>
      <c r="K524" s="208"/>
      <c r="L524" s="208"/>
      <c r="M524" s="52"/>
      <c r="N524" s="53" t="s">
        <v>527</v>
      </c>
      <c r="O524" s="54"/>
      <c r="P524" s="56" t="s">
        <v>528</v>
      </c>
      <c r="Q524" s="57"/>
      <c r="R524" s="58" t="s">
        <v>527</v>
      </c>
      <c r="S524" s="59"/>
      <c r="T524" s="56" t="s">
        <v>528</v>
      </c>
      <c r="U524" s="52"/>
      <c r="V524" s="53" t="s">
        <v>527</v>
      </c>
      <c r="W524" s="54"/>
      <c r="X524" s="56" t="s">
        <v>528</v>
      </c>
      <c r="Y524" s="57"/>
      <c r="Z524" s="58" t="s">
        <v>527</v>
      </c>
      <c r="AA524" s="59"/>
      <c r="AB524" s="56" t="s">
        <v>529</v>
      </c>
      <c r="AC524" s="56"/>
      <c r="AD524" s="208"/>
      <c r="AE524" s="94"/>
    </row>
    <row r="525" spans="1:31" ht="18" customHeight="1" x14ac:dyDescent="0.15">
      <c r="A525" s="364"/>
      <c r="B525" s="366"/>
      <c r="C525" s="367"/>
      <c r="D525" s="367"/>
      <c r="E525" s="367"/>
      <c r="F525" s="367"/>
      <c r="G525" s="368"/>
      <c r="H525" s="80"/>
      <c r="I525" s="348"/>
      <c r="J525" s="349"/>
      <c r="K525" s="349"/>
      <c r="L525" s="350"/>
      <c r="M525" s="471"/>
      <c r="N525" s="472"/>
      <c r="O525" s="82" t="s">
        <v>530</v>
      </c>
      <c r="P525" s="82"/>
      <c r="Q525" s="348"/>
      <c r="R525" s="349"/>
      <c r="S525" s="349"/>
      <c r="T525" s="350"/>
      <c r="U525" s="471"/>
      <c r="V525" s="472"/>
      <c r="W525" s="82" t="s">
        <v>530</v>
      </c>
      <c r="X525" s="95"/>
      <c r="Y525" s="348"/>
      <c r="Z525" s="349"/>
      <c r="AA525" s="349"/>
      <c r="AB525" s="350"/>
      <c r="AC525" s="471"/>
      <c r="AD525" s="472"/>
      <c r="AE525" s="72" t="s">
        <v>530</v>
      </c>
    </row>
    <row r="526" spans="1:31" ht="18" customHeight="1" x14ac:dyDescent="0.15">
      <c r="A526" s="364"/>
      <c r="B526" s="369"/>
      <c r="C526" s="370"/>
      <c r="D526" s="370"/>
      <c r="E526" s="370"/>
      <c r="F526" s="370"/>
      <c r="G526" s="371"/>
      <c r="H526" s="76"/>
      <c r="I526" s="356"/>
      <c r="J526" s="357"/>
      <c r="K526" s="358"/>
      <c r="L526" s="96"/>
      <c r="M526" s="459"/>
      <c r="N526" s="460"/>
      <c r="O526" s="77" t="s">
        <v>83</v>
      </c>
      <c r="P526" s="77"/>
      <c r="Q526" s="356"/>
      <c r="R526" s="357"/>
      <c r="S526" s="358"/>
      <c r="T526" s="96"/>
      <c r="U526" s="459"/>
      <c r="V526" s="460"/>
      <c r="W526" s="77" t="s">
        <v>83</v>
      </c>
      <c r="X526" s="97"/>
      <c r="Y526" s="356"/>
      <c r="Z526" s="357"/>
      <c r="AA526" s="358"/>
      <c r="AB526" s="96"/>
      <c r="AC526" s="459"/>
      <c r="AD526" s="460"/>
      <c r="AE526" s="98" t="s">
        <v>531</v>
      </c>
    </row>
    <row r="527" spans="1:31" ht="18" customHeight="1" x14ac:dyDescent="0.15">
      <c r="A527" s="364"/>
      <c r="B527" s="60" t="s">
        <v>44</v>
      </c>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c r="AE527" s="61"/>
    </row>
    <row r="528" spans="1:31" ht="18" customHeight="1" x14ac:dyDescent="0.15">
      <c r="A528" s="364"/>
      <c r="B528" s="62"/>
      <c r="C528" s="56"/>
      <c r="D528" s="56"/>
      <c r="E528" s="56"/>
      <c r="F528" s="56"/>
      <c r="G528" s="36"/>
      <c r="H528" s="36"/>
      <c r="I528" s="36"/>
      <c r="J528" s="36"/>
      <c r="K528" s="36"/>
      <c r="L528" s="36"/>
      <c r="M528" s="36"/>
      <c r="N528" s="36"/>
      <c r="O528" s="36"/>
      <c r="P528" s="36"/>
      <c r="Q528" s="36"/>
      <c r="R528" s="36"/>
      <c r="S528" s="63"/>
      <c r="T528" s="64"/>
      <c r="U528" s="64"/>
      <c r="V528" s="64"/>
      <c r="W528" s="64"/>
      <c r="X528" s="64"/>
      <c r="Y528" s="56"/>
      <c r="Z528" s="56"/>
      <c r="AA528" s="56"/>
      <c r="AB528" s="56"/>
      <c r="AC528" s="56"/>
      <c r="AD528" s="56"/>
      <c r="AE528" s="65"/>
    </row>
    <row r="529" spans="1:31" ht="18" customHeight="1" x14ac:dyDescent="0.15">
      <c r="A529" s="364"/>
      <c r="B529" s="66"/>
      <c r="C529" s="461"/>
      <c r="D529" s="462"/>
      <c r="E529" s="462"/>
      <c r="F529" s="462"/>
      <c r="G529" s="462"/>
      <c r="H529" s="462"/>
      <c r="I529" s="462"/>
      <c r="J529" s="462"/>
      <c r="K529" s="462"/>
      <c r="L529" s="462"/>
      <c r="M529" s="462"/>
      <c r="N529" s="462"/>
      <c r="O529" s="462"/>
      <c r="P529" s="462"/>
      <c r="Q529" s="462"/>
      <c r="R529" s="462"/>
      <c r="S529" s="463"/>
      <c r="T529" s="67"/>
      <c r="U529" s="68"/>
      <c r="V529" s="69"/>
      <c r="W529" s="69"/>
      <c r="X529" s="69"/>
      <c r="Y529" s="69"/>
      <c r="Z529" s="69"/>
      <c r="AA529" s="69"/>
      <c r="AB529" s="69"/>
      <c r="AC529" s="69"/>
      <c r="AD529" s="69"/>
      <c r="AE529" s="70"/>
    </row>
    <row r="530" spans="1:31" ht="18" customHeight="1" x14ac:dyDescent="0.15">
      <c r="A530" s="364"/>
      <c r="B530" s="71"/>
      <c r="C530" s="330"/>
      <c r="D530" s="331"/>
      <c r="E530" s="331"/>
      <c r="F530" s="331"/>
      <c r="G530" s="331"/>
      <c r="H530" s="331"/>
      <c r="I530" s="331"/>
      <c r="J530" s="331"/>
      <c r="K530" s="331"/>
      <c r="L530" s="331"/>
      <c r="M530" s="331"/>
      <c r="N530" s="331"/>
      <c r="O530" s="331"/>
      <c r="P530" s="331"/>
      <c r="Q530" s="331"/>
      <c r="R530" s="331"/>
      <c r="S530" s="331"/>
      <c r="T530" s="331"/>
      <c r="U530" s="331"/>
      <c r="V530" s="331"/>
      <c r="W530" s="331"/>
      <c r="X530" s="331"/>
      <c r="Y530" s="331"/>
      <c r="Z530" s="331"/>
      <c r="AA530" s="331"/>
      <c r="AB530" s="331"/>
      <c r="AC530" s="331"/>
      <c r="AD530" s="332"/>
      <c r="AE530" s="72"/>
    </row>
    <row r="531" spans="1:31" ht="18" customHeight="1" x14ac:dyDescent="0.15">
      <c r="A531" s="364"/>
      <c r="B531" s="71"/>
      <c r="C531" s="333"/>
      <c r="D531" s="334"/>
      <c r="E531" s="334"/>
      <c r="F531" s="334"/>
      <c r="G531" s="334"/>
      <c r="H531" s="334"/>
      <c r="I531" s="334"/>
      <c r="J531" s="334"/>
      <c r="K531" s="334"/>
      <c r="L531" s="334"/>
      <c r="M531" s="334"/>
      <c r="N531" s="334"/>
      <c r="O531" s="334"/>
      <c r="P531" s="334"/>
      <c r="Q531" s="334"/>
      <c r="R531" s="334"/>
      <c r="S531" s="334"/>
      <c r="T531" s="334"/>
      <c r="U531" s="334"/>
      <c r="V531" s="334"/>
      <c r="W531" s="334"/>
      <c r="X531" s="334"/>
      <c r="Y531" s="334"/>
      <c r="Z531" s="334"/>
      <c r="AA531" s="334"/>
      <c r="AB531" s="334"/>
      <c r="AC531" s="334"/>
      <c r="AD531" s="335"/>
      <c r="AE531" s="72"/>
    </row>
    <row r="532" spans="1:31" ht="18" customHeight="1" x14ac:dyDescent="0.15">
      <c r="A532" s="364"/>
      <c r="B532" s="71"/>
      <c r="C532" s="333"/>
      <c r="D532" s="334"/>
      <c r="E532" s="334"/>
      <c r="F532" s="334"/>
      <c r="G532" s="334"/>
      <c r="H532" s="334"/>
      <c r="I532" s="334"/>
      <c r="J532" s="334"/>
      <c r="K532" s="334"/>
      <c r="L532" s="334"/>
      <c r="M532" s="334"/>
      <c r="N532" s="334"/>
      <c r="O532" s="334"/>
      <c r="P532" s="334"/>
      <c r="Q532" s="334"/>
      <c r="R532" s="334"/>
      <c r="S532" s="334"/>
      <c r="T532" s="334"/>
      <c r="U532" s="334"/>
      <c r="V532" s="334"/>
      <c r="W532" s="334"/>
      <c r="X532" s="334"/>
      <c r="Y532" s="334"/>
      <c r="Z532" s="334"/>
      <c r="AA532" s="334"/>
      <c r="AB532" s="334"/>
      <c r="AC532" s="334"/>
      <c r="AD532" s="335"/>
      <c r="AE532" s="72"/>
    </row>
    <row r="533" spans="1:31" ht="18" customHeight="1" x14ac:dyDescent="0.15">
      <c r="A533" s="364"/>
      <c r="B533" s="71"/>
      <c r="C533" s="336"/>
      <c r="D533" s="337"/>
      <c r="E533" s="337"/>
      <c r="F533" s="337"/>
      <c r="G533" s="337"/>
      <c r="H533" s="337"/>
      <c r="I533" s="337"/>
      <c r="J533" s="337"/>
      <c r="K533" s="337"/>
      <c r="L533" s="337"/>
      <c r="M533" s="337"/>
      <c r="N533" s="337"/>
      <c r="O533" s="337"/>
      <c r="P533" s="337"/>
      <c r="Q533" s="337"/>
      <c r="R533" s="337"/>
      <c r="S533" s="337"/>
      <c r="T533" s="337"/>
      <c r="U533" s="337"/>
      <c r="V533" s="337"/>
      <c r="W533" s="337"/>
      <c r="X533" s="337"/>
      <c r="Y533" s="337"/>
      <c r="Z533" s="337"/>
      <c r="AA533" s="337"/>
      <c r="AB533" s="337"/>
      <c r="AC533" s="337"/>
      <c r="AD533" s="338"/>
      <c r="AE533" s="72"/>
    </row>
    <row r="534" spans="1:31" ht="18" customHeight="1" x14ac:dyDescent="0.15">
      <c r="A534" s="364"/>
      <c r="B534" s="71"/>
      <c r="C534" s="339"/>
      <c r="D534" s="340"/>
      <c r="E534" s="340"/>
      <c r="F534" s="340"/>
      <c r="G534" s="340"/>
      <c r="H534" s="340"/>
      <c r="I534" s="340"/>
      <c r="J534" s="340"/>
      <c r="K534" s="340"/>
      <c r="L534" s="340"/>
      <c r="M534" s="340"/>
      <c r="N534" s="340"/>
      <c r="O534" s="340"/>
      <c r="P534" s="340"/>
      <c r="Q534" s="340"/>
      <c r="R534" s="340"/>
      <c r="S534" s="340"/>
      <c r="T534" s="340"/>
      <c r="U534" s="340"/>
      <c r="V534" s="340"/>
      <c r="W534" s="340"/>
      <c r="X534" s="340"/>
      <c r="Y534" s="340"/>
      <c r="Z534" s="340"/>
      <c r="AA534" s="340"/>
      <c r="AB534" s="340"/>
      <c r="AC534" s="340"/>
      <c r="AD534" s="341"/>
      <c r="AE534" s="101"/>
    </row>
    <row r="535" spans="1:31" ht="18" customHeight="1" x14ac:dyDescent="0.15">
      <c r="A535" s="413"/>
      <c r="B535" s="102"/>
      <c r="C535" s="103"/>
      <c r="D535" s="103"/>
      <c r="E535" s="103"/>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4"/>
    </row>
    <row r="536" spans="1:31" ht="18" customHeight="1" x14ac:dyDescent="0.15">
      <c r="A536" s="364" t="s">
        <v>40</v>
      </c>
      <c r="B536" s="366" t="s">
        <v>41</v>
      </c>
      <c r="C536" s="367"/>
      <c r="D536" s="367"/>
      <c r="E536" s="367"/>
      <c r="F536" s="367"/>
      <c r="G536" s="368"/>
      <c r="H536" s="62"/>
      <c r="I536" s="56"/>
      <c r="J536" s="73"/>
      <c r="K536" s="345" t="s">
        <v>10</v>
      </c>
      <c r="L536" s="373" t="s">
        <v>532</v>
      </c>
      <c r="M536" s="374"/>
      <c r="N536" s="374"/>
      <c r="O536" s="374"/>
      <c r="P536" s="374"/>
      <c r="Q536" s="374"/>
      <c r="R536" s="374"/>
      <c r="S536" s="374"/>
      <c r="T536" s="374"/>
      <c r="U536" s="375"/>
      <c r="V536" s="465"/>
      <c r="W536" s="466"/>
      <c r="X536" s="466"/>
      <c r="Y536" s="466"/>
      <c r="Z536" s="466"/>
      <c r="AA536" s="466"/>
      <c r="AB536" s="467"/>
      <c r="AC536" s="458"/>
      <c r="AD536" s="458"/>
      <c r="AE536" s="148"/>
    </row>
    <row r="537" spans="1:31" ht="18" customHeight="1" x14ac:dyDescent="0.15">
      <c r="A537" s="364"/>
      <c r="B537" s="366"/>
      <c r="C537" s="367"/>
      <c r="D537" s="367"/>
      <c r="E537" s="367"/>
      <c r="F537" s="367"/>
      <c r="G537" s="368"/>
      <c r="H537" s="468"/>
      <c r="I537" s="469"/>
      <c r="J537" s="470"/>
      <c r="K537" s="345"/>
      <c r="L537" s="373"/>
      <c r="M537" s="374"/>
      <c r="N537" s="374"/>
      <c r="O537" s="374"/>
      <c r="P537" s="374"/>
      <c r="Q537" s="374"/>
      <c r="R537" s="374"/>
      <c r="S537" s="374"/>
      <c r="T537" s="374"/>
      <c r="U537" s="375"/>
      <c r="V537" s="386"/>
      <c r="W537" s="387"/>
      <c r="X537" s="387"/>
      <c r="Y537" s="387"/>
      <c r="Z537" s="387"/>
      <c r="AA537" s="387"/>
      <c r="AB537" s="388"/>
      <c r="AC537" s="464"/>
      <c r="AD537" s="464"/>
      <c r="AE537" s="75"/>
    </row>
    <row r="538" spans="1:31" ht="18" customHeight="1" x14ac:dyDescent="0.15">
      <c r="A538" s="364"/>
      <c r="B538" s="369"/>
      <c r="C538" s="370"/>
      <c r="D538" s="370"/>
      <c r="E538" s="370"/>
      <c r="F538" s="370"/>
      <c r="G538" s="371"/>
      <c r="H538" s="76"/>
      <c r="I538" s="77"/>
      <c r="J538" s="78"/>
      <c r="K538" s="372"/>
      <c r="L538" s="376"/>
      <c r="M538" s="377"/>
      <c r="N538" s="377"/>
      <c r="O538" s="377"/>
      <c r="P538" s="377"/>
      <c r="Q538" s="377"/>
      <c r="R538" s="377"/>
      <c r="S538" s="377"/>
      <c r="T538" s="377"/>
      <c r="U538" s="378"/>
      <c r="V538" s="360"/>
      <c r="W538" s="361"/>
      <c r="X538" s="361"/>
      <c r="Y538" s="361"/>
      <c r="Z538" s="361"/>
      <c r="AA538" s="361"/>
      <c r="AB538" s="362"/>
      <c r="AC538" s="455"/>
      <c r="AD538" s="455"/>
      <c r="AE538" s="79"/>
    </row>
    <row r="539" spans="1:31" ht="18" customHeight="1" x14ac:dyDescent="0.15">
      <c r="A539" s="364"/>
      <c r="B539" s="399" t="s">
        <v>533</v>
      </c>
      <c r="C539" s="392"/>
      <c r="D539" s="392"/>
      <c r="E539" s="392"/>
      <c r="F539" s="392"/>
      <c r="G539" s="393"/>
      <c r="H539" s="400" t="s">
        <v>38</v>
      </c>
      <c r="I539" s="401"/>
      <c r="J539" s="401"/>
      <c r="K539" s="401"/>
      <c r="L539" s="401"/>
      <c r="M539" s="52"/>
      <c r="N539" s="53" t="s">
        <v>527</v>
      </c>
      <c r="O539" s="54"/>
      <c r="P539" s="56" t="s">
        <v>528</v>
      </c>
      <c r="Q539" s="57"/>
      <c r="R539" s="58" t="s">
        <v>527</v>
      </c>
      <c r="S539" s="59"/>
      <c r="T539" s="56" t="s">
        <v>528</v>
      </c>
      <c r="U539" s="52"/>
      <c r="V539" s="53" t="s">
        <v>527</v>
      </c>
      <c r="W539" s="54"/>
      <c r="X539" s="56" t="s">
        <v>528</v>
      </c>
      <c r="Y539" s="57"/>
      <c r="Z539" s="58" t="s">
        <v>527</v>
      </c>
      <c r="AA539" s="59"/>
      <c r="AB539" s="56" t="s">
        <v>529</v>
      </c>
      <c r="AC539" s="56"/>
      <c r="AD539" s="208"/>
      <c r="AE539" s="94"/>
    </row>
    <row r="540" spans="1:31" ht="18" customHeight="1" x14ac:dyDescent="0.15">
      <c r="A540" s="364"/>
      <c r="B540" s="366"/>
      <c r="C540" s="367"/>
      <c r="D540" s="367"/>
      <c r="E540" s="367"/>
      <c r="F540" s="367"/>
      <c r="G540" s="368"/>
      <c r="H540" s="80"/>
      <c r="I540" s="348"/>
      <c r="J540" s="349"/>
      <c r="K540" s="349"/>
      <c r="L540" s="350"/>
      <c r="M540" s="456"/>
      <c r="N540" s="457"/>
      <c r="O540" s="82" t="s">
        <v>530</v>
      </c>
      <c r="P540" s="82"/>
      <c r="Q540" s="348"/>
      <c r="R540" s="349"/>
      <c r="S540" s="349"/>
      <c r="T540" s="350"/>
      <c r="U540" s="456"/>
      <c r="V540" s="457"/>
      <c r="W540" s="82" t="s">
        <v>530</v>
      </c>
      <c r="X540" s="95"/>
      <c r="Y540" s="348"/>
      <c r="Z540" s="349"/>
      <c r="AA540" s="349"/>
      <c r="AB540" s="350"/>
      <c r="AC540" s="456"/>
      <c r="AD540" s="457"/>
      <c r="AE540" s="72" t="s">
        <v>530</v>
      </c>
    </row>
    <row r="541" spans="1:31" ht="18" customHeight="1" x14ac:dyDescent="0.15">
      <c r="A541" s="364"/>
      <c r="B541" s="369"/>
      <c r="C541" s="370"/>
      <c r="D541" s="370"/>
      <c r="E541" s="370"/>
      <c r="F541" s="370"/>
      <c r="G541" s="371"/>
      <c r="H541" s="76"/>
      <c r="I541" s="356"/>
      <c r="J541" s="357"/>
      <c r="K541" s="358"/>
      <c r="L541" s="96"/>
      <c r="M541" s="459"/>
      <c r="N541" s="460"/>
      <c r="O541" s="77" t="s">
        <v>83</v>
      </c>
      <c r="P541" s="77"/>
      <c r="Q541" s="356"/>
      <c r="R541" s="357"/>
      <c r="S541" s="358"/>
      <c r="T541" s="96"/>
      <c r="U541" s="459"/>
      <c r="V541" s="460"/>
      <c r="W541" s="77" t="s">
        <v>83</v>
      </c>
      <c r="X541" s="97"/>
      <c r="Y541" s="356"/>
      <c r="Z541" s="357"/>
      <c r="AA541" s="358"/>
      <c r="AB541" s="96"/>
      <c r="AC541" s="459"/>
      <c r="AD541" s="460"/>
      <c r="AE541" s="98" t="s">
        <v>531</v>
      </c>
    </row>
    <row r="542" spans="1:31" ht="18" customHeight="1" x14ac:dyDescent="0.15">
      <c r="A542" s="364"/>
      <c r="B542" s="60" t="s">
        <v>45</v>
      </c>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c r="AE542" s="61"/>
    </row>
    <row r="543" spans="1:31" ht="18" customHeight="1" x14ac:dyDescent="0.15">
      <c r="A543" s="364"/>
      <c r="B543" s="62"/>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c r="AA543" s="56"/>
      <c r="AB543" s="56"/>
      <c r="AC543" s="56"/>
      <c r="AD543" s="56"/>
      <c r="AE543" s="81"/>
    </row>
    <row r="544" spans="1:31" ht="18" customHeight="1" x14ac:dyDescent="0.15">
      <c r="A544" s="364"/>
      <c r="B544" s="71"/>
      <c r="C544" s="461"/>
      <c r="D544" s="462"/>
      <c r="E544" s="462"/>
      <c r="F544" s="462"/>
      <c r="G544" s="462"/>
      <c r="H544" s="462"/>
      <c r="I544" s="462"/>
      <c r="J544" s="462"/>
      <c r="K544" s="462"/>
      <c r="L544" s="462"/>
      <c r="M544" s="462"/>
      <c r="N544" s="462"/>
      <c r="O544" s="462"/>
      <c r="P544" s="462"/>
      <c r="Q544" s="462"/>
      <c r="R544" s="462"/>
      <c r="S544" s="463"/>
      <c r="T544" s="68"/>
      <c r="U544" s="68"/>
      <c r="V544" s="82"/>
      <c r="W544" s="82"/>
      <c r="X544" s="82"/>
      <c r="Y544" s="82"/>
      <c r="Z544" s="82"/>
      <c r="AA544" s="82"/>
      <c r="AB544" s="82"/>
      <c r="AC544" s="82"/>
      <c r="AD544" s="82"/>
      <c r="AE544" s="72"/>
    </row>
    <row r="545" spans="1:31" ht="18" customHeight="1" x14ac:dyDescent="0.15">
      <c r="A545" s="364"/>
      <c r="B545" s="71"/>
      <c r="C545" s="330"/>
      <c r="D545" s="331"/>
      <c r="E545" s="331"/>
      <c r="F545" s="331"/>
      <c r="G545" s="331"/>
      <c r="H545" s="331"/>
      <c r="I545" s="331"/>
      <c r="J545" s="331"/>
      <c r="K545" s="331"/>
      <c r="L545" s="331"/>
      <c r="M545" s="331"/>
      <c r="N545" s="331"/>
      <c r="O545" s="331"/>
      <c r="P545" s="331"/>
      <c r="Q545" s="331"/>
      <c r="R545" s="331"/>
      <c r="S545" s="331"/>
      <c r="T545" s="331"/>
      <c r="U545" s="331"/>
      <c r="V545" s="331"/>
      <c r="W545" s="331"/>
      <c r="X545" s="331"/>
      <c r="Y545" s="331"/>
      <c r="Z545" s="331"/>
      <c r="AA545" s="331"/>
      <c r="AB545" s="331"/>
      <c r="AC545" s="331"/>
      <c r="AD545" s="332"/>
      <c r="AE545" s="72"/>
    </row>
    <row r="546" spans="1:31" ht="18" customHeight="1" x14ac:dyDescent="0.15">
      <c r="A546" s="364"/>
      <c r="B546" s="71"/>
      <c r="C546" s="333"/>
      <c r="D546" s="334"/>
      <c r="E546" s="334"/>
      <c r="F546" s="334"/>
      <c r="G546" s="334"/>
      <c r="H546" s="334"/>
      <c r="I546" s="334"/>
      <c r="J546" s="334"/>
      <c r="K546" s="334"/>
      <c r="L546" s="334"/>
      <c r="M546" s="334"/>
      <c r="N546" s="334"/>
      <c r="O546" s="334"/>
      <c r="P546" s="334"/>
      <c r="Q546" s="334"/>
      <c r="R546" s="334"/>
      <c r="S546" s="334"/>
      <c r="T546" s="334"/>
      <c r="U546" s="334"/>
      <c r="V546" s="334"/>
      <c r="W546" s="334"/>
      <c r="X546" s="334"/>
      <c r="Y546" s="334"/>
      <c r="Z546" s="334"/>
      <c r="AA546" s="334"/>
      <c r="AB546" s="334"/>
      <c r="AC546" s="334"/>
      <c r="AD546" s="335"/>
      <c r="AE546" s="72"/>
    </row>
    <row r="547" spans="1:31" ht="18" customHeight="1" x14ac:dyDescent="0.15">
      <c r="A547" s="364"/>
      <c r="B547" s="71"/>
      <c r="C547" s="333"/>
      <c r="D547" s="334"/>
      <c r="E547" s="334"/>
      <c r="F547" s="334"/>
      <c r="G547" s="334"/>
      <c r="H547" s="334"/>
      <c r="I547" s="334"/>
      <c r="J547" s="334"/>
      <c r="K547" s="334"/>
      <c r="L547" s="334"/>
      <c r="M547" s="334"/>
      <c r="N547" s="334"/>
      <c r="O547" s="334"/>
      <c r="P547" s="334"/>
      <c r="Q547" s="334"/>
      <c r="R547" s="334"/>
      <c r="S547" s="334"/>
      <c r="T547" s="334"/>
      <c r="U547" s="334"/>
      <c r="V547" s="334"/>
      <c r="W547" s="334"/>
      <c r="X547" s="334"/>
      <c r="Y547" s="334"/>
      <c r="Z547" s="334"/>
      <c r="AA547" s="334"/>
      <c r="AB547" s="334"/>
      <c r="AC547" s="334"/>
      <c r="AD547" s="335"/>
      <c r="AE547" s="72"/>
    </row>
    <row r="548" spans="1:31" ht="18" customHeight="1" x14ac:dyDescent="0.15">
      <c r="A548" s="364"/>
      <c r="B548" s="71"/>
      <c r="C548" s="336"/>
      <c r="D548" s="337"/>
      <c r="E548" s="337"/>
      <c r="F548" s="337"/>
      <c r="G548" s="337"/>
      <c r="H548" s="337"/>
      <c r="I548" s="337"/>
      <c r="J548" s="337"/>
      <c r="K548" s="337"/>
      <c r="L548" s="337"/>
      <c r="M548" s="337"/>
      <c r="N548" s="337"/>
      <c r="O548" s="337"/>
      <c r="P548" s="337"/>
      <c r="Q548" s="337"/>
      <c r="R548" s="337"/>
      <c r="S548" s="337"/>
      <c r="T548" s="337"/>
      <c r="U548" s="337"/>
      <c r="V548" s="337"/>
      <c r="W548" s="337"/>
      <c r="X548" s="337"/>
      <c r="Y548" s="337"/>
      <c r="Z548" s="337"/>
      <c r="AA548" s="337"/>
      <c r="AB548" s="337"/>
      <c r="AC548" s="337"/>
      <c r="AD548" s="338"/>
      <c r="AE548" s="72"/>
    </row>
    <row r="549" spans="1:31" ht="18" customHeight="1" x14ac:dyDescent="0.15">
      <c r="A549" s="364"/>
      <c r="B549" s="71"/>
      <c r="C549" s="339"/>
      <c r="D549" s="340"/>
      <c r="E549" s="340"/>
      <c r="F549" s="340"/>
      <c r="G549" s="340"/>
      <c r="H549" s="340"/>
      <c r="I549" s="340"/>
      <c r="J549" s="340"/>
      <c r="K549" s="340"/>
      <c r="L549" s="340"/>
      <c r="M549" s="340"/>
      <c r="N549" s="340"/>
      <c r="O549" s="340"/>
      <c r="P549" s="340"/>
      <c r="Q549" s="340"/>
      <c r="R549" s="340"/>
      <c r="S549" s="340"/>
      <c r="T549" s="340"/>
      <c r="U549" s="340"/>
      <c r="V549" s="340"/>
      <c r="W549" s="340"/>
      <c r="X549" s="340"/>
      <c r="Y549" s="340"/>
      <c r="Z549" s="340"/>
      <c r="AA549" s="340"/>
      <c r="AB549" s="340"/>
      <c r="AC549" s="340"/>
      <c r="AD549" s="341"/>
      <c r="AE549" s="72"/>
    </row>
    <row r="550" spans="1:31" ht="18" customHeight="1" thickBot="1" x14ac:dyDescent="0.2">
      <c r="A550" s="365"/>
      <c r="B550" s="83"/>
      <c r="C550" s="84"/>
      <c r="D550" s="84"/>
      <c r="E550" s="84"/>
      <c r="F550" s="84"/>
      <c r="G550" s="84"/>
      <c r="H550" s="84"/>
      <c r="I550" s="84"/>
      <c r="J550" s="84"/>
      <c r="K550" s="84"/>
      <c r="L550" s="84"/>
      <c r="M550" s="84"/>
      <c r="N550" s="84"/>
      <c r="O550" s="84"/>
      <c r="P550" s="84"/>
      <c r="Q550" s="84"/>
      <c r="R550" s="84"/>
      <c r="S550" s="84"/>
      <c r="T550" s="84"/>
      <c r="U550" s="84"/>
      <c r="V550" s="84"/>
      <c r="W550" s="84"/>
      <c r="X550" s="84"/>
      <c r="Y550" s="84"/>
      <c r="Z550" s="84"/>
      <c r="AA550" s="84"/>
      <c r="AB550" s="84"/>
      <c r="AC550" s="84"/>
      <c r="AD550" s="84"/>
      <c r="AE550" s="85"/>
    </row>
    <row r="551" spans="1:31" ht="9" customHeight="1" x14ac:dyDescent="0.15">
      <c r="B551" s="342"/>
      <c r="C551" s="343"/>
      <c r="D551" s="326"/>
      <c r="E551" s="326"/>
      <c r="F551" s="326"/>
      <c r="G551" s="326"/>
      <c r="H551" s="326"/>
      <c r="I551" s="326"/>
      <c r="J551" s="326"/>
      <c r="K551" s="326"/>
      <c r="L551" s="326"/>
      <c r="M551" s="326"/>
      <c r="N551" s="326"/>
      <c r="O551" s="326"/>
      <c r="P551" s="326"/>
      <c r="Q551" s="326"/>
      <c r="R551" s="326"/>
      <c r="S551" s="326"/>
      <c r="T551" s="326"/>
      <c r="U551" s="326"/>
      <c r="V551" s="326"/>
      <c r="W551" s="326"/>
      <c r="X551" s="326"/>
      <c r="Y551" s="326"/>
      <c r="Z551" s="326"/>
      <c r="AA551" s="326"/>
      <c r="AB551" s="326"/>
      <c r="AC551" s="326"/>
      <c r="AD551" s="326"/>
      <c r="AE551" s="326"/>
    </row>
    <row r="552" spans="1:31" ht="27.75" customHeight="1" x14ac:dyDescent="0.15">
      <c r="B552" s="344" t="s">
        <v>262</v>
      </c>
      <c r="C552" s="345"/>
      <c r="D552" s="326" t="s">
        <v>536</v>
      </c>
      <c r="E552" s="326"/>
      <c r="F552" s="326"/>
      <c r="G552" s="326"/>
      <c r="H552" s="326"/>
      <c r="I552" s="326"/>
      <c r="J552" s="326"/>
      <c r="K552" s="326"/>
      <c r="L552" s="326"/>
      <c r="M552" s="326"/>
      <c r="N552" s="326"/>
      <c r="O552" s="326"/>
      <c r="P552" s="326"/>
      <c r="Q552" s="326"/>
      <c r="R552" s="326"/>
      <c r="S552" s="326"/>
      <c r="T552" s="326"/>
      <c r="U552" s="326"/>
      <c r="V552" s="326"/>
      <c r="W552" s="326"/>
      <c r="X552" s="326"/>
      <c r="Y552" s="326"/>
      <c r="Z552" s="326"/>
      <c r="AA552" s="326"/>
      <c r="AB552" s="326"/>
      <c r="AC552" s="326"/>
      <c r="AD552" s="326"/>
      <c r="AE552" s="326"/>
    </row>
    <row r="553" spans="1:31" ht="27.75" customHeight="1" x14ac:dyDescent="0.15">
      <c r="D553" s="326" t="s">
        <v>537</v>
      </c>
      <c r="E553" s="326"/>
      <c r="F553" s="326"/>
      <c r="G553" s="326"/>
      <c r="H553" s="326"/>
      <c r="I553" s="326"/>
      <c r="J553" s="326"/>
      <c r="K553" s="326"/>
      <c r="L553" s="326"/>
      <c r="M553" s="326"/>
      <c r="N553" s="326"/>
      <c r="O553" s="326"/>
      <c r="P553" s="326"/>
      <c r="Q553" s="326"/>
      <c r="R553" s="326"/>
      <c r="S553" s="326"/>
      <c r="T553" s="326"/>
      <c r="U553" s="326"/>
      <c r="V553" s="326"/>
      <c r="W553" s="326"/>
      <c r="X553" s="326"/>
      <c r="Y553" s="326"/>
      <c r="Z553" s="326"/>
      <c r="AA553" s="326"/>
      <c r="AB553" s="326"/>
      <c r="AC553" s="326"/>
      <c r="AD553" s="326"/>
      <c r="AE553" s="326"/>
    </row>
    <row r="554" spans="1:31" ht="42" customHeight="1" x14ac:dyDescent="0.15">
      <c r="D554" s="326" t="s">
        <v>0</v>
      </c>
      <c r="E554" s="326"/>
      <c r="F554" s="326"/>
      <c r="G554" s="326"/>
      <c r="H554" s="326"/>
      <c r="I554" s="326"/>
      <c r="J554" s="326"/>
      <c r="K554" s="326"/>
      <c r="L554" s="326"/>
      <c r="M554" s="326"/>
      <c r="N554" s="326"/>
      <c r="O554" s="326"/>
      <c r="P554" s="326"/>
      <c r="Q554" s="326"/>
      <c r="R554" s="326"/>
      <c r="S554" s="326"/>
      <c r="T554" s="326"/>
      <c r="U554" s="326"/>
      <c r="V554" s="326"/>
      <c r="W554" s="326"/>
      <c r="X554" s="326"/>
      <c r="Y554" s="326"/>
      <c r="Z554" s="326"/>
      <c r="AA554" s="326"/>
      <c r="AB554" s="326"/>
      <c r="AC554" s="326"/>
      <c r="AD554" s="326"/>
      <c r="AE554" s="326"/>
    </row>
    <row r="555" spans="1:31" ht="42" customHeight="1" x14ac:dyDescent="0.15">
      <c r="D555" s="326" t="s">
        <v>1</v>
      </c>
      <c r="E555" s="326"/>
      <c r="F555" s="326"/>
      <c r="G555" s="326"/>
      <c r="H555" s="326"/>
      <c r="I555" s="326"/>
      <c r="J555" s="326"/>
      <c r="K555" s="326"/>
      <c r="L555" s="326"/>
      <c r="M555" s="326"/>
      <c r="N555" s="326"/>
      <c r="O555" s="326"/>
      <c r="P555" s="326"/>
      <c r="Q555" s="326"/>
      <c r="R555" s="326"/>
      <c r="S555" s="326"/>
      <c r="T555" s="326"/>
      <c r="U555" s="326"/>
      <c r="V555" s="326"/>
      <c r="W555" s="326"/>
      <c r="X555" s="326"/>
      <c r="Y555" s="326"/>
      <c r="Z555" s="326"/>
      <c r="AA555" s="326"/>
      <c r="AB555" s="326"/>
      <c r="AC555" s="326"/>
      <c r="AD555" s="326"/>
      <c r="AE555" s="326"/>
    </row>
    <row r="556" spans="1:31" ht="18" customHeight="1" thickBot="1" x14ac:dyDescent="0.2">
      <c r="A556" s="47" t="s">
        <v>29</v>
      </c>
      <c r="E556" s="432">
        <v>16</v>
      </c>
      <c r="F556" s="432"/>
      <c r="G556" s="48" t="s">
        <v>525</v>
      </c>
      <c r="I556" s="47" t="s">
        <v>534</v>
      </c>
      <c r="R556" s="433" t="s">
        <v>30</v>
      </c>
      <c r="S556" s="433"/>
      <c r="T556" s="433"/>
      <c r="U556" s="433"/>
      <c r="V556" s="434" t="str">
        <f>CONCATENATE(様式18_2!$I$16,様式18_2!$U$16)</f>
        <v/>
      </c>
      <c r="W556" s="434"/>
      <c r="X556" s="434"/>
      <c r="Y556" s="434"/>
      <c r="Z556" s="434"/>
      <c r="AA556" s="434"/>
      <c r="AB556" s="434"/>
      <c r="AC556" s="434"/>
      <c r="AD556" s="434"/>
      <c r="AE556" s="434"/>
    </row>
    <row r="557" spans="1:31" ht="27.75" customHeight="1" x14ac:dyDescent="0.15">
      <c r="A557" s="421" t="s">
        <v>535</v>
      </c>
      <c r="B557" s="422"/>
      <c r="C557" s="422"/>
      <c r="D557" s="422"/>
      <c r="E557" s="422"/>
      <c r="F557" s="422"/>
      <c r="G557" s="423"/>
      <c r="H557" s="424" t="s">
        <v>526</v>
      </c>
      <c r="I557" s="425"/>
      <c r="J557" s="426" t="str">
        <f>IF(AB557="","",VLOOKUP(AB557,物質リスト!$A$1:$H$823,7,FALSE))</f>
        <v/>
      </c>
      <c r="K557" s="426"/>
      <c r="L557" s="426"/>
      <c r="M557" s="426"/>
      <c r="N557" s="426"/>
      <c r="O557" s="426"/>
      <c r="P557" s="426"/>
      <c r="Q557" s="426"/>
      <c r="R557" s="426"/>
      <c r="S557" s="426"/>
      <c r="T557" s="426"/>
      <c r="U557" s="426"/>
      <c r="V557" s="426"/>
      <c r="W557" s="426"/>
      <c r="X557" s="426"/>
      <c r="Y557" s="425" t="s">
        <v>2261</v>
      </c>
      <c r="Z557" s="427"/>
      <c r="AA557" s="427"/>
      <c r="AB557" s="453"/>
      <c r="AC557" s="453"/>
      <c r="AD557" s="453"/>
      <c r="AE557" s="87"/>
    </row>
    <row r="558" spans="1:31" ht="18" customHeight="1" x14ac:dyDescent="0.15">
      <c r="A558" s="402" t="s">
        <v>255</v>
      </c>
      <c r="B558" s="403"/>
      <c r="C558" s="403"/>
      <c r="D558" s="403"/>
      <c r="E558" s="403"/>
      <c r="F558" s="403"/>
      <c r="G558" s="404"/>
      <c r="H558" s="476"/>
      <c r="I558" s="477"/>
      <c r="J558" s="477"/>
      <c r="K558" s="477"/>
      <c r="L558" s="477"/>
      <c r="M558" s="477"/>
      <c r="N558" s="478"/>
      <c r="O558" s="478"/>
      <c r="P558" s="478"/>
      <c r="Q558" s="478"/>
      <c r="R558" s="478"/>
      <c r="S558" s="478"/>
      <c r="T558" s="479"/>
      <c r="U558" s="88"/>
      <c r="V558" s="49"/>
      <c r="W558" s="49"/>
      <c r="X558" s="49"/>
      <c r="Y558" s="49"/>
      <c r="Z558" s="49"/>
      <c r="AA558" s="49"/>
      <c r="AB558" s="49"/>
      <c r="AC558" s="49"/>
      <c r="AD558" s="49"/>
      <c r="AE558" s="89"/>
    </row>
    <row r="559" spans="1:31" ht="18" customHeight="1" x14ac:dyDescent="0.15">
      <c r="A559" s="402" t="s">
        <v>31</v>
      </c>
      <c r="B559" s="403"/>
      <c r="C559" s="404"/>
      <c r="D559" s="405" t="s">
        <v>32</v>
      </c>
      <c r="E559" s="403"/>
      <c r="F559" s="403"/>
      <c r="G559" s="404"/>
      <c r="H559" s="480"/>
      <c r="I559" s="481"/>
      <c r="J559" s="481"/>
      <c r="K559" s="482"/>
      <c r="L559" s="91" t="s">
        <v>43</v>
      </c>
      <c r="M559" s="92"/>
      <c r="N559" s="405" t="s">
        <v>33</v>
      </c>
      <c r="O559" s="403"/>
      <c r="P559" s="404"/>
      <c r="Q559" s="480"/>
      <c r="R559" s="481"/>
      <c r="S559" s="481"/>
      <c r="T559" s="481"/>
      <c r="U559" s="482"/>
      <c r="V559" s="91" t="s">
        <v>43</v>
      </c>
      <c r="W559" s="60"/>
      <c r="X559" s="60"/>
      <c r="Y559" s="60"/>
      <c r="Z559" s="60"/>
      <c r="AA559" s="60"/>
      <c r="AB559" s="60"/>
      <c r="AC559" s="60"/>
      <c r="AD559" s="60"/>
      <c r="AE559" s="61"/>
    </row>
    <row r="560" spans="1:31" ht="18" customHeight="1" x14ac:dyDescent="0.15">
      <c r="A560" s="412" t="s">
        <v>39</v>
      </c>
      <c r="B560" s="405" t="s">
        <v>34</v>
      </c>
      <c r="C560" s="403"/>
      <c r="D560" s="403"/>
      <c r="E560" s="403"/>
      <c r="F560" s="403"/>
      <c r="G560" s="404"/>
      <c r="H560" s="206"/>
      <c r="I560" s="473"/>
      <c r="J560" s="410"/>
      <c r="K560" s="410"/>
      <c r="L560" s="411"/>
      <c r="M560" s="206" t="s">
        <v>10</v>
      </c>
      <c r="N560" s="206" t="s">
        <v>5</v>
      </c>
      <c r="O560" s="473"/>
      <c r="P560" s="410"/>
      <c r="Q560" s="411"/>
      <c r="R560" s="206" t="s">
        <v>36</v>
      </c>
      <c r="S560" s="206"/>
      <c r="T560" s="474" t="str">
        <f>IF(I560="","",O560+I560-1)</f>
        <v/>
      </c>
      <c r="U560" s="226"/>
      <c r="V560" s="475"/>
      <c r="W560" s="206" t="s">
        <v>35</v>
      </c>
      <c r="X560" s="206"/>
      <c r="Y560" s="206"/>
      <c r="Z560" s="206"/>
      <c r="AA560" s="206"/>
      <c r="AB560" s="206"/>
      <c r="AC560" s="206"/>
      <c r="AD560" s="206"/>
      <c r="AE560" s="93"/>
    </row>
    <row r="561" spans="1:31" ht="18" customHeight="1" x14ac:dyDescent="0.15">
      <c r="A561" s="364"/>
      <c r="B561" s="391" t="s">
        <v>37</v>
      </c>
      <c r="C561" s="392"/>
      <c r="D561" s="392"/>
      <c r="E561" s="392"/>
      <c r="F561" s="392"/>
      <c r="G561" s="393"/>
      <c r="H561" s="207" t="s">
        <v>38</v>
      </c>
      <c r="I561" s="208"/>
      <c r="J561" s="208"/>
      <c r="K561" s="208"/>
      <c r="L561" s="208"/>
      <c r="M561" s="52"/>
      <c r="N561" s="53" t="s">
        <v>527</v>
      </c>
      <c r="O561" s="54"/>
      <c r="P561" s="56" t="s">
        <v>528</v>
      </c>
      <c r="Q561" s="57"/>
      <c r="R561" s="58" t="s">
        <v>527</v>
      </c>
      <c r="S561" s="59"/>
      <c r="T561" s="56" t="s">
        <v>528</v>
      </c>
      <c r="U561" s="52"/>
      <c r="V561" s="53" t="s">
        <v>527</v>
      </c>
      <c r="W561" s="54"/>
      <c r="X561" s="56" t="s">
        <v>528</v>
      </c>
      <c r="Y561" s="57"/>
      <c r="Z561" s="58" t="s">
        <v>527</v>
      </c>
      <c r="AA561" s="59"/>
      <c r="AB561" s="56" t="s">
        <v>529</v>
      </c>
      <c r="AC561" s="56"/>
      <c r="AD561" s="208"/>
      <c r="AE561" s="94"/>
    </row>
    <row r="562" spans="1:31" ht="18" customHeight="1" x14ac:dyDescent="0.15">
      <c r="A562" s="364"/>
      <c r="B562" s="366"/>
      <c r="C562" s="367"/>
      <c r="D562" s="367"/>
      <c r="E562" s="367"/>
      <c r="F562" s="367"/>
      <c r="G562" s="368"/>
      <c r="H562" s="80"/>
      <c r="I562" s="348"/>
      <c r="J562" s="349"/>
      <c r="K562" s="349"/>
      <c r="L562" s="350"/>
      <c r="M562" s="471"/>
      <c r="N562" s="472"/>
      <c r="O562" s="82" t="s">
        <v>530</v>
      </c>
      <c r="P562" s="82"/>
      <c r="Q562" s="348"/>
      <c r="R562" s="349"/>
      <c r="S562" s="349"/>
      <c r="T562" s="350"/>
      <c r="U562" s="471"/>
      <c r="V562" s="472"/>
      <c r="W562" s="82" t="s">
        <v>530</v>
      </c>
      <c r="X562" s="95"/>
      <c r="Y562" s="348"/>
      <c r="Z562" s="349"/>
      <c r="AA562" s="349"/>
      <c r="AB562" s="350"/>
      <c r="AC562" s="471"/>
      <c r="AD562" s="472"/>
      <c r="AE562" s="72" t="s">
        <v>530</v>
      </c>
    </row>
    <row r="563" spans="1:31" ht="18" customHeight="1" x14ac:dyDescent="0.15">
      <c r="A563" s="364"/>
      <c r="B563" s="369"/>
      <c r="C563" s="370"/>
      <c r="D563" s="370"/>
      <c r="E563" s="370"/>
      <c r="F563" s="370"/>
      <c r="G563" s="371"/>
      <c r="H563" s="76"/>
      <c r="I563" s="356"/>
      <c r="J563" s="357"/>
      <c r="K563" s="358"/>
      <c r="L563" s="96"/>
      <c r="M563" s="459"/>
      <c r="N563" s="460"/>
      <c r="O563" s="77" t="s">
        <v>83</v>
      </c>
      <c r="P563" s="77"/>
      <c r="Q563" s="356"/>
      <c r="R563" s="357"/>
      <c r="S563" s="358"/>
      <c r="T563" s="96"/>
      <c r="U563" s="459"/>
      <c r="V563" s="460"/>
      <c r="W563" s="77" t="s">
        <v>83</v>
      </c>
      <c r="X563" s="97"/>
      <c r="Y563" s="356"/>
      <c r="Z563" s="357"/>
      <c r="AA563" s="358"/>
      <c r="AB563" s="96"/>
      <c r="AC563" s="459"/>
      <c r="AD563" s="460"/>
      <c r="AE563" s="98" t="s">
        <v>531</v>
      </c>
    </row>
    <row r="564" spans="1:31" ht="18" customHeight="1" x14ac:dyDescent="0.15">
      <c r="A564" s="364"/>
      <c r="B564" s="60" t="s">
        <v>44</v>
      </c>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c r="AE564" s="61"/>
    </row>
    <row r="565" spans="1:31" ht="18" customHeight="1" x14ac:dyDescent="0.15">
      <c r="A565" s="364"/>
      <c r="B565" s="62"/>
      <c r="C565" s="56"/>
      <c r="D565" s="56"/>
      <c r="E565" s="56"/>
      <c r="F565" s="56"/>
      <c r="G565" s="36"/>
      <c r="H565" s="36"/>
      <c r="I565" s="36"/>
      <c r="J565" s="36"/>
      <c r="K565" s="36"/>
      <c r="L565" s="36"/>
      <c r="M565" s="36"/>
      <c r="N565" s="36"/>
      <c r="O565" s="36"/>
      <c r="P565" s="36"/>
      <c r="Q565" s="36"/>
      <c r="R565" s="36"/>
      <c r="S565" s="63"/>
      <c r="T565" s="64"/>
      <c r="U565" s="64"/>
      <c r="V565" s="64"/>
      <c r="W565" s="64"/>
      <c r="X565" s="64"/>
      <c r="Y565" s="56"/>
      <c r="Z565" s="56"/>
      <c r="AA565" s="56"/>
      <c r="AB565" s="56"/>
      <c r="AC565" s="56"/>
      <c r="AD565" s="56"/>
      <c r="AE565" s="65"/>
    </row>
    <row r="566" spans="1:31" ht="18" customHeight="1" x14ac:dyDescent="0.15">
      <c r="A566" s="364"/>
      <c r="B566" s="66"/>
      <c r="C566" s="461"/>
      <c r="D566" s="462"/>
      <c r="E566" s="462"/>
      <c r="F566" s="462"/>
      <c r="G566" s="462"/>
      <c r="H566" s="462"/>
      <c r="I566" s="462"/>
      <c r="J566" s="462"/>
      <c r="K566" s="462"/>
      <c r="L566" s="462"/>
      <c r="M566" s="462"/>
      <c r="N566" s="462"/>
      <c r="O566" s="462"/>
      <c r="P566" s="462"/>
      <c r="Q566" s="462"/>
      <c r="R566" s="462"/>
      <c r="S566" s="463"/>
      <c r="T566" s="67"/>
      <c r="U566" s="68"/>
      <c r="V566" s="69"/>
      <c r="W566" s="69"/>
      <c r="X566" s="69"/>
      <c r="Y566" s="69"/>
      <c r="Z566" s="69"/>
      <c r="AA566" s="69"/>
      <c r="AB566" s="69"/>
      <c r="AC566" s="69"/>
      <c r="AD566" s="69"/>
      <c r="AE566" s="70"/>
    </row>
    <row r="567" spans="1:31" ht="18" customHeight="1" x14ac:dyDescent="0.15">
      <c r="A567" s="364"/>
      <c r="B567" s="71"/>
      <c r="C567" s="330"/>
      <c r="D567" s="331"/>
      <c r="E567" s="331"/>
      <c r="F567" s="331"/>
      <c r="G567" s="331"/>
      <c r="H567" s="331"/>
      <c r="I567" s="331"/>
      <c r="J567" s="331"/>
      <c r="K567" s="331"/>
      <c r="L567" s="331"/>
      <c r="M567" s="331"/>
      <c r="N567" s="331"/>
      <c r="O567" s="331"/>
      <c r="P567" s="331"/>
      <c r="Q567" s="331"/>
      <c r="R567" s="331"/>
      <c r="S567" s="331"/>
      <c r="T567" s="331"/>
      <c r="U567" s="331"/>
      <c r="V567" s="331"/>
      <c r="W567" s="331"/>
      <c r="X567" s="331"/>
      <c r="Y567" s="331"/>
      <c r="Z567" s="331"/>
      <c r="AA567" s="331"/>
      <c r="AB567" s="331"/>
      <c r="AC567" s="331"/>
      <c r="AD567" s="332"/>
      <c r="AE567" s="72"/>
    </row>
    <row r="568" spans="1:31" ht="18" customHeight="1" x14ac:dyDescent="0.15">
      <c r="A568" s="364"/>
      <c r="B568" s="71"/>
      <c r="C568" s="333"/>
      <c r="D568" s="334"/>
      <c r="E568" s="334"/>
      <c r="F568" s="334"/>
      <c r="G568" s="334"/>
      <c r="H568" s="334"/>
      <c r="I568" s="334"/>
      <c r="J568" s="334"/>
      <c r="K568" s="334"/>
      <c r="L568" s="334"/>
      <c r="M568" s="334"/>
      <c r="N568" s="334"/>
      <c r="O568" s="334"/>
      <c r="P568" s="334"/>
      <c r="Q568" s="334"/>
      <c r="R568" s="334"/>
      <c r="S568" s="334"/>
      <c r="T568" s="334"/>
      <c r="U568" s="334"/>
      <c r="V568" s="334"/>
      <c r="W568" s="334"/>
      <c r="X568" s="334"/>
      <c r="Y568" s="334"/>
      <c r="Z568" s="334"/>
      <c r="AA568" s="334"/>
      <c r="AB568" s="334"/>
      <c r="AC568" s="334"/>
      <c r="AD568" s="335"/>
      <c r="AE568" s="72"/>
    </row>
    <row r="569" spans="1:31" ht="18" customHeight="1" x14ac:dyDescent="0.15">
      <c r="A569" s="364"/>
      <c r="B569" s="71"/>
      <c r="C569" s="333"/>
      <c r="D569" s="334"/>
      <c r="E569" s="334"/>
      <c r="F569" s="334"/>
      <c r="G569" s="334"/>
      <c r="H569" s="334"/>
      <c r="I569" s="334"/>
      <c r="J569" s="334"/>
      <c r="K569" s="334"/>
      <c r="L569" s="334"/>
      <c r="M569" s="334"/>
      <c r="N569" s="334"/>
      <c r="O569" s="334"/>
      <c r="P569" s="334"/>
      <c r="Q569" s="334"/>
      <c r="R569" s="334"/>
      <c r="S569" s="334"/>
      <c r="T569" s="334"/>
      <c r="U569" s="334"/>
      <c r="V569" s="334"/>
      <c r="W569" s="334"/>
      <c r="X569" s="334"/>
      <c r="Y569" s="334"/>
      <c r="Z569" s="334"/>
      <c r="AA569" s="334"/>
      <c r="AB569" s="334"/>
      <c r="AC569" s="334"/>
      <c r="AD569" s="335"/>
      <c r="AE569" s="72"/>
    </row>
    <row r="570" spans="1:31" ht="18" customHeight="1" x14ac:dyDescent="0.15">
      <c r="A570" s="364"/>
      <c r="B570" s="71"/>
      <c r="C570" s="336"/>
      <c r="D570" s="337"/>
      <c r="E570" s="337"/>
      <c r="F570" s="337"/>
      <c r="G570" s="337"/>
      <c r="H570" s="337"/>
      <c r="I570" s="337"/>
      <c r="J570" s="337"/>
      <c r="K570" s="337"/>
      <c r="L570" s="337"/>
      <c r="M570" s="337"/>
      <c r="N570" s="337"/>
      <c r="O570" s="337"/>
      <c r="P570" s="337"/>
      <c r="Q570" s="337"/>
      <c r="R570" s="337"/>
      <c r="S570" s="337"/>
      <c r="T570" s="337"/>
      <c r="U570" s="337"/>
      <c r="V570" s="337"/>
      <c r="W570" s="337"/>
      <c r="X570" s="337"/>
      <c r="Y570" s="337"/>
      <c r="Z570" s="337"/>
      <c r="AA570" s="337"/>
      <c r="AB570" s="337"/>
      <c r="AC570" s="337"/>
      <c r="AD570" s="338"/>
      <c r="AE570" s="72"/>
    </row>
    <row r="571" spans="1:31" ht="18" customHeight="1" x14ac:dyDescent="0.15">
      <c r="A571" s="364"/>
      <c r="B571" s="71"/>
      <c r="C571" s="339"/>
      <c r="D571" s="340"/>
      <c r="E571" s="340"/>
      <c r="F571" s="340"/>
      <c r="G571" s="340"/>
      <c r="H571" s="340"/>
      <c r="I571" s="340"/>
      <c r="J571" s="340"/>
      <c r="K571" s="340"/>
      <c r="L571" s="340"/>
      <c r="M571" s="340"/>
      <c r="N571" s="340"/>
      <c r="O571" s="340"/>
      <c r="P571" s="340"/>
      <c r="Q571" s="340"/>
      <c r="R571" s="340"/>
      <c r="S571" s="340"/>
      <c r="T571" s="340"/>
      <c r="U571" s="340"/>
      <c r="V571" s="340"/>
      <c r="W571" s="340"/>
      <c r="X571" s="340"/>
      <c r="Y571" s="340"/>
      <c r="Z571" s="340"/>
      <c r="AA571" s="340"/>
      <c r="AB571" s="340"/>
      <c r="AC571" s="340"/>
      <c r="AD571" s="341"/>
      <c r="AE571" s="101"/>
    </row>
    <row r="572" spans="1:31" ht="18" customHeight="1" x14ac:dyDescent="0.15">
      <c r="A572" s="413"/>
      <c r="B572" s="102"/>
      <c r="C572" s="103"/>
      <c r="D572" s="103"/>
      <c r="E572" s="103"/>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4"/>
    </row>
    <row r="573" spans="1:31" ht="18" customHeight="1" x14ac:dyDescent="0.15">
      <c r="A573" s="364" t="s">
        <v>40</v>
      </c>
      <c r="B573" s="366" t="s">
        <v>41</v>
      </c>
      <c r="C573" s="367"/>
      <c r="D573" s="367"/>
      <c r="E573" s="367"/>
      <c r="F573" s="367"/>
      <c r="G573" s="368"/>
      <c r="H573" s="62"/>
      <c r="I573" s="56"/>
      <c r="J573" s="73"/>
      <c r="K573" s="345" t="s">
        <v>10</v>
      </c>
      <c r="L573" s="373" t="s">
        <v>532</v>
      </c>
      <c r="M573" s="374"/>
      <c r="N573" s="374"/>
      <c r="O573" s="374"/>
      <c r="P573" s="374"/>
      <c r="Q573" s="374"/>
      <c r="R573" s="374"/>
      <c r="S573" s="374"/>
      <c r="T573" s="374"/>
      <c r="U573" s="375"/>
      <c r="V573" s="465"/>
      <c r="W573" s="466"/>
      <c r="X573" s="466"/>
      <c r="Y573" s="466"/>
      <c r="Z573" s="466"/>
      <c r="AA573" s="466"/>
      <c r="AB573" s="467"/>
      <c r="AC573" s="458"/>
      <c r="AD573" s="458"/>
      <c r="AE573" s="148"/>
    </row>
    <row r="574" spans="1:31" ht="18" customHeight="1" x14ac:dyDescent="0.15">
      <c r="A574" s="364"/>
      <c r="B574" s="366"/>
      <c r="C574" s="367"/>
      <c r="D574" s="367"/>
      <c r="E574" s="367"/>
      <c r="F574" s="367"/>
      <c r="G574" s="368"/>
      <c r="H574" s="468"/>
      <c r="I574" s="469"/>
      <c r="J574" s="470"/>
      <c r="K574" s="345"/>
      <c r="L574" s="373"/>
      <c r="M574" s="374"/>
      <c r="N574" s="374"/>
      <c r="O574" s="374"/>
      <c r="P574" s="374"/>
      <c r="Q574" s="374"/>
      <c r="R574" s="374"/>
      <c r="S574" s="374"/>
      <c r="T574" s="374"/>
      <c r="U574" s="375"/>
      <c r="V574" s="386"/>
      <c r="W574" s="387"/>
      <c r="X574" s="387"/>
      <c r="Y574" s="387"/>
      <c r="Z574" s="387"/>
      <c r="AA574" s="387"/>
      <c r="AB574" s="388"/>
      <c r="AC574" s="464"/>
      <c r="AD574" s="464"/>
      <c r="AE574" s="75"/>
    </row>
    <row r="575" spans="1:31" ht="18" customHeight="1" x14ac:dyDescent="0.15">
      <c r="A575" s="364"/>
      <c r="B575" s="369"/>
      <c r="C575" s="370"/>
      <c r="D575" s="370"/>
      <c r="E575" s="370"/>
      <c r="F575" s="370"/>
      <c r="G575" s="371"/>
      <c r="H575" s="76"/>
      <c r="I575" s="77"/>
      <c r="J575" s="78"/>
      <c r="K575" s="372"/>
      <c r="L575" s="376"/>
      <c r="M575" s="377"/>
      <c r="N575" s="377"/>
      <c r="O575" s="377"/>
      <c r="P575" s="377"/>
      <c r="Q575" s="377"/>
      <c r="R575" s="377"/>
      <c r="S575" s="377"/>
      <c r="T575" s="377"/>
      <c r="U575" s="378"/>
      <c r="V575" s="360"/>
      <c r="W575" s="361"/>
      <c r="X575" s="361"/>
      <c r="Y575" s="361"/>
      <c r="Z575" s="361"/>
      <c r="AA575" s="361"/>
      <c r="AB575" s="362"/>
      <c r="AC575" s="455"/>
      <c r="AD575" s="455"/>
      <c r="AE575" s="79"/>
    </row>
    <row r="576" spans="1:31" ht="18" customHeight="1" x14ac:dyDescent="0.15">
      <c r="A576" s="364"/>
      <c r="B576" s="399" t="s">
        <v>533</v>
      </c>
      <c r="C576" s="392"/>
      <c r="D576" s="392"/>
      <c r="E576" s="392"/>
      <c r="F576" s="392"/>
      <c r="G576" s="393"/>
      <c r="H576" s="400" t="s">
        <v>38</v>
      </c>
      <c r="I576" s="401"/>
      <c r="J576" s="401"/>
      <c r="K576" s="401"/>
      <c r="L576" s="401"/>
      <c r="M576" s="52"/>
      <c r="N576" s="53" t="s">
        <v>527</v>
      </c>
      <c r="O576" s="54"/>
      <c r="P576" s="56" t="s">
        <v>528</v>
      </c>
      <c r="Q576" s="57"/>
      <c r="R576" s="58" t="s">
        <v>527</v>
      </c>
      <c r="S576" s="59"/>
      <c r="T576" s="56" t="s">
        <v>528</v>
      </c>
      <c r="U576" s="52"/>
      <c r="V576" s="53" t="s">
        <v>527</v>
      </c>
      <c r="W576" s="54"/>
      <c r="X576" s="56" t="s">
        <v>528</v>
      </c>
      <c r="Y576" s="57"/>
      <c r="Z576" s="58" t="s">
        <v>527</v>
      </c>
      <c r="AA576" s="59"/>
      <c r="AB576" s="56" t="s">
        <v>529</v>
      </c>
      <c r="AC576" s="56"/>
      <c r="AD576" s="208"/>
      <c r="AE576" s="94"/>
    </row>
    <row r="577" spans="1:31" ht="18" customHeight="1" x14ac:dyDescent="0.15">
      <c r="A577" s="364"/>
      <c r="B577" s="366"/>
      <c r="C577" s="367"/>
      <c r="D577" s="367"/>
      <c r="E577" s="367"/>
      <c r="F577" s="367"/>
      <c r="G577" s="368"/>
      <c r="H577" s="80"/>
      <c r="I577" s="348"/>
      <c r="J577" s="349"/>
      <c r="K577" s="349"/>
      <c r="L577" s="350"/>
      <c r="M577" s="456"/>
      <c r="N577" s="457"/>
      <c r="O577" s="82" t="s">
        <v>530</v>
      </c>
      <c r="P577" s="82"/>
      <c r="Q577" s="348"/>
      <c r="R577" s="349"/>
      <c r="S577" s="349"/>
      <c r="T577" s="350"/>
      <c r="U577" s="456"/>
      <c r="V577" s="457"/>
      <c r="W577" s="82" t="s">
        <v>530</v>
      </c>
      <c r="X577" s="95"/>
      <c r="Y577" s="348"/>
      <c r="Z577" s="349"/>
      <c r="AA577" s="349"/>
      <c r="AB577" s="350"/>
      <c r="AC577" s="456"/>
      <c r="AD577" s="457"/>
      <c r="AE577" s="72" t="s">
        <v>530</v>
      </c>
    </row>
    <row r="578" spans="1:31" ht="18" customHeight="1" x14ac:dyDescent="0.15">
      <c r="A578" s="364"/>
      <c r="B578" s="369"/>
      <c r="C578" s="370"/>
      <c r="D578" s="370"/>
      <c r="E578" s="370"/>
      <c r="F578" s="370"/>
      <c r="G578" s="371"/>
      <c r="H578" s="76"/>
      <c r="I578" s="356"/>
      <c r="J578" s="357"/>
      <c r="K578" s="358"/>
      <c r="L578" s="96"/>
      <c r="M578" s="459"/>
      <c r="N578" s="460"/>
      <c r="O578" s="77" t="s">
        <v>83</v>
      </c>
      <c r="P578" s="77"/>
      <c r="Q578" s="356"/>
      <c r="R578" s="357"/>
      <c r="S578" s="358"/>
      <c r="T578" s="96"/>
      <c r="U578" s="459"/>
      <c r="V578" s="460"/>
      <c r="W578" s="77" t="s">
        <v>83</v>
      </c>
      <c r="X578" s="97"/>
      <c r="Y578" s="356"/>
      <c r="Z578" s="357"/>
      <c r="AA578" s="358"/>
      <c r="AB578" s="96"/>
      <c r="AC578" s="459"/>
      <c r="AD578" s="460"/>
      <c r="AE578" s="98" t="s">
        <v>531</v>
      </c>
    </row>
    <row r="579" spans="1:31" ht="18" customHeight="1" x14ac:dyDescent="0.15">
      <c r="A579" s="364"/>
      <c r="B579" s="60" t="s">
        <v>45</v>
      </c>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c r="AE579" s="61"/>
    </row>
    <row r="580" spans="1:31" ht="18" customHeight="1" x14ac:dyDescent="0.15">
      <c r="A580" s="364"/>
      <c r="B580" s="62"/>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c r="AA580" s="56"/>
      <c r="AB580" s="56"/>
      <c r="AC580" s="56"/>
      <c r="AD580" s="56"/>
      <c r="AE580" s="81"/>
    </row>
    <row r="581" spans="1:31" ht="18" customHeight="1" x14ac:dyDescent="0.15">
      <c r="A581" s="364"/>
      <c r="B581" s="71"/>
      <c r="C581" s="461"/>
      <c r="D581" s="462"/>
      <c r="E581" s="462"/>
      <c r="F581" s="462"/>
      <c r="G581" s="462"/>
      <c r="H581" s="462"/>
      <c r="I581" s="462"/>
      <c r="J581" s="462"/>
      <c r="K581" s="462"/>
      <c r="L581" s="462"/>
      <c r="M581" s="462"/>
      <c r="N581" s="462"/>
      <c r="O581" s="462"/>
      <c r="P581" s="462"/>
      <c r="Q581" s="462"/>
      <c r="R581" s="462"/>
      <c r="S581" s="463"/>
      <c r="T581" s="68"/>
      <c r="U581" s="68"/>
      <c r="V581" s="82"/>
      <c r="W581" s="82"/>
      <c r="X581" s="82"/>
      <c r="Y581" s="82"/>
      <c r="Z581" s="82"/>
      <c r="AA581" s="82"/>
      <c r="AB581" s="82"/>
      <c r="AC581" s="82"/>
      <c r="AD581" s="82"/>
      <c r="AE581" s="72"/>
    </row>
    <row r="582" spans="1:31" ht="18" customHeight="1" x14ac:dyDescent="0.15">
      <c r="A582" s="364"/>
      <c r="B582" s="71"/>
      <c r="C582" s="330"/>
      <c r="D582" s="331"/>
      <c r="E582" s="331"/>
      <c r="F582" s="331"/>
      <c r="G582" s="331"/>
      <c r="H582" s="331"/>
      <c r="I582" s="331"/>
      <c r="J582" s="331"/>
      <c r="K582" s="331"/>
      <c r="L582" s="331"/>
      <c r="M582" s="331"/>
      <c r="N582" s="331"/>
      <c r="O582" s="331"/>
      <c r="P582" s="331"/>
      <c r="Q582" s="331"/>
      <c r="R582" s="331"/>
      <c r="S582" s="331"/>
      <c r="T582" s="331"/>
      <c r="U582" s="331"/>
      <c r="V582" s="331"/>
      <c r="W582" s="331"/>
      <c r="X582" s="331"/>
      <c r="Y582" s="331"/>
      <c r="Z582" s="331"/>
      <c r="AA582" s="331"/>
      <c r="AB582" s="331"/>
      <c r="AC582" s="331"/>
      <c r="AD582" s="332"/>
      <c r="AE582" s="72"/>
    </row>
    <row r="583" spans="1:31" ht="18" customHeight="1" x14ac:dyDescent="0.15">
      <c r="A583" s="364"/>
      <c r="B583" s="71"/>
      <c r="C583" s="333"/>
      <c r="D583" s="334"/>
      <c r="E583" s="334"/>
      <c r="F583" s="334"/>
      <c r="G583" s="334"/>
      <c r="H583" s="334"/>
      <c r="I583" s="334"/>
      <c r="J583" s="334"/>
      <c r="K583" s="334"/>
      <c r="L583" s="334"/>
      <c r="M583" s="334"/>
      <c r="N583" s="334"/>
      <c r="O583" s="334"/>
      <c r="P583" s="334"/>
      <c r="Q583" s="334"/>
      <c r="R583" s="334"/>
      <c r="S583" s="334"/>
      <c r="T583" s="334"/>
      <c r="U583" s="334"/>
      <c r="V583" s="334"/>
      <c r="W583" s="334"/>
      <c r="X583" s="334"/>
      <c r="Y583" s="334"/>
      <c r="Z583" s="334"/>
      <c r="AA583" s="334"/>
      <c r="AB583" s="334"/>
      <c r="AC583" s="334"/>
      <c r="AD583" s="335"/>
      <c r="AE583" s="72"/>
    </row>
    <row r="584" spans="1:31" ht="18" customHeight="1" x14ac:dyDescent="0.15">
      <c r="A584" s="364"/>
      <c r="B584" s="71"/>
      <c r="C584" s="333"/>
      <c r="D584" s="334"/>
      <c r="E584" s="334"/>
      <c r="F584" s="334"/>
      <c r="G584" s="334"/>
      <c r="H584" s="334"/>
      <c r="I584" s="334"/>
      <c r="J584" s="334"/>
      <c r="K584" s="334"/>
      <c r="L584" s="334"/>
      <c r="M584" s="334"/>
      <c r="N584" s="334"/>
      <c r="O584" s="334"/>
      <c r="P584" s="334"/>
      <c r="Q584" s="334"/>
      <c r="R584" s="334"/>
      <c r="S584" s="334"/>
      <c r="T584" s="334"/>
      <c r="U584" s="334"/>
      <c r="V584" s="334"/>
      <c r="W584" s="334"/>
      <c r="X584" s="334"/>
      <c r="Y584" s="334"/>
      <c r="Z584" s="334"/>
      <c r="AA584" s="334"/>
      <c r="AB584" s="334"/>
      <c r="AC584" s="334"/>
      <c r="AD584" s="335"/>
      <c r="AE584" s="72"/>
    </row>
    <row r="585" spans="1:31" ht="18" customHeight="1" x14ac:dyDescent="0.15">
      <c r="A585" s="364"/>
      <c r="B585" s="71"/>
      <c r="C585" s="336"/>
      <c r="D585" s="337"/>
      <c r="E585" s="337"/>
      <c r="F585" s="337"/>
      <c r="G585" s="337"/>
      <c r="H585" s="337"/>
      <c r="I585" s="337"/>
      <c r="J585" s="337"/>
      <c r="K585" s="337"/>
      <c r="L585" s="337"/>
      <c r="M585" s="337"/>
      <c r="N585" s="337"/>
      <c r="O585" s="337"/>
      <c r="P585" s="337"/>
      <c r="Q585" s="337"/>
      <c r="R585" s="337"/>
      <c r="S585" s="337"/>
      <c r="T585" s="337"/>
      <c r="U585" s="337"/>
      <c r="V585" s="337"/>
      <c r="W585" s="337"/>
      <c r="X585" s="337"/>
      <c r="Y585" s="337"/>
      <c r="Z585" s="337"/>
      <c r="AA585" s="337"/>
      <c r="AB585" s="337"/>
      <c r="AC585" s="337"/>
      <c r="AD585" s="338"/>
      <c r="AE585" s="72"/>
    </row>
    <row r="586" spans="1:31" ht="18" customHeight="1" x14ac:dyDescent="0.15">
      <c r="A586" s="364"/>
      <c r="B586" s="71"/>
      <c r="C586" s="339"/>
      <c r="D586" s="340"/>
      <c r="E586" s="340"/>
      <c r="F586" s="340"/>
      <c r="G586" s="340"/>
      <c r="H586" s="340"/>
      <c r="I586" s="340"/>
      <c r="J586" s="340"/>
      <c r="K586" s="340"/>
      <c r="L586" s="340"/>
      <c r="M586" s="340"/>
      <c r="N586" s="340"/>
      <c r="O586" s="340"/>
      <c r="P586" s="340"/>
      <c r="Q586" s="340"/>
      <c r="R586" s="340"/>
      <c r="S586" s="340"/>
      <c r="T586" s="340"/>
      <c r="U586" s="340"/>
      <c r="V586" s="340"/>
      <c r="W586" s="340"/>
      <c r="X586" s="340"/>
      <c r="Y586" s="340"/>
      <c r="Z586" s="340"/>
      <c r="AA586" s="340"/>
      <c r="AB586" s="340"/>
      <c r="AC586" s="340"/>
      <c r="AD586" s="341"/>
      <c r="AE586" s="72"/>
    </row>
    <row r="587" spans="1:31" ht="18" customHeight="1" thickBot="1" x14ac:dyDescent="0.2">
      <c r="A587" s="365"/>
      <c r="B587" s="83"/>
      <c r="C587" s="84"/>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5"/>
    </row>
    <row r="588" spans="1:31" ht="8.25" customHeight="1" x14ac:dyDescent="0.15">
      <c r="B588" s="342"/>
      <c r="C588" s="343"/>
      <c r="D588" s="326"/>
      <c r="E588" s="326"/>
      <c r="F588" s="326"/>
      <c r="G588" s="326"/>
      <c r="H588" s="326"/>
      <c r="I588" s="326"/>
      <c r="J588" s="326"/>
      <c r="K588" s="326"/>
      <c r="L588" s="326"/>
      <c r="M588" s="326"/>
      <c r="N588" s="326"/>
      <c r="O588" s="326"/>
      <c r="P588" s="326"/>
      <c r="Q588" s="326"/>
      <c r="R588" s="326"/>
      <c r="S588" s="326"/>
      <c r="T588" s="326"/>
      <c r="U588" s="326"/>
      <c r="V588" s="326"/>
      <c r="W588" s="326"/>
      <c r="X588" s="326"/>
      <c r="Y588" s="326"/>
      <c r="Z588" s="326"/>
      <c r="AA588" s="326"/>
      <c r="AB588" s="326"/>
      <c r="AC588" s="326"/>
      <c r="AD588" s="326"/>
      <c r="AE588" s="326"/>
    </row>
    <row r="589" spans="1:31" ht="27.75" customHeight="1" x14ac:dyDescent="0.15">
      <c r="B589" s="344" t="s">
        <v>262</v>
      </c>
      <c r="C589" s="345"/>
      <c r="D589" s="326" t="s">
        <v>536</v>
      </c>
      <c r="E589" s="326"/>
      <c r="F589" s="326"/>
      <c r="G589" s="326"/>
      <c r="H589" s="326"/>
      <c r="I589" s="326"/>
      <c r="J589" s="326"/>
      <c r="K589" s="326"/>
      <c r="L589" s="326"/>
      <c r="M589" s="326"/>
      <c r="N589" s="326"/>
      <c r="O589" s="326"/>
      <c r="P589" s="326"/>
      <c r="Q589" s="326"/>
      <c r="R589" s="326"/>
      <c r="S589" s="326"/>
      <c r="T589" s="326"/>
      <c r="U589" s="326"/>
      <c r="V589" s="326"/>
      <c r="W589" s="326"/>
      <c r="X589" s="326"/>
      <c r="Y589" s="326"/>
      <c r="Z589" s="326"/>
      <c r="AA589" s="326"/>
      <c r="AB589" s="326"/>
      <c r="AC589" s="326"/>
      <c r="AD589" s="326"/>
      <c r="AE589" s="326"/>
    </row>
    <row r="590" spans="1:31" ht="27.75" customHeight="1" x14ac:dyDescent="0.15">
      <c r="D590" s="326" t="s">
        <v>537</v>
      </c>
      <c r="E590" s="326"/>
      <c r="F590" s="326"/>
      <c r="G590" s="326"/>
      <c r="H590" s="326"/>
      <c r="I590" s="326"/>
      <c r="J590" s="326"/>
      <c r="K590" s="326"/>
      <c r="L590" s="326"/>
      <c r="M590" s="326"/>
      <c r="N590" s="326"/>
      <c r="O590" s="326"/>
      <c r="P590" s="326"/>
      <c r="Q590" s="326"/>
      <c r="R590" s="326"/>
      <c r="S590" s="326"/>
      <c r="T590" s="326"/>
      <c r="U590" s="326"/>
      <c r="V590" s="326"/>
      <c r="W590" s="326"/>
      <c r="X590" s="326"/>
      <c r="Y590" s="326"/>
      <c r="Z590" s="326"/>
      <c r="AA590" s="326"/>
      <c r="AB590" s="326"/>
      <c r="AC590" s="326"/>
      <c r="AD590" s="326"/>
      <c r="AE590" s="326"/>
    </row>
    <row r="591" spans="1:31" ht="42" customHeight="1" x14ac:dyDescent="0.15">
      <c r="D591" s="326" t="s">
        <v>0</v>
      </c>
      <c r="E591" s="326"/>
      <c r="F591" s="326"/>
      <c r="G591" s="326"/>
      <c r="H591" s="326"/>
      <c r="I591" s="326"/>
      <c r="J591" s="326"/>
      <c r="K591" s="326"/>
      <c r="L591" s="326"/>
      <c r="M591" s="326"/>
      <c r="N591" s="326"/>
      <c r="O591" s="326"/>
      <c r="P591" s="326"/>
      <c r="Q591" s="326"/>
      <c r="R591" s="326"/>
      <c r="S591" s="326"/>
      <c r="T591" s="326"/>
      <c r="U591" s="326"/>
      <c r="V591" s="326"/>
      <c r="W591" s="326"/>
      <c r="X591" s="326"/>
      <c r="Y591" s="326"/>
      <c r="Z591" s="326"/>
      <c r="AA591" s="326"/>
      <c r="AB591" s="326"/>
      <c r="AC591" s="326"/>
      <c r="AD591" s="326"/>
      <c r="AE591" s="326"/>
    </row>
    <row r="592" spans="1:31" ht="42" customHeight="1" x14ac:dyDescent="0.15">
      <c r="D592" s="326" t="s">
        <v>1</v>
      </c>
      <c r="E592" s="326"/>
      <c r="F592" s="326"/>
      <c r="G592" s="326"/>
      <c r="H592" s="326"/>
      <c r="I592" s="326"/>
      <c r="J592" s="326"/>
      <c r="K592" s="326"/>
      <c r="L592" s="326"/>
      <c r="M592" s="326"/>
      <c r="N592" s="326"/>
      <c r="O592" s="326"/>
      <c r="P592" s="326"/>
      <c r="Q592" s="326"/>
      <c r="R592" s="326"/>
      <c r="S592" s="326"/>
      <c r="T592" s="326"/>
      <c r="U592" s="326"/>
      <c r="V592" s="326"/>
      <c r="W592" s="326"/>
      <c r="X592" s="326"/>
      <c r="Y592" s="326"/>
      <c r="Z592" s="326"/>
      <c r="AA592" s="326"/>
      <c r="AB592" s="326"/>
      <c r="AC592" s="326"/>
      <c r="AD592" s="326"/>
      <c r="AE592" s="326"/>
    </row>
    <row r="593" spans="1:31" ht="18" customHeight="1" thickBot="1" x14ac:dyDescent="0.2">
      <c r="A593" s="47" t="s">
        <v>29</v>
      </c>
      <c r="E593" s="432">
        <v>17</v>
      </c>
      <c r="F593" s="432"/>
      <c r="G593" s="48" t="s">
        <v>525</v>
      </c>
      <c r="I593" s="47" t="s">
        <v>534</v>
      </c>
      <c r="R593" s="433" t="s">
        <v>30</v>
      </c>
      <c r="S593" s="433"/>
      <c r="T593" s="433"/>
      <c r="U593" s="433"/>
      <c r="V593" s="434" t="str">
        <f>CONCATENATE(様式18_2!$I$16,様式18_2!$U$16)</f>
        <v/>
      </c>
      <c r="W593" s="434"/>
      <c r="X593" s="434"/>
      <c r="Y593" s="434"/>
      <c r="Z593" s="434"/>
      <c r="AA593" s="434"/>
      <c r="AB593" s="434"/>
      <c r="AC593" s="434"/>
      <c r="AD593" s="434"/>
      <c r="AE593" s="434"/>
    </row>
    <row r="594" spans="1:31" ht="27.75" customHeight="1" x14ac:dyDescent="0.15">
      <c r="A594" s="421" t="s">
        <v>535</v>
      </c>
      <c r="B594" s="422"/>
      <c r="C594" s="422"/>
      <c r="D594" s="422"/>
      <c r="E594" s="422"/>
      <c r="F594" s="422"/>
      <c r="G594" s="423"/>
      <c r="H594" s="424" t="s">
        <v>526</v>
      </c>
      <c r="I594" s="425"/>
      <c r="J594" s="426" t="str">
        <f>IF(AB594="","",VLOOKUP(AB594,物質リスト!$A$1:$H$823,7,FALSE))</f>
        <v/>
      </c>
      <c r="K594" s="426"/>
      <c r="L594" s="426"/>
      <c r="M594" s="426"/>
      <c r="N594" s="426"/>
      <c r="O594" s="426"/>
      <c r="P594" s="426"/>
      <c r="Q594" s="426"/>
      <c r="R594" s="426"/>
      <c r="S594" s="426"/>
      <c r="T594" s="426"/>
      <c r="U594" s="426"/>
      <c r="V594" s="426"/>
      <c r="W594" s="426"/>
      <c r="X594" s="426"/>
      <c r="Y594" s="425" t="s">
        <v>2261</v>
      </c>
      <c r="Z594" s="427"/>
      <c r="AA594" s="427"/>
      <c r="AB594" s="453"/>
      <c r="AC594" s="453"/>
      <c r="AD594" s="453"/>
      <c r="AE594" s="87"/>
    </row>
    <row r="595" spans="1:31" ht="18" customHeight="1" x14ac:dyDescent="0.15">
      <c r="A595" s="402" t="s">
        <v>255</v>
      </c>
      <c r="B595" s="403"/>
      <c r="C595" s="403"/>
      <c r="D595" s="403"/>
      <c r="E595" s="403"/>
      <c r="F595" s="403"/>
      <c r="G595" s="404"/>
      <c r="H595" s="476"/>
      <c r="I595" s="477"/>
      <c r="J595" s="477"/>
      <c r="K595" s="477"/>
      <c r="L595" s="477"/>
      <c r="M595" s="477"/>
      <c r="N595" s="478"/>
      <c r="O595" s="478"/>
      <c r="P595" s="478"/>
      <c r="Q595" s="478"/>
      <c r="R595" s="478"/>
      <c r="S595" s="478"/>
      <c r="T595" s="479"/>
      <c r="U595" s="88"/>
      <c r="V595" s="49"/>
      <c r="W595" s="49"/>
      <c r="X595" s="49"/>
      <c r="Y595" s="49"/>
      <c r="Z595" s="49"/>
      <c r="AA595" s="49"/>
      <c r="AB595" s="49"/>
      <c r="AC595" s="49"/>
      <c r="AD595" s="49"/>
      <c r="AE595" s="89"/>
    </row>
    <row r="596" spans="1:31" ht="18" customHeight="1" x14ac:dyDescent="0.15">
      <c r="A596" s="402" t="s">
        <v>31</v>
      </c>
      <c r="B596" s="403"/>
      <c r="C596" s="404"/>
      <c r="D596" s="405" t="s">
        <v>32</v>
      </c>
      <c r="E596" s="403"/>
      <c r="F596" s="403"/>
      <c r="G596" s="404"/>
      <c r="H596" s="480"/>
      <c r="I596" s="481"/>
      <c r="J596" s="481"/>
      <c r="K596" s="482"/>
      <c r="L596" s="91" t="s">
        <v>43</v>
      </c>
      <c r="M596" s="92"/>
      <c r="N596" s="405" t="s">
        <v>33</v>
      </c>
      <c r="O596" s="403"/>
      <c r="P596" s="404"/>
      <c r="Q596" s="480"/>
      <c r="R596" s="481"/>
      <c r="S596" s="481"/>
      <c r="T596" s="481"/>
      <c r="U596" s="482"/>
      <c r="V596" s="91" t="s">
        <v>43</v>
      </c>
      <c r="W596" s="60"/>
      <c r="X596" s="60"/>
      <c r="Y596" s="60"/>
      <c r="Z596" s="60"/>
      <c r="AA596" s="60"/>
      <c r="AB596" s="60"/>
      <c r="AC596" s="60"/>
      <c r="AD596" s="60"/>
      <c r="AE596" s="61"/>
    </row>
    <row r="597" spans="1:31" ht="18" customHeight="1" x14ac:dyDescent="0.15">
      <c r="A597" s="412" t="s">
        <v>39</v>
      </c>
      <c r="B597" s="405" t="s">
        <v>34</v>
      </c>
      <c r="C597" s="403"/>
      <c r="D597" s="403"/>
      <c r="E597" s="403"/>
      <c r="F597" s="403"/>
      <c r="G597" s="404"/>
      <c r="H597" s="206"/>
      <c r="I597" s="473"/>
      <c r="J597" s="410"/>
      <c r="K597" s="410"/>
      <c r="L597" s="411"/>
      <c r="M597" s="206" t="s">
        <v>10</v>
      </c>
      <c r="N597" s="206" t="s">
        <v>5</v>
      </c>
      <c r="O597" s="473"/>
      <c r="P597" s="410"/>
      <c r="Q597" s="411"/>
      <c r="R597" s="206" t="s">
        <v>36</v>
      </c>
      <c r="S597" s="206"/>
      <c r="T597" s="474" t="str">
        <f>IF(I597="","",O597+I597-1)</f>
        <v/>
      </c>
      <c r="U597" s="226"/>
      <c r="V597" s="475"/>
      <c r="W597" s="206" t="s">
        <v>35</v>
      </c>
      <c r="X597" s="206"/>
      <c r="Y597" s="206"/>
      <c r="Z597" s="206"/>
      <c r="AA597" s="206"/>
      <c r="AB597" s="206"/>
      <c r="AC597" s="206"/>
      <c r="AD597" s="206"/>
      <c r="AE597" s="93"/>
    </row>
    <row r="598" spans="1:31" ht="18" customHeight="1" x14ac:dyDescent="0.15">
      <c r="A598" s="364"/>
      <c r="B598" s="391" t="s">
        <v>37</v>
      </c>
      <c r="C598" s="392"/>
      <c r="D598" s="392"/>
      <c r="E598" s="392"/>
      <c r="F598" s="392"/>
      <c r="G598" s="393"/>
      <c r="H598" s="207" t="s">
        <v>38</v>
      </c>
      <c r="I598" s="208"/>
      <c r="J598" s="208"/>
      <c r="K598" s="208"/>
      <c r="L598" s="208"/>
      <c r="M598" s="52"/>
      <c r="N598" s="53" t="s">
        <v>527</v>
      </c>
      <c r="O598" s="54"/>
      <c r="P598" s="56" t="s">
        <v>528</v>
      </c>
      <c r="Q598" s="57"/>
      <c r="R598" s="58" t="s">
        <v>527</v>
      </c>
      <c r="S598" s="59"/>
      <c r="T598" s="56" t="s">
        <v>528</v>
      </c>
      <c r="U598" s="52"/>
      <c r="V598" s="53" t="s">
        <v>527</v>
      </c>
      <c r="W598" s="54"/>
      <c r="X598" s="56" t="s">
        <v>528</v>
      </c>
      <c r="Y598" s="57"/>
      <c r="Z598" s="58" t="s">
        <v>527</v>
      </c>
      <c r="AA598" s="59"/>
      <c r="AB598" s="56" t="s">
        <v>529</v>
      </c>
      <c r="AC598" s="56"/>
      <c r="AD598" s="208"/>
      <c r="AE598" s="94"/>
    </row>
    <row r="599" spans="1:31" ht="18" customHeight="1" x14ac:dyDescent="0.15">
      <c r="A599" s="364"/>
      <c r="B599" s="366"/>
      <c r="C599" s="367"/>
      <c r="D599" s="367"/>
      <c r="E599" s="367"/>
      <c r="F599" s="367"/>
      <c r="G599" s="368"/>
      <c r="H599" s="80"/>
      <c r="I599" s="348"/>
      <c r="J599" s="349"/>
      <c r="K599" s="349"/>
      <c r="L599" s="350"/>
      <c r="M599" s="471"/>
      <c r="N599" s="472"/>
      <c r="O599" s="82" t="s">
        <v>530</v>
      </c>
      <c r="P599" s="82"/>
      <c r="Q599" s="348"/>
      <c r="R599" s="349"/>
      <c r="S599" s="349"/>
      <c r="T599" s="350"/>
      <c r="U599" s="471"/>
      <c r="V599" s="472"/>
      <c r="W599" s="82" t="s">
        <v>530</v>
      </c>
      <c r="X599" s="95"/>
      <c r="Y599" s="348"/>
      <c r="Z599" s="349"/>
      <c r="AA599" s="349"/>
      <c r="AB599" s="350"/>
      <c r="AC599" s="471"/>
      <c r="AD599" s="472"/>
      <c r="AE599" s="72" t="s">
        <v>530</v>
      </c>
    </row>
    <row r="600" spans="1:31" ht="18" customHeight="1" x14ac:dyDescent="0.15">
      <c r="A600" s="364"/>
      <c r="B600" s="369"/>
      <c r="C600" s="370"/>
      <c r="D600" s="370"/>
      <c r="E600" s="370"/>
      <c r="F600" s="370"/>
      <c r="G600" s="371"/>
      <c r="H600" s="76"/>
      <c r="I600" s="356"/>
      <c r="J600" s="357"/>
      <c r="K600" s="358"/>
      <c r="L600" s="96"/>
      <c r="M600" s="459"/>
      <c r="N600" s="460"/>
      <c r="O600" s="77" t="s">
        <v>83</v>
      </c>
      <c r="P600" s="77"/>
      <c r="Q600" s="356"/>
      <c r="R600" s="357"/>
      <c r="S600" s="358"/>
      <c r="T600" s="96"/>
      <c r="U600" s="459"/>
      <c r="V600" s="460"/>
      <c r="W600" s="77" t="s">
        <v>83</v>
      </c>
      <c r="X600" s="97"/>
      <c r="Y600" s="356"/>
      <c r="Z600" s="357"/>
      <c r="AA600" s="358"/>
      <c r="AB600" s="96"/>
      <c r="AC600" s="459"/>
      <c r="AD600" s="460"/>
      <c r="AE600" s="98" t="s">
        <v>531</v>
      </c>
    </row>
    <row r="601" spans="1:31" ht="18" customHeight="1" x14ac:dyDescent="0.15">
      <c r="A601" s="364"/>
      <c r="B601" s="60" t="s">
        <v>44</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1"/>
    </row>
    <row r="602" spans="1:31" ht="18" customHeight="1" x14ac:dyDescent="0.15">
      <c r="A602" s="364"/>
      <c r="B602" s="62"/>
      <c r="C602" s="56"/>
      <c r="D602" s="56"/>
      <c r="E602" s="56"/>
      <c r="F602" s="56"/>
      <c r="G602" s="36"/>
      <c r="H602" s="36"/>
      <c r="I602" s="36"/>
      <c r="J602" s="36"/>
      <c r="K602" s="36"/>
      <c r="L602" s="36"/>
      <c r="M602" s="36"/>
      <c r="N602" s="36"/>
      <c r="O602" s="36"/>
      <c r="P602" s="36"/>
      <c r="Q602" s="36"/>
      <c r="R602" s="36"/>
      <c r="S602" s="63"/>
      <c r="T602" s="64"/>
      <c r="U602" s="64"/>
      <c r="V602" s="64"/>
      <c r="W602" s="64"/>
      <c r="X602" s="64"/>
      <c r="Y602" s="56"/>
      <c r="Z602" s="56"/>
      <c r="AA602" s="56"/>
      <c r="AB602" s="56"/>
      <c r="AC602" s="56"/>
      <c r="AD602" s="56"/>
      <c r="AE602" s="65"/>
    </row>
    <row r="603" spans="1:31" ht="18" customHeight="1" x14ac:dyDescent="0.15">
      <c r="A603" s="364"/>
      <c r="B603" s="66"/>
      <c r="C603" s="461"/>
      <c r="D603" s="462"/>
      <c r="E603" s="462"/>
      <c r="F603" s="462"/>
      <c r="G603" s="462"/>
      <c r="H603" s="462"/>
      <c r="I603" s="462"/>
      <c r="J603" s="462"/>
      <c r="K603" s="462"/>
      <c r="L603" s="462"/>
      <c r="M603" s="462"/>
      <c r="N603" s="462"/>
      <c r="O603" s="462"/>
      <c r="P603" s="462"/>
      <c r="Q603" s="462"/>
      <c r="R603" s="462"/>
      <c r="S603" s="463"/>
      <c r="T603" s="67"/>
      <c r="U603" s="68"/>
      <c r="V603" s="69"/>
      <c r="W603" s="69"/>
      <c r="X603" s="69"/>
      <c r="Y603" s="69"/>
      <c r="Z603" s="69"/>
      <c r="AA603" s="69"/>
      <c r="AB603" s="69"/>
      <c r="AC603" s="69"/>
      <c r="AD603" s="69"/>
      <c r="AE603" s="70"/>
    </row>
    <row r="604" spans="1:31" ht="18" customHeight="1" x14ac:dyDescent="0.15">
      <c r="A604" s="364"/>
      <c r="B604" s="71"/>
      <c r="C604" s="330"/>
      <c r="D604" s="331"/>
      <c r="E604" s="331"/>
      <c r="F604" s="331"/>
      <c r="G604" s="331"/>
      <c r="H604" s="331"/>
      <c r="I604" s="331"/>
      <c r="J604" s="331"/>
      <c r="K604" s="331"/>
      <c r="L604" s="331"/>
      <c r="M604" s="331"/>
      <c r="N604" s="331"/>
      <c r="O604" s="331"/>
      <c r="P604" s="331"/>
      <c r="Q604" s="331"/>
      <c r="R604" s="331"/>
      <c r="S604" s="331"/>
      <c r="T604" s="331"/>
      <c r="U604" s="331"/>
      <c r="V604" s="331"/>
      <c r="W604" s="331"/>
      <c r="X604" s="331"/>
      <c r="Y604" s="331"/>
      <c r="Z604" s="331"/>
      <c r="AA604" s="331"/>
      <c r="AB604" s="331"/>
      <c r="AC604" s="331"/>
      <c r="AD604" s="332"/>
      <c r="AE604" s="72"/>
    </row>
    <row r="605" spans="1:31" ht="18" customHeight="1" x14ac:dyDescent="0.15">
      <c r="A605" s="364"/>
      <c r="B605" s="71"/>
      <c r="C605" s="333"/>
      <c r="D605" s="334"/>
      <c r="E605" s="334"/>
      <c r="F605" s="334"/>
      <c r="G605" s="334"/>
      <c r="H605" s="334"/>
      <c r="I605" s="334"/>
      <c r="J605" s="334"/>
      <c r="K605" s="334"/>
      <c r="L605" s="334"/>
      <c r="M605" s="334"/>
      <c r="N605" s="334"/>
      <c r="O605" s="334"/>
      <c r="P605" s="334"/>
      <c r="Q605" s="334"/>
      <c r="R605" s="334"/>
      <c r="S605" s="334"/>
      <c r="T605" s="334"/>
      <c r="U605" s="334"/>
      <c r="V605" s="334"/>
      <c r="W605" s="334"/>
      <c r="X605" s="334"/>
      <c r="Y605" s="334"/>
      <c r="Z605" s="334"/>
      <c r="AA605" s="334"/>
      <c r="AB605" s="334"/>
      <c r="AC605" s="334"/>
      <c r="AD605" s="335"/>
      <c r="AE605" s="72"/>
    </row>
    <row r="606" spans="1:31" ht="18" customHeight="1" x14ac:dyDescent="0.15">
      <c r="A606" s="364"/>
      <c r="B606" s="71"/>
      <c r="C606" s="333"/>
      <c r="D606" s="334"/>
      <c r="E606" s="334"/>
      <c r="F606" s="334"/>
      <c r="G606" s="334"/>
      <c r="H606" s="334"/>
      <c r="I606" s="334"/>
      <c r="J606" s="334"/>
      <c r="K606" s="334"/>
      <c r="L606" s="334"/>
      <c r="M606" s="334"/>
      <c r="N606" s="334"/>
      <c r="O606" s="334"/>
      <c r="P606" s="334"/>
      <c r="Q606" s="334"/>
      <c r="R606" s="334"/>
      <c r="S606" s="334"/>
      <c r="T606" s="334"/>
      <c r="U606" s="334"/>
      <c r="V606" s="334"/>
      <c r="W606" s="334"/>
      <c r="X606" s="334"/>
      <c r="Y606" s="334"/>
      <c r="Z606" s="334"/>
      <c r="AA606" s="334"/>
      <c r="AB606" s="334"/>
      <c r="AC606" s="334"/>
      <c r="AD606" s="335"/>
      <c r="AE606" s="72"/>
    </row>
    <row r="607" spans="1:31" ht="18" customHeight="1" x14ac:dyDescent="0.15">
      <c r="A607" s="364"/>
      <c r="B607" s="71"/>
      <c r="C607" s="336"/>
      <c r="D607" s="337"/>
      <c r="E607" s="337"/>
      <c r="F607" s="337"/>
      <c r="G607" s="337"/>
      <c r="H607" s="337"/>
      <c r="I607" s="337"/>
      <c r="J607" s="337"/>
      <c r="K607" s="337"/>
      <c r="L607" s="337"/>
      <c r="M607" s="337"/>
      <c r="N607" s="337"/>
      <c r="O607" s="337"/>
      <c r="P607" s="337"/>
      <c r="Q607" s="337"/>
      <c r="R607" s="337"/>
      <c r="S607" s="337"/>
      <c r="T607" s="337"/>
      <c r="U607" s="337"/>
      <c r="V607" s="337"/>
      <c r="W607" s="337"/>
      <c r="X607" s="337"/>
      <c r="Y607" s="337"/>
      <c r="Z607" s="337"/>
      <c r="AA607" s="337"/>
      <c r="AB607" s="337"/>
      <c r="AC607" s="337"/>
      <c r="AD607" s="338"/>
      <c r="AE607" s="72"/>
    </row>
    <row r="608" spans="1:31" ht="18" customHeight="1" x14ac:dyDescent="0.15">
      <c r="A608" s="364"/>
      <c r="B608" s="71"/>
      <c r="C608" s="339"/>
      <c r="D608" s="340"/>
      <c r="E608" s="340"/>
      <c r="F608" s="340"/>
      <c r="G608" s="340"/>
      <c r="H608" s="340"/>
      <c r="I608" s="340"/>
      <c r="J608" s="340"/>
      <c r="K608" s="340"/>
      <c r="L608" s="340"/>
      <c r="M608" s="340"/>
      <c r="N608" s="340"/>
      <c r="O608" s="340"/>
      <c r="P608" s="340"/>
      <c r="Q608" s="340"/>
      <c r="R608" s="340"/>
      <c r="S608" s="340"/>
      <c r="T608" s="340"/>
      <c r="U608" s="340"/>
      <c r="V608" s="340"/>
      <c r="W608" s="340"/>
      <c r="X608" s="340"/>
      <c r="Y608" s="340"/>
      <c r="Z608" s="340"/>
      <c r="AA608" s="340"/>
      <c r="AB608" s="340"/>
      <c r="AC608" s="340"/>
      <c r="AD608" s="341"/>
      <c r="AE608" s="101"/>
    </row>
    <row r="609" spans="1:31" ht="18" customHeight="1" x14ac:dyDescent="0.15">
      <c r="A609" s="413"/>
      <c r="B609" s="102"/>
      <c r="C609" s="103"/>
      <c r="D609" s="103"/>
      <c r="E609" s="103"/>
      <c r="F609" s="103"/>
      <c r="G609" s="103"/>
      <c r="H609" s="103"/>
      <c r="I609" s="103"/>
      <c r="J609" s="103"/>
      <c r="K609" s="103"/>
      <c r="L609" s="103"/>
      <c r="M609" s="103"/>
      <c r="N609" s="103"/>
      <c r="O609" s="103"/>
      <c r="P609" s="103"/>
      <c r="Q609" s="103"/>
      <c r="R609" s="103"/>
      <c r="S609" s="103"/>
      <c r="T609" s="103"/>
      <c r="U609" s="103"/>
      <c r="V609" s="103"/>
      <c r="W609" s="103"/>
      <c r="X609" s="103"/>
      <c r="Y609" s="103"/>
      <c r="Z609" s="103"/>
      <c r="AA609" s="103"/>
      <c r="AB609" s="103"/>
      <c r="AC609" s="103"/>
      <c r="AD609" s="103"/>
      <c r="AE609" s="104"/>
    </row>
    <row r="610" spans="1:31" ht="18" customHeight="1" x14ac:dyDescent="0.15">
      <c r="A610" s="364" t="s">
        <v>40</v>
      </c>
      <c r="B610" s="366" t="s">
        <v>41</v>
      </c>
      <c r="C610" s="367"/>
      <c r="D610" s="367"/>
      <c r="E610" s="367"/>
      <c r="F610" s="367"/>
      <c r="G610" s="368"/>
      <c r="H610" s="62"/>
      <c r="I610" s="56"/>
      <c r="J610" s="73"/>
      <c r="K610" s="345" t="s">
        <v>10</v>
      </c>
      <c r="L610" s="373" t="s">
        <v>532</v>
      </c>
      <c r="M610" s="374"/>
      <c r="N610" s="374"/>
      <c r="O610" s="374"/>
      <c r="P610" s="374"/>
      <c r="Q610" s="374"/>
      <c r="R610" s="374"/>
      <c r="S610" s="374"/>
      <c r="T610" s="374"/>
      <c r="U610" s="375"/>
      <c r="V610" s="465"/>
      <c r="W610" s="466"/>
      <c r="X610" s="466"/>
      <c r="Y610" s="466"/>
      <c r="Z610" s="466"/>
      <c r="AA610" s="466"/>
      <c r="AB610" s="467"/>
      <c r="AC610" s="458"/>
      <c r="AD610" s="458"/>
      <c r="AE610" s="148"/>
    </row>
    <row r="611" spans="1:31" ht="18" customHeight="1" x14ac:dyDescent="0.15">
      <c r="A611" s="364"/>
      <c r="B611" s="366"/>
      <c r="C611" s="367"/>
      <c r="D611" s="367"/>
      <c r="E611" s="367"/>
      <c r="F611" s="367"/>
      <c r="G611" s="368"/>
      <c r="H611" s="468"/>
      <c r="I611" s="469"/>
      <c r="J611" s="470"/>
      <c r="K611" s="345"/>
      <c r="L611" s="373"/>
      <c r="M611" s="374"/>
      <c r="N611" s="374"/>
      <c r="O611" s="374"/>
      <c r="P611" s="374"/>
      <c r="Q611" s="374"/>
      <c r="R611" s="374"/>
      <c r="S611" s="374"/>
      <c r="T611" s="374"/>
      <c r="U611" s="375"/>
      <c r="V611" s="386"/>
      <c r="W611" s="387"/>
      <c r="X611" s="387"/>
      <c r="Y611" s="387"/>
      <c r="Z611" s="387"/>
      <c r="AA611" s="387"/>
      <c r="AB611" s="388"/>
      <c r="AC611" s="464"/>
      <c r="AD611" s="464"/>
      <c r="AE611" s="75"/>
    </row>
    <row r="612" spans="1:31" ht="18" customHeight="1" x14ac:dyDescent="0.15">
      <c r="A612" s="364"/>
      <c r="B612" s="369"/>
      <c r="C612" s="370"/>
      <c r="D612" s="370"/>
      <c r="E612" s="370"/>
      <c r="F612" s="370"/>
      <c r="G612" s="371"/>
      <c r="H612" s="76"/>
      <c r="I612" s="77"/>
      <c r="J612" s="78"/>
      <c r="K612" s="372"/>
      <c r="L612" s="376"/>
      <c r="M612" s="377"/>
      <c r="N612" s="377"/>
      <c r="O612" s="377"/>
      <c r="P612" s="377"/>
      <c r="Q612" s="377"/>
      <c r="R612" s="377"/>
      <c r="S612" s="377"/>
      <c r="T612" s="377"/>
      <c r="U612" s="378"/>
      <c r="V612" s="360"/>
      <c r="W612" s="361"/>
      <c r="X612" s="361"/>
      <c r="Y612" s="361"/>
      <c r="Z612" s="361"/>
      <c r="AA612" s="361"/>
      <c r="AB612" s="362"/>
      <c r="AC612" s="455"/>
      <c r="AD612" s="455"/>
      <c r="AE612" s="79"/>
    </row>
    <row r="613" spans="1:31" ht="18" customHeight="1" x14ac:dyDescent="0.15">
      <c r="A613" s="364"/>
      <c r="B613" s="399" t="s">
        <v>533</v>
      </c>
      <c r="C613" s="392"/>
      <c r="D613" s="392"/>
      <c r="E613" s="392"/>
      <c r="F613" s="392"/>
      <c r="G613" s="393"/>
      <c r="H613" s="400" t="s">
        <v>38</v>
      </c>
      <c r="I613" s="401"/>
      <c r="J613" s="401"/>
      <c r="K613" s="401"/>
      <c r="L613" s="401"/>
      <c r="M613" s="52"/>
      <c r="N613" s="53" t="s">
        <v>527</v>
      </c>
      <c r="O613" s="54"/>
      <c r="P613" s="56" t="s">
        <v>528</v>
      </c>
      <c r="Q613" s="57"/>
      <c r="R613" s="58" t="s">
        <v>527</v>
      </c>
      <c r="S613" s="59"/>
      <c r="T613" s="56" t="s">
        <v>528</v>
      </c>
      <c r="U613" s="52"/>
      <c r="V613" s="53" t="s">
        <v>527</v>
      </c>
      <c r="W613" s="54"/>
      <c r="X613" s="56" t="s">
        <v>528</v>
      </c>
      <c r="Y613" s="57"/>
      <c r="Z613" s="58" t="s">
        <v>527</v>
      </c>
      <c r="AA613" s="59"/>
      <c r="AB613" s="56" t="s">
        <v>529</v>
      </c>
      <c r="AC613" s="56"/>
      <c r="AD613" s="208"/>
      <c r="AE613" s="94"/>
    </row>
    <row r="614" spans="1:31" ht="18" customHeight="1" x14ac:dyDescent="0.15">
      <c r="A614" s="364"/>
      <c r="B614" s="366"/>
      <c r="C614" s="367"/>
      <c r="D614" s="367"/>
      <c r="E614" s="367"/>
      <c r="F614" s="367"/>
      <c r="G614" s="368"/>
      <c r="H614" s="80"/>
      <c r="I614" s="348"/>
      <c r="J614" s="349"/>
      <c r="K614" s="349"/>
      <c r="L614" s="350"/>
      <c r="M614" s="456"/>
      <c r="N614" s="457"/>
      <c r="O614" s="82" t="s">
        <v>530</v>
      </c>
      <c r="P614" s="82"/>
      <c r="Q614" s="348"/>
      <c r="R614" s="349"/>
      <c r="S614" s="349"/>
      <c r="T614" s="350"/>
      <c r="U614" s="456"/>
      <c r="V614" s="457"/>
      <c r="W614" s="82" t="s">
        <v>530</v>
      </c>
      <c r="X614" s="95"/>
      <c r="Y614" s="348"/>
      <c r="Z614" s="349"/>
      <c r="AA614" s="349"/>
      <c r="AB614" s="350"/>
      <c r="AC614" s="456"/>
      <c r="AD614" s="457"/>
      <c r="AE614" s="72" t="s">
        <v>530</v>
      </c>
    </row>
    <row r="615" spans="1:31" ht="18" customHeight="1" x14ac:dyDescent="0.15">
      <c r="A615" s="364"/>
      <c r="B615" s="369"/>
      <c r="C615" s="370"/>
      <c r="D615" s="370"/>
      <c r="E615" s="370"/>
      <c r="F615" s="370"/>
      <c r="G615" s="371"/>
      <c r="H615" s="76"/>
      <c r="I615" s="356"/>
      <c r="J615" s="357"/>
      <c r="K615" s="358"/>
      <c r="L615" s="96"/>
      <c r="M615" s="459"/>
      <c r="N615" s="460"/>
      <c r="O615" s="77" t="s">
        <v>83</v>
      </c>
      <c r="P615" s="77"/>
      <c r="Q615" s="356"/>
      <c r="R615" s="357"/>
      <c r="S615" s="358"/>
      <c r="T615" s="96"/>
      <c r="U615" s="459"/>
      <c r="V615" s="460"/>
      <c r="W615" s="77" t="s">
        <v>83</v>
      </c>
      <c r="X615" s="97"/>
      <c r="Y615" s="356"/>
      <c r="Z615" s="357"/>
      <c r="AA615" s="358"/>
      <c r="AB615" s="96"/>
      <c r="AC615" s="459"/>
      <c r="AD615" s="460"/>
      <c r="AE615" s="98" t="s">
        <v>531</v>
      </c>
    </row>
    <row r="616" spans="1:31" ht="18" customHeight="1" x14ac:dyDescent="0.15">
      <c r="A616" s="364"/>
      <c r="B616" s="60" t="s">
        <v>45</v>
      </c>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c r="AE616" s="61"/>
    </row>
    <row r="617" spans="1:31" ht="18" customHeight="1" x14ac:dyDescent="0.15">
      <c r="A617" s="364"/>
      <c r="B617" s="62"/>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81"/>
    </row>
    <row r="618" spans="1:31" ht="18" customHeight="1" x14ac:dyDescent="0.15">
      <c r="A618" s="364"/>
      <c r="B618" s="71"/>
      <c r="C618" s="461"/>
      <c r="D618" s="462"/>
      <c r="E618" s="462"/>
      <c r="F618" s="462"/>
      <c r="G618" s="462"/>
      <c r="H618" s="462"/>
      <c r="I618" s="462"/>
      <c r="J618" s="462"/>
      <c r="K618" s="462"/>
      <c r="L618" s="462"/>
      <c r="M618" s="462"/>
      <c r="N618" s="462"/>
      <c r="O618" s="462"/>
      <c r="P618" s="462"/>
      <c r="Q618" s="462"/>
      <c r="R618" s="462"/>
      <c r="S618" s="463"/>
      <c r="T618" s="68"/>
      <c r="U618" s="68"/>
      <c r="V618" s="82"/>
      <c r="W618" s="82"/>
      <c r="X618" s="82"/>
      <c r="Y618" s="82"/>
      <c r="Z618" s="82"/>
      <c r="AA618" s="82"/>
      <c r="AB618" s="82"/>
      <c r="AC618" s="82"/>
      <c r="AD618" s="82"/>
      <c r="AE618" s="72"/>
    </row>
    <row r="619" spans="1:31" ht="18" customHeight="1" x14ac:dyDescent="0.15">
      <c r="A619" s="364"/>
      <c r="B619" s="71"/>
      <c r="C619" s="330"/>
      <c r="D619" s="331"/>
      <c r="E619" s="331"/>
      <c r="F619" s="331"/>
      <c r="G619" s="331"/>
      <c r="H619" s="331"/>
      <c r="I619" s="331"/>
      <c r="J619" s="331"/>
      <c r="K619" s="331"/>
      <c r="L619" s="331"/>
      <c r="M619" s="331"/>
      <c r="N619" s="331"/>
      <c r="O619" s="331"/>
      <c r="P619" s="331"/>
      <c r="Q619" s="331"/>
      <c r="R619" s="331"/>
      <c r="S619" s="331"/>
      <c r="T619" s="331"/>
      <c r="U619" s="331"/>
      <c r="V619" s="331"/>
      <c r="W619" s="331"/>
      <c r="X619" s="331"/>
      <c r="Y619" s="331"/>
      <c r="Z619" s="331"/>
      <c r="AA619" s="331"/>
      <c r="AB619" s="331"/>
      <c r="AC619" s="331"/>
      <c r="AD619" s="332"/>
      <c r="AE619" s="72"/>
    </row>
    <row r="620" spans="1:31" ht="18" customHeight="1" x14ac:dyDescent="0.15">
      <c r="A620" s="364"/>
      <c r="B620" s="71"/>
      <c r="C620" s="333"/>
      <c r="D620" s="334"/>
      <c r="E620" s="334"/>
      <c r="F620" s="334"/>
      <c r="G620" s="334"/>
      <c r="H620" s="334"/>
      <c r="I620" s="334"/>
      <c r="J620" s="334"/>
      <c r="K620" s="334"/>
      <c r="L620" s="334"/>
      <c r="M620" s="334"/>
      <c r="N620" s="334"/>
      <c r="O620" s="334"/>
      <c r="P620" s="334"/>
      <c r="Q620" s="334"/>
      <c r="R620" s="334"/>
      <c r="S620" s="334"/>
      <c r="T620" s="334"/>
      <c r="U620" s="334"/>
      <c r="V620" s="334"/>
      <c r="W620" s="334"/>
      <c r="X620" s="334"/>
      <c r="Y620" s="334"/>
      <c r="Z620" s="334"/>
      <c r="AA620" s="334"/>
      <c r="AB620" s="334"/>
      <c r="AC620" s="334"/>
      <c r="AD620" s="335"/>
      <c r="AE620" s="72"/>
    </row>
    <row r="621" spans="1:31" ht="18" customHeight="1" x14ac:dyDescent="0.15">
      <c r="A621" s="364"/>
      <c r="B621" s="71"/>
      <c r="C621" s="333"/>
      <c r="D621" s="334"/>
      <c r="E621" s="334"/>
      <c r="F621" s="334"/>
      <c r="G621" s="334"/>
      <c r="H621" s="334"/>
      <c r="I621" s="334"/>
      <c r="J621" s="334"/>
      <c r="K621" s="334"/>
      <c r="L621" s="334"/>
      <c r="M621" s="334"/>
      <c r="N621" s="334"/>
      <c r="O621" s="334"/>
      <c r="P621" s="334"/>
      <c r="Q621" s="334"/>
      <c r="R621" s="334"/>
      <c r="S621" s="334"/>
      <c r="T621" s="334"/>
      <c r="U621" s="334"/>
      <c r="V621" s="334"/>
      <c r="W621" s="334"/>
      <c r="X621" s="334"/>
      <c r="Y621" s="334"/>
      <c r="Z621" s="334"/>
      <c r="AA621" s="334"/>
      <c r="AB621" s="334"/>
      <c r="AC621" s="334"/>
      <c r="AD621" s="335"/>
      <c r="AE621" s="72"/>
    </row>
    <row r="622" spans="1:31" ht="18" customHeight="1" x14ac:dyDescent="0.15">
      <c r="A622" s="364"/>
      <c r="B622" s="71"/>
      <c r="C622" s="336"/>
      <c r="D622" s="337"/>
      <c r="E622" s="337"/>
      <c r="F622" s="337"/>
      <c r="G622" s="337"/>
      <c r="H622" s="337"/>
      <c r="I622" s="337"/>
      <c r="J622" s="337"/>
      <c r="K622" s="337"/>
      <c r="L622" s="337"/>
      <c r="M622" s="337"/>
      <c r="N622" s="337"/>
      <c r="O622" s="337"/>
      <c r="P622" s="337"/>
      <c r="Q622" s="337"/>
      <c r="R622" s="337"/>
      <c r="S622" s="337"/>
      <c r="T622" s="337"/>
      <c r="U622" s="337"/>
      <c r="V622" s="337"/>
      <c r="W622" s="337"/>
      <c r="X622" s="337"/>
      <c r="Y622" s="337"/>
      <c r="Z622" s="337"/>
      <c r="AA622" s="337"/>
      <c r="AB622" s="337"/>
      <c r="AC622" s="337"/>
      <c r="AD622" s="338"/>
      <c r="AE622" s="72"/>
    </row>
    <row r="623" spans="1:31" ht="18" customHeight="1" x14ac:dyDescent="0.15">
      <c r="A623" s="364"/>
      <c r="B623" s="71"/>
      <c r="C623" s="339"/>
      <c r="D623" s="340"/>
      <c r="E623" s="340"/>
      <c r="F623" s="340"/>
      <c r="G623" s="340"/>
      <c r="H623" s="340"/>
      <c r="I623" s="340"/>
      <c r="J623" s="340"/>
      <c r="K623" s="340"/>
      <c r="L623" s="340"/>
      <c r="M623" s="340"/>
      <c r="N623" s="340"/>
      <c r="O623" s="340"/>
      <c r="P623" s="340"/>
      <c r="Q623" s="340"/>
      <c r="R623" s="340"/>
      <c r="S623" s="340"/>
      <c r="T623" s="340"/>
      <c r="U623" s="340"/>
      <c r="V623" s="340"/>
      <c r="W623" s="340"/>
      <c r="X623" s="340"/>
      <c r="Y623" s="340"/>
      <c r="Z623" s="340"/>
      <c r="AA623" s="340"/>
      <c r="AB623" s="340"/>
      <c r="AC623" s="340"/>
      <c r="AD623" s="341"/>
      <c r="AE623" s="72"/>
    </row>
    <row r="624" spans="1:31" ht="18" customHeight="1" thickBot="1" x14ac:dyDescent="0.2">
      <c r="A624" s="365"/>
      <c r="B624" s="83"/>
      <c r="C624" s="84"/>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5"/>
    </row>
    <row r="625" spans="1:31" ht="9" customHeight="1" x14ac:dyDescent="0.15">
      <c r="B625" s="342"/>
      <c r="C625" s="343"/>
      <c r="D625" s="326"/>
      <c r="E625" s="326"/>
      <c r="F625" s="326"/>
      <c r="G625" s="326"/>
      <c r="H625" s="326"/>
      <c r="I625" s="326"/>
      <c r="J625" s="326"/>
      <c r="K625" s="326"/>
      <c r="L625" s="326"/>
      <c r="M625" s="326"/>
      <c r="N625" s="326"/>
      <c r="O625" s="326"/>
      <c r="P625" s="326"/>
      <c r="Q625" s="326"/>
      <c r="R625" s="326"/>
      <c r="S625" s="326"/>
      <c r="T625" s="326"/>
      <c r="U625" s="326"/>
      <c r="V625" s="326"/>
      <c r="W625" s="326"/>
      <c r="X625" s="326"/>
      <c r="Y625" s="326"/>
      <c r="Z625" s="326"/>
      <c r="AA625" s="326"/>
      <c r="AB625" s="326"/>
      <c r="AC625" s="326"/>
      <c r="AD625" s="326"/>
      <c r="AE625" s="326"/>
    </row>
    <row r="626" spans="1:31" ht="27.75" customHeight="1" x14ac:dyDescent="0.15">
      <c r="B626" s="344" t="s">
        <v>262</v>
      </c>
      <c r="C626" s="345"/>
      <c r="D626" s="326" t="s">
        <v>536</v>
      </c>
      <c r="E626" s="326"/>
      <c r="F626" s="326"/>
      <c r="G626" s="326"/>
      <c r="H626" s="326"/>
      <c r="I626" s="326"/>
      <c r="J626" s="326"/>
      <c r="K626" s="326"/>
      <c r="L626" s="326"/>
      <c r="M626" s="326"/>
      <c r="N626" s="326"/>
      <c r="O626" s="326"/>
      <c r="P626" s="326"/>
      <c r="Q626" s="326"/>
      <c r="R626" s="326"/>
      <c r="S626" s="326"/>
      <c r="T626" s="326"/>
      <c r="U626" s="326"/>
      <c r="V626" s="326"/>
      <c r="W626" s="326"/>
      <c r="X626" s="326"/>
      <c r="Y626" s="326"/>
      <c r="Z626" s="326"/>
      <c r="AA626" s="326"/>
      <c r="AB626" s="326"/>
      <c r="AC626" s="326"/>
      <c r="AD626" s="326"/>
      <c r="AE626" s="326"/>
    </row>
    <row r="627" spans="1:31" ht="27.75" customHeight="1" x14ac:dyDescent="0.15">
      <c r="D627" s="326" t="s">
        <v>537</v>
      </c>
      <c r="E627" s="326"/>
      <c r="F627" s="326"/>
      <c r="G627" s="326"/>
      <c r="H627" s="326"/>
      <c r="I627" s="326"/>
      <c r="J627" s="326"/>
      <c r="K627" s="326"/>
      <c r="L627" s="326"/>
      <c r="M627" s="326"/>
      <c r="N627" s="326"/>
      <c r="O627" s="326"/>
      <c r="P627" s="326"/>
      <c r="Q627" s="326"/>
      <c r="R627" s="326"/>
      <c r="S627" s="326"/>
      <c r="T627" s="326"/>
      <c r="U627" s="326"/>
      <c r="V627" s="326"/>
      <c r="W627" s="326"/>
      <c r="X627" s="326"/>
      <c r="Y627" s="326"/>
      <c r="Z627" s="326"/>
      <c r="AA627" s="326"/>
      <c r="AB627" s="326"/>
      <c r="AC627" s="326"/>
      <c r="AD627" s="326"/>
      <c r="AE627" s="326"/>
    </row>
    <row r="628" spans="1:31" ht="42" customHeight="1" x14ac:dyDescent="0.15">
      <c r="D628" s="326" t="s">
        <v>0</v>
      </c>
      <c r="E628" s="326"/>
      <c r="F628" s="326"/>
      <c r="G628" s="326"/>
      <c r="H628" s="326"/>
      <c r="I628" s="326"/>
      <c r="J628" s="326"/>
      <c r="K628" s="326"/>
      <c r="L628" s="326"/>
      <c r="M628" s="326"/>
      <c r="N628" s="326"/>
      <c r="O628" s="326"/>
      <c r="P628" s="326"/>
      <c r="Q628" s="326"/>
      <c r="R628" s="326"/>
      <c r="S628" s="326"/>
      <c r="T628" s="326"/>
      <c r="U628" s="326"/>
      <c r="V628" s="326"/>
      <c r="W628" s="326"/>
      <c r="X628" s="326"/>
      <c r="Y628" s="326"/>
      <c r="Z628" s="326"/>
      <c r="AA628" s="326"/>
      <c r="AB628" s="326"/>
      <c r="AC628" s="326"/>
      <c r="AD628" s="326"/>
      <c r="AE628" s="326"/>
    </row>
    <row r="629" spans="1:31" ht="42" customHeight="1" x14ac:dyDescent="0.15">
      <c r="D629" s="326" t="s">
        <v>1</v>
      </c>
      <c r="E629" s="326"/>
      <c r="F629" s="326"/>
      <c r="G629" s="326"/>
      <c r="H629" s="326"/>
      <c r="I629" s="326"/>
      <c r="J629" s="326"/>
      <c r="K629" s="326"/>
      <c r="L629" s="326"/>
      <c r="M629" s="326"/>
      <c r="N629" s="326"/>
      <c r="O629" s="326"/>
      <c r="P629" s="326"/>
      <c r="Q629" s="326"/>
      <c r="R629" s="326"/>
      <c r="S629" s="326"/>
      <c r="T629" s="326"/>
      <c r="U629" s="326"/>
      <c r="V629" s="326"/>
      <c r="W629" s="326"/>
      <c r="X629" s="326"/>
      <c r="Y629" s="326"/>
      <c r="Z629" s="326"/>
      <c r="AA629" s="326"/>
      <c r="AB629" s="326"/>
      <c r="AC629" s="326"/>
      <c r="AD629" s="326"/>
      <c r="AE629" s="326"/>
    </row>
    <row r="630" spans="1:31" ht="18" customHeight="1" thickBot="1" x14ac:dyDescent="0.2">
      <c r="A630" s="47" t="s">
        <v>29</v>
      </c>
      <c r="E630" s="432">
        <v>18</v>
      </c>
      <c r="F630" s="432"/>
      <c r="G630" s="48" t="s">
        <v>525</v>
      </c>
      <c r="I630" s="47" t="s">
        <v>534</v>
      </c>
      <c r="R630" s="433" t="s">
        <v>30</v>
      </c>
      <c r="S630" s="433"/>
      <c r="T630" s="433"/>
      <c r="U630" s="433"/>
      <c r="V630" s="434" t="str">
        <f>CONCATENATE(様式18_2!$I$16,様式18_2!$U$16)</f>
        <v/>
      </c>
      <c r="W630" s="434"/>
      <c r="X630" s="434"/>
      <c r="Y630" s="434"/>
      <c r="Z630" s="434"/>
      <c r="AA630" s="434"/>
      <c r="AB630" s="434"/>
      <c r="AC630" s="434"/>
      <c r="AD630" s="434"/>
      <c r="AE630" s="434"/>
    </row>
    <row r="631" spans="1:31" ht="27.75" customHeight="1" x14ac:dyDescent="0.15">
      <c r="A631" s="421" t="s">
        <v>535</v>
      </c>
      <c r="B631" s="422"/>
      <c r="C631" s="422"/>
      <c r="D631" s="422"/>
      <c r="E631" s="422"/>
      <c r="F631" s="422"/>
      <c r="G631" s="423"/>
      <c r="H631" s="424" t="s">
        <v>526</v>
      </c>
      <c r="I631" s="425"/>
      <c r="J631" s="426" t="str">
        <f>IF(AB631="","",VLOOKUP(AB631,物質リスト!$A$1:$H$823,7,FALSE))</f>
        <v/>
      </c>
      <c r="K631" s="426"/>
      <c r="L631" s="426"/>
      <c r="M631" s="426"/>
      <c r="N631" s="426"/>
      <c r="O631" s="426"/>
      <c r="P631" s="426"/>
      <c r="Q631" s="426"/>
      <c r="R631" s="426"/>
      <c r="S631" s="426"/>
      <c r="T631" s="426"/>
      <c r="U631" s="426"/>
      <c r="V631" s="426"/>
      <c r="W631" s="426"/>
      <c r="X631" s="426"/>
      <c r="Y631" s="425" t="s">
        <v>2261</v>
      </c>
      <c r="Z631" s="427"/>
      <c r="AA631" s="427"/>
      <c r="AB631" s="453"/>
      <c r="AC631" s="453"/>
      <c r="AD631" s="453"/>
      <c r="AE631" s="87"/>
    </row>
    <row r="632" spans="1:31" ht="18" customHeight="1" x14ac:dyDescent="0.15">
      <c r="A632" s="402" t="s">
        <v>255</v>
      </c>
      <c r="B632" s="403"/>
      <c r="C632" s="403"/>
      <c r="D632" s="403"/>
      <c r="E632" s="403"/>
      <c r="F632" s="403"/>
      <c r="G632" s="404"/>
      <c r="H632" s="476"/>
      <c r="I632" s="477"/>
      <c r="J632" s="477"/>
      <c r="K632" s="477"/>
      <c r="L632" s="477"/>
      <c r="M632" s="477"/>
      <c r="N632" s="478"/>
      <c r="O632" s="478"/>
      <c r="P632" s="478"/>
      <c r="Q632" s="478"/>
      <c r="R632" s="478"/>
      <c r="S632" s="478"/>
      <c r="T632" s="479"/>
      <c r="U632" s="88"/>
      <c r="V632" s="49"/>
      <c r="W632" s="49"/>
      <c r="X632" s="49"/>
      <c r="Y632" s="49"/>
      <c r="Z632" s="49"/>
      <c r="AA632" s="49"/>
      <c r="AB632" s="49"/>
      <c r="AC632" s="49"/>
      <c r="AD632" s="49"/>
      <c r="AE632" s="89"/>
    </row>
    <row r="633" spans="1:31" ht="18" customHeight="1" x14ac:dyDescent="0.15">
      <c r="A633" s="402" t="s">
        <v>31</v>
      </c>
      <c r="B633" s="403"/>
      <c r="C633" s="404"/>
      <c r="D633" s="405" t="s">
        <v>32</v>
      </c>
      <c r="E633" s="403"/>
      <c r="F633" s="403"/>
      <c r="G633" s="404"/>
      <c r="H633" s="480"/>
      <c r="I633" s="481"/>
      <c r="J633" s="481"/>
      <c r="K633" s="482"/>
      <c r="L633" s="91" t="s">
        <v>43</v>
      </c>
      <c r="M633" s="92"/>
      <c r="N633" s="405" t="s">
        <v>33</v>
      </c>
      <c r="O633" s="403"/>
      <c r="P633" s="404"/>
      <c r="Q633" s="480"/>
      <c r="R633" s="481"/>
      <c r="S633" s="481"/>
      <c r="T633" s="481"/>
      <c r="U633" s="482"/>
      <c r="V633" s="91" t="s">
        <v>43</v>
      </c>
      <c r="W633" s="60"/>
      <c r="X633" s="60"/>
      <c r="Y633" s="60"/>
      <c r="Z633" s="60"/>
      <c r="AA633" s="60"/>
      <c r="AB633" s="60"/>
      <c r="AC633" s="60"/>
      <c r="AD633" s="60"/>
      <c r="AE633" s="61"/>
    </row>
    <row r="634" spans="1:31" ht="18" customHeight="1" x14ac:dyDescent="0.15">
      <c r="A634" s="412" t="s">
        <v>39</v>
      </c>
      <c r="B634" s="405" t="s">
        <v>34</v>
      </c>
      <c r="C634" s="403"/>
      <c r="D634" s="403"/>
      <c r="E634" s="403"/>
      <c r="F634" s="403"/>
      <c r="G634" s="404"/>
      <c r="H634" s="206"/>
      <c r="I634" s="473"/>
      <c r="J634" s="410"/>
      <c r="K634" s="410"/>
      <c r="L634" s="411"/>
      <c r="M634" s="206" t="s">
        <v>10</v>
      </c>
      <c r="N634" s="206" t="s">
        <v>5</v>
      </c>
      <c r="O634" s="473"/>
      <c r="P634" s="410"/>
      <c r="Q634" s="411"/>
      <c r="R634" s="206" t="s">
        <v>36</v>
      </c>
      <c r="S634" s="206"/>
      <c r="T634" s="474" t="str">
        <f>IF(I634="","",O634+I634-1)</f>
        <v/>
      </c>
      <c r="U634" s="226"/>
      <c r="V634" s="475"/>
      <c r="W634" s="206" t="s">
        <v>35</v>
      </c>
      <c r="X634" s="206"/>
      <c r="Y634" s="206"/>
      <c r="Z634" s="206"/>
      <c r="AA634" s="206"/>
      <c r="AB634" s="206"/>
      <c r="AC634" s="206"/>
      <c r="AD634" s="206"/>
      <c r="AE634" s="93"/>
    </row>
    <row r="635" spans="1:31" ht="18" customHeight="1" x14ac:dyDescent="0.15">
      <c r="A635" s="364"/>
      <c r="B635" s="391" t="s">
        <v>37</v>
      </c>
      <c r="C635" s="392"/>
      <c r="D635" s="392"/>
      <c r="E635" s="392"/>
      <c r="F635" s="392"/>
      <c r="G635" s="393"/>
      <c r="H635" s="207" t="s">
        <v>38</v>
      </c>
      <c r="I635" s="208"/>
      <c r="J635" s="208"/>
      <c r="K635" s="208"/>
      <c r="L635" s="208"/>
      <c r="M635" s="52"/>
      <c r="N635" s="53" t="s">
        <v>527</v>
      </c>
      <c r="O635" s="54"/>
      <c r="P635" s="56" t="s">
        <v>528</v>
      </c>
      <c r="Q635" s="57"/>
      <c r="R635" s="58" t="s">
        <v>527</v>
      </c>
      <c r="S635" s="59"/>
      <c r="T635" s="56" t="s">
        <v>528</v>
      </c>
      <c r="U635" s="52"/>
      <c r="V635" s="53" t="s">
        <v>527</v>
      </c>
      <c r="W635" s="54"/>
      <c r="X635" s="56" t="s">
        <v>528</v>
      </c>
      <c r="Y635" s="57"/>
      <c r="Z635" s="58" t="s">
        <v>527</v>
      </c>
      <c r="AA635" s="59"/>
      <c r="AB635" s="56" t="s">
        <v>529</v>
      </c>
      <c r="AC635" s="56"/>
      <c r="AD635" s="208"/>
      <c r="AE635" s="94"/>
    </row>
    <row r="636" spans="1:31" ht="18" customHeight="1" x14ac:dyDescent="0.15">
      <c r="A636" s="364"/>
      <c r="B636" s="366"/>
      <c r="C636" s="367"/>
      <c r="D636" s="367"/>
      <c r="E636" s="367"/>
      <c r="F636" s="367"/>
      <c r="G636" s="368"/>
      <c r="H636" s="80"/>
      <c r="I636" s="348"/>
      <c r="J636" s="349"/>
      <c r="K636" s="349"/>
      <c r="L636" s="350"/>
      <c r="M636" s="471"/>
      <c r="N636" s="472"/>
      <c r="O636" s="82" t="s">
        <v>530</v>
      </c>
      <c r="P636" s="82"/>
      <c r="Q636" s="348"/>
      <c r="R636" s="349"/>
      <c r="S636" s="349"/>
      <c r="T636" s="350"/>
      <c r="U636" s="471"/>
      <c r="V636" s="472"/>
      <c r="W636" s="82" t="s">
        <v>530</v>
      </c>
      <c r="X636" s="95"/>
      <c r="Y636" s="348"/>
      <c r="Z636" s="349"/>
      <c r="AA636" s="349"/>
      <c r="AB636" s="350"/>
      <c r="AC636" s="471"/>
      <c r="AD636" s="472"/>
      <c r="AE636" s="72" t="s">
        <v>530</v>
      </c>
    </row>
    <row r="637" spans="1:31" ht="18" customHeight="1" x14ac:dyDescent="0.15">
      <c r="A637" s="364"/>
      <c r="B637" s="369"/>
      <c r="C637" s="370"/>
      <c r="D637" s="370"/>
      <c r="E637" s="370"/>
      <c r="F637" s="370"/>
      <c r="G637" s="371"/>
      <c r="H637" s="76"/>
      <c r="I637" s="356"/>
      <c r="J637" s="357"/>
      <c r="K637" s="358"/>
      <c r="L637" s="96"/>
      <c r="M637" s="459"/>
      <c r="N637" s="460"/>
      <c r="O637" s="77" t="s">
        <v>83</v>
      </c>
      <c r="P637" s="77"/>
      <c r="Q637" s="356"/>
      <c r="R637" s="357"/>
      <c r="S637" s="358"/>
      <c r="T637" s="96"/>
      <c r="U637" s="459"/>
      <c r="V637" s="460"/>
      <c r="W637" s="77" t="s">
        <v>83</v>
      </c>
      <c r="X637" s="97"/>
      <c r="Y637" s="356"/>
      <c r="Z637" s="357"/>
      <c r="AA637" s="358"/>
      <c r="AB637" s="96"/>
      <c r="AC637" s="459"/>
      <c r="AD637" s="460"/>
      <c r="AE637" s="98" t="s">
        <v>531</v>
      </c>
    </row>
    <row r="638" spans="1:31" ht="18" customHeight="1" x14ac:dyDescent="0.15">
      <c r="A638" s="364"/>
      <c r="B638" s="60" t="s">
        <v>44</v>
      </c>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1"/>
    </row>
    <row r="639" spans="1:31" ht="18" customHeight="1" x14ac:dyDescent="0.15">
      <c r="A639" s="364"/>
      <c r="B639" s="62"/>
      <c r="C639" s="56"/>
      <c r="D639" s="56"/>
      <c r="E639" s="56"/>
      <c r="F639" s="56"/>
      <c r="G639" s="36"/>
      <c r="H639" s="36"/>
      <c r="I639" s="36"/>
      <c r="J639" s="36"/>
      <c r="K639" s="36"/>
      <c r="L639" s="36"/>
      <c r="M639" s="36"/>
      <c r="N639" s="36"/>
      <c r="O639" s="36"/>
      <c r="P639" s="36"/>
      <c r="Q639" s="36"/>
      <c r="R639" s="36"/>
      <c r="S639" s="63"/>
      <c r="T639" s="64"/>
      <c r="U639" s="64"/>
      <c r="V639" s="64"/>
      <c r="W639" s="64"/>
      <c r="X639" s="64"/>
      <c r="Y639" s="56"/>
      <c r="Z639" s="56"/>
      <c r="AA639" s="56"/>
      <c r="AB639" s="56"/>
      <c r="AC639" s="56"/>
      <c r="AD639" s="56"/>
      <c r="AE639" s="65"/>
    </row>
    <row r="640" spans="1:31" ht="18" customHeight="1" x14ac:dyDescent="0.15">
      <c r="A640" s="364"/>
      <c r="B640" s="66"/>
      <c r="C640" s="461"/>
      <c r="D640" s="462"/>
      <c r="E640" s="462"/>
      <c r="F640" s="462"/>
      <c r="G640" s="462"/>
      <c r="H640" s="462"/>
      <c r="I640" s="462"/>
      <c r="J640" s="462"/>
      <c r="K640" s="462"/>
      <c r="L640" s="462"/>
      <c r="M640" s="462"/>
      <c r="N640" s="462"/>
      <c r="O640" s="462"/>
      <c r="P640" s="462"/>
      <c r="Q640" s="462"/>
      <c r="R640" s="462"/>
      <c r="S640" s="463"/>
      <c r="T640" s="67"/>
      <c r="U640" s="68"/>
      <c r="V640" s="69"/>
      <c r="W640" s="69"/>
      <c r="X640" s="69"/>
      <c r="Y640" s="69"/>
      <c r="Z640" s="69"/>
      <c r="AA640" s="69"/>
      <c r="AB640" s="69"/>
      <c r="AC640" s="69"/>
      <c r="AD640" s="69"/>
      <c r="AE640" s="70"/>
    </row>
    <row r="641" spans="1:31" ht="18" customHeight="1" x14ac:dyDescent="0.15">
      <c r="A641" s="364"/>
      <c r="B641" s="71"/>
      <c r="C641" s="330"/>
      <c r="D641" s="331"/>
      <c r="E641" s="331"/>
      <c r="F641" s="331"/>
      <c r="G641" s="331"/>
      <c r="H641" s="331"/>
      <c r="I641" s="331"/>
      <c r="J641" s="331"/>
      <c r="K641" s="331"/>
      <c r="L641" s="331"/>
      <c r="M641" s="331"/>
      <c r="N641" s="331"/>
      <c r="O641" s="331"/>
      <c r="P641" s="331"/>
      <c r="Q641" s="331"/>
      <c r="R641" s="331"/>
      <c r="S641" s="331"/>
      <c r="T641" s="331"/>
      <c r="U641" s="331"/>
      <c r="V641" s="331"/>
      <c r="W641" s="331"/>
      <c r="X641" s="331"/>
      <c r="Y641" s="331"/>
      <c r="Z641" s="331"/>
      <c r="AA641" s="331"/>
      <c r="AB641" s="331"/>
      <c r="AC641" s="331"/>
      <c r="AD641" s="332"/>
      <c r="AE641" s="72"/>
    </row>
    <row r="642" spans="1:31" ht="18" customHeight="1" x14ac:dyDescent="0.15">
      <c r="A642" s="364"/>
      <c r="B642" s="71"/>
      <c r="C642" s="333"/>
      <c r="D642" s="334"/>
      <c r="E642" s="334"/>
      <c r="F642" s="334"/>
      <c r="G642" s="334"/>
      <c r="H642" s="334"/>
      <c r="I642" s="334"/>
      <c r="J642" s="334"/>
      <c r="K642" s="334"/>
      <c r="L642" s="334"/>
      <c r="M642" s="334"/>
      <c r="N642" s="334"/>
      <c r="O642" s="334"/>
      <c r="P642" s="334"/>
      <c r="Q642" s="334"/>
      <c r="R642" s="334"/>
      <c r="S642" s="334"/>
      <c r="T642" s="334"/>
      <c r="U642" s="334"/>
      <c r="V642" s="334"/>
      <c r="W642" s="334"/>
      <c r="X642" s="334"/>
      <c r="Y642" s="334"/>
      <c r="Z642" s="334"/>
      <c r="AA642" s="334"/>
      <c r="AB642" s="334"/>
      <c r="AC642" s="334"/>
      <c r="AD642" s="335"/>
      <c r="AE642" s="72"/>
    </row>
    <row r="643" spans="1:31" ht="18" customHeight="1" x14ac:dyDescent="0.15">
      <c r="A643" s="364"/>
      <c r="B643" s="71"/>
      <c r="C643" s="333"/>
      <c r="D643" s="334"/>
      <c r="E643" s="334"/>
      <c r="F643" s="334"/>
      <c r="G643" s="334"/>
      <c r="H643" s="334"/>
      <c r="I643" s="334"/>
      <c r="J643" s="334"/>
      <c r="K643" s="334"/>
      <c r="L643" s="334"/>
      <c r="M643" s="334"/>
      <c r="N643" s="334"/>
      <c r="O643" s="334"/>
      <c r="P643" s="334"/>
      <c r="Q643" s="334"/>
      <c r="R643" s="334"/>
      <c r="S643" s="334"/>
      <c r="T643" s="334"/>
      <c r="U643" s="334"/>
      <c r="V643" s="334"/>
      <c r="W643" s="334"/>
      <c r="X643" s="334"/>
      <c r="Y643" s="334"/>
      <c r="Z643" s="334"/>
      <c r="AA643" s="334"/>
      <c r="AB643" s="334"/>
      <c r="AC643" s="334"/>
      <c r="AD643" s="335"/>
      <c r="AE643" s="72"/>
    </row>
    <row r="644" spans="1:31" ht="18" customHeight="1" x14ac:dyDescent="0.15">
      <c r="A644" s="364"/>
      <c r="B644" s="71"/>
      <c r="C644" s="336"/>
      <c r="D644" s="337"/>
      <c r="E644" s="337"/>
      <c r="F644" s="337"/>
      <c r="G644" s="337"/>
      <c r="H644" s="337"/>
      <c r="I644" s="337"/>
      <c r="J644" s="337"/>
      <c r="K644" s="337"/>
      <c r="L644" s="337"/>
      <c r="M644" s="337"/>
      <c r="N644" s="337"/>
      <c r="O644" s="337"/>
      <c r="P644" s="337"/>
      <c r="Q644" s="337"/>
      <c r="R644" s="337"/>
      <c r="S644" s="337"/>
      <c r="T644" s="337"/>
      <c r="U644" s="337"/>
      <c r="V644" s="337"/>
      <c r="W644" s="337"/>
      <c r="X644" s="337"/>
      <c r="Y644" s="337"/>
      <c r="Z644" s="337"/>
      <c r="AA644" s="337"/>
      <c r="AB644" s="337"/>
      <c r="AC644" s="337"/>
      <c r="AD644" s="338"/>
      <c r="AE644" s="72"/>
    </row>
    <row r="645" spans="1:31" ht="18" customHeight="1" x14ac:dyDescent="0.15">
      <c r="A645" s="364"/>
      <c r="B645" s="71"/>
      <c r="C645" s="339"/>
      <c r="D645" s="340"/>
      <c r="E645" s="340"/>
      <c r="F645" s="340"/>
      <c r="G645" s="340"/>
      <c r="H645" s="340"/>
      <c r="I645" s="340"/>
      <c r="J645" s="340"/>
      <c r="K645" s="340"/>
      <c r="L645" s="340"/>
      <c r="M645" s="340"/>
      <c r="N645" s="340"/>
      <c r="O645" s="340"/>
      <c r="P645" s="340"/>
      <c r="Q645" s="340"/>
      <c r="R645" s="340"/>
      <c r="S645" s="340"/>
      <c r="T645" s="340"/>
      <c r="U645" s="340"/>
      <c r="V645" s="340"/>
      <c r="W645" s="340"/>
      <c r="X645" s="340"/>
      <c r="Y645" s="340"/>
      <c r="Z645" s="340"/>
      <c r="AA645" s="340"/>
      <c r="AB645" s="340"/>
      <c r="AC645" s="340"/>
      <c r="AD645" s="341"/>
      <c r="AE645" s="101"/>
    </row>
    <row r="646" spans="1:31" ht="18" customHeight="1" x14ac:dyDescent="0.15">
      <c r="A646" s="413"/>
      <c r="B646" s="102"/>
      <c r="C646" s="103"/>
      <c r="D646" s="103"/>
      <c r="E646" s="103"/>
      <c r="F646" s="103"/>
      <c r="G646" s="103"/>
      <c r="H646" s="103"/>
      <c r="I646" s="103"/>
      <c r="J646" s="103"/>
      <c r="K646" s="103"/>
      <c r="L646" s="103"/>
      <c r="M646" s="103"/>
      <c r="N646" s="103"/>
      <c r="O646" s="103"/>
      <c r="P646" s="103"/>
      <c r="Q646" s="103"/>
      <c r="R646" s="103"/>
      <c r="S646" s="103"/>
      <c r="T646" s="103"/>
      <c r="U646" s="103"/>
      <c r="V646" s="103"/>
      <c r="W646" s="103"/>
      <c r="X646" s="103"/>
      <c r="Y646" s="103"/>
      <c r="Z646" s="103"/>
      <c r="AA646" s="103"/>
      <c r="AB646" s="103"/>
      <c r="AC646" s="103"/>
      <c r="AD646" s="103"/>
      <c r="AE646" s="104"/>
    </row>
    <row r="647" spans="1:31" ht="18" customHeight="1" x14ac:dyDescent="0.15">
      <c r="A647" s="364" t="s">
        <v>40</v>
      </c>
      <c r="B647" s="366" t="s">
        <v>41</v>
      </c>
      <c r="C647" s="367"/>
      <c r="D647" s="367"/>
      <c r="E647" s="367"/>
      <c r="F647" s="367"/>
      <c r="G647" s="368"/>
      <c r="H647" s="62"/>
      <c r="I647" s="56"/>
      <c r="J647" s="73"/>
      <c r="K647" s="345" t="s">
        <v>10</v>
      </c>
      <c r="L647" s="373" t="s">
        <v>532</v>
      </c>
      <c r="M647" s="374"/>
      <c r="N647" s="374"/>
      <c r="O647" s="374"/>
      <c r="P647" s="374"/>
      <c r="Q647" s="374"/>
      <c r="R647" s="374"/>
      <c r="S647" s="374"/>
      <c r="T647" s="374"/>
      <c r="U647" s="375"/>
      <c r="V647" s="465"/>
      <c r="W647" s="466"/>
      <c r="X647" s="466"/>
      <c r="Y647" s="466"/>
      <c r="Z647" s="466"/>
      <c r="AA647" s="466"/>
      <c r="AB647" s="467"/>
      <c r="AC647" s="458"/>
      <c r="AD647" s="458"/>
      <c r="AE647" s="148"/>
    </row>
    <row r="648" spans="1:31" ht="18" customHeight="1" x14ac:dyDescent="0.15">
      <c r="A648" s="364"/>
      <c r="B648" s="366"/>
      <c r="C648" s="367"/>
      <c r="D648" s="367"/>
      <c r="E648" s="367"/>
      <c r="F648" s="367"/>
      <c r="G648" s="368"/>
      <c r="H648" s="468"/>
      <c r="I648" s="469"/>
      <c r="J648" s="470"/>
      <c r="K648" s="345"/>
      <c r="L648" s="373"/>
      <c r="M648" s="374"/>
      <c r="N648" s="374"/>
      <c r="O648" s="374"/>
      <c r="P648" s="374"/>
      <c r="Q648" s="374"/>
      <c r="R648" s="374"/>
      <c r="S648" s="374"/>
      <c r="T648" s="374"/>
      <c r="U648" s="375"/>
      <c r="V648" s="386"/>
      <c r="W648" s="387"/>
      <c r="X648" s="387"/>
      <c r="Y648" s="387"/>
      <c r="Z648" s="387"/>
      <c r="AA648" s="387"/>
      <c r="AB648" s="388"/>
      <c r="AC648" s="464"/>
      <c r="AD648" s="464"/>
      <c r="AE648" s="75"/>
    </row>
    <row r="649" spans="1:31" ht="18" customHeight="1" x14ac:dyDescent="0.15">
      <c r="A649" s="364"/>
      <c r="B649" s="369"/>
      <c r="C649" s="370"/>
      <c r="D649" s="370"/>
      <c r="E649" s="370"/>
      <c r="F649" s="370"/>
      <c r="G649" s="371"/>
      <c r="H649" s="76"/>
      <c r="I649" s="77"/>
      <c r="J649" s="78"/>
      <c r="K649" s="372"/>
      <c r="L649" s="376"/>
      <c r="M649" s="377"/>
      <c r="N649" s="377"/>
      <c r="O649" s="377"/>
      <c r="P649" s="377"/>
      <c r="Q649" s="377"/>
      <c r="R649" s="377"/>
      <c r="S649" s="377"/>
      <c r="T649" s="377"/>
      <c r="U649" s="378"/>
      <c r="V649" s="360"/>
      <c r="W649" s="361"/>
      <c r="X649" s="361"/>
      <c r="Y649" s="361"/>
      <c r="Z649" s="361"/>
      <c r="AA649" s="361"/>
      <c r="AB649" s="362"/>
      <c r="AC649" s="455"/>
      <c r="AD649" s="455"/>
      <c r="AE649" s="79"/>
    </row>
    <row r="650" spans="1:31" ht="18" customHeight="1" x14ac:dyDescent="0.15">
      <c r="A650" s="364"/>
      <c r="B650" s="399" t="s">
        <v>533</v>
      </c>
      <c r="C650" s="392"/>
      <c r="D650" s="392"/>
      <c r="E650" s="392"/>
      <c r="F650" s="392"/>
      <c r="G650" s="393"/>
      <c r="H650" s="400" t="s">
        <v>38</v>
      </c>
      <c r="I650" s="401"/>
      <c r="J650" s="401"/>
      <c r="K650" s="401"/>
      <c r="L650" s="401"/>
      <c r="M650" s="52"/>
      <c r="N650" s="53" t="s">
        <v>527</v>
      </c>
      <c r="O650" s="54"/>
      <c r="P650" s="56" t="s">
        <v>528</v>
      </c>
      <c r="Q650" s="57"/>
      <c r="R650" s="58" t="s">
        <v>527</v>
      </c>
      <c r="S650" s="59"/>
      <c r="T650" s="56" t="s">
        <v>528</v>
      </c>
      <c r="U650" s="52"/>
      <c r="V650" s="53" t="s">
        <v>527</v>
      </c>
      <c r="W650" s="54"/>
      <c r="X650" s="56" t="s">
        <v>528</v>
      </c>
      <c r="Y650" s="57"/>
      <c r="Z650" s="58" t="s">
        <v>527</v>
      </c>
      <c r="AA650" s="59"/>
      <c r="AB650" s="56" t="s">
        <v>529</v>
      </c>
      <c r="AC650" s="56"/>
      <c r="AD650" s="208"/>
      <c r="AE650" s="94"/>
    </row>
    <row r="651" spans="1:31" ht="18" customHeight="1" x14ac:dyDescent="0.15">
      <c r="A651" s="364"/>
      <c r="B651" s="366"/>
      <c r="C651" s="367"/>
      <c r="D651" s="367"/>
      <c r="E651" s="367"/>
      <c r="F651" s="367"/>
      <c r="G651" s="368"/>
      <c r="H651" s="80"/>
      <c r="I651" s="348"/>
      <c r="J651" s="349"/>
      <c r="K651" s="349"/>
      <c r="L651" s="350"/>
      <c r="M651" s="456"/>
      <c r="N651" s="457"/>
      <c r="O651" s="82" t="s">
        <v>530</v>
      </c>
      <c r="P651" s="82"/>
      <c r="Q651" s="348"/>
      <c r="R651" s="349"/>
      <c r="S651" s="349"/>
      <c r="T651" s="350"/>
      <c r="U651" s="456"/>
      <c r="V651" s="457"/>
      <c r="W651" s="82" t="s">
        <v>530</v>
      </c>
      <c r="X651" s="95"/>
      <c r="Y651" s="348"/>
      <c r="Z651" s="349"/>
      <c r="AA651" s="349"/>
      <c r="AB651" s="350"/>
      <c r="AC651" s="456"/>
      <c r="AD651" s="457"/>
      <c r="AE651" s="72" t="s">
        <v>530</v>
      </c>
    </row>
    <row r="652" spans="1:31" ht="18" customHeight="1" x14ac:dyDescent="0.15">
      <c r="A652" s="364"/>
      <c r="B652" s="369"/>
      <c r="C652" s="370"/>
      <c r="D652" s="370"/>
      <c r="E652" s="370"/>
      <c r="F652" s="370"/>
      <c r="G652" s="371"/>
      <c r="H652" s="76"/>
      <c r="I652" s="356"/>
      <c r="J652" s="357"/>
      <c r="K652" s="358"/>
      <c r="L652" s="96"/>
      <c r="M652" s="459"/>
      <c r="N652" s="460"/>
      <c r="O652" s="77" t="s">
        <v>83</v>
      </c>
      <c r="P652" s="77"/>
      <c r="Q652" s="356"/>
      <c r="R652" s="357"/>
      <c r="S652" s="358"/>
      <c r="T652" s="96"/>
      <c r="U652" s="459"/>
      <c r="V652" s="460"/>
      <c r="W652" s="77" t="s">
        <v>83</v>
      </c>
      <c r="X652" s="97"/>
      <c r="Y652" s="356"/>
      <c r="Z652" s="357"/>
      <c r="AA652" s="358"/>
      <c r="AB652" s="96"/>
      <c r="AC652" s="459"/>
      <c r="AD652" s="460"/>
      <c r="AE652" s="98" t="s">
        <v>531</v>
      </c>
    </row>
    <row r="653" spans="1:31" ht="18" customHeight="1" x14ac:dyDescent="0.15">
      <c r="A653" s="364"/>
      <c r="B653" s="60" t="s">
        <v>45</v>
      </c>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1"/>
    </row>
    <row r="654" spans="1:31" ht="18" customHeight="1" x14ac:dyDescent="0.15">
      <c r="A654" s="364"/>
      <c r="B654" s="62"/>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c r="AA654" s="56"/>
      <c r="AB654" s="56"/>
      <c r="AC654" s="56"/>
      <c r="AD654" s="56"/>
      <c r="AE654" s="81"/>
    </row>
    <row r="655" spans="1:31" ht="18" customHeight="1" x14ac:dyDescent="0.15">
      <c r="A655" s="364"/>
      <c r="B655" s="71"/>
      <c r="C655" s="461"/>
      <c r="D655" s="462"/>
      <c r="E655" s="462"/>
      <c r="F655" s="462"/>
      <c r="G655" s="462"/>
      <c r="H655" s="462"/>
      <c r="I655" s="462"/>
      <c r="J655" s="462"/>
      <c r="K655" s="462"/>
      <c r="L655" s="462"/>
      <c r="M655" s="462"/>
      <c r="N655" s="462"/>
      <c r="O655" s="462"/>
      <c r="P655" s="462"/>
      <c r="Q655" s="462"/>
      <c r="R655" s="462"/>
      <c r="S655" s="463"/>
      <c r="T655" s="68"/>
      <c r="U655" s="68"/>
      <c r="V655" s="82"/>
      <c r="W655" s="82"/>
      <c r="X655" s="82"/>
      <c r="Y655" s="82"/>
      <c r="Z655" s="82"/>
      <c r="AA655" s="82"/>
      <c r="AB655" s="82"/>
      <c r="AC655" s="82"/>
      <c r="AD655" s="82"/>
      <c r="AE655" s="72"/>
    </row>
    <row r="656" spans="1:31" ht="18" customHeight="1" x14ac:dyDescent="0.15">
      <c r="A656" s="364"/>
      <c r="B656" s="71"/>
      <c r="C656" s="330"/>
      <c r="D656" s="331"/>
      <c r="E656" s="331"/>
      <c r="F656" s="331"/>
      <c r="G656" s="331"/>
      <c r="H656" s="331"/>
      <c r="I656" s="331"/>
      <c r="J656" s="331"/>
      <c r="K656" s="331"/>
      <c r="L656" s="331"/>
      <c r="M656" s="331"/>
      <c r="N656" s="331"/>
      <c r="O656" s="331"/>
      <c r="P656" s="331"/>
      <c r="Q656" s="331"/>
      <c r="R656" s="331"/>
      <c r="S656" s="331"/>
      <c r="T656" s="331"/>
      <c r="U656" s="331"/>
      <c r="V656" s="331"/>
      <c r="W656" s="331"/>
      <c r="X656" s="331"/>
      <c r="Y656" s="331"/>
      <c r="Z656" s="331"/>
      <c r="AA656" s="331"/>
      <c r="AB656" s="331"/>
      <c r="AC656" s="331"/>
      <c r="AD656" s="332"/>
      <c r="AE656" s="72"/>
    </row>
    <row r="657" spans="1:31" ht="18" customHeight="1" x14ac:dyDescent="0.15">
      <c r="A657" s="364"/>
      <c r="B657" s="71"/>
      <c r="C657" s="333"/>
      <c r="D657" s="334"/>
      <c r="E657" s="334"/>
      <c r="F657" s="334"/>
      <c r="G657" s="334"/>
      <c r="H657" s="334"/>
      <c r="I657" s="334"/>
      <c r="J657" s="334"/>
      <c r="K657" s="334"/>
      <c r="L657" s="334"/>
      <c r="M657" s="334"/>
      <c r="N657" s="334"/>
      <c r="O657" s="334"/>
      <c r="P657" s="334"/>
      <c r="Q657" s="334"/>
      <c r="R657" s="334"/>
      <c r="S657" s="334"/>
      <c r="T657" s="334"/>
      <c r="U657" s="334"/>
      <c r="V657" s="334"/>
      <c r="W657" s="334"/>
      <c r="X657" s="334"/>
      <c r="Y657" s="334"/>
      <c r="Z657" s="334"/>
      <c r="AA657" s="334"/>
      <c r="AB657" s="334"/>
      <c r="AC657" s="334"/>
      <c r="AD657" s="335"/>
      <c r="AE657" s="72"/>
    </row>
    <row r="658" spans="1:31" ht="18" customHeight="1" x14ac:dyDescent="0.15">
      <c r="A658" s="364"/>
      <c r="B658" s="71"/>
      <c r="C658" s="333"/>
      <c r="D658" s="334"/>
      <c r="E658" s="334"/>
      <c r="F658" s="334"/>
      <c r="G658" s="334"/>
      <c r="H658" s="334"/>
      <c r="I658" s="334"/>
      <c r="J658" s="334"/>
      <c r="K658" s="334"/>
      <c r="L658" s="334"/>
      <c r="M658" s="334"/>
      <c r="N658" s="334"/>
      <c r="O658" s="334"/>
      <c r="P658" s="334"/>
      <c r="Q658" s="334"/>
      <c r="R658" s="334"/>
      <c r="S658" s="334"/>
      <c r="T658" s="334"/>
      <c r="U658" s="334"/>
      <c r="V658" s="334"/>
      <c r="W658" s="334"/>
      <c r="X658" s="334"/>
      <c r="Y658" s="334"/>
      <c r="Z658" s="334"/>
      <c r="AA658" s="334"/>
      <c r="AB658" s="334"/>
      <c r="AC658" s="334"/>
      <c r="AD658" s="335"/>
      <c r="AE658" s="72"/>
    </row>
    <row r="659" spans="1:31" ht="18" customHeight="1" x14ac:dyDescent="0.15">
      <c r="A659" s="364"/>
      <c r="B659" s="71"/>
      <c r="C659" s="336"/>
      <c r="D659" s="337"/>
      <c r="E659" s="337"/>
      <c r="F659" s="337"/>
      <c r="G659" s="337"/>
      <c r="H659" s="337"/>
      <c r="I659" s="337"/>
      <c r="J659" s="337"/>
      <c r="K659" s="337"/>
      <c r="L659" s="337"/>
      <c r="M659" s="337"/>
      <c r="N659" s="337"/>
      <c r="O659" s="337"/>
      <c r="P659" s="337"/>
      <c r="Q659" s="337"/>
      <c r="R659" s="337"/>
      <c r="S659" s="337"/>
      <c r="T659" s="337"/>
      <c r="U659" s="337"/>
      <c r="V659" s="337"/>
      <c r="W659" s="337"/>
      <c r="X659" s="337"/>
      <c r="Y659" s="337"/>
      <c r="Z659" s="337"/>
      <c r="AA659" s="337"/>
      <c r="AB659" s="337"/>
      <c r="AC659" s="337"/>
      <c r="AD659" s="338"/>
      <c r="AE659" s="72"/>
    </row>
    <row r="660" spans="1:31" ht="18" customHeight="1" x14ac:dyDescent="0.15">
      <c r="A660" s="364"/>
      <c r="B660" s="71"/>
      <c r="C660" s="339"/>
      <c r="D660" s="340"/>
      <c r="E660" s="340"/>
      <c r="F660" s="340"/>
      <c r="G660" s="340"/>
      <c r="H660" s="340"/>
      <c r="I660" s="340"/>
      <c r="J660" s="340"/>
      <c r="K660" s="340"/>
      <c r="L660" s="340"/>
      <c r="M660" s="340"/>
      <c r="N660" s="340"/>
      <c r="O660" s="340"/>
      <c r="P660" s="340"/>
      <c r="Q660" s="340"/>
      <c r="R660" s="340"/>
      <c r="S660" s="340"/>
      <c r="T660" s="340"/>
      <c r="U660" s="340"/>
      <c r="V660" s="340"/>
      <c r="W660" s="340"/>
      <c r="X660" s="340"/>
      <c r="Y660" s="340"/>
      <c r="Z660" s="340"/>
      <c r="AA660" s="340"/>
      <c r="AB660" s="340"/>
      <c r="AC660" s="340"/>
      <c r="AD660" s="341"/>
      <c r="AE660" s="72"/>
    </row>
    <row r="661" spans="1:31" ht="18" customHeight="1" thickBot="1" x14ac:dyDescent="0.2">
      <c r="A661" s="365"/>
      <c r="B661" s="83"/>
      <c r="C661" s="84"/>
      <c r="D661" s="84"/>
      <c r="E661" s="84"/>
      <c r="F661" s="84"/>
      <c r="G661" s="84"/>
      <c r="H661" s="84"/>
      <c r="I661" s="84"/>
      <c r="J661" s="84"/>
      <c r="K661" s="84"/>
      <c r="L661" s="84"/>
      <c r="M661" s="84"/>
      <c r="N661" s="84"/>
      <c r="O661" s="84"/>
      <c r="P661" s="84"/>
      <c r="Q661" s="84"/>
      <c r="R661" s="84"/>
      <c r="S661" s="84"/>
      <c r="T661" s="84"/>
      <c r="U661" s="84"/>
      <c r="V661" s="84"/>
      <c r="W661" s="84"/>
      <c r="X661" s="84"/>
      <c r="Y661" s="84"/>
      <c r="Z661" s="84"/>
      <c r="AA661" s="84"/>
      <c r="AB661" s="84"/>
      <c r="AC661" s="84"/>
      <c r="AD661" s="84"/>
      <c r="AE661" s="85"/>
    </row>
    <row r="662" spans="1:31" ht="9" customHeight="1" x14ac:dyDescent="0.15">
      <c r="B662" s="342"/>
      <c r="C662" s="343"/>
      <c r="D662" s="326"/>
      <c r="E662" s="326"/>
      <c r="F662" s="326"/>
      <c r="G662" s="326"/>
      <c r="H662" s="326"/>
      <c r="I662" s="326"/>
      <c r="J662" s="326"/>
      <c r="K662" s="326"/>
      <c r="L662" s="326"/>
      <c r="M662" s="326"/>
      <c r="N662" s="326"/>
      <c r="O662" s="326"/>
      <c r="P662" s="326"/>
      <c r="Q662" s="326"/>
      <c r="R662" s="326"/>
      <c r="S662" s="326"/>
      <c r="T662" s="326"/>
      <c r="U662" s="326"/>
      <c r="V662" s="326"/>
      <c r="W662" s="326"/>
      <c r="X662" s="326"/>
      <c r="Y662" s="326"/>
      <c r="Z662" s="326"/>
      <c r="AA662" s="326"/>
      <c r="AB662" s="326"/>
      <c r="AC662" s="326"/>
      <c r="AD662" s="326"/>
      <c r="AE662" s="326"/>
    </row>
    <row r="663" spans="1:31" ht="27.75" customHeight="1" x14ac:dyDescent="0.15">
      <c r="B663" s="344" t="s">
        <v>262</v>
      </c>
      <c r="C663" s="345"/>
      <c r="D663" s="326" t="s">
        <v>536</v>
      </c>
      <c r="E663" s="326"/>
      <c r="F663" s="326"/>
      <c r="G663" s="326"/>
      <c r="H663" s="326"/>
      <c r="I663" s="326"/>
      <c r="J663" s="326"/>
      <c r="K663" s="326"/>
      <c r="L663" s="326"/>
      <c r="M663" s="326"/>
      <c r="N663" s="326"/>
      <c r="O663" s="326"/>
      <c r="P663" s="326"/>
      <c r="Q663" s="326"/>
      <c r="R663" s="326"/>
      <c r="S663" s="326"/>
      <c r="T663" s="326"/>
      <c r="U663" s="326"/>
      <c r="V663" s="326"/>
      <c r="W663" s="326"/>
      <c r="X663" s="326"/>
      <c r="Y663" s="326"/>
      <c r="Z663" s="326"/>
      <c r="AA663" s="326"/>
      <c r="AB663" s="326"/>
      <c r="AC663" s="326"/>
      <c r="AD663" s="326"/>
      <c r="AE663" s="326"/>
    </row>
    <row r="664" spans="1:31" ht="27.75" customHeight="1" x14ac:dyDescent="0.15">
      <c r="D664" s="326" t="s">
        <v>537</v>
      </c>
      <c r="E664" s="326"/>
      <c r="F664" s="326"/>
      <c r="G664" s="326"/>
      <c r="H664" s="326"/>
      <c r="I664" s="326"/>
      <c r="J664" s="326"/>
      <c r="K664" s="326"/>
      <c r="L664" s="326"/>
      <c r="M664" s="326"/>
      <c r="N664" s="326"/>
      <c r="O664" s="326"/>
      <c r="P664" s="326"/>
      <c r="Q664" s="326"/>
      <c r="R664" s="326"/>
      <c r="S664" s="326"/>
      <c r="T664" s="326"/>
      <c r="U664" s="326"/>
      <c r="V664" s="326"/>
      <c r="W664" s="326"/>
      <c r="X664" s="326"/>
      <c r="Y664" s="326"/>
      <c r="Z664" s="326"/>
      <c r="AA664" s="326"/>
      <c r="AB664" s="326"/>
      <c r="AC664" s="326"/>
      <c r="AD664" s="326"/>
      <c r="AE664" s="326"/>
    </row>
    <row r="665" spans="1:31" ht="42" customHeight="1" x14ac:dyDescent="0.15">
      <c r="D665" s="326" t="s">
        <v>0</v>
      </c>
      <c r="E665" s="326"/>
      <c r="F665" s="326"/>
      <c r="G665" s="326"/>
      <c r="H665" s="326"/>
      <c r="I665" s="326"/>
      <c r="J665" s="326"/>
      <c r="K665" s="326"/>
      <c r="L665" s="326"/>
      <c r="M665" s="326"/>
      <c r="N665" s="326"/>
      <c r="O665" s="326"/>
      <c r="P665" s="326"/>
      <c r="Q665" s="326"/>
      <c r="R665" s="326"/>
      <c r="S665" s="326"/>
      <c r="T665" s="326"/>
      <c r="U665" s="326"/>
      <c r="V665" s="326"/>
      <c r="W665" s="326"/>
      <c r="X665" s="326"/>
      <c r="Y665" s="326"/>
      <c r="Z665" s="326"/>
      <c r="AA665" s="326"/>
      <c r="AB665" s="326"/>
      <c r="AC665" s="326"/>
      <c r="AD665" s="326"/>
      <c r="AE665" s="326"/>
    </row>
    <row r="666" spans="1:31" ht="42" customHeight="1" x14ac:dyDescent="0.15">
      <c r="D666" s="326" t="s">
        <v>1</v>
      </c>
      <c r="E666" s="326"/>
      <c r="F666" s="326"/>
      <c r="G666" s="326"/>
      <c r="H666" s="326"/>
      <c r="I666" s="326"/>
      <c r="J666" s="326"/>
      <c r="K666" s="326"/>
      <c r="L666" s="326"/>
      <c r="M666" s="326"/>
      <c r="N666" s="326"/>
      <c r="O666" s="326"/>
      <c r="P666" s="326"/>
      <c r="Q666" s="326"/>
      <c r="R666" s="326"/>
      <c r="S666" s="326"/>
      <c r="T666" s="326"/>
      <c r="U666" s="326"/>
      <c r="V666" s="326"/>
      <c r="W666" s="326"/>
      <c r="X666" s="326"/>
      <c r="Y666" s="326"/>
      <c r="Z666" s="326"/>
      <c r="AA666" s="326"/>
      <c r="AB666" s="326"/>
      <c r="AC666" s="326"/>
      <c r="AD666" s="326"/>
      <c r="AE666" s="326"/>
    </row>
    <row r="667" spans="1:31" ht="18" customHeight="1" thickBot="1" x14ac:dyDescent="0.2">
      <c r="A667" s="47" t="s">
        <v>29</v>
      </c>
      <c r="E667" s="432">
        <v>19</v>
      </c>
      <c r="F667" s="432"/>
      <c r="G667" s="48" t="s">
        <v>525</v>
      </c>
      <c r="I667" s="47" t="s">
        <v>534</v>
      </c>
      <c r="R667" s="433" t="s">
        <v>30</v>
      </c>
      <c r="S667" s="433"/>
      <c r="T667" s="433"/>
      <c r="U667" s="433"/>
      <c r="V667" s="434" t="str">
        <f>CONCATENATE(様式18_2!$I$16,様式18_2!$U$16)</f>
        <v/>
      </c>
      <c r="W667" s="434"/>
      <c r="X667" s="434"/>
      <c r="Y667" s="434"/>
      <c r="Z667" s="434"/>
      <c r="AA667" s="434"/>
      <c r="AB667" s="434"/>
      <c r="AC667" s="434"/>
      <c r="AD667" s="434"/>
      <c r="AE667" s="434"/>
    </row>
    <row r="668" spans="1:31" ht="27.75" customHeight="1" x14ac:dyDescent="0.15">
      <c r="A668" s="421" t="s">
        <v>535</v>
      </c>
      <c r="B668" s="422"/>
      <c r="C668" s="422"/>
      <c r="D668" s="422"/>
      <c r="E668" s="422"/>
      <c r="F668" s="422"/>
      <c r="G668" s="423"/>
      <c r="H668" s="424" t="s">
        <v>526</v>
      </c>
      <c r="I668" s="425"/>
      <c r="J668" s="426" t="str">
        <f>IF(AB668="","",VLOOKUP(AB668,物質リスト!$A$1:$H$823,7,FALSE))</f>
        <v/>
      </c>
      <c r="K668" s="426"/>
      <c r="L668" s="426"/>
      <c r="M668" s="426"/>
      <c r="N668" s="426"/>
      <c r="O668" s="426"/>
      <c r="P668" s="426"/>
      <c r="Q668" s="426"/>
      <c r="R668" s="426"/>
      <c r="S668" s="426"/>
      <c r="T668" s="426"/>
      <c r="U668" s="426"/>
      <c r="V668" s="426"/>
      <c r="W668" s="426"/>
      <c r="X668" s="426"/>
      <c r="Y668" s="425" t="s">
        <v>2261</v>
      </c>
      <c r="Z668" s="427"/>
      <c r="AA668" s="427"/>
      <c r="AB668" s="453"/>
      <c r="AC668" s="453"/>
      <c r="AD668" s="453"/>
      <c r="AE668" s="87"/>
    </row>
    <row r="669" spans="1:31" ht="18" customHeight="1" x14ac:dyDescent="0.15">
      <c r="A669" s="402" t="s">
        <v>255</v>
      </c>
      <c r="B669" s="403"/>
      <c r="C669" s="403"/>
      <c r="D669" s="403"/>
      <c r="E669" s="403"/>
      <c r="F669" s="403"/>
      <c r="G669" s="404"/>
      <c r="H669" s="476"/>
      <c r="I669" s="477"/>
      <c r="J669" s="477"/>
      <c r="K669" s="477"/>
      <c r="L669" s="477"/>
      <c r="M669" s="477"/>
      <c r="N669" s="478"/>
      <c r="O669" s="478"/>
      <c r="P669" s="478"/>
      <c r="Q669" s="478"/>
      <c r="R669" s="478"/>
      <c r="S669" s="478"/>
      <c r="T669" s="479"/>
      <c r="U669" s="88"/>
      <c r="V669" s="49"/>
      <c r="W669" s="49"/>
      <c r="X669" s="49"/>
      <c r="Y669" s="49"/>
      <c r="Z669" s="49"/>
      <c r="AA669" s="49"/>
      <c r="AB669" s="49"/>
      <c r="AC669" s="49"/>
      <c r="AD669" s="49"/>
      <c r="AE669" s="89"/>
    </row>
    <row r="670" spans="1:31" ht="18" customHeight="1" x14ac:dyDescent="0.15">
      <c r="A670" s="402" t="s">
        <v>31</v>
      </c>
      <c r="B670" s="403"/>
      <c r="C670" s="404"/>
      <c r="D670" s="405" t="s">
        <v>32</v>
      </c>
      <c r="E670" s="403"/>
      <c r="F670" s="403"/>
      <c r="G670" s="404"/>
      <c r="H670" s="480"/>
      <c r="I670" s="481"/>
      <c r="J670" s="481"/>
      <c r="K670" s="482"/>
      <c r="L670" s="91" t="s">
        <v>43</v>
      </c>
      <c r="M670" s="92"/>
      <c r="N670" s="405" t="s">
        <v>33</v>
      </c>
      <c r="O670" s="403"/>
      <c r="P670" s="404"/>
      <c r="Q670" s="480"/>
      <c r="R670" s="481"/>
      <c r="S670" s="481"/>
      <c r="T670" s="481"/>
      <c r="U670" s="482"/>
      <c r="V670" s="91" t="s">
        <v>43</v>
      </c>
      <c r="W670" s="60"/>
      <c r="X670" s="60"/>
      <c r="Y670" s="60"/>
      <c r="Z670" s="60"/>
      <c r="AA670" s="60"/>
      <c r="AB670" s="60"/>
      <c r="AC670" s="60"/>
      <c r="AD670" s="60"/>
      <c r="AE670" s="61"/>
    </row>
    <row r="671" spans="1:31" ht="18" customHeight="1" x14ac:dyDescent="0.15">
      <c r="A671" s="412" t="s">
        <v>39</v>
      </c>
      <c r="B671" s="405" t="s">
        <v>34</v>
      </c>
      <c r="C671" s="403"/>
      <c r="D671" s="403"/>
      <c r="E671" s="403"/>
      <c r="F671" s="403"/>
      <c r="G671" s="404"/>
      <c r="H671" s="206"/>
      <c r="I671" s="473"/>
      <c r="J671" s="410"/>
      <c r="K671" s="410"/>
      <c r="L671" s="411"/>
      <c r="M671" s="206" t="s">
        <v>10</v>
      </c>
      <c r="N671" s="206" t="s">
        <v>5</v>
      </c>
      <c r="O671" s="473"/>
      <c r="P671" s="410"/>
      <c r="Q671" s="411"/>
      <c r="R671" s="206" t="s">
        <v>36</v>
      </c>
      <c r="S671" s="206"/>
      <c r="T671" s="474" t="str">
        <f>IF(I671="","",O671+I671-1)</f>
        <v/>
      </c>
      <c r="U671" s="226"/>
      <c r="V671" s="475"/>
      <c r="W671" s="206" t="s">
        <v>35</v>
      </c>
      <c r="X671" s="206"/>
      <c r="Y671" s="206"/>
      <c r="Z671" s="206"/>
      <c r="AA671" s="206"/>
      <c r="AB671" s="206"/>
      <c r="AC671" s="206"/>
      <c r="AD671" s="206"/>
      <c r="AE671" s="93"/>
    </row>
    <row r="672" spans="1:31" ht="18" customHeight="1" x14ac:dyDescent="0.15">
      <c r="A672" s="364"/>
      <c r="B672" s="391" t="s">
        <v>37</v>
      </c>
      <c r="C672" s="392"/>
      <c r="D672" s="392"/>
      <c r="E672" s="392"/>
      <c r="F672" s="392"/>
      <c r="G672" s="393"/>
      <c r="H672" s="207" t="s">
        <v>38</v>
      </c>
      <c r="I672" s="208"/>
      <c r="J672" s="208"/>
      <c r="K672" s="208"/>
      <c r="L672" s="208"/>
      <c r="M672" s="52"/>
      <c r="N672" s="53" t="s">
        <v>527</v>
      </c>
      <c r="O672" s="54"/>
      <c r="P672" s="56" t="s">
        <v>528</v>
      </c>
      <c r="Q672" s="57"/>
      <c r="R672" s="58" t="s">
        <v>527</v>
      </c>
      <c r="S672" s="59"/>
      <c r="T672" s="56" t="s">
        <v>528</v>
      </c>
      <c r="U672" s="52"/>
      <c r="V672" s="53" t="s">
        <v>527</v>
      </c>
      <c r="W672" s="54"/>
      <c r="X672" s="56" t="s">
        <v>528</v>
      </c>
      <c r="Y672" s="57"/>
      <c r="Z672" s="58" t="s">
        <v>527</v>
      </c>
      <c r="AA672" s="59"/>
      <c r="AB672" s="56" t="s">
        <v>529</v>
      </c>
      <c r="AC672" s="56"/>
      <c r="AD672" s="208"/>
      <c r="AE672" s="94"/>
    </row>
    <row r="673" spans="1:31" ht="18" customHeight="1" x14ac:dyDescent="0.15">
      <c r="A673" s="364"/>
      <c r="B673" s="366"/>
      <c r="C673" s="367"/>
      <c r="D673" s="367"/>
      <c r="E673" s="367"/>
      <c r="F673" s="367"/>
      <c r="G673" s="368"/>
      <c r="H673" s="80"/>
      <c r="I673" s="348"/>
      <c r="J673" s="349"/>
      <c r="K673" s="349"/>
      <c r="L673" s="350"/>
      <c r="M673" s="471"/>
      <c r="N673" s="472"/>
      <c r="O673" s="82" t="s">
        <v>530</v>
      </c>
      <c r="P673" s="82"/>
      <c r="Q673" s="348"/>
      <c r="R673" s="349"/>
      <c r="S673" s="349"/>
      <c r="T673" s="350"/>
      <c r="U673" s="471"/>
      <c r="V673" s="472"/>
      <c r="W673" s="82" t="s">
        <v>530</v>
      </c>
      <c r="X673" s="95"/>
      <c r="Y673" s="348"/>
      <c r="Z673" s="349"/>
      <c r="AA673" s="349"/>
      <c r="AB673" s="350"/>
      <c r="AC673" s="471"/>
      <c r="AD673" s="472"/>
      <c r="AE673" s="72" t="s">
        <v>530</v>
      </c>
    </row>
    <row r="674" spans="1:31" ht="18" customHeight="1" x14ac:dyDescent="0.15">
      <c r="A674" s="364"/>
      <c r="B674" s="369"/>
      <c r="C674" s="370"/>
      <c r="D674" s="370"/>
      <c r="E674" s="370"/>
      <c r="F674" s="370"/>
      <c r="G674" s="371"/>
      <c r="H674" s="76"/>
      <c r="I674" s="356"/>
      <c r="J674" s="357"/>
      <c r="K674" s="358"/>
      <c r="L674" s="96"/>
      <c r="M674" s="459"/>
      <c r="N674" s="460"/>
      <c r="O674" s="77" t="s">
        <v>83</v>
      </c>
      <c r="P674" s="77"/>
      <c r="Q674" s="356"/>
      <c r="R674" s="357"/>
      <c r="S674" s="358"/>
      <c r="T674" s="96"/>
      <c r="U674" s="459"/>
      <c r="V674" s="460"/>
      <c r="W674" s="77" t="s">
        <v>83</v>
      </c>
      <c r="X674" s="97"/>
      <c r="Y674" s="356"/>
      <c r="Z674" s="357"/>
      <c r="AA674" s="358"/>
      <c r="AB674" s="96"/>
      <c r="AC674" s="459"/>
      <c r="AD674" s="460"/>
      <c r="AE674" s="98" t="s">
        <v>531</v>
      </c>
    </row>
    <row r="675" spans="1:31" ht="18" customHeight="1" x14ac:dyDescent="0.15">
      <c r="A675" s="364"/>
      <c r="B675" s="60" t="s">
        <v>44</v>
      </c>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c r="AE675" s="61"/>
    </row>
    <row r="676" spans="1:31" ht="18" customHeight="1" x14ac:dyDescent="0.15">
      <c r="A676" s="364"/>
      <c r="B676" s="62"/>
      <c r="C676" s="56"/>
      <c r="D676" s="56"/>
      <c r="E676" s="56"/>
      <c r="F676" s="56"/>
      <c r="G676" s="36"/>
      <c r="H676" s="36"/>
      <c r="I676" s="36"/>
      <c r="J676" s="36"/>
      <c r="K676" s="36"/>
      <c r="L676" s="36"/>
      <c r="M676" s="36"/>
      <c r="N676" s="36"/>
      <c r="O676" s="36"/>
      <c r="P676" s="36"/>
      <c r="Q676" s="36"/>
      <c r="R676" s="36"/>
      <c r="S676" s="63"/>
      <c r="T676" s="64"/>
      <c r="U676" s="64"/>
      <c r="V676" s="64"/>
      <c r="W676" s="64"/>
      <c r="X676" s="64"/>
      <c r="Y676" s="56"/>
      <c r="Z676" s="56"/>
      <c r="AA676" s="56"/>
      <c r="AB676" s="56"/>
      <c r="AC676" s="56"/>
      <c r="AD676" s="56"/>
      <c r="AE676" s="65"/>
    </row>
    <row r="677" spans="1:31" ht="18" customHeight="1" x14ac:dyDescent="0.15">
      <c r="A677" s="364"/>
      <c r="B677" s="66"/>
      <c r="C677" s="461"/>
      <c r="D677" s="462"/>
      <c r="E677" s="462"/>
      <c r="F677" s="462"/>
      <c r="G677" s="462"/>
      <c r="H677" s="462"/>
      <c r="I677" s="462"/>
      <c r="J677" s="462"/>
      <c r="K677" s="462"/>
      <c r="L677" s="462"/>
      <c r="M677" s="462"/>
      <c r="N677" s="462"/>
      <c r="O677" s="462"/>
      <c r="P677" s="462"/>
      <c r="Q677" s="462"/>
      <c r="R677" s="462"/>
      <c r="S677" s="463"/>
      <c r="T677" s="67"/>
      <c r="U677" s="68"/>
      <c r="V677" s="69"/>
      <c r="W677" s="69"/>
      <c r="X677" s="69"/>
      <c r="Y677" s="69"/>
      <c r="Z677" s="69"/>
      <c r="AA677" s="69"/>
      <c r="AB677" s="69"/>
      <c r="AC677" s="69"/>
      <c r="AD677" s="69"/>
      <c r="AE677" s="70"/>
    </row>
    <row r="678" spans="1:31" ht="18" customHeight="1" x14ac:dyDescent="0.15">
      <c r="A678" s="364"/>
      <c r="B678" s="71"/>
      <c r="C678" s="330"/>
      <c r="D678" s="331"/>
      <c r="E678" s="331"/>
      <c r="F678" s="331"/>
      <c r="G678" s="331"/>
      <c r="H678" s="331"/>
      <c r="I678" s="331"/>
      <c r="J678" s="331"/>
      <c r="K678" s="331"/>
      <c r="L678" s="331"/>
      <c r="M678" s="331"/>
      <c r="N678" s="331"/>
      <c r="O678" s="331"/>
      <c r="P678" s="331"/>
      <c r="Q678" s="331"/>
      <c r="R678" s="331"/>
      <c r="S678" s="331"/>
      <c r="T678" s="331"/>
      <c r="U678" s="331"/>
      <c r="V678" s="331"/>
      <c r="W678" s="331"/>
      <c r="X678" s="331"/>
      <c r="Y678" s="331"/>
      <c r="Z678" s="331"/>
      <c r="AA678" s="331"/>
      <c r="AB678" s="331"/>
      <c r="AC678" s="331"/>
      <c r="AD678" s="332"/>
      <c r="AE678" s="72"/>
    </row>
    <row r="679" spans="1:31" ht="18" customHeight="1" x14ac:dyDescent="0.15">
      <c r="A679" s="364"/>
      <c r="B679" s="71"/>
      <c r="C679" s="333"/>
      <c r="D679" s="334"/>
      <c r="E679" s="334"/>
      <c r="F679" s="334"/>
      <c r="G679" s="334"/>
      <c r="H679" s="334"/>
      <c r="I679" s="334"/>
      <c r="J679" s="334"/>
      <c r="K679" s="334"/>
      <c r="L679" s="334"/>
      <c r="M679" s="334"/>
      <c r="N679" s="334"/>
      <c r="O679" s="334"/>
      <c r="P679" s="334"/>
      <c r="Q679" s="334"/>
      <c r="R679" s="334"/>
      <c r="S679" s="334"/>
      <c r="T679" s="334"/>
      <c r="U679" s="334"/>
      <c r="V679" s="334"/>
      <c r="W679" s="334"/>
      <c r="X679" s="334"/>
      <c r="Y679" s="334"/>
      <c r="Z679" s="334"/>
      <c r="AA679" s="334"/>
      <c r="AB679" s="334"/>
      <c r="AC679" s="334"/>
      <c r="AD679" s="335"/>
      <c r="AE679" s="72"/>
    </row>
    <row r="680" spans="1:31" ht="18" customHeight="1" x14ac:dyDescent="0.15">
      <c r="A680" s="364"/>
      <c r="B680" s="71"/>
      <c r="C680" s="333"/>
      <c r="D680" s="334"/>
      <c r="E680" s="334"/>
      <c r="F680" s="334"/>
      <c r="G680" s="334"/>
      <c r="H680" s="334"/>
      <c r="I680" s="334"/>
      <c r="J680" s="334"/>
      <c r="K680" s="334"/>
      <c r="L680" s="334"/>
      <c r="M680" s="334"/>
      <c r="N680" s="334"/>
      <c r="O680" s="334"/>
      <c r="P680" s="334"/>
      <c r="Q680" s="334"/>
      <c r="R680" s="334"/>
      <c r="S680" s="334"/>
      <c r="T680" s="334"/>
      <c r="U680" s="334"/>
      <c r="V680" s="334"/>
      <c r="W680" s="334"/>
      <c r="X680" s="334"/>
      <c r="Y680" s="334"/>
      <c r="Z680" s="334"/>
      <c r="AA680" s="334"/>
      <c r="AB680" s="334"/>
      <c r="AC680" s="334"/>
      <c r="AD680" s="335"/>
      <c r="AE680" s="72"/>
    </row>
    <row r="681" spans="1:31" ht="18" customHeight="1" x14ac:dyDescent="0.15">
      <c r="A681" s="364"/>
      <c r="B681" s="71"/>
      <c r="C681" s="336"/>
      <c r="D681" s="337"/>
      <c r="E681" s="337"/>
      <c r="F681" s="337"/>
      <c r="G681" s="337"/>
      <c r="H681" s="337"/>
      <c r="I681" s="337"/>
      <c r="J681" s="337"/>
      <c r="K681" s="337"/>
      <c r="L681" s="337"/>
      <c r="M681" s="337"/>
      <c r="N681" s="337"/>
      <c r="O681" s="337"/>
      <c r="P681" s="337"/>
      <c r="Q681" s="337"/>
      <c r="R681" s="337"/>
      <c r="S681" s="337"/>
      <c r="T681" s="337"/>
      <c r="U681" s="337"/>
      <c r="V681" s="337"/>
      <c r="W681" s="337"/>
      <c r="X681" s="337"/>
      <c r="Y681" s="337"/>
      <c r="Z681" s="337"/>
      <c r="AA681" s="337"/>
      <c r="AB681" s="337"/>
      <c r="AC681" s="337"/>
      <c r="AD681" s="338"/>
      <c r="AE681" s="72"/>
    </row>
    <row r="682" spans="1:31" ht="18" customHeight="1" x14ac:dyDescent="0.15">
      <c r="A682" s="364"/>
      <c r="B682" s="71"/>
      <c r="C682" s="339"/>
      <c r="D682" s="340"/>
      <c r="E682" s="340"/>
      <c r="F682" s="340"/>
      <c r="G682" s="340"/>
      <c r="H682" s="340"/>
      <c r="I682" s="340"/>
      <c r="J682" s="340"/>
      <c r="K682" s="340"/>
      <c r="L682" s="340"/>
      <c r="M682" s="340"/>
      <c r="N682" s="340"/>
      <c r="O682" s="340"/>
      <c r="P682" s="340"/>
      <c r="Q682" s="340"/>
      <c r="R682" s="340"/>
      <c r="S682" s="340"/>
      <c r="T682" s="340"/>
      <c r="U682" s="340"/>
      <c r="V682" s="340"/>
      <c r="W682" s="340"/>
      <c r="X682" s="340"/>
      <c r="Y682" s="340"/>
      <c r="Z682" s="340"/>
      <c r="AA682" s="340"/>
      <c r="AB682" s="340"/>
      <c r="AC682" s="340"/>
      <c r="AD682" s="341"/>
      <c r="AE682" s="101"/>
    </row>
    <row r="683" spans="1:31" ht="18" customHeight="1" x14ac:dyDescent="0.15">
      <c r="A683" s="413"/>
      <c r="B683" s="102"/>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4"/>
    </row>
    <row r="684" spans="1:31" ht="18" customHeight="1" x14ac:dyDescent="0.15">
      <c r="A684" s="364" t="s">
        <v>40</v>
      </c>
      <c r="B684" s="366" t="s">
        <v>41</v>
      </c>
      <c r="C684" s="367"/>
      <c r="D684" s="367"/>
      <c r="E684" s="367"/>
      <c r="F684" s="367"/>
      <c r="G684" s="368"/>
      <c r="H684" s="62"/>
      <c r="I684" s="56"/>
      <c r="J684" s="73"/>
      <c r="K684" s="345" t="s">
        <v>10</v>
      </c>
      <c r="L684" s="373" t="s">
        <v>532</v>
      </c>
      <c r="M684" s="374"/>
      <c r="N684" s="374"/>
      <c r="O684" s="374"/>
      <c r="P684" s="374"/>
      <c r="Q684" s="374"/>
      <c r="R684" s="374"/>
      <c r="S684" s="374"/>
      <c r="T684" s="374"/>
      <c r="U684" s="375"/>
      <c r="V684" s="465"/>
      <c r="W684" s="466"/>
      <c r="X684" s="466"/>
      <c r="Y684" s="466"/>
      <c r="Z684" s="466"/>
      <c r="AA684" s="466"/>
      <c r="AB684" s="467"/>
      <c r="AC684" s="458"/>
      <c r="AD684" s="458"/>
      <c r="AE684" s="148"/>
    </row>
    <row r="685" spans="1:31" ht="18" customHeight="1" x14ac:dyDescent="0.15">
      <c r="A685" s="364"/>
      <c r="B685" s="366"/>
      <c r="C685" s="367"/>
      <c r="D685" s="367"/>
      <c r="E685" s="367"/>
      <c r="F685" s="367"/>
      <c r="G685" s="368"/>
      <c r="H685" s="468"/>
      <c r="I685" s="469"/>
      <c r="J685" s="470"/>
      <c r="K685" s="345"/>
      <c r="L685" s="373"/>
      <c r="M685" s="374"/>
      <c r="N685" s="374"/>
      <c r="O685" s="374"/>
      <c r="P685" s="374"/>
      <c r="Q685" s="374"/>
      <c r="R685" s="374"/>
      <c r="S685" s="374"/>
      <c r="T685" s="374"/>
      <c r="U685" s="375"/>
      <c r="V685" s="386"/>
      <c r="W685" s="387"/>
      <c r="X685" s="387"/>
      <c r="Y685" s="387"/>
      <c r="Z685" s="387"/>
      <c r="AA685" s="387"/>
      <c r="AB685" s="388"/>
      <c r="AC685" s="464"/>
      <c r="AD685" s="464"/>
      <c r="AE685" s="75"/>
    </row>
    <row r="686" spans="1:31" ht="18" customHeight="1" x14ac:dyDescent="0.15">
      <c r="A686" s="364"/>
      <c r="B686" s="369"/>
      <c r="C686" s="370"/>
      <c r="D686" s="370"/>
      <c r="E686" s="370"/>
      <c r="F686" s="370"/>
      <c r="G686" s="371"/>
      <c r="H686" s="76"/>
      <c r="I686" s="77"/>
      <c r="J686" s="78"/>
      <c r="K686" s="372"/>
      <c r="L686" s="376"/>
      <c r="M686" s="377"/>
      <c r="N686" s="377"/>
      <c r="O686" s="377"/>
      <c r="P686" s="377"/>
      <c r="Q686" s="377"/>
      <c r="R686" s="377"/>
      <c r="S686" s="377"/>
      <c r="T686" s="377"/>
      <c r="U686" s="378"/>
      <c r="V686" s="360"/>
      <c r="W686" s="361"/>
      <c r="X686" s="361"/>
      <c r="Y686" s="361"/>
      <c r="Z686" s="361"/>
      <c r="AA686" s="361"/>
      <c r="AB686" s="362"/>
      <c r="AC686" s="455"/>
      <c r="AD686" s="455"/>
      <c r="AE686" s="79"/>
    </row>
    <row r="687" spans="1:31" ht="18" customHeight="1" x14ac:dyDescent="0.15">
      <c r="A687" s="364"/>
      <c r="B687" s="399" t="s">
        <v>533</v>
      </c>
      <c r="C687" s="392"/>
      <c r="D687" s="392"/>
      <c r="E687" s="392"/>
      <c r="F687" s="392"/>
      <c r="G687" s="393"/>
      <c r="H687" s="400" t="s">
        <v>38</v>
      </c>
      <c r="I687" s="401"/>
      <c r="J687" s="401"/>
      <c r="K687" s="401"/>
      <c r="L687" s="401"/>
      <c r="M687" s="52"/>
      <c r="N687" s="53" t="s">
        <v>527</v>
      </c>
      <c r="O687" s="54"/>
      <c r="P687" s="56" t="s">
        <v>528</v>
      </c>
      <c r="Q687" s="57"/>
      <c r="R687" s="58" t="s">
        <v>527</v>
      </c>
      <c r="S687" s="59"/>
      <c r="T687" s="56" t="s">
        <v>528</v>
      </c>
      <c r="U687" s="52"/>
      <c r="V687" s="53" t="s">
        <v>527</v>
      </c>
      <c r="W687" s="54"/>
      <c r="X687" s="56" t="s">
        <v>528</v>
      </c>
      <c r="Y687" s="57"/>
      <c r="Z687" s="58" t="s">
        <v>527</v>
      </c>
      <c r="AA687" s="59"/>
      <c r="AB687" s="56" t="s">
        <v>529</v>
      </c>
      <c r="AC687" s="56"/>
      <c r="AD687" s="208"/>
      <c r="AE687" s="94"/>
    </row>
    <row r="688" spans="1:31" ht="18" customHeight="1" x14ac:dyDescent="0.15">
      <c r="A688" s="364"/>
      <c r="B688" s="366"/>
      <c r="C688" s="367"/>
      <c r="D688" s="367"/>
      <c r="E688" s="367"/>
      <c r="F688" s="367"/>
      <c r="G688" s="368"/>
      <c r="H688" s="80"/>
      <c r="I688" s="348"/>
      <c r="J688" s="349"/>
      <c r="K688" s="349"/>
      <c r="L688" s="350"/>
      <c r="M688" s="456"/>
      <c r="N688" s="457"/>
      <c r="O688" s="82" t="s">
        <v>530</v>
      </c>
      <c r="P688" s="82"/>
      <c r="Q688" s="348"/>
      <c r="R688" s="349"/>
      <c r="S688" s="349"/>
      <c r="T688" s="350"/>
      <c r="U688" s="456"/>
      <c r="V688" s="457"/>
      <c r="W688" s="82" t="s">
        <v>530</v>
      </c>
      <c r="X688" s="95"/>
      <c r="Y688" s="348"/>
      <c r="Z688" s="349"/>
      <c r="AA688" s="349"/>
      <c r="AB688" s="350"/>
      <c r="AC688" s="456"/>
      <c r="AD688" s="457"/>
      <c r="AE688" s="72" t="s">
        <v>530</v>
      </c>
    </row>
    <row r="689" spans="1:31" ht="18" customHeight="1" x14ac:dyDescent="0.15">
      <c r="A689" s="364"/>
      <c r="B689" s="369"/>
      <c r="C689" s="370"/>
      <c r="D689" s="370"/>
      <c r="E689" s="370"/>
      <c r="F689" s="370"/>
      <c r="G689" s="371"/>
      <c r="H689" s="76"/>
      <c r="I689" s="356"/>
      <c r="J689" s="357"/>
      <c r="K689" s="358"/>
      <c r="L689" s="96"/>
      <c r="M689" s="459"/>
      <c r="N689" s="460"/>
      <c r="O689" s="77" t="s">
        <v>83</v>
      </c>
      <c r="P689" s="77"/>
      <c r="Q689" s="356"/>
      <c r="R689" s="357"/>
      <c r="S689" s="358"/>
      <c r="T689" s="96"/>
      <c r="U689" s="459"/>
      <c r="V689" s="460"/>
      <c r="W689" s="77" t="s">
        <v>83</v>
      </c>
      <c r="X689" s="97"/>
      <c r="Y689" s="356"/>
      <c r="Z689" s="357"/>
      <c r="AA689" s="358"/>
      <c r="AB689" s="96"/>
      <c r="AC689" s="459"/>
      <c r="AD689" s="460"/>
      <c r="AE689" s="98" t="s">
        <v>531</v>
      </c>
    </row>
    <row r="690" spans="1:31" ht="18" customHeight="1" x14ac:dyDescent="0.15">
      <c r="A690" s="364"/>
      <c r="B690" s="60" t="s">
        <v>45</v>
      </c>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c r="AE690" s="61"/>
    </row>
    <row r="691" spans="1:31" ht="18" customHeight="1" x14ac:dyDescent="0.15">
      <c r="A691" s="364"/>
      <c r="B691" s="62"/>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c r="AA691" s="56"/>
      <c r="AB691" s="56"/>
      <c r="AC691" s="56"/>
      <c r="AD691" s="56"/>
      <c r="AE691" s="81"/>
    </row>
    <row r="692" spans="1:31" ht="18" customHeight="1" x14ac:dyDescent="0.15">
      <c r="A692" s="364"/>
      <c r="B692" s="71"/>
      <c r="C692" s="461"/>
      <c r="D692" s="462"/>
      <c r="E692" s="462"/>
      <c r="F692" s="462"/>
      <c r="G692" s="462"/>
      <c r="H692" s="462"/>
      <c r="I692" s="462"/>
      <c r="J692" s="462"/>
      <c r="K692" s="462"/>
      <c r="L692" s="462"/>
      <c r="M692" s="462"/>
      <c r="N692" s="462"/>
      <c r="O692" s="462"/>
      <c r="P692" s="462"/>
      <c r="Q692" s="462"/>
      <c r="R692" s="462"/>
      <c r="S692" s="463"/>
      <c r="T692" s="68"/>
      <c r="U692" s="68"/>
      <c r="V692" s="82"/>
      <c r="W692" s="82"/>
      <c r="X692" s="82"/>
      <c r="Y692" s="82"/>
      <c r="Z692" s="82"/>
      <c r="AA692" s="82"/>
      <c r="AB692" s="82"/>
      <c r="AC692" s="82"/>
      <c r="AD692" s="82"/>
      <c r="AE692" s="72"/>
    </row>
    <row r="693" spans="1:31" ht="18" customHeight="1" x14ac:dyDescent="0.15">
      <c r="A693" s="364"/>
      <c r="B693" s="71"/>
      <c r="C693" s="330"/>
      <c r="D693" s="331"/>
      <c r="E693" s="331"/>
      <c r="F693" s="331"/>
      <c r="G693" s="331"/>
      <c r="H693" s="331"/>
      <c r="I693" s="331"/>
      <c r="J693" s="331"/>
      <c r="K693" s="331"/>
      <c r="L693" s="331"/>
      <c r="M693" s="331"/>
      <c r="N693" s="331"/>
      <c r="O693" s="331"/>
      <c r="P693" s="331"/>
      <c r="Q693" s="331"/>
      <c r="R693" s="331"/>
      <c r="S693" s="331"/>
      <c r="T693" s="331"/>
      <c r="U693" s="331"/>
      <c r="V693" s="331"/>
      <c r="W693" s="331"/>
      <c r="X693" s="331"/>
      <c r="Y693" s="331"/>
      <c r="Z693" s="331"/>
      <c r="AA693" s="331"/>
      <c r="AB693" s="331"/>
      <c r="AC693" s="331"/>
      <c r="AD693" s="332"/>
      <c r="AE693" s="72"/>
    </row>
    <row r="694" spans="1:31" ht="18" customHeight="1" x14ac:dyDescent="0.15">
      <c r="A694" s="364"/>
      <c r="B694" s="71"/>
      <c r="C694" s="333"/>
      <c r="D694" s="334"/>
      <c r="E694" s="334"/>
      <c r="F694" s="334"/>
      <c r="G694" s="334"/>
      <c r="H694" s="334"/>
      <c r="I694" s="334"/>
      <c r="J694" s="334"/>
      <c r="K694" s="334"/>
      <c r="L694" s="334"/>
      <c r="M694" s="334"/>
      <c r="N694" s="334"/>
      <c r="O694" s="334"/>
      <c r="P694" s="334"/>
      <c r="Q694" s="334"/>
      <c r="R694" s="334"/>
      <c r="S694" s="334"/>
      <c r="T694" s="334"/>
      <c r="U694" s="334"/>
      <c r="V694" s="334"/>
      <c r="W694" s="334"/>
      <c r="X694" s="334"/>
      <c r="Y694" s="334"/>
      <c r="Z694" s="334"/>
      <c r="AA694" s="334"/>
      <c r="AB694" s="334"/>
      <c r="AC694" s="334"/>
      <c r="AD694" s="335"/>
      <c r="AE694" s="72"/>
    </row>
    <row r="695" spans="1:31" ht="18" customHeight="1" x14ac:dyDescent="0.15">
      <c r="A695" s="364"/>
      <c r="B695" s="71"/>
      <c r="C695" s="333"/>
      <c r="D695" s="334"/>
      <c r="E695" s="334"/>
      <c r="F695" s="334"/>
      <c r="G695" s="334"/>
      <c r="H695" s="334"/>
      <c r="I695" s="334"/>
      <c r="J695" s="334"/>
      <c r="K695" s="334"/>
      <c r="L695" s="334"/>
      <c r="M695" s="334"/>
      <c r="N695" s="334"/>
      <c r="O695" s="334"/>
      <c r="P695" s="334"/>
      <c r="Q695" s="334"/>
      <c r="R695" s="334"/>
      <c r="S695" s="334"/>
      <c r="T695" s="334"/>
      <c r="U695" s="334"/>
      <c r="V695" s="334"/>
      <c r="W695" s="334"/>
      <c r="X695" s="334"/>
      <c r="Y695" s="334"/>
      <c r="Z695" s="334"/>
      <c r="AA695" s="334"/>
      <c r="AB695" s="334"/>
      <c r="AC695" s="334"/>
      <c r="AD695" s="335"/>
      <c r="AE695" s="72"/>
    </row>
    <row r="696" spans="1:31" ht="18" customHeight="1" x14ac:dyDescent="0.15">
      <c r="A696" s="364"/>
      <c r="B696" s="71"/>
      <c r="C696" s="336"/>
      <c r="D696" s="337"/>
      <c r="E696" s="337"/>
      <c r="F696" s="337"/>
      <c r="G696" s="337"/>
      <c r="H696" s="337"/>
      <c r="I696" s="337"/>
      <c r="J696" s="337"/>
      <c r="K696" s="337"/>
      <c r="L696" s="337"/>
      <c r="M696" s="337"/>
      <c r="N696" s="337"/>
      <c r="O696" s="337"/>
      <c r="P696" s="337"/>
      <c r="Q696" s="337"/>
      <c r="R696" s="337"/>
      <c r="S696" s="337"/>
      <c r="T696" s="337"/>
      <c r="U696" s="337"/>
      <c r="V696" s="337"/>
      <c r="W696" s="337"/>
      <c r="X696" s="337"/>
      <c r="Y696" s="337"/>
      <c r="Z696" s="337"/>
      <c r="AA696" s="337"/>
      <c r="AB696" s="337"/>
      <c r="AC696" s="337"/>
      <c r="AD696" s="338"/>
      <c r="AE696" s="72"/>
    </row>
    <row r="697" spans="1:31" ht="18" customHeight="1" x14ac:dyDescent="0.15">
      <c r="A697" s="364"/>
      <c r="B697" s="71"/>
      <c r="C697" s="339"/>
      <c r="D697" s="340"/>
      <c r="E697" s="340"/>
      <c r="F697" s="340"/>
      <c r="G697" s="340"/>
      <c r="H697" s="340"/>
      <c r="I697" s="340"/>
      <c r="J697" s="340"/>
      <c r="K697" s="340"/>
      <c r="L697" s="340"/>
      <c r="M697" s="340"/>
      <c r="N697" s="340"/>
      <c r="O697" s="340"/>
      <c r="P697" s="340"/>
      <c r="Q697" s="340"/>
      <c r="R697" s="340"/>
      <c r="S697" s="340"/>
      <c r="T697" s="340"/>
      <c r="U697" s="340"/>
      <c r="V697" s="340"/>
      <c r="W697" s="340"/>
      <c r="X697" s="340"/>
      <c r="Y697" s="340"/>
      <c r="Z697" s="340"/>
      <c r="AA697" s="340"/>
      <c r="AB697" s="340"/>
      <c r="AC697" s="340"/>
      <c r="AD697" s="341"/>
      <c r="AE697" s="72"/>
    </row>
    <row r="698" spans="1:31" ht="18" customHeight="1" thickBot="1" x14ac:dyDescent="0.2">
      <c r="A698" s="365"/>
      <c r="B698" s="83"/>
      <c r="C698" s="84"/>
      <c r="D698" s="84"/>
      <c r="E698" s="84"/>
      <c r="F698" s="84"/>
      <c r="G698" s="84"/>
      <c r="H698" s="84"/>
      <c r="I698" s="84"/>
      <c r="J698" s="84"/>
      <c r="K698" s="84"/>
      <c r="L698" s="84"/>
      <c r="M698" s="84"/>
      <c r="N698" s="84"/>
      <c r="O698" s="84"/>
      <c r="P698" s="84"/>
      <c r="Q698" s="84"/>
      <c r="R698" s="84"/>
      <c r="S698" s="84"/>
      <c r="T698" s="84"/>
      <c r="U698" s="84"/>
      <c r="V698" s="84"/>
      <c r="W698" s="84"/>
      <c r="X698" s="84"/>
      <c r="Y698" s="84"/>
      <c r="Z698" s="84"/>
      <c r="AA698" s="84"/>
      <c r="AB698" s="84"/>
      <c r="AC698" s="84"/>
      <c r="AD698" s="84"/>
      <c r="AE698" s="85"/>
    </row>
    <row r="699" spans="1:31" ht="9" customHeight="1" x14ac:dyDescent="0.15">
      <c r="B699" s="342"/>
      <c r="C699" s="343"/>
      <c r="D699" s="326"/>
      <c r="E699" s="326"/>
      <c r="F699" s="326"/>
      <c r="G699" s="326"/>
      <c r="H699" s="326"/>
      <c r="I699" s="326"/>
      <c r="J699" s="326"/>
      <c r="K699" s="326"/>
      <c r="L699" s="326"/>
      <c r="M699" s="326"/>
      <c r="N699" s="326"/>
      <c r="O699" s="326"/>
      <c r="P699" s="326"/>
      <c r="Q699" s="326"/>
      <c r="R699" s="326"/>
      <c r="S699" s="326"/>
      <c r="T699" s="326"/>
      <c r="U699" s="326"/>
      <c r="V699" s="326"/>
      <c r="W699" s="326"/>
      <c r="X699" s="326"/>
      <c r="Y699" s="326"/>
      <c r="Z699" s="326"/>
      <c r="AA699" s="326"/>
      <c r="AB699" s="326"/>
      <c r="AC699" s="326"/>
      <c r="AD699" s="326"/>
      <c r="AE699" s="326"/>
    </row>
    <row r="700" spans="1:31" ht="27.75" customHeight="1" x14ac:dyDescent="0.15">
      <c r="B700" s="344" t="s">
        <v>262</v>
      </c>
      <c r="C700" s="345"/>
      <c r="D700" s="326" t="s">
        <v>536</v>
      </c>
      <c r="E700" s="326"/>
      <c r="F700" s="326"/>
      <c r="G700" s="326"/>
      <c r="H700" s="326"/>
      <c r="I700" s="326"/>
      <c r="J700" s="326"/>
      <c r="K700" s="326"/>
      <c r="L700" s="326"/>
      <c r="M700" s="326"/>
      <c r="N700" s="326"/>
      <c r="O700" s="326"/>
      <c r="P700" s="326"/>
      <c r="Q700" s="326"/>
      <c r="R700" s="326"/>
      <c r="S700" s="326"/>
      <c r="T700" s="326"/>
      <c r="U700" s="326"/>
      <c r="V700" s="326"/>
      <c r="W700" s="326"/>
      <c r="X700" s="326"/>
      <c r="Y700" s="326"/>
      <c r="Z700" s="326"/>
      <c r="AA700" s="326"/>
      <c r="AB700" s="326"/>
      <c r="AC700" s="326"/>
      <c r="AD700" s="326"/>
      <c r="AE700" s="326"/>
    </row>
    <row r="701" spans="1:31" ht="27.75" customHeight="1" x14ac:dyDescent="0.15">
      <c r="D701" s="326" t="s">
        <v>537</v>
      </c>
      <c r="E701" s="326"/>
      <c r="F701" s="326"/>
      <c r="G701" s="326"/>
      <c r="H701" s="326"/>
      <c r="I701" s="326"/>
      <c r="J701" s="326"/>
      <c r="K701" s="326"/>
      <c r="L701" s="326"/>
      <c r="M701" s="326"/>
      <c r="N701" s="326"/>
      <c r="O701" s="326"/>
      <c r="P701" s="326"/>
      <c r="Q701" s="326"/>
      <c r="R701" s="326"/>
      <c r="S701" s="326"/>
      <c r="T701" s="326"/>
      <c r="U701" s="326"/>
      <c r="V701" s="326"/>
      <c r="W701" s="326"/>
      <c r="X701" s="326"/>
      <c r="Y701" s="326"/>
      <c r="Z701" s="326"/>
      <c r="AA701" s="326"/>
      <c r="AB701" s="326"/>
      <c r="AC701" s="326"/>
      <c r="AD701" s="326"/>
      <c r="AE701" s="326"/>
    </row>
    <row r="702" spans="1:31" ht="42" customHeight="1" x14ac:dyDescent="0.15">
      <c r="D702" s="326" t="s">
        <v>0</v>
      </c>
      <c r="E702" s="326"/>
      <c r="F702" s="326"/>
      <c r="G702" s="326"/>
      <c r="H702" s="326"/>
      <c r="I702" s="326"/>
      <c r="J702" s="326"/>
      <c r="K702" s="326"/>
      <c r="L702" s="326"/>
      <c r="M702" s="326"/>
      <c r="N702" s="326"/>
      <c r="O702" s="326"/>
      <c r="P702" s="326"/>
      <c r="Q702" s="326"/>
      <c r="R702" s="326"/>
      <c r="S702" s="326"/>
      <c r="T702" s="326"/>
      <c r="U702" s="326"/>
      <c r="V702" s="326"/>
      <c r="W702" s="326"/>
      <c r="X702" s="326"/>
      <c r="Y702" s="326"/>
      <c r="Z702" s="326"/>
      <c r="AA702" s="326"/>
      <c r="AB702" s="326"/>
      <c r="AC702" s="326"/>
      <c r="AD702" s="326"/>
      <c r="AE702" s="326"/>
    </row>
    <row r="703" spans="1:31" ht="42" customHeight="1" x14ac:dyDescent="0.15">
      <c r="D703" s="326" t="s">
        <v>1</v>
      </c>
      <c r="E703" s="326"/>
      <c r="F703" s="326"/>
      <c r="G703" s="326"/>
      <c r="H703" s="326"/>
      <c r="I703" s="326"/>
      <c r="J703" s="326"/>
      <c r="K703" s="326"/>
      <c r="L703" s="326"/>
      <c r="M703" s="326"/>
      <c r="N703" s="326"/>
      <c r="O703" s="326"/>
      <c r="P703" s="326"/>
      <c r="Q703" s="326"/>
      <c r="R703" s="326"/>
      <c r="S703" s="326"/>
      <c r="T703" s="326"/>
      <c r="U703" s="326"/>
      <c r="V703" s="326"/>
      <c r="W703" s="326"/>
      <c r="X703" s="326"/>
      <c r="Y703" s="326"/>
      <c r="Z703" s="326"/>
      <c r="AA703" s="326"/>
      <c r="AB703" s="326"/>
      <c r="AC703" s="326"/>
      <c r="AD703" s="326"/>
      <c r="AE703" s="326"/>
    </row>
    <row r="704" spans="1:31" ht="18" customHeight="1" thickBot="1" x14ac:dyDescent="0.2">
      <c r="A704" s="47" t="s">
        <v>29</v>
      </c>
      <c r="E704" s="432">
        <v>20</v>
      </c>
      <c r="F704" s="432"/>
      <c r="G704" s="48" t="s">
        <v>525</v>
      </c>
      <c r="I704" s="47" t="s">
        <v>534</v>
      </c>
      <c r="R704" s="433" t="s">
        <v>30</v>
      </c>
      <c r="S704" s="433"/>
      <c r="T704" s="433"/>
      <c r="U704" s="433"/>
      <c r="V704" s="434" t="str">
        <f>CONCATENATE(様式18_2!$I$16,様式18_2!$U$16)</f>
        <v/>
      </c>
      <c r="W704" s="434"/>
      <c r="X704" s="434"/>
      <c r="Y704" s="434"/>
      <c r="Z704" s="434"/>
      <c r="AA704" s="434"/>
      <c r="AB704" s="434"/>
      <c r="AC704" s="434"/>
      <c r="AD704" s="434"/>
      <c r="AE704" s="434"/>
    </row>
    <row r="705" spans="1:31" ht="27.75" customHeight="1" x14ac:dyDescent="0.15">
      <c r="A705" s="421" t="s">
        <v>535</v>
      </c>
      <c r="B705" s="422"/>
      <c r="C705" s="422"/>
      <c r="D705" s="422"/>
      <c r="E705" s="422"/>
      <c r="F705" s="422"/>
      <c r="G705" s="423"/>
      <c r="H705" s="424" t="s">
        <v>526</v>
      </c>
      <c r="I705" s="425"/>
      <c r="J705" s="426" t="str">
        <f>IF(AB705="","",VLOOKUP(AB705,物質リスト!$A$1:$H$823,7,FALSE))</f>
        <v/>
      </c>
      <c r="K705" s="426"/>
      <c r="L705" s="426"/>
      <c r="M705" s="426"/>
      <c r="N705" s="426"/>
      <c r="O705" s="426"/>
      <c r="P705" s="426"/>
      <c r="Q705" s="426"/>
      <c r="R705" s="426"/>
      <c r="S705" s="426"/>
      <c r="T705" s="426"/>
      <c r="U705" s="426"/>
      <c r="V705" s="426"/>
      <c r="W705" s="426"/>
      <c r="X705" s="426"/>
      <c r="Y705" s="425" t="s">
        <v>2261</v>
      </c>
      <c r="Z705" s="427"/>
      <c r="AA705" s="427"/>
      <c r="AB705" s="453"/>
      <c r="AC705" s="453"/>
      <c r="AD705" s="453"/>
      <c r="AE705" s="87"/>
    </row>
    <row r="706" spans="1:31" ht="18" customHeight="1" x14ac:dyDescent="0.15">
      <c r="A706" s="402" t="s">
        <v>255</v>
      </c>
      <c r="B706" s="403"/>
      <c r="C706" s="403"/>
      <c r="D706" s="403"/>
      <c r="E706" s="403"/>
      <c r="F706" s="403"/>
      <c r="G706" s="404"/>
      <c r="H706" s="476"/>
      <c r="I706" s="477"/>
      <c r="J706" s="477"/>
      <c r="K706" s="477"/>
      <c r="L706" s="477"/>
      <c r="M706" s="477"/>
      <c r="N706" s="478"/>
      <c r="O706" s="478"/>
      <c r="P706" s="478"/>
      <c r="Q706" s="478"/>
      <c r="R706" s="478"/>
      <c r="S706" s="478"/>
      <c r="T706" s="479"/>
      <c r="U706" s="88"/>
      <c r="V706" s="49"/>
      <c r="W706" s="49"/>
      <c r="X706" s="49"/>
      <c r="Y706" s="49"/>
      <c r="Z706" s="49"/>
      <c r="AA706" s="49"/>
      <c r="AB706" s="49"/>
      <c r="AC706" s="49"/>
      <c r="AD706" s="49"/>
      <c r="AE706" s="89"/>
    </row>
    <row r="707" spans="1:31" ht="18" customHeight="1" x14ac:dyDescent="0.15">
      <c r="A707" s="402" t="s">
        <v>31</v>
      </c>
      <c r="B707" s="403"/>
      <c r="C707" s="404"/>
      <c r="D707" s="405" t="s">
        <v>32</v>
      </c>
      <c r="E707" s="403"/>
      <c r="F707" s="403"/>
      <c r="G707" s="404"/>
      <c r="H707" s="480"/>
      <c r="I707" s="481"/>
      <c r="J707" s="481"/>
      <c r="K707" s="482"/>
      <c r="L707" s="91" t="s">
        <v>43</v>
      </c>
      <c r="M707" s="92"/>
      <c r="N707" s="405" t="s">
        <v>33</v>
      </c>
      <c r="O707" s="403"/>
      <c r="P707" s="404"/>
      <c r="Q707" s="480"/>
      <c r="R707" s="481"/>
      <c r="S707" s="481"/>
      <c r="T707" s="481"/>
      <c r="U707" s="482"/>
      <c r="V707" s="91" t="s">
        <v>43</v>
      </c>
      <c r="W707" s="60"/>
      <c r="X707" s="60"/>
      <c r="Y707" s="60"/>
      <c r="Z707" s="60"/>
      <c r="AA707" s="60"/>
      <c r="AB707" s="60"/>
      <c r="AC707" s="60"/>
      <c r="AD707" s="60"/>
      <c r="AE707" s="61"/>
    </row>
    <row r="708" spans="1:31" ht="18" customHeight="1" x14ac:dyDescent="0.15">
      <c r="A708" s="412" t="s">
        <v>39</v>
      </c>
      <c r="B708" s="405" t="s">
        <v>34</v>
      </c>
      <c r="C708" s="403"/>
      <c r="D708" s="403"/>
      <c r="E708" s="403"/>
      <c r="F708" s="403"/>
      <c r="G708" s="404"/>
      <c r="H708" s="206"/>
      <c r="I708" s="473"/>
      <c r="J708" s="410"/>
      <c r="K708" s="410"/>
      <c r="L708" s="411"/>
      <c r="M708" s="206" t="s">
        <v>10</v>
      </c>
      <c r="N708" s="206" t="s">
        <v>5</v>
      </c>
      <c r="O708" s="473"/>
      <c r="P708" s="410"/>
      <c r="Q708" s="411"/>
      <c r="R708" s="206" t="s">
        <v>36</v>
      </c>
      <c r="S708" s="206"/>
      <c r="T708" s="474" t="str">
        <f>IF(I708="","",O708+I708-1)</f>
        <v/>
      </c>
      <c r="U708" s="226"/>
      <c r="V708" s="475"/>
      <c r="W708" s="206" t="s">
        <v>35</v>
      </c>
      <c r="X708" s="206"/>
      <c r="Y708" s="206"/>
      <c r="Z708" s="206"/>
      <c r="AA708" s="206"/>
      <c r="AB708" s="206"/>
      <c r="AC708" s="206"/>
      <c r="AD708" s="206"/>
      <c r="AE708" s="93"/>
    </row>
    <row r="709" spans="1:31" ht="18" customHeight="1" x14ac:dyDescent="0.15">
      <c r="A709" s="364"/>
      <c r="B709" s="391" t="s">
        <v>37</v>
      </c>
      <c r="C709" s="392"/>
      <c r="D709" s="392"/>
      <c r="E709" s="392"/>
      <c r="F709" s="392"/>
      <c r="G709" s="393"/>
      <c r="H709" s="207" t="s">
        <v>38</v>
      </c>
      <c r="I709" s="208"/>
      <c r="J709" s="208"/>
      <c r="K709" s="208"/>
      <c r="L709" s="208"/>
      <c r="M709" s="52"/>
      <c r="N709" s="53" t="s">
        <v>527</v>
      </c>
      <c r="O709" s="54"/>
      <c r="P709" s="56" t="s">
        <v>528</v>
      </c>
      <c r="Q709" s="57"/>
      <c r="R709" s="58" t="s">
        <v>527</v>
      </c>
      <c r="S709" s="59"/>
      <c r="T709" s="56" t="s">
        <v>528</v>
      </c>
      <c r="U709" s="52"/>
      <c r="V709" s="53" t="s">
        <v>527</v>
      </c>
      <c r="W709" s="54"/>
      <c r="X709" s="56" t="s">
        <v>528</v>
      </c>
      <c r="Y709" s="57"/>
      <c r="Z709" s="58" t="s">
        <v>527</v>
      </c>
      <c r="AA709" s="59"/>
      <c r="AB709" s="56" t="s">
        <v>529</v>
      </c>
      <c r="AC709" s="56"/>
      <c r="AD709" s="208"/>
      <c r="AE709" s="94"/>
    </row>
    <row r="710" spans="1:31" ht="18" customHeight="1" x14ac:dyDescent="0.15">
      <c r="A710" s="364"/>
      <c r="B710" s="366"/>
      <c r="C710" s="367"/>
      <c r="D710" s="367"/>
      <c r="E710" s="367"/>
      <c r="F710" s="367"/>
      <c r="G710" s="368"/>
      <c r="H710" s="80"/>
      <c r="I710" s="348"/>
      <c r="J710" s="349"/>
      <c r="K710" s="349"/>
      <c r="L710" s="350"/>
      <c r="M710" s="471"/>
      <c r="N710" s="472"/>
      <c r="O710" s="82" t="s">
        <v>530</v>
      </c>
      <c r="P710" s="82"/>
      <c r="Q710" s="348"/>
      <c r="R710" s="349"/>
      <c r="S710" s="349"/>
      <c r="T710" s="350"/>
      <c r="U710" s="471"/>
      <c r="V710" s="472"/>
      <c r="W710" s="82" t="s">
        <v>530</v>
      </c>
      <c r="X710" s="95"/>
      <c r="Y710" s="348"/>
      <c r="Z710" s="349"/>
      <c r="AA710" s="349"/>
      <c r="AB710" s="350"/>
      <c r="AC710" s="471"/>
      <c r="AD710" s="472"/>
      <c r="AE710" s="72" t="s">
        <v>530</v>
      </c>
    </row>
    <row r="711" spans="1:31" ht="18" customHeight="1" x14ac:dyDescent="0.15">
      <c r="A711" s="364"/>
      <c r="B711" s="369"/>
      <c r="C711" s="370"/>
      <c r="D711" s="370"/>
      <c r="E711" s="370"/>
      <c r="F711" s="370"/>
      <c r="G711" s="371"/>
      <c r="H711" s="76"/>
      <c r="I711" s="356"/>
      <c r="J711" s="357"/>
      <c r="K711" s="358"/>
      <c r="L711" s="96"/>
      <c r="M711" s="459"/>
      <c r="N711" s="460"/>
      <c r="O711" s="77" t="s">
        <v>83</v>
      </c>
      <c r="P711" s="77"/>
      <c r="Q711" s="356"/>
      <c r="R711" s="357"/>
      <c r="S711" s="358"/>
      <c r="T711" s="96"/>
      <c r="U711" s="459"/>
      <c r="V711" s="460"/>
      <c r="W711" s="77" t="s">
        <v>83</v>
      </c>
      <c r="X711" s="97"/>
      <c r="Y711" s="356"/>
      <c r="Z711" s="357"/>
      <c r="AA711" s="358"/>
      <c r="AB711" s="96"/>
      <c r="AC711" s="459"/>
      <c r="AD711" s="460"/>
      <c r="AE711" s="98" t="s">
        <v>531</v>
      </c>
    </row>
    <row r="712" spans="1:31" ht="18" customHeight="1" x14ac:dyDescent="0.15">
      <c r="A712" s="364"/>
      <c r="B712" s="60" t="s">
        <v>44</v>
      </c>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c r="AE712" s="61"/>
    </row>
    <row r="713" spans="1:31" ht="18" customHeight="1" x14ac:dyDescent="0.15">
      <c r="A713" s="364"/>
      <c r="B713" s="62"/>
      <c r="C713" s="56"/>
      <c r="D713" s="56"/>
      <c r="E713" s="56"/>
      <c r="F713" s="56"/>
      <c r="G713" s="36"/>
      <c r="H713" s="36"/>
      <c r="I713" s="36"/>
      <c r="J713" s="36"/>
      <c r="K713" s="36"/>
      <c r="L713" s="36"/>
      <c r="M713" s="36"/>
      <c r="N713" s="36"/>
      <c r="O713" s="36"/>
      <c r="P713" s="36"/>
      <c r="Q713" s="36"/>
      <c r="R713" s="36"/>
      <c r="S713" s="63"/>
      <c r="T713" s="64"/>
      <c r="U713" s="64"/>
      <c r="V713" s="64"/>
      <c r="W713" s="64"/>
      <c r="X713" s="64"/>
      <c r="Y713" s="56"/>
      <c r="Z713" s="56"/>
      <c r="AA713" s="56"/>
      <c r="AB713" s="56"/>
      <c r="AC713" s="56"/>
      <c r="AD713" s="56"/>
      <c r="AE713" s="65"/>
    </row>
    <row r="714" spans="1:31" ht="18" customHeight="1" x14ac:dyDescent="0.15">
      <c r="A714" s="364"/>
      <c r="B714" s="66"/>
      <c r="C714" s="461"/>
      <c r="D714" s="462"/>
      <c r="E714" s="462"/>
      <c r="F714" s="462"/>
      <c r="G714" s="462"/>
      <c r="H714" s="462"/>
      <c r="I714" s="462"/>
      <c r="J714" s="462"/>
      <c r="K714" s="462"/>
      <c r="L714" s="462"/>
      <c r="M714" s="462"/>
      <c r="N714" s="462"/>
      <c r="O714" s="462"/>
      <c r="P714" s="462"/>
      <c r="Q714" s="462"/>
      <c r="R714" s="462"/>
      <c r="S714" s="463"/>
      <c r="T714" s="67"/>
      <c r="U714" s="68"/>
      <c r="V714" s="69"/>
      <c r="W714" s="69"/>
      <c r="X714" s="69"/>
      <c r="Y714" s="69"/>
      <c r="Z714" s="69"/>
      <c r="AA714" s="69"/>
      <c r="AB714" s="69"/>
      <c r="AC714" s="69"/>
      <c r="AD714" s="69"/>
      <c r="AE714" s="70"/>
    </row>
    <row r="715" spans="1:31" ht="18" customHeight="1" x14ac:dyDescent="0.15">
      <c r="A715" s="364"/>
      <c r="B715" s="71"/>
      <c r="C715" s="330"/>
      <c r="D715" s="331"/>
      <c r="E715" s="331"/>
      <c r="F715" s="331"/>
      <c r="G715" s="331"/>
      <c r="H715" s="331"/>
      <c r="I715" s="331"/>
      <c r="J715" s="331"/>
      <c r="K715" s="331"/>
      <c r="L715" s="331"/>
      <c r="M715" s="331"/>
      <c r="N715" s="331"/>
      <c r="O715" s="331"/>
      <c r="P715" s="331"/>
      <c r="Q715" s="331"/>
      <c r="R715" s="331"/>
      <c r="S715" s="331"/>
      <c r="T715" s="331"/>
      <c r="U715" s="331"/>
      <c r="V715" s="331"/>
      <c r="W715" s="331"/>
      <c r="X715" s="331"/>
      <c r="Y715" s="331"/>
      <c r="Z715" s="331"/>
      <c r="AA715" s="331"/>
      <c r="AB715" s="331"/>
      <c r="AC715" s="331"/>
      <c r="AD715" s="332"/>
      <c r="AE715" s="72"/>
    </row>
    <row r="716" spans="1:31" ht="18" customHeight="1" x14ac:dyDescent="0.15">
      <c r="A716" s="364"/>
      <c r="B716" s="71"/>
      <c r="C716" s="333"/>
      <c r="D716" s="334"/>
      <c r="E716" s="334"/>
      <c r="F716" s="334"/>
      <c r="G716" s="334"/>
      <c r="H716" s="334"/>
      <c r="I716" s="334"/>
      <c r="J716" s="334"/>
      <c r="K716" s="334"/>
      <c r="L716" s="334"/>
      <c r="M716" s="334"/>
      <c r="N716" s="334"/>
      <c r="O716" s="334"/>
      <c r="P716" s="334"/>
      <c r="Q716" s="334"/>
      <c r="R716" s="334"/>
      <c r="S716" s="334"/>
      <c r="T716" s="334"/>
      <c r="U716" s="334"/>
      <c r="V716" s="334"/>
      <c r="W716" s="334"/>
      <c r="X716" s="334"/>
      <c r="Y716" s="334"/>
      <c r="Z716" s="334"/>
      <c r="AA716" s="334"/>
      <c r="AB716" s="334"/>
      <c r="AC716" s="334"/>
      <c r="AD716" s="335"/>
      <c r="AE716" s="72"/>
    </row>
    <row r="717" spans="1:31" ht="18" customHeight="1" x14ac:dyDescent="0.15">
      <c r="A717" s="364"/>
      <c r="B717" s="71"/>
      <c r="C717" s="333"/>
      <c r="D717" s="334"/>
      <c r="E717" s="334"/>
      <c r="F717" s="334"/>
      <c r="G717" s="334"/>
      <c r="H717" s="334"/>
      <c r="I717" s="334"/>
      <c r="J717" s="334"/>
      <c r="K717" s="334"/>
      <c r="L717" s="334"/>
      <c r="M717" s="334"/>
      <c r="N717" s="334"/>
      <c r="O717" s="334"/>
      <c r="P717" s="334"/>
      <c r="Q717" s="334"/>
      <c r="R717" s="334"/>
      <c r="S717" s="334"/>
      <c r="T717" s="334"/>
      <c r="U717" s="334"/>
      <c r="V717" s="334"/>
      <c r="W717" s="334"/>
      <c r="X717" s="334"/>
      <c r="Y717" s="334"/>
      <c r="Z717" s="334"/>
      <c r="AA717" s="334"/>
      <c r="AB717" s="334"/>
      <c r="AC717" s="334"/>
      <c r="AD717" s="335"/>
      <c r="AE717" s="72"/>
    </row>
    <row r="718" spans="1:31" ht="18" customHeight="1" x14ac:dyDescent="0.15">
      <c r="A718" s="364"/>
      <c r="B718" s="71"/>
      <c r="C718" s="336"/>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37"/>
      <c r="Z718" s="337"/>
      <c r="AA718" s="337"/>
      <c r="AB718" s="337"/>
      <c r="AC718" s="337"/>
      <c r="AD718" s="338"/>
      <c r="AE718" s="72"/>
    </row>
    <row r="719" spans="1:31" ht="18" customHeight="1" x14ac:dyDescent="0.15">
      <c r="A719" s="364"/>
      <c r="B719" s="71"/>
      <c r="C719" s="339"/>
      <c r="D719" s="340"/>
      <c r="E719" s="340"/>
      <c r="F719" s="340"/>
      <c r="G719" s="340"/>
      <c r="H719" s="340"/>
      <c r="I719" s="340"/>
      <c r="J719" s="340"/>
      <c r="K719" s="340"/>
      <c r="L719" s="340"/>
      <c r="M719" s="340"/>
      <c r="N719" s="340"/>
      <c r="O719" s="340"/>
      <c r="P719" s="340"/>
      <c r="Q719" s="340"/>
      <c r="R719" s="340"/>
      <c r="S719" s="340"/>
      <c r="T719" s="340"/>
      <c r="U719" s="340"/>
      <c r="V719" s="340"/>
      <c r="W719" s="340"/>
      <c r="X719" s="340"/>
      <c r="Y719" s="340"/>
      <c r="Z719" s="340"/>
      <c r="AA719" s="340"/>
      <c r="AB719" s="340"/>
      <c r="AC719" s="340"/>
      <c r="AD719" s="341"/>
      <c r="AE719" s="101"/>
    </row>
    <row r="720" spans="1:31" ht="18" customHeight="1" x14ac:dyDescent="0.15">
      <c r="A720" s="413"/>
      <c r="B720" s="102"/>
      <c r="C720" s="103"/>
      <c r="D720" s="103"/>
      <c r="E720" s="103"/>
      <c r="F720" s="103"/>
      <c r="G720" s="103"/>
      <c r="H720" s="103"/>
      <c r="I720" s="103"/>
      <c r="J720" s="103"/>
      <c r="K720" s="103"/>
      <c r="L720" s="103"/>
      <c r="M720" s="103"/>
      <c r="N720" s="103"/>
      <c r="O720" s="103"/>
      <c r="P720" s="103"/>
      <c r="Q720" s="103"/>
      <c r="R720" s="103"/>
      <c r="S720" s="103"/>
      <c r="T720" s="103"/>
      <c r="U720" s="103"/>
      <c r="V720" s="103"/>
      <c r="W720" s="103"/>
      <c r="X720" s="103"/>
      <c r="Y720" s="103"/>
      <c r="Z720" s="103"/>
      <c r="AA720" s="103"/>
      <c r="AB720" s="103"/>
      <c r="AC720" s="103"/>
      <c r="AD720" s="103"/>
      <c r="AE720" s="104"/>
    </row>
    <row r="721" spans="1:31" ht="18" customHeight="1" x14ac:dyDescent="0.15">
      <c r="A721" s="364" t="s">
        <v>40</v>
      </c>
      <c r="B721" s="366" t="s">
        <v>41</v>
      </c>
      <c r="C721" s="367"/>
      <c r="D721" s="367"/>
      <c r="E721" s="367"/>
      <c r="F721" s="367"/>
      <c r="G721" s="368"/>
      <c r="H721" s="62"/>
      <c r="I721" s="56"/>
      <c r="J721" s="73"/>
      <c r="K721" s="345" t="s">
        <v>10</v>
      </c>
      <c r="L721" s="373" t="s">
        <v>532</v>
      </c>
      <c r="M721" s="374"/>
      <c r="N721" s="374"/>
      <c r="O721" s="374"/>
      <c r="P721" s="374"/>
      <c r="Q721" s="374"/>
      <c r="R721" s="374"/>
      <c r="S721" s="374"/>
      <c r="T721" s="374"/>
      <c r="U721" s="375"/>
      <c r="V721" s="465"/>
      <c r="W721" s="466"/>
      <c r="X721" s="466"/>
      <c r="Y721" s="466"/>
      <c r="Z721" s="466"/>
      <c r="AA721" s="466"/>
      <c r="AB721" s="467"/>
      <c r="AC721" s="458"/>
      <c r="AD721" s="458"/>
      <c r="AE721" s="148"/>
    </row>
    <row r="722" spans="1:31" ht="18" customHeight="1" x14ac:dyDescent="0.15">
      <c r="A722" s="364"/>
      <c r="B722" s="366"/>
      <c r="C722" s="367"/>
      <c r="D722" s="367"/>
      <c r="E722" s="367"/>
      <c r="F722" s="367"/>
      <c r="G722" s="368"/>
      <c r="H722" s="468"/>
      <c r="I722" s="469"/>
      <c r="J722" s="470"/>
      <c r="K722" s="345"/>
      <c r="L722" s="373"/>
      <c r="M722" s="374"/>
      <c r="N722" s="374"/>
      <c r="O722" s="374"/>
      <c r="P722" s="374"/>
      <c r="Q722" s="374"/>
      <c r="R722" s="374"/>
      <c r="S722" s="374"/>
      <c r="T722" s="374"/>
      <c r="U722" s="375"/>
      <c r="V722" s="386"/>
      <c r="W722" s="387"/>
      <c r="X722" s="387"/>
      <c r="Y722" s="387"/>
      <c r="Z722" s="387"/>
      <c r="AA722" s="387"/>
      <c r="AB722" s="388"/>
      <c r="AC722" s="464"/>
      <c r="AD722" s="464"/>
      <c r="AE722" s="75"/>
    </row>
    <row r="723" spans="1:31" ht="18" customHeight="1" x14ac:dyDescent="0.15">
      <c r="A723" s="364"/>
      <c r="B723" s="369"/>
      <c r="C723" s="370"/>
      <c r="D723" s="370"/>
      <c r="E723" s="370"/>
      <c r="F723" s="370"/>
      <c r="G723" s="371"/>
      <c r="H723" s="76"/>
      <c r="I723" s="77"/>
      <c r="J723" s="78"/>
      <c r="K723" s="372"/>
      <c r="L723" s="376"/>
      <c r="M723" s="377"/>
      <c r="N723" s="377"/>
      <c r="O723" s="377"/>
      <c r="P723" s="377"/>
      <c r="Q723" s="377"/>
      <c r="R723" s="377"/>
      <c r="S723" s="377"/>
      <c r="T723" s="377"/>
      <c r="U723" s="378"/>
      <c r="V723" s="360"/>
      <c r="W723" s="361"/>
      <c r="X723" s="361"/>
      <c r="Y723" s="361"/>
      <c r="Z723" s="361"/>
      <c r="AA723" s="361"/>
      <c r="AB723" s="362"/>
      <c r="AC723" s="455"/>
      <c r="AD723" s="455"/>
      <c r="AE723" s="79"/>
    </row>
    <row r="724" spans="1:31" ht="18" customHeight="1" x14ac:dyDescent="0.15">
      <c r="A724" s="364"/>
      <c r="B724" s="399" t="s">
        <v>533</v>
      </c>
      <c r="C724" s="392"/>
      <c r="D724" s="392"/>
      <c r="E724" s="392"/>
      <c r="F724" s="392"/>
      <c r="G724" s="393"/>
      <c r="H724" s="400" t="s">
        <v>38</v>
      </c>
      <c r="I724" s="401"/>
      <c r="J724" s="401"/>
      <c r="K724" s="401"/>
      <c r="L724" s="401"/>
      <c r="M724" s="52"/>
      <c r="N724" s="53" t="s">
        <v>527</v>
      </c>
      <c r="O724" s="54"/>
      <c r="P724" s="56" t="s">
        <v>528</v>
      </c>
      <c r="Q724" s="57"/>
      <c r="R724" s="58" t="s">
        <v>527</v>
      </c>
      <c r="S724" s="59"/>
      <c r="T724" s="56" t="s">
        <v>528</v>
      </c>
      <c r="U724" s="52"/>
      <c r="V724" s="53" t="s">
        <v>527</v>
      </c>
      <c r="W724" s="54"/>
      <c r="X724" s="56" t="s">
        <v>528</v>
      </c>
      <c r="Y724" s="57"/>
      <c r="Z724" s="58" t="s">
        <v>527</v>
      </c>
      <c r="AA724" s="59"/>
      <c r="AB724" s="56" t="s">
        <v>529</v>
      </c>
      <c r="AC724" s="56"/>
      <c r="AD724" s="208"/>
      <c r="AE724" s="94"/>
    </row>
    <row r="725" spans="1:31" ht="18" customHeight="1" x14ac:dyDescent="0.15">
      <c r="A725" s="364"/>
      <c r="B725" s="366"/>
      <c r="C725" s="367"/>
      <c r="D725" s="367"/>
      <c r="E725" s="367"/>
      <c r="F725" s="367"/>
      <c r="G725" s="368"/>
      <c r="H725" s="80"/>
      <c r="I725" s="348"/>
      <c r="J725" s="349"/>
      <c r="K725" s="349"/>
      <c r="L725" s="350"/>
      <c r="M725" s="456"/>
      <c r="N725" s="457"/>
      <c r="O725" s="82" t="s">
        <v>530</v>
      </c>
      <c r="P725" s="82"/>
      <c r="Q725" s="348"/>
      <c r="R725" s="349"/>
      <c r="S725" s="349"/>
      <c r="T725" s="350"/>
      <c r="U725" s="456"/>
      <c r="V725" s="457"/>
      <c r="W725" s="82" t="s">
        <v>530</v>
      </c>
      <c r="X725" s="95"/>
      <c r="Y725" s="348"/>
      <c r="Z725" s="349"/>
      <c r="AA725" s="349"/>
      <c r="AB725" s="350"/>
      <c r="AC725" s="456"/>
      <c r="AD725" s="457"/>
      <c r="AE725" s="72" t="s">
        <v>530</v>
      </c>
    </row>
    <row r="726" spans="1:31" ht="18" customHeight="1" x14ac:dyDescent="0.15">
      <c r="A726" s="364"/>
      <c r="B726" s="369"/>
      <c r="C726" s="370"/>
      <c r="D726" s="370"/>
      <c r="E726" s="370"/>
      <c r="F726" s="370"/>
      <c r="G726" s="371"/>
      <c r="H726" s="76"/>
      <c r="I726" s="356"/>
      <c r="J726" s="357"/>
      <c r="K726" s="358"/>
      <c r="L726" s="96"/>
      <c r="M726" s="459"/>
      <c r="N726" s="460"/>
      <c r="O726" s="77" t="s">
        <v>83</v>
      </c>
      <c r="P726" s="77"/>
      <c r="Q726" s="356"/>
      <c r="R726" s="357"/>
      <c r="S726" s="358"/>
      <c r="T726" s="96"/>
      <c r="U726" s="459"/>
      <c r="V726" s="460"/>
      <c r="W726" s="77" t="s">
        <v>83</v>
      </c>
      <c r="X726" s="97"/>
      <c r="Y726" s="356"/>
      <c r="Z726" s="357"/>
      <c r="AA726" s="358"/>
      <c r="AB726" s="96"/>
      <c r="AC726" s="459"/>
      <c r="AD726" s="460"/>
      <c r="AE726" s="98" t="s">
        <v>531</v>
      </c>
    </row>
    <row r="727" spans="1:31" ht="18" customHeight="1" x14ac:dyDescent="0.15">
      <c r="A727" s="364"/>
      <c r="B727" s="60" t="s">
        <v>45</v>
      </c>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c r="AE727" s="61"/>
    </row>
    <row r="728" spans="1:31" ht="18" customHeight="1" x14ac:dyDescent="0.15">
      <c r="A728" s="364"/>
      <c r="B728" s="62"/>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81"/>
    </row>
    <row r="729" spans="1:31" ht="18" customHeight="1" x14ac:dyDescent="0.15">
      <c r="A729" s="364"/>
      <c r="B729" s="71"/>
      <c r="C729" s="461"/>
      <c r="D729" s="462"/>
      <c r="E729" s="462"/>
      <c r="F729" s="462"/>
      <c r="G729" s="462"/>
      <c r="H729" s="462"/>
      <c r="I729" s="462"/>
      <c r="J729" s="462"/>
      <c r="K729" s="462"/>
      <c r="L729" s="462"/>
      <c r="M729" s="462"/>
      <c r="N729" s="462"/>
      <c r="O729" s="462"/>
      <c r="P729" s="462"/>
      <c r="Q729" s="462"/>
      <c r="R729" s="462"/>
      <c r="S729" s="463"/>
      <c r="T729" s="68"/>
      <c r="U729" s="68"/>
      <c r="V729" s="82"/>
      <c r="W729" s="82"/>
      <c r="X729" s="82"/>
      <c r="Y729" s="82"/>
      <c r="Z729" s="82"/>
      <c r="AA729" s="82"/>
      <c r="AB729" s="82"/>
      <c r="AC729" s="82"/>
      <c r="AD729" s="82"/>
      <c r="AE729" s="72"/>
    </row>
    <row r="730" spans="1:31" ht="18" customHeight="1" x14ac:dyDescent="0.15">
      <c r="A730" s="364"/>
      <c r="B730" s="71"/>
      <c r="C730" s="330"/>
      <c r="D730" s="331"/>
      <c r="E730" s="331"/>
      <c r="F730" s="331"/>
      <c r="G730" s="331"/>
      <c r="H730" s="331"/>
      <c r="I730" s="331"/>
      <c r="J730" s="331"/>
      <c r="K730" s="331"/>
      <c r="L730" s="331"/>
      <c r="M730" s="331"/>
      <c r="N730" s="331"/>
      <c r="O730" s="331"/>
      <c r="P730" s="331"/>
      <c r="Q730" s="331"/>
      <c r="R730" s="331"/>
      <c r="S730" s="331"/>
      <c r="T730" s="331"/>
      <c r="U730" s="331"/>
      <c r="V730" s="331"/>
      <c r="W730" s="331"/>
      <c r="X730" s="331"/>
      <c r="Y730" s="331"/>
      <c r="Z730" s="331"/>
      <c r="AA730" s="331"/>
      <c r="AB730" s="331"/>
      <c r="AC730" s="331"/>
      <c r="AD730" s="332"/>
      <c r="AE730" s="72"/>
    </row>
    <row r="731" spans="1:31" ht="18" customHeight="1" x14ac:dyDescent="0.15">
      <c r="A731" s="364"/>
      <c r="B731" s="71"/>
      <c r="C731" s="333"/>
      <c r="D731" s="334"/>
      <c r="E731" s="334"/>
      <c r="F731" s="334"/>
      <c r="G731" s="334"/>
      <c r="H731" s="334"/>
      <c r="I731" s="334"/>
      <c r="J731" s="334"/>
      <c r="K731" s="334"/>
      <c r="L731" s="334"/>
      <c r="M731" s="334"/>
      <c r="N731" s="334"/>
      <c r="O731" s="334"/>
      <c r="P731" s="334"/>
      <c r="Q731" s="334"/>
      <c r="R731" s="334"/>
      <c r="S731" s="334"/>
      <c r="T731" s="334"/>
      <c r="U731" s="334"/>
      <c r="V731" s="334"/>
      <c r="W731" s="334"/>
      <c r="X731" s="334"/>
      <c r="Y731" s="334"/>
      <c r="Z731" s="334"/>
      <c r="AA731" s="334"/>
      <c r="AB731" s="334"/>
      <c r="AC731" s="334"/>
      <c r="AD731" s="335"/>
      <c r="AE731" s="72"/>
    </row>
    <row r="732" spans="1:31" ht="18" customHeight="1" x14ac:dyDescent="0.15">
      <c r="A732" s="364"/>
      <c r="B732" s="71"/>
      <c r="C732" s="333"/>
      <c r="D732" s="334"/>
      <c r="E732" s="334"/>
      <c r="F732" s="334"/>
      <c r="G732" s="334"/>
      <c r="H732" s="334"/>
      <c r="I732" s="334"/>
      <c r="J732" s="334"/>
      <c r="K732" s="334"/>
      <c r="L732" s="334"/>
      <c r="M732" s="334"/>
      <c r="N732" s="334"/>
      <c r="O732" s="334"/>
      <c r="P732" s="334"/>
      <c r="Q732" s="334"/>
      <c r="R732" s="334"/>
      <c r="S732" s="334"/>
      <c r="T732" s="334"/>
      <c r="U732" s="334"/>
      <c r="V732" s="334"/>
      <c r="W732" s="334"/>
      <c r="X732" s="334"/>
      <c r="Y732" s="334"/>
      <c r="Z732" s="334"/>
      <c r="AA732" s="334"/>
      <c r="AB732" s="334"/>
      <c r="AC732" s="334"/>
      <c r="AD732" s="335"/>
      <c r="AE732" s="72"/>
    </row>
    <row r="733" spans="1:31" ht="18" customHeight="1" x14ac:dyDescent="0.15">
      <c r="A733" s="364"/>
      <c r="B733" s="71"/>
      <c r="C733" s="336"/>
      <c r="D733" s="337"/>
      <c r="E733" s="337"/>
      <c r="F733" s="337"/>
      <c r="G733" s="337"/>
      <c r="H733" s="337"/>
      <c r="I733" s="337"/>
      <c r="J733" s="337"/>
      <c r="K733" s="337"/>
      <c r="L733" s="337"/>
      <c r="M733" s="337"/>
      <c r="N733" s="337"/>
      <c r="O733" s="337"/>
      <c r="P733" s="337"/>
      <c r="Q733" s="337"/>
      <c r="R733" s="337"/>
      <c r="S733" s="337"/>
      <c r="T733" s="337"/>
      <c r="U733" s="337"/>
      <c r="V733" s="337"/>
      <c r="W733" s="337"/>
      <c r="X733" s="337"/>
      <c r="Y733" s="337"/>
      <c r="Z733" s="337"/>
      <c r="AA733" s="337"/>
      <c r="AB733" s="337"/>
      <c r="AC733" s="337"/>
      <c r="AD733" s="338"/>
      <c r="AE733" s="72"/>
    </row>
    <row r="734" spans="1:31" ht="18" customHeight="1" x14ac:dyDescent="0.15">
      <c r="A734" s="364"/>
      <c r="B734" s="71"/>
      <c r="C734" s="339"/>
      <c r="D734" s="340"/>
      <c r="E734" s="340"/>
      <c r="F734" s="340"/>
      <c r="G734" s="340"/>
      <c r="H734" s="340"/>
      <c r="I734" s="340"/>
      <c r="J734" s="340"/>
      <c r="K734" s="340"/>
      <c r="L734" s="340"/>
      <c r="M734" s="340"/>
      <c r="N734" s="340"/>
      <c r="O734" s="340"/>
      <c r="P734" s="340"/>
      <c r="Q734" s="340"/>
      <c r="R734" s="340"/>
      <c r="S734" s="340"/>
      <c r="T734" s="340"/>
      <c r="U734" s="340"/>
      <c r="V734" s="340"/>
      <c r="W734" s="340"/>
      <c r="X734" s="340"/>
      <c r="Y734" s="340"/>
      <c r="Z734" s="340"/>
      <c r="AA734" s="340"/>
      <c r="AB734" s="340"/>
      <c r="AC734" s="340"/>
      <c r="AD734" s="341"/>
      <c r="AE734" s="72"/>
    </row>
    <row r="735" spans="1:31" ht="18" customHeight="1" thickBot="1" x14ac:dyDescent="0.2">
      <c r="A735" s="365"/>
      <c r="B735" s="83"/>
      <c r="C735" s="84"/>
      <c r="D735" s="84"/>
      <c r="E735" s="84"/>
      <c r="F735" s="84"/>
      <c r="G735" s="84"/>
      <c r="H735" s="84"/>
      <c r="I735" s="84"/>
      <c r="J735" s="84"/>
      <c r="K735" s="84"/>
      <c r="L735" s="84"/>
      <c r="M735" s="84"/>
      <c r="N735" s="84"/>
      <c r="O735" s="84"/>
      <c r="P735" s="84"/>
      <c r="Q735" s="84"/>
      <c r="R735" s="84"/>
      <c r="S735" s="84"/>
      <c r="T735" s="84"/>
      <c r="U735" s="84"/>
      <c r="V735" s="84"/>
      <c r="W735" s="84"/>
      <c r="X735" s="84"/>
      <c r="Y735" s="84"/>
      <c r="Z735" s="84"/>
      <c r="AA735" s="84"/>
      <c r="AB735" s="84"/>
      <c r="AC735" s="84"/>
      <c r="AD735" s="84"/>
      <c r="AE735" s="85"/>
    </row>
    <row r="736" spans="1:31" ht="9" customHeight="1" x14ac:dyDescent="0.15">
      <c r="B736" s="342"/>
      <c r="C736" s="343"/>
      <c r="D736" s="326"/>
      <c r="E736" s="326"/>
      <c r="F736" s="326"/>
      <c r="G736" s="326"/>
      <c r="H736" s="326"/>
      <c r="I736" s="326"/>
      <c r="J736" s="326"/>
      <c r="K736" s="326"/>
      <c r="L736" s="326"/>
      <c r="M736" s="326"/>
      <c r="N736" s="326"/>
      <c r="O736" s="326"/>
      <c r="P736" s="326"/>
      <c r="Q736" s="326"/>
      <c r="R736" s="326"/>
      <c r="S736" s="326"/>
      <c r="T736" s="326"/>
      <c r="U736" s="326"/>
      <c r="V736" s="326"/>
      <c r="W736" s="326"/>
      <c r="X736" s="326"/>
      <c r="Y736" s="326"/>
      <c r="Z736" s="326"/>
      <c r="AA736" s="326"/>
      <c r="AB736" s="326"/>
      <c r="AC736" s="326"/>
      <c r="AD736" s="326"/>
      <c r="AE736" s="326"/>
    </row>
    <row r="737" spans="1:31" ht="27.75" customHeight="1" x14ac:dyDescent="0.15">
      <c r="B737" s="344" t="s">
        <v>262</v>
      </c>
      <c r="C737" s="345"/>
      <c r="D737" s="326" t="s">
        <v>536</v>
      </c>
      <c r="E737" s="326"/>
      <c r="F737" s="326"/>
      <c r="G737" s="326"/>
      <c r="H737" s="326"/>
      <c r="I737" s="326"/>
      <c r="J737" s="326"/>
      <c r="K737" s="326"/>
      <c r="L737" s="326"/>
      <c r="M737" s="326"/>
      <c r="N737" s="326"/>
      <c r="O737" s="326"/>
      <c r="P737" s="326"/>
      <c r="Q737" s="326"/>
      <c r="R737" s="326"/>
      <c r="S737" s="326"/>
      <c r="T737" s="326"/>
      <c r="U737" s="326"/>
      <c r="V737" s="326"/>
      <c r="W737" s="326"/>
      <c r="X737" s="326"/>
      <c r="Y737" s="326"/>
      <c r="Z737" s="326"/>
      <c r="AA737" s="326"/>
      <c r="AB737" s="326"/>
      <c r="AC737" s="326"/>
      <c r="AD737" s="326"/>
      <c r="AE737" s="326"/>
    </row>
    <row r="738" spans="1:31" ht="27.75" customHeight="1" x14ac:dyDescent="0.15">
      <c r="D738" s="326" t="s">
        <v>537</v>
      </c>
      <c r="E738" s="326"/>
      <c r="F738" s="326"/>
      <c r="G738" s="326"/>
      <c r="H738" s="326"/>
      <c r="I738" s="326"/>
      <c r="J738" s="326"/>
      <c r="K738" s="326"/>
      <c r="L738" s="326"/>
      <c r="M738" s="326"/>
      <c r="N738" s="326"/>
      <c r="O738" s="326"/>
      <c r="P738" s="326"/>
      <c r="Q738" s="326"/>
      <c r="R738" s="326"/>
      <c r="S738" s="326"/>
      <c r="T738" s="326"/>
      <c r="U738" s="326"/>
      <c r="V738" s="326"/>
      <c r="W738" s="326"/>
      <c r="X738" s="326"/>
      <c r="Y738" s="326"/>
      <c r="Z738" s="326"/>
      <c r="AA738" s="326"/>
      <c r="AB738" s="326"/>
      <c r="AC738" s="326"/>
      <c r="AD738" s="326"/>
      <c r="AE738" s="326"/>
    </row>
    <row r="739" spans="1:31" ht="42" customHeight="1" x14ac:dyDescent="0.15">
      <c r="D739" s="326" t="s">
        <v>0</v>
      </c>
      <c r="E739" s="326"/>
      <c r="F739" s="326"/>
      <c r="G739" s="326"/>
      <c r="H739" s="326"/>
      <c r="I739" s="326"/>
      <c r="J739" s="326"/>
      <c r="K739" s="326"/>
      <c r="L739" s="326"/>
      <c r="M739" s="326"/>
      <c r="N739" s="326"/>
      <c r="O739" s="326"/>
      <c r="P739" s="326"/>
      <c r="Q739" s="326"/>
      <c r="R739" s="326"/>
      <c r="S739" s="326"/>
      <c r="T739" s="326"/>
      <c r="U739" s="326"/>
      <c r="V739" s="326"/>
      <c r="W739" s="326"/>
      <c r="X739" s="326"/>
      <c r="Y739" s="326"/>
      <c r="Z739" s="326"/>
      <c r="AA739" s="326"/>
      <c r="AB739" s="326"/>
      <c r="AC739" s="326"/>
      <c r="AD739" s="326"/>
      <c r="AE739" s="326"/>
    </row>
    <row r="740" spans="1:31" ht="42" customHeight="1" x14ac:dyDescent="0.15">
      <c r="D740" s="326" t="s">
        <v>1</v>
      </c>
      <c r="E740" s="326"/>
      <c r="F740" s="326"/>
      <c r="G740" s="326"/>
      <c r="H740" s="326"/>
      <c r="I740" s="326"/>
      <c r="J740" s="326"/>
      <c r="K740" s="326"/>
      <c r="L740" s="326"/>
      <c r="M740" s="326"/>
      <c r="N740" s="326"/>
      <c r="O740" s="326"/>
      <c r="P740" s="326"/>
      <c r="Q740" s="326"/>
      <c r="R740" s="326"/>
      <c r="S740" s="326"/>
      <c r="T740" s="326"/>
      <c r="U740" s="326"/>
      <c r="V740" s="326"/>
      <c r="W740" s="326"/>
      <c r="X740" s="326"/>
      <c r="Y740" s="326"/>
      <c r="Z740" s="326"/>
      <c r="AA740" s="326"/>
      <c r="AB740" s="326"/>
      <c r="AC740" s="326"/>
      <c r="AD740" s="326"/>
      <c r="AE740" s="326"/>
    </row>
    <row r="741" spans="1:31" ht="18" customHeight="1" thickBot="1" x14ac:dyDescent="0.2">
      <c r="A741" s="47" t="s">
        <v>29</v>
      </c>
      <c r="E741" s="432">
        <v>21</v>
      </c>
      <c r="F741" s="432"/>
      <c r="G741" s="48" t="s">
        <v>525</v>
      </c>
      <c r="I741" s="47" t="s">
        <v>534</v>
      </c>
      <c r="R741" s="433" t="s">
        <v>30</v>
      </c>
      <c r="S741" s="433"/>
      <c r="T741" s="433"/>
      <c r="U741" s="433"/>
      <c r="V741" s="434" t="str">
        <f>CONCATENATE(様式18_2!$I$16,様式18_2!$U$16)</f>
        <v/>
      </c>
      <c r="W741" s="434"/>
      <c r="X741" s="434"/>
      <c r="Y741" s="434"/>
      <c r="Z741" s="434"/>
      <c r="AA741" s="434"/>
      <c r="AB741" s="434"/>
      <c r="AC741" s="434"/>
      <c r="AD741" s="434"/>
      <c r="AE741" s="434"/>
    </row>
    <row r="742" spans="1:31" ht="27.75" customHeight="1" x14ac:dyDescent="0.15">
      <c r="A742" s="421" t="s">
        <v>535</v>
      </c>
      <c r="B742" s="422"/>
      <c r="C742" s="422"/>
      <c r="D742" s="422"/>
      <c r="E742" s="422"/>
      <c r="F742" s="422"/>
      <c r="G742" s="423"/>
      <c r="H742" s="424" t="s">
        <v>526</v>
      </c>
      <c r="I742" s="425"/>
      <c r="J742" s="426" t="str">
        <f>IF(AB742="","",VLOOKUP(AB742,物質リスト!$A$1:$H$823,7,FALSE))</f>
        <v/>
      </c>
      <c r="K742" s="426"/>
      <c r="L742" s="426"/>
      <c r="M742" s="426"/>
      <c r="N742" s="426"/>
      <c r="O742" s="426"/>
      <c r="P742" s="426"/>
      <c r="Q742" s="426"/>
      <c r="R742" s="426"/>
      <c r="S742" s="426"/>
      <c r="T742" s="426"/>
      <c r="U742" s="426"/>
      <c r="V742" s="426"/>
      <c r="W742" s="426"/>
      <c r="X742" s="426"/>
      <c r="Y742" s="425" t="s">
        <v>2261</v>
      </c>
      <c r="Z742" s="427"/>
      <c r="AA742" s="427"/>
      <c r="AB742" s="453"/>
      <c r="AC742" s="453"/>
      <c r="AD742" s="453"/>
      <c r="AE742" s="87"/>
    </row>
    <row r="743" spans="1:31" ht="18" customHeight="1" x14ac:dyDescent="0.15">
      <c r="A743" s="402" t="s">
        <v>255</v>
      </c>
      <c r="B743" s="403"/>
      <c r="C743" s="403"/>
      <c r="D743" s="403"/>
      <c r="E743" s="403"/>
      <c r="F743" s="403"/>
      <c r="G743" s="404"/>
      <c r="H743" s="476"/>
      <c r="I743" s="477"/>
      <c r="J743" s="477"/>
      <c r="K743" s="477"/>
      <c r="L743" s="477"/>
      <c r="M743" s="477"/>
      <c r="N743" s="478"/>
      <c r="O743" s="478"/>
      <c r="P743" s="478"/>
      <c r="Q743" s="478"/>
      <c r="R743" s="478"/>
      <c r="S743" s="478"/>
      <c r="T743" s="479"/>
      <c r="U743" s="88"/>
      <c r="V743" s="49"/>
      <c r="W743" s="49"/>
      <c r="X743" s="49"/>
      <c r="Y743" s="49"/>
      <c r="Z743" s="49"/>
      <c r="AA743" s="49"/>
      <c r="AB743" s="49"/>
      <c r="AC743" s="49"/>
      <c r="AD743" s="49"/>
      <c r="AE743" s="89"/>
    </row>
    <row r="744" spans="1:31" ht="18" customHeight="1" x14ac:dyDescent="0.15">
      <c r="A744" s="402" t="s">
        <v>31</v>
      </c>
      <c r="B744" s="403"/>
      <c r="C744" s="404"/>
      <c r="D744" s="405" t="s">
        <v>32</v>
      </c>
      <c r="E744" s="403"/>
      <c r="F744" s="403"/>
      <c r="G744" s="404"/>
      <c r="H744" s="480"/>
      <c r="I744" s="481"/>
      <c r="J744" s="481"/>
      <c r="K744" s="482"/>
      <c r="L744" s="91" t="s">
        <v>43</v>
      </c>
      <c r="M744" s="92"/>
      <c r="N744" s="405" t="s">
        <v>33</v>
      </c>
      <c r="O744" s="403"/>
      <c r="P744" s="404"/>
      <c r="Q744" s="480"/>
      <c r="R744" s="481"/>
      <c r="S744" s="481"/>
      <c r="T744" s="481"/>
      <c r="U744" s="482"/>
      <c r="V744" s="91" t="s">
        <v>43</v>
      </c>
      <c r="W744" s="60"/>
      <c r="X744" s="60"/>
      <c r="Y744" s="60"/>
      <c r="Z744" s="60"/>
      <c r="AA744" s="60"/>
      <c r="AB744" s="60"/>
      <c r="AC744" s="60"/>
      <c r="AD744" s="60"/>
      <c r="AE744" s="61"/>
    </row>
    <row r="745" spans="1:31" ht="18" customHeight="1" x14ac:dyDescent="0.15">
      <c r="A745" s="412" t="s">
        <v>39</v>
      </c>
      <c r="B745" s="405" t="s">
        <v>34</v>
      </c>
      <c r="C745" s="403"/>
      <c r="D745" s="403"/>
      <c r="E745" s="403"/>
      <c r="F745" s="403"/>
      <c r="G745" s="404"/>
      <c r="H745" s="206"/>
      <c r="I745" s="473"/>
      <c r="J745" s="410"/>
      <c r="K745" s="410"/>
      <c r="L745" s="411"/>
      <c r="M745" s="206" t="s">
        <v>10</v>
      </c>
      <c r="N745" s="206" t="s">
        <v>5</v>
      </c>
      <c r="O745" s="473"/>
      <c r="P745" s="410"/>
      <c r="Q745" s="411"/>
      <c r="R745" s="206" t="s">
        <v>36</v>
      </c>
      <c r="S745" s="206"/>
      <c r="T745" s="474" t="str">
        <f>IF(I745="","",O745+I745-1)</f>
        <v/>
      </c>
      <c r="U745" s="226"/>
      <c r="V745" s="475"/>
      <c r="W745" s="206" t="s">
        <v>35</v>
      </c>
      <c r="X745" s="206"/>
      <c r="Y745" s="206"/>
      <c r="Z745" s="206"/>
      <c r="AA745" s="206"/>
      <c r="AB745" s="206"/>
      <c r="AC745" s="206"/>
      <c r="AD745" s="206"/>
      <c r="AE745" s="93"/>
    </row>
    <row r="746" spans="1:31" ht="18" customHeight="1" x14ac:dyDescent="0.15">
      <c r="A746" s="364"/>
      <c r="B746" s="391" t="s">
        <v>37</v>
      </c>
      <c r="C746" s="392"/>
      <c r="D746" s="392"/>
      <c r="E746" s="392"/>
      <c r="F746" s="392"/>
      <c r="G746" s="393"/>
      <c r="H746" s="207" t="s">
        <v>38</v>
      </c>
      <c r="I746" s="208"/>
      <c r="J746" s="208"/>
      <c r="K746" s="208"/>
      <c r="L746" s="208"/>
      <c r="M746" s="52"/>
      <c r="N746" s="53" t="s">
        <v>527</v>
      </c>
      <c r="O746" s="54"/>
      <c r="P746" s="56" t="s">
        <v>528</v>
      </c>
      <c r="Q746" s="57"/>
      <c r="R746" s="58" t="s">
        <v>527</v>
      </c>
      <c r="S746" s="59"/>
      <c r="T746" s="56" t="s">
        <v>528</v>
      </c>
      <c r="U746" s="52"/>
      <c r="V746" s="53" t="s">
        <v>527</v>
      </c>
      <c r="W746" s="54"/>
      <c r="X746" s="56" t="s">
        <v>528</v>
      </c>
      <c r="Y746" s="57"/>
      <c r="Z746" s="58" t="s">
        <v>527</v>
      </c>
      <c r="AA746" s="59"/>
      <c r="AB746" s="56" t="s">
        <v>529</v>
      </c>
      <c r="AC746" s="56"/>
      <c r="AD746" s="208"/>
      <c r="AE746" s="94"/>
    </row>
    <row r="747" spans="1:31" ht="18" customHeight="1" x14ac:dyDescent="0.15">
      <c r="A747" s="364"/>
      <c r="B747" s="366"/>
      <c r="C747" s="367"/>
      <c r="D747" s="367"/>
      <c r="E747" s="367"/>
      <c r="F747" s="367"/>
      <c r="G747" s="368"/>
      <c r="H747" s="80"/>
      <c r="I747" s="348"/>
      <c r="J747" s="349"/>
      <c r="K747" s="349"/>
      <c r="L747" s="350"/>
      <c r="M747" s="471"/>
      <c r="N747" s="472"/>
      <c r="O747" s="82" t="s">
        <v>530</v>
      </c>
      <c r="P747" s="82"/>
      <c r="Q747" s="348"/>
      <c r="R747" s="349"/>
      <c r="S747" s="349"/>
      <c r="T747" s="350"/>
      <c r="U747" s="471"/>
      <c r="V747" s="472"/>
      <c r="W747" s="82" t="s">
        <v>530</v>
      </c>
      <c r="X747" s="95"/>
      <c r="Y747" s="348"/>
      <c r="Z747" s="349"/>
      <c r="AA747" s="349"/>
      <c r="AB747" s="350"/>
      <c r="AC747" s="471"/>
      <c r="AD747" s="472"/>
      <c r="AE747" s="72" t="s">
        <v>530</v>
      </c>
    </row>
    <row r="748" spans="1:31" ht="18" customHeight="1" x14ac:dyDescent="0.15">
      <c r="A748" s="364"/>
      <c r="B748" s="369"/>
      <c r="C748" s="370"/>
      <c r="D748" s="370"/>
      <c r="E748" s="370"/>
      <c r="F748" s="370"/>
      <c r="G748" s="371"/>
      <c r="H748" s="76"/>
      <c r="I748" s="356"/>
      <c r="J748" s="357"/>
      <c r="K748" s="358"/>
      <c r="L748" s="96"/>
      <c r="M748" s="459"/>
      <c r="N748" s="460"/>
      <c r="O748" s="77" t="s">
        <v>83</v>
      </c>
      <c r="P748" s="77"/>
      <c r="Q748" s="356"/>
      <c r="R748" s="357"/>
      <c r="S748" s="358"/>
      <c r="T748" s="96"/>
      <c r="U748" s="459"/>
      <c r="V748" s="460"/>
      <c r="W748" s="77" t="s">
        <v>83</v>
      </c>
      <c r="X748" s="97"/>
      <c r="Y748" s="356"/>
      <c r="Z748" s="357"/>
      <c r="AA748" s="358"/>
      <c r="AB748" s="96"/>
      <c r="AC748" s="459"/>
      <c r="AD748" s="460"/>
      <c r="AE748" s="98" t="s">
        <v>531</v>
      </c>
    </row>
    <row r="749" spans="1:31" ht="18" customHeight="1" x14ac:dyDescent="0.15">
      <c r="A749" s="364"/>
      <c r="B749" s="60" t="s">
        <v>44</v>
      </c>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c r="AE749" s="61"/>
    </row>
    <row r="750" spans="1:31" ht="18" customHeight="1" x14ac:dyDescent="0.15">
      <c r="A750" s="364"/>
      <c r="B750" s="62"/>
      <c r="C750" s="56"/>
      <c r="D750" s="56"/>
      <c r="E750" s="56"/>
      <c r="F750" s="56"/>
      <c r="G750" s="36"/>
      <c r="H750" s="36"/>
      <c r="I750" s="36"/>
      <c r="J750" s="36"/>
      <c r="K750" s="36"/>
      <c r="L750" s="36"/>
      <c r="M750" s="36"/>
      <c r="N750" s="36"/>
      <c r="O750" s="36"/>
      <c r="P750" s="36"/>
      <c r="Q750" s="36"/>
      <c r="R750" s="36"/>
      <c r="S750" s="63"/>
      <c r="T750" s="64"/>
      <c r="U750" s="64"/>
      <c r="V750" s="64"/>
      <c r="W750" s="64"/>
      <c r="X750" s="64"/>
      <c r="Y750" s="56"/>
      <c r="Z750" s="56"/>
      <c r="AA750" s="56"/>
      <c r="AB750" s="56"/>
      <c r="AC750" s="56"/>
      <c r="AD750" s="56"/>
      <c r="AE750" s="65"/>
    </row>
    <row r="751" spans="1:31" ht="18" customHeight="1" x14ac:dyDescent="0.15">
      <c r="A751" s="364"/>
      <c r="B751" s="66"/>
      <c r="C751" s="461"/>
      <c r="D751" s="462"/>
      <c r="E751" s="462"/>
      <c r="F751" s="462"/>
      <c r="G751" s="462"/>
      <c r="H751" s="462"/>
      <c r="I751" s="462"/>
      <c r="J751" s="462"/>
      <c r="K751" s="462"/>
      <c r="L751" s="462"/>
      <c r="M751" s="462"/>
      <c r="N751" s="462"/>
      <c r="O751" s="462"/>
      <c r="P751" s="462"/>
      <c r="Q751" s="462"/>
      <c r="R751" s="462"/>
      <c r="S751" s="463"/>
      <c r="T751" s="67"/>
      <c r="U751" s="68"/>
      <c r="V751" s="69"/>
      <c r="W751" s="69"/>
      <c r="X751" s="69"/>
      <c r="Y751" s="69"/>
      <c r="Z751" s="69"/>
      <c r="AA751" s="69"/>
      <c r="AB751" s="69"/>
      <c r="AC751" s="69"/>
      <c r="AD751" s="69"/>
      <c r="AE751" s="70"/>
    </row>
    <row r="752" spans="1:31" ht="18" customHeight="1" x14ac:dyDescent="0.15">
      <c r="A752" s="364"/>
      <c r="B752" s="71"/>
      <c r="C752" s="330"/>
      <c r="D752" s="331"/>
      <c r="E752" s="331"/>
      <c r="F752" s="331"/>
      <c r="G752" s="331"/>
      <c r="H752" s="331"/>
      <c r="I752" s="331"/>
      <c r="J752" s="331"/>
      <c r="K752" s="331"/>
      <c r="L752" s="331"/>
      <c r="M752" s="331"/>
      <c r="N752" s="331"/>
      <c r="O752" s="331"/>
      <c r="P752" s="331"/>
      <c r="Q752" s="331"/>
      <c r="R752" s="331"/>
      <c r="S752" s="331"/>
      <c r="T752" s="331"/>
      <c r="U752" s="331"/>
      <c r="V752" s="331"/>
      <c r="W752" s="331"/>
      <c r="X752" s="331"/>
      <c r="Y752" s="331"/>
      <c r="Z752" s="331"/>
      <c r="AA752" s="331"/>
      <c r="AB752" s="331"/>
      <c r="AC752" s="331"/>
      <c r="AD752" s="332"/>
      <c r="AE752" s="72"/>
    </row>
    <row r="753" spans="1:31" ht="18" customHeight="1" x14ac:dyDescent="0.15">
      <c r="A753" s="364"/>
      <c r="B753" s="71"/>
      <c r="C753" s="333"/>
      <c r="D753" s="334"/>
      <c r="E753" s="334"/>
      <c r="F753" s="334"/>
      <c r="G753" s="334"/>
      <c r="H753" s="334"/>
      <c r="I753" s="334"/>
      <c r="J753" s="334"/>
      <c r="K753" s="334"/>
      <c r="L753" s="334"/>
      <c r="M753" s="334"/>
      <c r="N753" s="334"/>
      <c r="O753" s="334"/>
      <c r="P753" s="334"/>
      <c r="Q753" s="334"/>
      <c r="R753" s="334"/>
      <c r="S753" s="334"/>
      <c r="T753" s="334"/>
      <c r="U753" s="334"/>
      <c r="V753" s="334"/>
      <c r="W753" s="334"/>
      <c r="X753" s="334"/>
      <c r="Y753" s="334"/>
      <c r="Z753" s="334"/>
      <c r="AA753" s="334"/>
      <c r="AB753" s="334"/>
      <c r="AC753" s="334"/>
      <c r="AD753" s="335"/>
      <c r="AE753" s="72"/>
    </row>
    <row r="754" spans="1:31" ht="18" customHeight="1" x14ac:dyDescent="0.15">
      <c r="A754" s="364"/>
      <c r="B754" s="71"/>
      <c r="C754" s="333"/>
      <c r="D754" s="334"/>
      <c r="E754" s="334"/>
      <c r="F754" s="334"/>
      <c r="G754" s="334"/>
      <c r="H754" s="334"/>
      <c r="I754" s="334"/>
      <c r="J754" s="334"/>
      <c r="K754" s="334"/>
      <c r="L754" s="334"/>
      <c r="M754" s="334"/>
      <c r="N754" s="334"/>
      <c r="O754" s="334"/>
      <c r="P754" s="334"/>
      <c r="Q754" s="334"/>
      <c r="R754" s="334"/>
      <c r="S754" s="334"/>
      <c r="T754" s="334"/>
      <c r="U754" s="334"/>
      <c r="V754" s="334"/>
      <c r="W754" s="334"/>
      <c r="X754" s="334"/>
      <c r="Y754" s="334"/>
      <c r="Z754" s="334"/>
      <c r="AA754" s="334"/>
      <c r="AB754" s="334"/>
      <c r="AC754" s="334"/>
      <c r="AD754" s="335"/>
      <c r="AE754" s="72"/>
    </row>
    <row r="755" spans="1:31" ht="18" customHeight="1" x14ac:dyDescent="0.15">
      <c r="A755" s="364"/>
      <c r="B755" s="71"/>
      <c r="C755" s="336"/>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37"/>
      <c r="Z755" s="337"/>
      <c r="AA755" s="337"/>
      <c r="AB755" s="337"/>
      <c r="AC755" s="337"/>
      <c r="AD755" s="338"/>
      <c r="AE755" s="72"/>
    </row>
    <row r="756" spans="1:31" ht="18" customHeight="1" x14ac:dyDescent="0.15">
      <c r="A756" s="364"/>
      <c r="B756" s="71"/>
      <c r="C756" s="339"/>
      <c r="D756" s="340"/>
      <c r="E756" s="340"/>
      <c r="F756" s="340"/>
      <c r="G756" s="340"/>
      <c r="H756" s="340"/>
      <c r="I756" s="340"/>
      <c r="J756" s="340"/>
      <c r="K756" s="340"/>
      <c r="L756" s="340"/>
      <c r="M756" s="340"/>
      <c r="N756" s="340"/>
      <c r="O756" s="340"/>
      <c r="P756" s="340"/>
      <c r="Q756" s="340"/>
      <c r="R756" s="340"/>
      <c r="S756" s="340"/>
      <c r="T756" s="340"/>
      <c r="U756" s="340"/>
      <c r="V756" s="340"/>
      <c r="W756" s="340"/>
      <c r="X756" s="340"/>
      <c r="Y756" s="340"/>
      <c r="Z756" s="340"/>
      <c r="AA756" s="340"/>
      <c r="AB756" s="340"/>
      <c r="AC756" s="340"/>
      <c r="AD756" s="341"/>
      <c r="AE756" s="101"/>
    </row>
    <row r="757" spans="1:31" ht="18" customHeight="1" x14ac:dyDescent="0.15">
      <c r="A757" s="413"/>
      <c r="B757" s="102"/>
      <c r="C757" s="103"/>
      <c r="D757" s="103"/>
      <c r="E757" s="103"/>
      <c r="F757" s="103"/>
      <c r="G757" s="103"/>
      <c r="H757" s="103"/>
      <c r="I757" s="103"/>
      <c r="J757" s="103"/>
      <c r="K757" s="103"/>
      <c r="L757" s="103"/>
      <c r="M757" s="103"/>
      <c r="N757" s="103"/>
      <c r="O757" s="103"/>
      <c r="P757" s="103"/>
      <c r="Q757" s="103"/>
      <c r="R757" s="103"/>
      <c r="S757" s="103"/>
      <c r="T757" s="103"/>
      <c r="U757" s="103"/>
      <c r="V757" s="103"/>
      <c r="W757" s="103"/>
      <c r="X757" s="103"/>
      <c r="Y757" s="103"/>
      <c r="Z757" s="103"/>
      <c r="AA757" s="103"/>
      <c r="AB757" s="103"/>
      <c r="AC757" s="103"/>
      <c r="AD757" s="103"/>
      <c r="AE757" s="104"/>
    </row>
    <row r="758" spans="1:31" ht="18" customHeight="1" x14ac:dyDescent="0.15">
      <c r="A758" s="364" t="s">
        <v>40</v>
      </c>
      <c r="B758" s="366" t="s">
        <v>41</v>
      </c>
      <c r="C758" s="367"/>
      <c r="D758" s="367"/>
      <c r="E758" s="367"/>
      <c r="F758" s="367"/>
      <c r="G758" s="368"/>
      <c r="H758" s="62"/>
      <c r="I758" s="56"/>
      <c r="J758" s="73"/>
      <c r="K758" s="345" t="s">
        <v>10</v>
      </c>
      <c r="L758" s="373" t="s">
        <v>532</v>
      </c>
      <c r="M758" s="374"/>
      <c r="N758" s="374"/>
      <c r="O758" s="374"/>
      <c r="P758" s="374"/>
      <c r="Q758" s="374"/>
      <c r="R758" s="374"/>
      <c r="S758" s="374"/>
      <c r="T758" s="374"/>
      <c r="U758" s="375"/>
      <c r="V758" s="465"/>
      <c r="W758" s="466"/>
      <c r="X758" s="466"/>
      <c r="Y758" s="466"/>
      <c r="Z758" s="466"/>
      <c r="AA758" s="466"/>
      <c r="AB758" s="467"/>
      <c r="AC758" s="458"/>
      <c r="AD758" s="458"/>
      <c r="AE758" s="148"/>
    </row>
    <row r="759" spans="1:31" ht="18" customHeight="1" x14ac:dyDescent="0.15">
      <c r="A759" s="364"/>
      <c r="B759" s="366"/>
      <c r="C759" s="367"/>
      <c r="D759" s="367"/>
      <c r="E759" s="367"/>
      <c r="F759" s="367"/>
      <c r="G759" s="368"/>
      <c r="H759" s="468"/>
      <c r="I759" s="469"/>
      <c r="J759" s="470"/>
      <c r="K759" s="345"/>
      <c r="L759" s="373"/>
      <c r="M759" s="374"/>
      <c r="N759" s="374"/>
      <c r="O759" s="374"/>
      <c r="P759" s="374"/>
      <c r="Q759" s="374"/>
      <c r="R759" s="374"/>
      <c r="S759" s="374"/>
      <c r="T759" s="374"/>
      <c r="U759" s="375"/>
      <c r="V759" s="386"/>
      <c r="W759" s="387"/>
      <c r="X759" s="387"/>
      <c r="Y759" s="387"/>
      <c r="Z759" s="387"/>
      <c r="AA759" s="387"/>
      <c r="AB759" s="388"/>
      <c r="AC759" s="464"/>
      <c r="AD759" s="464"/>
      <c r="AE759" s="75"/>
    </row>
    <row r="760" spans="1:31" ht="18" customHeight="1" x14ac:dyDescent="0.15">
      <c r="A760" s="364"/>
      <c r="B760" s="369"/>
      <c r="C760" s="370"/>
      <c r="D760" s="370"/>
      <c r="E760" s="370"/>
      <c r="F760" s="370"/>
      <c r="G760" s="371"/>
      <c r="H760" s="76"/>
      <c r="I760" s="77"/>
      <c r="J760" s="78"/>
      <c r="K760" s="372"/>
      <c r="L760" s="376"/>
      <c r="M760" s="377"/>
      <c r="N760" s="377"/>
      <c r="O760" s="377"/>
      <c r="P760" s="377"/>
      <c r="Q760" s="377"/>
      <c r="R760" s="377"/>
      <c r="S760" s="377"/>
      <c r="T760" s="377"/>
      <c r="U760" s="378"/>
      <c r="V760" s="360"/>
      <c r="W760" s="361"/>
      <c r="X760" s="361"/>
      <c r="Y760" s="361"/>
      <c r="Z760" s="361"/>
      <c r="AA760" s="361"/>
      <c r="AB760" s="362"/>
      <c r="AC760" s="455"/>
      <c r="AD760" s="455"/>
      <c r="AE760" s="79"/>
    </row>
    <row r="761" spans="1:31" ht="18" customHeight="1" x14ac:dyDescent="0.15">
      <c r="A761" s="364"/>
      <c r="B761" s="399" t="s">
        <v>533</v>
      </c>
      <c r="C761" s="392"/>
      <c r="D761" s="392"/>
      <c r="E761" s="392"/>
      <c r="F761" s="392"/>
      <c r="G761" s="393"/>
      <c r="H761" s="400" t="s">
        <v>38</v>
      </c>
      <c r="I761" s="401"/>
      <c r="J761" s="401"/>
      <c r="K761" s="401"/>
      <c r="L761" s="401"/>
      <c r="M761" s="52"/>
      <c r="N761" s="53" t="s">
        <v>527</v>
      </c>
      <c r="O761" s="54"/>
      <c r="P761" s="56" t="s">
        <v>528</v>
      </c>
      <c r="Q761" s="57"/>
      <c r="R761" s="58" t="s">
        <v>527</v>
      </c>
      <c r="S761" s="59"/>
      <c r="T761" s="56" t="s">
        <v>528</v>
      </c>
      <c r="U761" s="52"/>
      <c r="V761" s="53" t="s">
        <v>527</v>
      </c>
      <c r="W761" s="54"/>
      <c r="X761" s="56" t="s">
        <v>528</v>
      </c>
      <c r="Y761" s="57"/>
      <c r="Z761" s="58" t="s">
        <v>527</v>
      </c>
      <c r="AA761" s="59"/>
      <c r="AB761" s="56" t="s">
        <v>529</v>
      </c>
      <c r="AC761" s="56"/>
      <c r="AD761" s="208"/>
      <c r="AE761" s="94"/>
    </row>
    <row r="762" spans="1:31" ht="18" customHeight="1" x14ac:dyDescent="0.15">
      <c r="A762" s="364"/>
      <c r="B762" s="366"/>
      <c r="C762" s="367"/>
      <c r="D762" s="367"/>
      <c r="E762" s="367"/>
      <c r="F762" s="367"/>
      <c r="G762" s="368"/>
      <c r="H762" s="80"/>
      <c r="I762" s="348"/>
      <c r="J762" s="349"/>
      <c r="K762" s="349"/>
      <c r="L762" s="350"/>
      <c r="M762" s="456"/>
      <c r="N762" s="457"/>
      <c r="O762" s="82" t="s">
        <v>530</v>
      </c>
      <c r="P762" s="82"/>
      <c r="Q762" s="348"/>
      <c r="R762" s="349"/>
      <c r="S762" s="349"/>
      <c r="T762" s="350"/>
      <c r="U762" s="456"/>
      <c r="V762" s="457"/>
      <c r="W762" s="82" t="s">
        <v>530</v>
      </c>
      <c r="X762" s="95"/>
      <c r="Y762" s="348"/>
      <c r="Z762" s="349"/>
      <c r="AA762" s="349"/>
      <c r="AB762" s="350"/>
      <c r="AC762" s="456"/>
      <c r="AD762" s="457"/>
      <c r="AE762" s="72" t="s">
        <v>530</v>
      </c>
    </row>
    <row r="763" spans="1:31" ht="18" customHeight="1" x14ac:dyDescent="0.15">
      <c r="A763" s="364"/>
      <c r="B763" s="369"/>
      <c r="C763" s="370"/>
      <c r="D763" s="370"/>
      <c r="E763" s="370"/>
      <c r="F763" s="370"/>
      <c r="G763" s="371"/>
      <c r="H763" s="76"/>
      <c r="I763" s="356"/>
      <c r="J763" s="357"/>
      <c r="K763" s="358"/>
      <c r="L763" s="96"/>
      <c r="M763" s="459"/>
      <c r="N763" s="460"/>
      <c r="O763" s="77" t="s">
        <v>83</v>
      </c>
      <c r="P763" s="77"/>
      <c r="Q763" s="356"/>
      <c r="R763" s="357"/>
      <c r="S763" s="358"/>
      <c r="T763" s="96"/>
      <c r="U763" s="459"/>
      <c r="V763" s="460"/>
      <c r="W763" s="77" t="s">
        <v>83</v>
      </c>
      <c r="X763" s="97"/>
      <c r="Y763" s="356"/>
      <c r="Z763" s="357"/>
      <c r="AA763" s="358"/>
      <c r="AB763" s="96"/>
      <c r="AC763" s="459"/>
      <c r="AD763" s="460"/>
      <c r="AE763" s="98" t="s">
        <v>531</v>
      </c>
    </row>
    <row r="764" spans="1:31" ht="18" customHeight="1" x14ac:dyDescent="0.15">
      <c r="A764" s="364"/>
      <c r="B764" s="60" t="s">
        <v>45</v>
      </c>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c r="AE764" s="61"/>
    </row>
    <row r="765" spans="1:31" ht="18" customHeight="1" x14ac:dyDescent="0.15">
      <c r="A765" s="364"/>
      <c r="B765" s="62"/>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c r="AA765" s="56"/>
      <c r="AB765" s="56"/>
      <c r="AC765" s="56"/>
      <c r="AD765" s="56"/>
      <c r="AE765" s="81"/>
    </row>
    <row r="766" spans="1:31" ht="18" customHeight="1" x14ac:dyDescent="0.15">
      <c r="A766" s="364"/>
      <c r="B766" s="71"/>
      <c r="C766" s="461"/>
      <c r="D766" s="462"/>
      <c r="E766" s="462"/>
      <c r="F766" s="462"/>
      <c r="G766" s="462"/>
      <c r="H766" s="462"/>
      <c r="I766" s="462"/>
      <c r="J766" s="462"/>
      <c r="K766" s="462"/>
      <c r="L766" s="462"/>
      <c r="M766" s="462"/>
      <c r="N766" s="462"/>
      <c r="O766" s="462"/>
      <c r="P766" s="462"/>
      <c r="Q766" s="462"/>
      <c r="R766" s="462"/>
      <c r="S766" s="463"/>
      <c r="T766" s="68"/>
      <c r="U766" s="68"/>
      <c r="V766" s="82"/>
      <c r="W766" s="82"/>
      <c r="X766" s="82"/>
      <c r="Y766" s="82"/>
      <c r="Z766" s="82"/>
      <c r="AA766" s="82"/>
      <c r="AB766" s="82"/>
      <c r="AC766" s="82"/>
      <c r="AD766" s="82"/>
      <c r="AE766" s="72"/>
    </row>
    <row r="767" spans="1:31" ht="18" customHeight="1" x14ac:dyDescent="0.15">
      <c r="A767" s="364"/>
      <c r="B767" s="71"/>
      <c r="C767" s="330"/>
      <c r="D767" s="331"/>
      <c r="E767" s="331"/>
      <c r="F767" s="331"/>
      <c r="G767" s="331"/>
      <c r="H767" s="331"/>
      <c r="I767" s="331"/>
      <c r="J767" s="331"/>
      <c r="K767" s="331"/>
      <c r="L767" s="331"/>
      <c r="M767" s="331"/>
      <c r="N767" s="331"/>
      <c r="O767" s="331"/>
      <c r="P767" s="331"/>
      <c r="Q767" s="331"/>
      <c r="R767" s="331"/>
      <c r="S767" s="331"/>
      <c r="T767" s="331"/>
      <c r="U767" s="331"/>
      <c r="V767" s="331"/>
      <c r="W767" s="331"/>
      <c r="X767" s="331"/>
      <c r="Y767" s="331"/>
      <c r="Z767" s="331"/>
      <c r="AA767" s="331"/>
      <c r="AB767" s="331"/>
      <c r="AC767" s="331"/>
      <c r="AD767" s="332"/>
      <c r="AE767" s="72"/>
    </row>
    <row r="768" spans="1:31" ht="18" customHeight="1" x14ac:dyDescent="0.15">
      <c r="A768" s="364"/>
      <c r="B768" s="71"/>
      <c r="C768" s="333"/>
      <c r="D768" s="334"/>
      <c r="E768" s="334"/>
      <c r="F768" s="334"/>
      <c r="G768" s="334"/>
      <c r="H768" s="334"/>
      <c r="I768" s="334"/>
      <c r="J768" s="334"/>
      <c r="K768" s="334"/>
      <c r="L768" s="334"/>
      <c r="M768" s="334"/>
      <c r="N768" s="334"/>
      <c r="O768" s="334"/>
      <c r="P768" s="334"/>
      <c r="Q768" s="334"/>
      <c r="R768" s="334"/>
      <c r="S768" s="334"/>
      <c r="T768" s="334"/>
      <c r="U768" s="334"/>
      <c r="V768" s="334"/>
      <c r="W768" s="334"/>
      <c r="X768" s="334"/>
      <c r="Y768" s="334"/>
      <c r="Z768" s="334"/>
      <c r="AA768" s="334"/>
      <c r="AB768" s="334"/>
      <c r="AC768" s="334"/>
      <c r="AD768" s="335"/>
      <c r="AE768" s="72"/>
    </row>
    <row r="769" spans="1:31" ht="18" customHeight="1" x14ac:dyDescent="0.15">
      <c r="A769" s="364"/>
      <c r="B769" s="71"/>
      <c r="C769" s="333"/>
      <c r="D769" s="334"/>
      <c r="E769" s="334"/>
      <c r="F769" s="334"/>
      <c r="G769" s="334"/>
      <c r="H769" s="334"/>
      <c r="I769" s="334"/>
      <c r="J769" s="334"/>
      <c r="K769" s="334"/>
      <c r="L769" s="334"/>
      <c r="M769" s="334"/>
      <c r="N769" s="334"/>
      <c r="O769" s="334"/>
      <c r="P769" s="334"/>
      <c r="Q769" s="334"/>
      <c r="R769" s="334"/>
      <c r="S769" s="334"/>
      <c r="T769" s="334"/>
      <c r="U769" s="334"/>
      <c r="V769" s="334"/>
      <c r="W769" s="334"/>
      <c r="X769" s="334"/>
      <c r="Y769" s="334"/>
      <c r="Z769" s="334"/>
      <c r="AA769" s="334"/>
      <c r="AB769" s="334"/>
      <c r="AC769" s="334"/>
      <c r="AD769" s="335"/>
      <c r="AE769" s="72"/>
    </row>
    <row r="770" spans="1:31" ht="18" customHeight="1" x14ac:dyDescent="0.15">
      <c r="A770" s="364"/>
      <c r="B770" s="71"/>
      <c r="C770" s="336"/>
      <c r="D770" s="337"/>
      <c r="E770" s="337"/>
      <c r="F770" s="337"/>
      <c r="G770" s="337"/>
      <c r="H770" s="337"/>
      <c r="I770" s="337"/>
      <c r="J770" s="337"/>
      <c r="K770" s="337"/>
      <c r="L770" s="337"/>
      <c r="M770" s="337"/>
      <c r="N770" s="337"/>
      <c r="O770" s="337"/>
      <c r="P770" s="337"/>
      <c r="Q770" s="337"/>
      <c r="R770" s="337"/>
      <c r="S770" s="337"/>
      <c r="T770" s="337"/>
      <c r="U770" s="337"/>
      <c r="V770" s="337"/>
      <c r="W770" s="337"/>
      <c r="X770" s="337"/>
      <c r="Y770" s="337"/>
      <c r="Z770" s="337"/>
      <c r="AA770" s="337"/>
      <c r="AB770" s="337"/>
      <c r="AC770" s="337"/>
      <c r="AD770" s="338"/>
      <c r="AE770" s="72"/>
    </row>
    <row r="771" spans="1:31" ht="18" customHeight="1" x14ac:dyDescent="0.15">
      <c r="A771" s="364"/>
      <c r="B771" s="71"/>
      <c r="C771" s="339"/>
      <c r="D771" s="340"/>
      <c r="E771" s="340"/>
      <c r="F771" s="340"/>
      <c r="G771" s="340"/>
      <c r="H771" s="340"/>
      <c r="I771" s="340"/>
      <c r="J771" s="340"/>
      <c r="K771" s="340"/>
      <c r="L771" s="340"/>
      <c r="M771" s="340"/>
      <c r="N771" s="340"/>
      <c r="O771" s="340"/>
      <c r="P771" s="340"/>
      <c r="Q771" s="340"/>
      <c r="R771" s="340"/>
      <c r="S771" s="340"/>
      <c r="T771" s="340"/>
      <c r="U771" s="340"/>
      <c r="V771" s="340"/>
      <c r="W771" s="340"/>
      <c r="X771" s="340"/>
      <c r="Y771" s="340"/>
      <c r="Z771" s="340"/>
      <c r="AA771" s="340"/>
      <c r="AB771" s="340"/>
      <c r="AC771" s="340"/>
      <c r="AD771" s="341"/>
      <c r="AE771" s="72"/>
    </row>
    <row r="772" spans="1:31" ht="18" customHeight="1" thickBot="1" x14ac:dyDescent="0.2">
      <c r="A772" s="365"/>
      <c r="B772" s="83"/>
      <c r="C772" s="84"/>
      <c r="D772" s="84"/>
      <c r="E772" s="84"/>
      <c r="F772" s="84"/>
      <c r="G772" s="84"/>
      <c r="H772" s="84"/>
      <c r="I772" s="84"/>
      <c r="J772" s="84"/>
      <c r="K772" s="84"/>
      <c r="L772" s="84"/>
      <c r="M772" s="84"/>
      <c r="N772" s="84"/>
      <c r="O772" s="84"/>
      <c r="P772" s="84"/>
      <c r="Q772" s="84"/>
      <c r="R772" s="84"/>
      <c r="S772" s="84"/>
      <c r="T772" s="84"/>
      <c r="U772" s="84"/>
      <c r="V772" s="84"/>
      <c r="W772" s="84"/>
      <c r="X772" s="84"/>
      <c r="Y772" s="84"/>
      <c r="Z772" s="84"/>
      <c r="AA772" s="84"/>
      <c r="AB772" s="84"/>
      <c r="AC772" s="84"/>
      <c r="AD772" s="84"/>
      <c r="AE772" s="85"/>
    </row>
    <row r="773" spans="1:31" ht="9" customHeight="1" x14ac:dyDescent="0.15">
      <c r="B773" s="342"/>
      <c r="C773" s="343"/>
      <c r="D773" s="326"/>
      <c r="E773" s="326"/>
      <c r="F773" s="326"/>
      <c r="G773" s="326"/>
      <c r="H773" s="326"/>
      <c r="I773" s="326"/>
      <c r="J773" s="326"/>
      <c r="K773" s="326"/>
      <c r="L773" s="326"/>
      <c r="M773" s="326"/>
      <c r="N773" s="326"/>
      <c r="O773" s="326"/>
      <c r="P773" s="326"/>
      <c r="Q773" s="326"/>
      <c r="R773" s="326"/>
      <c r="S773" s="326"/>
      <c r="T773" s="326"/>
      <c r="U773" s="326"/>
      <c r="V773" s="326"/>
      <c r="W773" s="326"/>
      <c r="X773" s="326"/>
      <c r="Y773" s="326"/>
      <c r="Z773" s="326"/>
      <c r="AA773" s="326"/>
      <c r="AB773" s="326"/>
      <c r="AC773" s="326"/>
      <c r="AD773" s="326"/>
      <c r="AE773" s="326"/>
    </row>
    <row r="774" spans="1:31" ht="27.75" customHeight="1" x14ac:dyDescent="0.15">
      <c r="B774" s="344" t="s">
        <v>262</v>
      </c>
      <c r="C774" s="345"/>
      <c r="D774" s="326" t="s">
        <v>536</v>
      </c>
      <c r="E774" s="326"/>
      <c r="F774" s="326"/>
      <c r="G774" s="326"/>
      <c r="H774" s="326"/>
      <c r="I774" s="326"/>
      <c r="J774" s="326"/>
      <c r="K774" s="326"/>
      <c r="L774" s="326"/>
      <c r="M774" s="326"/>
      <c r="N774" s="326"/>
      <c r="O774" s="326"/>
      <c r="P774" s="326"/>
      <c r="Q774" s="326"/>
      <c r="R774" s="326"/>
      <c r="S774" s="326"/>
      <c r="T774" s="326"/>
      <c r="U774" s="326"/>
      <c r="V774" s="326"/>
      <c r="W774" s="326"/>
      <c r="X774" s="326"/>
      <c r="Y774" s="326"/>
      <c r="Z774" s="326"/>
      <c r="AA774" s="326"/>
      <c r="AB774" s="326"/>
      <c r="AC774" s="326"/>
      <c r="AD774" s="326"/>
      <c r="AE774" s="326"/>
    </row>
    <row r="775" spans="1:31" ht="27.75" customHeight="1" x14ac:dyDescent="0.15">
      <c r="D775" s="326" t="s">
        <v>537</v>
      </c>
      <c r="E775" s="326"/>
      <c r="F775" s="326"/>
      <c r="G775" s="326"/>
      <c r="H775" s="326"/>
      <c r="I775" s="326"/>
      <c r="J775" s="326"/>
      <c r="K775" s="326"/>
      <c r="L775" s="326"/>
      <c r="M775" s="326"/>
      <c r="N775" s="326"/>
      <c r="O775" s="326"/>
      <c r="P775" s="326"/>
      <c r="Q775" s="326"/>
      <c r="R775" s="326"/>
      <c r="S775" s="326"/>
      <c r="T775" s="326"/>
      <c r="U775" s="326"/>
      <c r="V775" s="326"/>
      <c r="W775" s="326"/>
      <c r="X775" s="326"/>
      <c r="Y775" s="326"/>
      <c r="Z775" s="326"/>
      <c r="AA775" s="326"/>
      <c r="AB775" s="326"/>
      <c r="AC775" s="326"/>
      <c r="AD775" s="326"/>
      <c r="AE775" s="326"/>
    </row>
    <row r="776" spans="1:31" ht="42" customHeight="1" x14ac:dyDescent="0.15">
      <c r="D776" s="326" t="s">
        <v>0</v>
      </c>
      <c r="E776" s="326"/>
      <c r="F776" s="326"/>
      <c r="G776" s="326"/>
      <c r="H776" s="326"/>
      <c r="I776" s="326"/>
      <c r="J776" s="326"/>
      <c r="K776" s="326"/>
      <c r="L776" s="326"/>
      <c r="M776" s="326"/>
      <c r="N776" s="326"/>
      <c r="O776" s="326"/>
      <c r="P776" s="326"/>
      <c r="Q776" s="326"/>
      <c r="R776" s="326"/>
      <c r="S776" s="326"/>
      <c r="T776" s="326"/>
      <c r="U776" s="326"/>
      <c r="V776" s="326"/>
      <c r="W776" s="326"/>
      <c r="X776" s="326"/>
      <c r="Y776" s="326"/>
      <c r="Z776" s="326"/>
      <c r="AA776" s="326"/>
      <c r="AB776" s="326"/>
      <c r="AC776" s="326"/>
      <c r="AD776" s="326"/>
      <c r="AE776" s="326"/>
    </row>
    <row r="777" spans="1:31" ht="42" customHeight="1" x14ac:dyDescent="0.15">
      <c r="D777" s="326" t="s">
        <v>1</v>
      </c>
      <c r="E777" s="326"/>
      <c r="F777" s="326"/>
      <c r="G777" s="326"/>
      <c r="H777" s="326"/>
      <c r="I777" s="326"/>
      <c r="J777" s="326"/>
      <c r="K777" s="326"/>
      <c r="L777" s="326"/>
      <c r="M777" s="326"/>
      <c r="N777" s="326"/>
      <c r="O777" s="326"/>
      <c r="P777" s="326"/>
      <c r="Q777" s="326"/>
      <c r="R777" s="326"/>
      <c r="S777" s="326"/>
      <c r="T777" s="326"/>
      <c r="U777" s="326"/>
      <c r="V777" s="326"/>
      <c r="W777" s="326"/>
      <c r="X777" s="326"/>
      <c r="Y777" s="326"/>
      <c r="Z777" s="326"/>
      <c r="AA777" s="326"/>
      <c r="AB777" s="326"/>
      <c r="AC777" s="326"/>
      <c r="AD777" s="326"/>
      <c r="AE777" s="326"/>
    </row>
    <row r="778" spans="1:31" ht="18" customHeight="1" thickBot="1" x14ac:dyDescent="0.2">
      <c r="A778" s="47" t="s">
        <v>29</v>
      </c>
      <c r="E778" s="432">
        <v>22</v>
      </c>
      <c r="F778" s="432"/>
      <c r="G778" s="48" t="s">
        <v>525</v>
      </c>
      <c r="I778" s="47" t="s">
        <v>534</v>
      </c>
      <c r="R778" s="433" t="s">
        <v>30</v>
      </c>
      <c r="S778" s="433"/>
      <c r="T778" s="433"/>
      <c r="U778" s="433"/>
      <c r="V778" s="434" t="str">
        <f>CONCATENATE(様式18_2!$I$16,様式18_2!$U$16)</f>
        <v/>
      </c>
      <c r="W778" s="434"/>
      <c r="X778" s="434"/>
      <c r="Y778" s="434"/>
      <c r="Z778" s="434"/>
      <c r="AA778" s="434"/>
      <c r="AB778" s="434"/>
      <c r="AC778" s="434"/>
      <c r="AD778" s="434"/>
      <c r="AE778" s="434"/>
    </row>
    <row r="779" spans="1:31" ht="27.75" customHeight="1" x14ac:dyDescent="0.15">
      <c r="A779" s="421" t="s">
        <v>535</v>
      </c>
      <c r="B779" s="422"/>
      <c r="C779" s="422"/>
      <c r="D779" s="422"/>
      <c r="E779" s="422"/>
      <c r="F779" s="422"/>
      <c r="G779" s="423"/>
      <c r="H779" s="424" t="s">
        <v>526</v>
      </c>
      <c r="I779" s="425"/>
      <c r="J779" s="426" t="str">
        <f>IF(AB779="","",VLOOKUP(AB779,物質リスト!$A$1:$H$823,7,FALSE))</f>
        <v/>
      </c>
      <c r="K779" s="426"/>
      <c r="L779" s="426"/>
      <c r="M779" s="426"/>
      <c r="N779" s="426"/>
      <c r="O779" s="426"/>
      <c r="P779" s="426"/>
      <c r="Q779" s="426"/>
      <c r="R779" s="426"/>
      <c r="S779" s="426"/>
      <c r="T779" s="426"/>
      <c r="U779" s="426"/>
      <c r="V779" s="426"/>
      <c r="W779" s="426"/>
      <c r="X779" s="426"/>
      <c r="Y779" s="425" t="s">
        <v>2261</v>
      </c>
      <c r="Z779" s="427"/>
      <c r="AA779" s="427"/>
      <c r="AB779" s="453"/>
      <c r="AC779" s="453"/>
      <c r="AD779" s="453"/>
      <c r="AE779" s="87"/>
    </row>
    <row r="780" spans="1:31" ht="18" customHeight="1" x14ac:dyDescent="0.15">
      <c r="A780" s="402" t="s">
        <v>255</v>
      </c>
      <c r="B780" s="403"/>
      <c r="C780" s="403"/>
      <c r="D780" s="403"/>
      <c r="E780" s="403"/>
      <c r="F780" s="403"/>
      <c r="G780" s="404"/>
      <c r="H780" s="476"/>
      <c r="I780" s="477"/>
      <c r="J780" s="477"/>
      <c r="K780" s="477"/>
      <c r="L780" s="477"/>
      <c r="M780" s="477"/>
      <c r="N780" s="478"/>
      <c r="O780" s="478"/>
      <c r="P780" s="478"/>
      <c r="Q780" s="478"/>
      <c r="R780" s="478"/>
      <c r="S780" s="478"/>
      <c r="T780" s="479"/>
      <c r="U780" s="88"/>
      <c r="V780" s="49"/>
      <c r="W780" s="49"/>
      <c r="X780" s="49"/>
      <c r="Y780" s="49"/>
      <c r="Z780" s="49"/>
      <c r="AA780" s="49"/>
      <c r="AB780" s="49"/>
      <c r="AC780" s="49"/>
      <c r="AD780" s="49"/>
      <c r="AE780" s="89"/>
    </row>
    <row r="781" spans="1:31" ht="18" customHeight="1" x14ac:dyDescent="0.15">
      <c r="A781" s="402" t="s">
        <v>31</v>
      </c>
      <c r="B781" s="403"/>
      <c r="C781" s="404"/>
      <c r="D781" s="405" t="s">
        <v>32</v>
      </c>
      <c r="E781" s="403"/>
      <c r="F781" s="403"/>
      <c r="G781" s="404"/>
      <c r="H781" s="480"/>
      <c r="I781" s="481"/>
      <c r="J781" s="481"/>
      <c r="K781" s="482"/>
      <c r="L781" s="91" t="s">
        <v>43</v>
      </c>
      <c r="M781" s="92"/>
      <c r="N781" s="405" t="s">
        <v>33</v>
      </c>
      <c r="O781" s="403"/>
      <c r="P781" s="404"/>
      <c r="Q781" s="480"/>
      <c r="R781" s="481"/>
      <c r="S781" s="481"/>
      <c r="T781" s="481"/>
      <c r="U781" s="482"/>
      <c r="V781" s="91" t="s">
        <v>43</v>
      </c>
      <c r="W781" s="60"/>
      <c r="X781" s="60"/>
      <c r="Y781" s="60"/>
      <c r="Z781" s="60"/>
      <c r="AA781" s="60"/>
      <c r="AB781" s="60"/>
      <c r="AC781" s="60"/>
      <c r="AD781" s="60"/>
      <c r="AE781" s="61"/>
    </row>
    <row r="782" spans="1:31" ht="18" customHeight="1" x14ac:dyDescent="0.15">
      <c r="A782" s="412" t="s">
        <v>39</v>
      </c>
      <c r="B782" s="405" t="s">
        <v>34</v>
      </c>
      <c r="C782" s="403"/>
      <c r="D782" s="403"/>
      <c r="E782" s="403"/>
      <c r="F782" s="403"/>
      <c r="G782" s="404"/>
      <c r="H782" s="206"/>
      <c r="I782" s="473"/>
      <c r="J782" s="410"/>
      <c r="K782" s="410"/>
      <c r="L782" s="411"/>
      <c r="M782" s="206" t="s">
        <v>10</v>
      </c>
      <c r="N782" s="206" t="s">
        <v>5</v>
      </c>
      <c r="O782" s="473"/>
      <c r="P782" s="410"/>
      <c r="Q782" s="411"/>
      <c r="R782" s="206" t="s">
        <v>36</v>
      </c>
      <c r="S782" s="206"/>
      <c r="T782" s="474" t="str">
        <f>IF(I782="","",O782+I782-1)</f>
        <v/>
      </c>
      <c r="U782" s="226"/>
      <c r="V782" s="475"/>
      <c r="W782" s="206" t="s">
        <v>35</v>
      </c>
      <c r="X782" s="206"/>
      <c r="Y782" s="206"/>
      <c r="Z782" s="206"/>
      <c r="AA782" s="206"/>
      <c r="AB782" s="206"/>
      <c r="AC782" s="206"/>
      <c r="AD782" s="206"/>
      <c r="AE782" s="93"/>
    </row>
    <row r="783" spans="1:31" ht="18" customHeight="1" x14ac:dyDescent="0.15">
      <c r="A783" s="364"/>
      <c r="B783" s="391" t="s">
        <v>37</v>
      </c>
      <c r="C783" s="392"/>
      <c r="D783" s="392"/>
      <c r="E783" s="392"/>
      <c r="F783" s="392"/>
      <c r="G783" s="393"/>
      <c r="H783" s="207" t="s">
        <v>38</v>
      </c>
      <c r="I783" s="208"/>
      <c r="J783" s="208"/>
      <c r="K783" s="208"/>
      <c r="L783" s="208"/>
      <c r="M783" s="52"/>
      <c r="N783" s="53" t="s">
        <v>527</v>
      </c>
      <c r="O783" s="54"/>
      <c r="P783" s="56" t="s">
        <v>528</v>
      </c>
      <c r="Q783" s="57"/>
      <c r="R783" s="58" t="s">
        <v>527</v>
      </c>
      <c r="S783" s="59"/>
      <c r="T783" s="56" t="s">
        <v>528</v>
      </c>
      <c r="U783" s="52"/>
      <c r="V783" s="53" t="s">
        <v>527</v>
      </c>
      <c r="W783" s="54"/>
      <c r="X783" s="56" t="s">
        <v>528</v>
      </c>
      <c r="Y783" s="57"/>
      <c r="Z783" s="58" t="s">
        <v>527</v>
      </c>
      <c r="AA783" s="59"/>
      <c r="AB783" s="56" t="s">
        <v>529</v>
      </c>
      <c r="AC783" s="56"/>
      <c r="AD783" s="208"/>
      <c r="AE783" s="94"/>
    </row>
    <row r="784" spans="1:31" ht="18" customHeight="1" x14ac:dyDescent="0.15">
      <c r="A784" s="364"/>
      <c r="B784" s="366"/>
      <c r="C784" s="367"/>
      <c r="D784" s="367"/>
      <c r="E784" s="367"/>
      <c r="F784" s="367"/>
      <c r="G784" s="368"/>
      <c r="H784" s="80"/>
      <c r="I784" s="348"/>
      <c r="J784" s="349"/>
      <c r="K784" s="349"/>
      <c r="L784" s="350"/>
      <c r="M784" s="471"/>
      <c r="N784" s="472"/>
      <c r="O784" s="82" t="s">
        <v>530</v>
      </c>
      <c r="P784" s="82"/>
      <c r="Q784" s="348"/>
      <c r="R784" s="349"/>
      <c r="S784" s="349"/>
      <c r="T784" s="350"/>
      <c r="U784" s="471"/>
      <c r="V784" s="472"/>
      <c r="W784" s="82" t="s">
        <v>530</v>
      </c>
      <c r="X784" s="95"/>
      <c r="Y784" s="348"/>
      <c r="Z784" s="349"/>
      <c r="AA784" s="349"/>
      <c r="AB784" s="350"/>
      <c r="AC784" s="471"/>
      <c r="AD784" s="472"/>
      <c r="AE784" s="72" t="s">
        <v>530</v>
      </c>
    </row>
    <row r="785" spans="1:31" ht="18" customHeight="1" x14ac:dyDescent="0.15">
      <c r="A785" s="364"/>
      <c r="B785" s="369"/>
      <c r="C785" s="370"/>
      <c r="D785" s="370"/>
      <c r="E785" s="370"/>
      <c r="F785" s="370"/>
      <c r="G785" s="371"/>
      <c r="H785" s="76"/>
      <c r="I785" s="356"/>
      <c r="J785" s="357"/>
      <c r="K785" s="358"/>
      <c r="L785" s="96"/>
      <c r="M785" s="459"/>
      <c r="N785" s="460"/>
      <c r="O785" s="77" t="s">
        <v>83</v>
      </c>
      <c r="P785" s="77"/>
      <c r="Q785" s="356"/>
      <c r="R785" s="357"/>
      <c r="S785" s="358"/>
      <c r="T785" s="96"/>
      <c r="U785" s="459"/>
      <c r="V785" s="460"/>
      <c r="W785" s="77" t="s">
        <v>83</v>
      </c>
      <c r="X785" s="97"/>
      <c r="Y785" s="356"/>
      <c r="Z785" s="357"/>
      <c r="AA785" s="358"/>
      <c r="AB785" s="96"/>
      <c r="AC785" s="459"/>
      <c r="AD785" s="460"/>
      <c r="AE785" s="98" t="s">
        <v>531</v>
      </c>
    </row>
    <row r="786" spans="1:31" ht="18" customHeight="1" x14ac:dyDescent="0.15">
      <c r="A786" s="364"/>
      <c r="B786" s="60" t="s">
        <v>44</v>
      </c>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c r="AE786" s="61"/>
    </row>
    <row r="787" spans="1:31" ht="18" customHeight="1" x14ac:dyDescent="0.15">
      <c r="A787" s="364"/>
      <c r="B787" s="62"/>
      <c r="C787" s="56"/>
      <c r="D787" s="56"/>
      <c r="E787" s="56"/>
      <c r="F787" s="56"/>
      <c r="G787" s="36"/>
      <c r="H787" s="36"/>
      <c r="I787" s="36"/>
      <c r="J787" s="36"/>
      <c r="K787" s="36"/>
      <c r="L787" s="36"/>
      <c r="M787" s="36"/>
      <c r="N787" s="36"/>
      <c r="O787" s="36"/>
      <c r="P787" s="36"/>
      <c r="Q787" s="36"/>
      <c r="R787" s="36"/>
      <c r="S787" s="63"/>
      <c r="T787" s="64"/>
      <c r="U787" s="64"/>
      <c r="V787" s="64"/>
      <c r="W787" s="64"/>
      <c r="X787" s="64"/>
      <c r="Y787" s="56"/>
      <c r="Z787" s="56"/>
      <c r="AA787" s="56"/>
      <c r="AB787" s="56"/>
      <c r="AC787" s="56"/>
      <c r="AD787" s="56"/>
      <c r="AE787" s="65"/>
    </row>
    <row r="788" spans="1:31" ht="18" customHeight="1" x14ac:dyDescent="0.15">
      <c r="A788" s="364"/>
      <c r="B788" s="66"/>
      <c r="C788" s="461"/>
      <c r="D788" s="462"/>
      <c r="E788" s="462"/>
      <c r="F788" s="462"/>
      <c r="G788" s="462"/>
      <c r="H788" s="462"/>
      <c r="I788" s="462"/>
      <c r="J788" s="462"/>
      <c r="K788" s="462"/>
      <c r="L788" s="462"/>
      <c r="M788" s="462"/>
      <c r="N788" s="462"/>
      <c r="O788" s="462"/>
      <c r="P788" s="462"/>
      <c r="Q788" s="462"/>
      <c r="R788" s="462"/>
      <c r="S788" s="463"/>
      <c r="T788" s="67"/>
      <c r="U788" s="68"/>
      <c r="V788" s="69"/>
      <c r="W788" s="69"/>
      <c r="X788" s="69"/>
      <c r="Y788" s="69"/>
      <c r="Z788" s="69"/>
      <c r="AA788" s="69"/>
      <c r="AB788" s="69"/>
      <c r="AC788" s="69"/>
      <c r="AD788" s="69"/>
      <c r="AE788" s="70"/>
    </row>
    <row r="789" spans="1:31" ht="18" customHeight="1" x14ac:dyDescent="0.15">
      <c r="A789" s="364"/>
      <c r="B789" s="71"/>
      <c r="C789" s="330"/>
      <c r="D789" s="331"/>
      <c r="E789" s="331"/>
      <c r="F789" s="331"/>
      <c r="G789" s="331"/>
      <c r="H789" s="331"/>
      <c r="I789" s="331"/>
      <c r="J789" s="331"/>
      <c r="K789" s="331"/>
      <c r="L789" s="331"/>
      <c r="M789" s="331"/>
      <c r="N789" s="331"/>
      <c r="O789" s="331"/>
      <c r="P789" s="331"/>
      <c r="Q789" s="331"/>
      <c r="R789" s="331"/>
      <c r="S789" s="331"/>
      <c r="T789" s="331"/>
      <c r="U789" s="331"/>
      <c r="V789" s="331"/>
      <c r="W789" s="331"/>
      <c r="X789" s="331"/>
      <c r="Y789" s="331"/>
      <c r="Z789" s="331"/>
      <c r="AA789" s="331"/>
      <c r="AB789" s="331"/>
      <c r="AC789" s="331"/>
      <c r="AD789" s="332"/>
      <c r="AE789" s="72"/>
    </row>
    <row r="790" spans="1:31" ht="18" customHeight="1" x14ac:dyDescent="0.15">
      <c r="A790" s="364"/>
      <c r="B790" s="71"/>
      <c r="C790" s="333"/>
      <c r="D790" s="334"/>
      <c r="E790" s="334"/>
      <c r="F790" s="334"/>
      <c r="G790" s="334"/>
      <c r="H790" s="334"/>
      <c r="I790" s="334"/>
      <c r="J790" s="334"/>
      <c r="K790" s="334"/>
      <c r="L790" s="334"/>
      <c r="M790" s="334"/>
      <c r="N790" s="334"/>
      <c r="O790" s="334"/>
      <c r="P790" s="334"/>
      <c r="Q790" s="334"/>
      <c r="R790" s="334"/>
      <c r="S790" s="334"/>
      <c r="T790" s="334"/>
      <c r="U790" s="334"/>
      <c r="V790" s="334"/>
      <c r="W790" s="334"/>
      <c r="X790" s="334"/>
      <c r="Y790" s="334"/>
      <c r="Z790" s="334"/>
      <c r="AA790" s="334"/>
      <c r="AB790" s="334"/>
      <c r="AC790" s="334"/>
      <c r="AD790" s="335"/>
      <c r="AE790" s="72"/>
    </row>
    <row r="791" spans="1:31" ht="18" customHeight="1" x14ac:dyDescent="0.15">
      <c r="A791" s="364"/>
      <c r="B791" s="71"/>
      <c r="C791" s="333"/>
      <c r="D791" s="334"/>
      <c r="E791" s="334"/>
      <c r="F791" s="334"/>
      <c r="G791" s="334"/>
      <c r="H791" s="334"/>
      <c r="I791" s="334"/>
      <c r="J791" s="334"/>
      <c r="K791" s="334"/>
      <c r="L791" s="334"/>
      <c r="M791" s="334"/>
      <c r="N791" s="334"/>
      <c r="O791" s="334"/>
      <c r="P791" s="334"/>
      <c r="Q791" s="334"/>
      <c r="R791" s="334"/>
      <c r="S791" s="334"/>
      <c r="T791" s="334"/>
      <c r="U791" s="334"/>
      <c r="V791" s="334"/>
      <c r="W791" s="334"/>
      <c r="X791" s="334"/>
      <c r="Y791" s="334"/>
      <c r="Z791" s="334"/>
      <c r="AA791" s="334"/>
      <c r="AB791" s="334"/>
      <c r="AC791" s="334"/>
      <c r="AD791" s="335"/>
      <c r="AE791" s="72"/>
    </row>
    <row r="792" spans="1:31" ht="18" customHeight="1" x14ac:dyDescent="0.15">
      <c r="A792" s="364"/>
      <c r="B792" s="71"/>
      <c r="C792" s="336"/>
      <c r="D792" s="337"/>
      <c r="E792" s="337"/>
      <c r="F792" s="337"/>
      <c r="G792" s="337"/>
      <c r="H792" s="337"/>
      <c r="I792" s="337"/>
      <c r="J792" s="337"/>
      <c r="K792" s="337"/>
      <c r="L792" s="337"/>
      <c r="M792" s="337"/>
      <c r="N792" s="337"/>
      <c r="O792" s="337"/>
      <c r="P792" s="337"/>
      <c r="Q792" s="337"/>
      <c r="R792" s="337"/>
      <c r="S792" s="337"/>
      <c r="T792" s="337"/>
      <c r="U792" s="337"/>
      <c r="V792" s="337"/>
      <c r="W792" s="337"/>
      <c r="X792" s="337"/>
      <c r="Y792" s="337"/>
      <c r="Z792" s="337"/>
      <c r="AA792" s="337"/>
      <c r="AB792" s="337"/>
      <c r="AC792" s="337"/>
      <c r="AD792" s="338"/>
      <c r="AE792" s="72"/>
    </row>
    <row r="793" spans="1:31" ht="18" customHeight="1" x14ac:dyDescent="0.15">
      <c r="A793" s="364"/>
      <c r="B793" s="71"/>
      <c r="C793" s="339"/>
      <c r="D793" s="340"/>
      <c r="E793" s="340"/>
      <c r="F793" s="340"/>
      <c r="G793" s="340"/>
      <c r="H793" s="340"/>
      <c r="I793" s="340"/>
      <c r="J793" s="340"/>
      <c r="K793" s="340"/>
      <c r="L793" s="340"/>
      <c r="M793" s="340"/>
      <c r="N793" s="340"/>
      <c r="O793" s="340"/>
      <c r="P793" s="340"/>
      <c r="Q793" s="340"/>
      <c r="R793" s="340"/>
      <c r="S793" s="340"/>
      <c r="T793" s="340"/>
      <c r="U793" s="340"/>
      <c r="V793" s="340"/>
      <c r="W793" s="340"/>
      <c r="X793" s="340"/>
      <c r="Y793" s="340"/>
      <c r="Z793" s="340"/>
      <c r="AA793" s="340"/>
      <c r="AB793" s="340"/>
      <c r="AC793" s="340"/>
      <c r="AD793" s="341"/>
      <c r="AE793" s="101"/>
    </row>
    <row r="794" spans="1:31" ht="18" customHeight="1" x14ac:dyDescent="0.15">
      <c r="A794" s="413"/>
      <c r="B794" s="102"/>
      <c r="C794" s="103"/>
      <c r="D794" s="103"/>
      <c r="E794" s="103"/>
      <c r="F794" s="103"/>
      <c r="G794" s="103"/>
      <c r="H794" s="103"/>
      <c r="I794" s="103"/>
      <c r="J794" s="103"/>
      <c r="K794" s="103"/>
      <c r="L794" s="103"/>
      <c r="M794" s="103"/>
      <c r="N794" s="103"/>
      <c r="O794" s="103"/>
      <c r="P794" s="103"/>
      <c r="Q794" s="103"/>
      <c r="R794" s="103"/>
      <c r="S794" s="103"/>
      <c r="T794" s="103"/>
      <c r="U794" s="103"/>
      <c r="V794" s="103"/>
      <c r="W794" s="103"/>
      <c r="X794" s="103"/>
      <c r="Y794" s="103"/>
      <c r="Z794" s="103"/>
      <c r="AA794" s="103"/>
      <c r="AB794" s="103"/>
      <c r="AC794" s="103"/>
      <c r="AD794" s="103"/>
      <c r="AE794" s="104"/>
    </row>
    <row r="795" spans="1:31" ht="18" customHeight="1" x14ac:dyDescent="0.15">
      <c r="A795" s="364" t="s">
        <v>40</v>
      </c>
      <c r="B795" s="366" t="s">
        <v>41</v>
      </c>
      <c r="C795" s="367"/>
      <c r="D795" s="367"/>
      <c r="E795" s="367"/>
      <c r="F795" s="367"/>
      <c r="G795" s="368"/>
      <c r="H795" s="62"/>
      <c r="I795" s="56"/>
      <c r="J795" s="73"/>
      <c r="K795" s="345" t="s">
        <v>10</v>
      </c>
      <c r="L795" s="373" t="s">
        <v>532</v>
      </c>
      <c r="M795" s="374"/>
      <c r="N795" s="374"/>
      <c r="O795" s="374"/>
      <c r="P795" s="374"/>
      <c r="Q795" s="374"/>
      <c r="R795" s="374"/>
      <c r="S795" s="374"/>
      <c r="T795" s="374"/>
      <c r="U795" s="375"/>
      <c r="V795" s="465"/>
      <c r="W795" s="466"/>
      <c r="X795" s="466"/>
      <c r="Y795" s="466"/>
      <c r="Z795" s="466"/>
      <c r="AA795" s="466"/>
      <c r="AB795" s="467"/>
      <c r="AC795" s="458"/>
      <c r="AD795" s="458"/>
      <c r="AE795" s="148"/>
    </row>
    <row r="796" spans="1:31" ht="18" customHeight="1" x14ac:dyDescent="0.15">
      <c r="A796" s="364"/>
      <c r="B796" s="366"/>
      <c r="C796" s="367"/>
      <c r="D796" s="367"/>
      <c r="E796" s="367"/>
      <c r="F796" s="367"/>
      <c r="G796" s="368"/>
      <c r="H796" s="468"/>
      <c r="I796" s="469"/>
      <c r="J796" s="470"/>
      <c r="K796" s="345"/>
      <c r="L796" s="373"/>
      <c r="M796" s="374"/>
      <c r="N796" s="374"/>
      <c r="O796" s="374"/>
      <c r="P796" s="374"/>
      <c r="Q796" s="374"/>
      <c r="R796" s="374"/>
      <c r="S796" s="374"/>
      <c r="T796" s="374"/>
      <c r="U796" s="375"/>
      <c r="V796" s="386"/>
      <c r="W796" s="387"/>
      <c r="X796" s="387"/>
      <c r="Y796" s="387"/>
      <c r="Z796" s="387"/>
      <c r="AA796" s="387"/>
      <c r="AB796" s="388"/>
      <c r="AC796" s="464"/>
      <c r="AD796" s="464"/>
      <c r="AE796" s="75"/>
    </row>
    <row r="797" spans="1:31" ht="18" customHeight="1" x14ac:dyDescent="0.15">
      <c r="A797" s="364"/>
      <c r="B797" s="369"/>
      <c r="C797" s="370"/>
      <c r="D797" s="370"/>
      <c r="E797" s="370"/>
      <c r="F797" s="370"/>
      <c r="G797" s="371"/>
      <c r="H797" s="76"/>
      <c r="I797" s="77"/>
      <c r="J797" s="78"/>
      <c r="K797" s="372"/>
      <c r="L797" s="376"/>
      <c r="M797" s="377"/>
      <c r="N797" s="377"/>
      <c r="O797" s="377"/>
      <c r="P797" s="377"/>
      <c r="Q797" s="377"/>
      <c r="R797" s="377"/>
      <c r="S797" s="377"/>
      <c r="T797" s="377"/>
      <c r="U797" s="378"/>
      <c r="V797" s="360"/>
      <c r="W797" s="361"/>
      <c r="X797" s="361"/>
      <c r="Y797" s="361"/>
      <c r="Z797" s="361"/>
      <c r="AA797" s="361"/>
      <c r="AB797" s="362"/>
      <c r="AC797" s="455"/>
      <c r="AD797" s="455"/>
      <c r="AE797" s="79"/>
    </row>
    <row r="798" spans="1:31" ht="18" customHeight="1" x14ac:dyDescent="0.15">
      <c r="A798" s="364"/>
      <c r="B798" s="399" t="s">
        <v>533</v>
      </c>
      <c r="C798" s="392"/>
      <c r="D798" s="392"/>
      <c r="E798" s="392"/>
      <c r="F798" s="392"/>
      <c r="G798" s="393"/>
      <c r="H798" s="400" t="s">
        <v>38</v>
      </c>
      <c r="I798" s="401"/>
      <c r="J798" s="401"/>
      <c r="K798" s="401"/>
      <c r="L798" s="401"/>
      <c r="M798" s="52"/>
      <c r="N798" s="53" t="s">
        <v>527</v>
      </c>
      <c r="O798" s="54"/>
      <c r="P798" s="56" t="s">
        <v>528</v>
      </c>
      <c r="Q798" s="57"/>
      <c r="R798" s="58" t="s">
        <v>527</v>
      </c>
      <c r="S798" s="59"/>
      <c r="T798" s="56" t="s">
        <v>528</v>
      </c>
      <c r="U798" s="52"/>
      <c r="V798" s="53" t="s">
        <v>527</v>
      </c>
      <c r="W798" s="54"/>
      <c r="X798" s="56" t="s">
        <v>528</v>
      </c>
      <c r="Y798" s="57"/>
      <c r="Z798" s="58" t="s">
        <v>527</v>
      </c>
      <c r="AA798" s="59"/>
      <c r="AB798" s="56" t="s">
        <v>529</v>
      </c>
      <c r="AC798" s="56"/>
      <c r="AD798" s="208"/>
      <c r="AE798" s="94"/>
    </row>
    <row r="799" spans="1:31" ht="18" customHeight="1" x14ac:dyDescent="0.15">
      <c r="A799" s="364"/>
      <c r="B799" s="366"/>
      <c r="C799" s="367"/>
      <c r="D799" s="367"/>
      <c r="E799" s="367"/>
      <c r="F799" s="367"/>
      <c r="G799" s="368"/>
      <c r="H799" s="80"/>
      <c r="I799" s="348"/>
      <c r="J799" s="349"/>
      <c r="K799" s="349"/>
      <c r="L799" s="350"/>
      <c r="M799" s="456"/>
      <c r="N799" s="457"/>
      <c r="O799" s="82" t="s">
        <v>530</v>
      </c>
      <c r="P799" s="82"/>
      <c r="Q799" s="348"/>
      <c r="R799" s="349"/>
      <c r="S799" s="349"/>
      <c r="T799" s="350"/>
      <c r="U799" s="456"/>
      <c r="V799" s="457"/>
      <c r="W799" s="82" t="s">
        <v>530</v>
      </c>
      <c r="X799" s="95"/>
      <c r="Y799" s="348"/>
      <c r="Z799" s="349"/>
      <c r="AA799" s="349"/>
      <c r="AB799" s="350"/>
      <c r="AC799" s="456"/>
      <c r="AD799" s="457"/>
      <c r="AE799" s="72" t="s">
        <v>530</v>
      </c>
    </row>
    <row r="800" spans="1:31" ht="18" customHeight="1" x14ac:dyDescent="0.15">
      <c r="A800" s="364"/>
      <c r="B800" s="369"/>
      <c r="C800" s="370"/>
      <c r="D800" s="370"/>
      <c r="E800" s="370"/>
      <c r="F800" s="370"/>
      <c r="G800" s="371"/>
      <c r="H800" s="76"/>
      <c r="I800" s="356"/>
      <c r="J800" s="357"/>
      <c r="K800" s="358"/>
      <c r="L800" s="96"/>
      <c r="M800" s="459"/>
      <c r="N800" s="460"/>
      <c r="O800" s="77" t="s">
        <v>83</v>
      </c>
      <c r="P800" s="77"/>
      <c r="Q800" s="356"/>
      <c r="R800" s="357"/>
      <c r="S800" s="358"/>
      <c r="T800" s="96"/>
      <c r="U800" s="459"/>
      <c r="V800" s="460"/>
      <c r="W800" s="77" t="s">
        <v>83</v>
      </c>
      <c r="X800" s="97"/>
      <c r="Y800" s="356"/>
      <c r="Z800" s="357"/>
      <c r="AA800" s="358"/>
      <c r="AB800" s="96"/>
      <c r="AC800" s="459"/>
      <c r="AD800" s="460"/>
      <c r="AE800" s="98" t="s">
        <v>531</v>
      </c>
    </row>
    <row r="801" spans="1:31" ht="18" customHeight="1" x14ac:dyDescent="0.15">
      <c r="A801" s="364"/>
      <c r="B801" s="60" t="s">
        <v>45</v>
      </c>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c r="AE801" s="61"/>
    </row>
    <row r="802" spans="1:31" ht="18" customHeight="1" x14ac:dyDescent="0.15">
      <c r="A802" s="364"/>
      <c r="B802" s="62"/>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c r="AA802" s="56"/>
      <c r="AB802" s="56"/>
      <c r="AC802" s="56"/>
      <c r="AD802" s="56"/>
      <c r="AE802" s="81"/>
    </row>
    <row r="803" spans="1:31" ht="18" customHeight="1" x14ac:dyDescent="0.15">
      <c r="A803" s="364"/>
      <c r="B803" s="71"/>
      <c r="C803" s="461"/>
      <c r="D803" s="462"/>
      <c r="E803" s="462"/>
      <c r="F803" s="462"/>
      <c r="G803" s="462"/>
      <c r="H803" s="462"/>
      <c r="I803" s="462"/>
      <c r="J803" s="462"/>
      <c r="K803" s="462"/>
      <c r="L803" s="462"/>
      <c r="M803" s="462"/>
      <c r="N803" s="462"/>
      <c r="O803" s="462"/>
      <c r="P803" s="462"/>
      <c r="Q803" s="462"/>
      <c r="R803" s="462"/>
      <c r="S803" s="463"/>
      <c r="T803" s="68"/>
      <c r="U803" s="68"/>
      <c r="V803" s="82"/>
      <c r="W803" s="82"/>
      <c r="X803" s="82"/>
      <c r="Y803" s="82"/>
      <c r="Z803" s="82"/>
      <c r="AA803" s="82"/>
      <c r="AB803" s="82"/>
      <c r="AC803" s="82"/>
      <c r="AD803" s="82"/>
      <c r="AE803" s="72"/>
    </row>
    <row r="804" spans="1:31" ht="18" customHeight="1" x14ac:dyDescent="0.15">
      <c r="A804" s="364"/>
      <c r="B804" s="71"/>
      <c r="C804" s="330"/>
      <c r="D804" s="331"/>
      <c r="E804" s="331"/>
      <c r="F804" s="331"/>
      <c r="G804" s="331"/>
      <c r="H804" s="331"/>
      <c r="I804" s="331"/>
      <c r="J804" s="331"/>
      <c r="K804" s="331"/>
      <c r="L804" s="331"/>
      <c r="M804" s="331"/>
      <c r="N804" s="331"/>
      <c r="O804" s="331"/>
      <c r="P804" s="331"/>
      <c r="Q804" s="331"/>
      <c r="R804" s="331"/>
      <c r="S804" s="331"/>
      <c r="T804" s="331"/>
      <c r="U804" s="331"/>
      <c r="V804" s="331"/>
      <c r="W804" s="331"/>
      <c r="X804" s="331"/>
      <c r="Y804" s="331"/>
      <c r="Z804" s="331"/>
      <c r="AA804" s="331"/>
      <c r="AB804" s="331"/>
      <c r="AC804" s="331"/>
      <c r="AD804" s="332"/>
      <c r="AE804" s="72"/>
    </row>
    <row r="805" spans="1:31" ht="18" customHeight="1" x14ac:dyDescent="0.15">
      <c r="A805" s="364"/>
      <c r="B805" s="71"/>
      <c r="C805" s="333"/>
      <c r="D805" s="334"/>
      <c r="E805" s="334"/>
      <c r="F805" s="334"/>
      <c r="G805" s="334"/>
      <c r="H805" s="334"/>
      <c r="I805" s="334"/>
      <c r="J805" s="334"/>
      <c r="K805" s="334"/>
      <c r="L805" s="334"/>
      <c r="M805" s="334"/>
      <c r="N805" s="334"/>
      <c r="O805" s="334"/>
      <c r="P805" s="334"/>
      <c r="Q805" s="334"/>
      <c r="R805" s="334"/>
      <c r="S805" s="334"/>
      <c r="T805" s="334"/>
      <c r="U805" s="334"/>
      <c r="V805" s="334"/>
      <c r="W805" s="334"/>
      <c r="X805" s="334"/>
      <c r="Y805" s="334"/>
      <c r="Z805" s="334"/>
      <c r="AA805" s="334"/>
      <c r="AB805" s="334"/>
      <c r="AC805" s="334"/>
      <c r="AD805" s="335"/>
      <c r="AE805" s="72"/>
    </row>
    <row r="806" spans="1:31" ht="18" customHeight="1" x14ac:dyDescent="0.15">
      <c r="A806" s="364"/>
      <c r="B806" s="71"/>
      <c r="C806" s="333"/>
      <c r="D806" s="334"/>
      <c r="E806" s="334"/>
      <c r="F806" s="334"/>
      <c r="G806" s="334"/>
      <c r="H806" s="334"/>
      <c r="I806" s="334"/>
      <c r="J806" s="334"/>
      <c r="K806" s="334"/>
      <c r="L806" s="334"/>
      <c r="M806" s="334"/>
      <c r="N806" s="334"/>
      <c r="O806" s="334"/>
      <c r="P806" s="334"/>
      <c r="Q806" s="334"/>
      <c r="R806" s="334"/>
      <c r="S806" s="334"/>
      <c r="T806" s="334"/>
      <c r="U806" s="334"/>
      <c r="V806" s="334"/>
      <c r="W806" s="334"/>
      <c r="X806" s="334"/>
      <c r="Y806" s="334"/>
      <c r="Z806" s="334"/>
      <c r="AA806" s="334"/>
      <c r="AB806" s="334"/>
      <c r="AC806" s="334"/>
      <c r="AD806" s="335"/>
      <c r="AE806" s="72"/>
    </row>
    <row r="807" spans="1:31" ht="18" customHeight="1" x14ac:dyDescent="0.15">
      <c r="A807" s="364"/>
      <c r="B807" s="71"/>
      <c r="C807" s="336"/>
      <c r="D807" s="337"/>
      <c r="E807" s="337"/>
      <c r="F807" s="337"/>
      <c r="G807" s="337"/>
      <c r="H807" s="337"/>
      <c r="I807" s="337"/>
      <c r="J807" s="337"/>
      <c r="K807" s="337"/>
      <c r="L807" s="337"/>
      <c r="M807" s="337"/>
      <c r="N807" s="337"/>
      <c r="O807" s="337"/>
      <c r="P807" s="337"/>
      <c r="Q807" s="337"/>
      <c r="R807" s="337"/>
      <c r="S807" s="337"/>
      <c r="T807" s="337"/>
      <c r="U807" s="337"/>
      <c r="V807" s="337"/>
      <c r="W807" s="337"/>
      <c r="X807" s="337"/>
      <c r="Y807" s="337"/>
      <c r="Z807" s="337"/>
      <c r="AA807" s="337"/>
      <c r="AB807" s="337"/>
      <c r="AC807" s="337"/>
      <c r="AD807" s="338"/>
      <c r="AE807" s="72"/>
    </row>
    <row r="808" spans="1:31" ht="18" customHeight="1" x14ac:dyDescent="0.15">
      <c r="A808" s="364"/>
      <c r="B808" s="71"/>
      <c r="C808" s="339"/>
      <c r="D808" s="340"/>
      <c r="E808" s="340"/>
      <c r="F808" s="340"/>
      <c r="G808" s="340"/>
      <c r="H808" s="340"/>
      <c r="I808" s="340"/>
      <c r="J808" s="340"/>
      <c r="K808" s="340"/>
      <c r="L808" s="340"/>
      <c r="M808" s="340"/>
      <c r="N808" s="340"/>
      <c r="O808" s="340"/>
      <c r="P808" s="340"/>
      <c r="Q808" s="340"/>
      <c r="R808" s="340"/>
      <c r="S808" s="340"/>
      <c r="T808" s="340"/>
      <c r="U808" s="340"/>
      <c r="V808" s="340"/>
      <c r="W808" s="340"/>
      <c r="X808" s="340"/>
      <c r="Y808" s="340"/>
      <c r="Z808" s="340"/>
      <c r="AA808" s="340"/>
      <c r="AB808" s="340"/>
      <c r="AC808" s="340"/>
      <c r="AD808" s="341"/>
      <c r="AE808" s="72"/>
    </row>
    <row r="809" spans="1:31" ht="18" customHeight="1" thickBot="1" x14ac:dyDescent="0.2">
      <c r="A809" s="365"/>
      <c r="B809" s="83"/>
      <c r="C809" s="84"/>
      <c r="D809" s="84"/>
      <c r="E809" s="84"/>
      <c r="F809" s="84"/>
      <c r="G809" s="84"/>
      <c r="H809" s="84"/>
      <c r="I809" s="84"/>
      <c r="J809" s="84"/>
      <c r="K809" s="84"/>
      <c r="L809" s="84"/>
      <c r="M809" s="84"/>
      <c r="N809" s="84"/>
      <c r="O809" s="84"/>
      <c r="P809" s="84"/>
      <c r="Q809" s="84"/>
      <c r="R809" s="84"/>
      <c r="S809" s="84"/>
      <c r="T809" s="84"/>
      <c r="U809" s="84"/>
      <c r="V809" s="84"/>
      <c r="W809" s="84"/>
      <c r="X809" s="84"/>
      <c r="Y809" s="84"/>
      <c r="Z809" s="84"/>
      <c r="AA809" s="84"/>
      <c r="AB809" s="84"/>
      <c r="AC809" s="84"/>
      <c r="AD809" s="84"/>
      <c r="AE809" s="85"/>
    </row>
    <row r="810" spans="1:31" ht="9" customHeight="1" x14ac:dyDescent="0.15">
      <c r="B810" s="342"/>
      <c r="C810" s="343"/>
      <c r="D810" s="326"/>
      <c r="E810" s="326"/>
      <c r="F810" s="326"/>
      <c r="G810" s="326"/>
      <c r="H810" s="326"/>
      <c r="I810" s="326"/>
      <c r="J810" s="326"/>
      <c r="K810" s="326"/>
      <c r="L810" s="326"/>
      <c r="M810" s="326"/>
      <c r="N810" s="326"/>
      <c r="O810" s="326"/>
      <c r="P810" s="326"/>
      <c r="Q810" s="326"/>
      <c r="R810" s="326"/>
      <c r="S810" s="326"/>
      <c r="T810" s="326"/>
      <c r="U810" s="326"/>
      <c r="V810" s="326"/>
      <c r="W810" s="326"/>
      <c r="X810" s="326"/>
      <c r="Y810" s="326"/>
      <c r="Z810" s="326"/>
      <c r="AA810" s="326"/>
      <c r="AB810" s="326"/>
      <c r="AC810" s="326"/>
      <c r="AD810" s="326"/>
      <c r="AE810" s="326"/>
    </row>
    <row r="811" spans="1:31" ht="27.75" customHeight="1" x14ac:dyDescent="0.15">
      <c r="B811" s="344" t="s">
        <v>262</v>
      </c>
      <c r="C811" s="345"/>
      <c r="D811" s="326" t="s">
        <v>536</v>
      </c>
      <c r="E811" s="326"/>
      <c r="F811" s="326"/>
      <c r="G811" s="326"/>
      <c r="H811" s="326"/>
      <c r="I811" s="326"/>
      <c r="J811" s="326"/>
      <c r="K811" s="326"/>
      <c r="L811" s="326"/>
      <c r="M811" s="326"/>
      <c r="N811" s="326"/>
      <c r="O811" s="326"/>
      <c r="P811" s="326"/>
      <c r="Q811" s="326"/>
      <c r="R811" s="326"/>
      <c r="S811" s="326"/>
      <c r="T811" s="326"/>
      <c r="U811" s="326"/>
      <c r="V811" s="326"/>
      <c r="W811" s="326"/>
      <c r="X811" s="326"/>
      <c r="Y811" s="326"/>
      <c r="Z811" s="326"/>
      <c r="AA811" s="326"/>
      <c r="AB811" s="326"/>
      <c r="AC811" s="326"/>
      <c r="AD811" s="326"/>
      <c r="AE811" s="326"/>
    </row>
    <row r="812" spans="1:31" ht="27.75" customHeight="1" x14ac:dyDescent="0.15">
      <c r="D812" s="326" t="s">
        <v>537</v>
      </c>
      <c r="E812" s="326"/>
      <c r="F812" s="326"/>
      <c r="G812" s="326"/>
      <c r="H812" s="326"/>
      <c r="I812" s="326"/>
      <c r="J812" s="326"/>
      <c r="K812" s="326"/>
      <c r="L812" s="326"/>
      <c r="M812" s="326"/>
      <c r="N812" s="326"/>
      <c r="O812" s="326"/>
      <c r="P812" s="326"/>
      <c r="Q812" s="326"/>
      <c r="R812" s="326"/>
      <c r="S812" s="326"/>
      <c r="T812" s="326"/>
      <c r="U812" s="326"/>
      <c r="V812" s="326"/>
      <c r="W812" s="326"/>
      <c r="X812" s="326"/>
      <c r="Y812" s="326"/>
      <c r="Z812" s="326"/>
      <c r="AA812" s="326"/>
      <c r="AB812" s="326"/>
      <c r="AC812" s="326"/>
      <c r="AD812" s="326"/>
      <c r="AE812" s="326"/>
    </row>
    <row r="813" spans="1:31" ht="42" customHeight="1" x14ac:dyDescent="0.15">
      <c r="D813" s="326" t="s">
        <v>0</v>
      </c>
      <c r="E813" s="326"/>
      <c r="F813" s="326"/>
      <c r="G813" s="326"/>
      <c r="H813" s="326"/>
      <c r="I813" s="326"/>
      <c r="J813" s="326"/>
      <c r="K813" s="326"/>
      <c r="L813" s="326"/>
      <c r="M813" s="326"/>
      <c r="N813" s="326"/>
      <c r="O813" s="326"/>
      <c r="P813" s="326"/>
      <c r="Q813" s="326"/>
      <c r="R813" s="326"/>
      <c r="S813" s="326"/>
      <c r="T813" s="326"/>
      <c r="U813" s="326"/>
      <c r="V813" s="326"/>
      <c r="W813" s="326"/>
      <c r="X813" s="326"/>
      <c r="Y813" s="326"/>
      <c r="Z813" s="326"/>
      <c r="AA813" s="326"/>
      <c r="AB813" s="326"/>
      <c r="AC813" s="326"/>
      <c r="AD813" s="326"/>
      <c r="AE813" s="326"/>
    </row>
    <row r="814" spans="1:31" ht="42" customHeight="1" x14ac:dyDescent="0.15">
      <c r="D814" s="326" t="s">
        <v>1</v>
      </c>
      <c r="E814" s="326"/>
      <c r="F814" s="326"/>
      <c r="G814" s="326"/>
      <c r="H814" s="326"/>
      <c r="I814" s="326"/>
      <c r="J814" s="326"/>
      <c r="K814" s="326"/>
      <c r="L814" s="326"/>
      <c r="M814" s="326"/>
      <c r="N814" s="326"/>
      <c r="O814" s="326"/>
      <c r="P814" s="326"/>
      <c r="Q814" s="326"/>
      <c r="R814" s="326"/>
      <c r="S814" s="326"/>
      <c r="T814" s="326"/>
      <c r="U814" s="326"/>
      <c r="V814" s="326"/>
      <c r="W814" s="326"/>
      <c r="X814" s="326"/>
      <c r="Y814" s="326"/>
      <c r="Z814" s="326"/>
      <c r="AA814" s="326"/>
      <c r="AB814" s="326"/>
      <c r="AC814" s="326"/>
      <c r="AD814" s="326"/>
      <c r="AE814" s="326"/>
    </row>
    <row r="815" spans="1:31" ht="18" customHeight="1" thickBot="1" x14ac:dyDescent="0.2">
      <c r="A815" s="47" t="s">
        <v>29</v>
      </c>
      <c r="E815" s="432">
        <v>23</v>
      </c>
      <c r="F815" s="432"/>
      <c r="G815" s="48" t="s">
        <v>525</v>
      </c>
      <c r="I815" s="47" t="s">
        <v>534</v>
      </c>
      <c r="R815" s="433" t="s">
        <v>30</v>
      </c>
      <c r="S815" s="433"/>
      <c r="T815" s="433"/>
      <c r="U815" s="433"/>
      <c r="V815" s="434" t="str">
        <f>CONCATENATE(様式18_2!$I$16,様式18_2!$U$16)</f>
        <v/>
      </c>
      <c r="W815" s="434"/>
      <c r="X815" s="434"/>
      <c r="Y815" s="434"/>
      <c r="Z815" s="434"/>
      <c r="AA815" s="434"/>
      <c r="AB815" s="434"/>
      <c r="AC815" s="434"/>
      <c r="AD815" s="434"/>
      <c r="AE815" s="434"/>
    </row>
    <row r="816" spans="1:31" ht="27.75" customHeight="1" x14ac:dyDescent="0.15">
      <c r="A816" s="421" t="s">
        <v>535</v>
      </c>
      <c r="B816" s="422"/>
      <c r="C816" s="422"/>
      <c r="D816" s="422"/>
      <c r="E816" s="422"/>
      <c r="F816" s="422"/>
      <c r="G816" s="423"/>
      <c r="H816" s="424" t="s">
        <v>526</v>
      </c>
      <c r="I816" s="425"/>
      <c r="J816" s="426" t="str">
        <f>IF(AB816="","",VLOOKUP(AB816,物質リスト!$A$1:$H$823,7,FALSE))</f>
        <v/>
      </c>
      <c r="K816" s="426"/>
      <c r="L816" s="426"/>
      <c r="M816" s="426"/>
      <c r="N816" s="426"/>
      <c r="O816" s="426"/>
      <c r="P816" s="426"/>
      <c r="Q816" s="426"/>
      <c r="R816" s="426"/>
      <c r="S816" s="426"/>
      <c r="T816" s="426"/>
      <c r="U816" s="426"/>
      <c r="V816" s="426"/>
      <c r="W816" s="426"/>
      <c r="X816" s="426"/>
      <c r="Y816" s="425" t="s">
        <v>2261</v>
      </c>
      <c r="Z816" s="427"/>
      <c r="AA816" s="427"/>
      <c r="AB816" s="453"/>
      <c r="AC816" s="453"/>
      <c r="AD816" s="453"/>
      <c r="AE816" s="87"/>
    </row>
    <row r="817" spans="1:31" ht="18" customHeight="1" x14ac:dyDescent="0.15">
      <c r="A817" s="402" t="s">
        <v>255</v>
      </c>
      <c r="B817" s="403"/>
      <c r="C817" s="403"/>
      <c r="D817" s="403"/>
      <c r="E817" s="403"/>
      <c r="F817" s="403"/>
      <c r="G817" s="404"/>
      <c r="H817" s="476"/>
      <c r="I817" s="477"/>
      <c r="J817" s="477"/>
      <c r="K817" s="477"/>
      <c r="L817" s="477"/>
      <c r="M817" s="477"/>
      <c r="N817" s="478"/>
      <c r="O817" s="478"/>
      <c r="P817" s="478"/>
      <c r="Q817" s="478"/>
      <c r="R817" s="478"/>
      <c r="S817" s="478"/>
      <c r="T817" s="479"/>
      <c r="U817" s="88"/>
      <c r="V817" s="49"/>
      <c r="W817" s="49"/>
      <c r="X817" s="49"/>
      <c r="Y817" s="49"/>
      <c r="Z817" s="49"/>
      <c r="AA817" s="49"/>
      <c r="AB817" s="49"/>
      <c r="AC817" s="49"/>
      <c r="AD817" s="49"/>
      <c r="AE817" s="89"/>
    </row>
    <row r="818" spans="1:31" ht="18" customHeight="1" x14ac:dyDescent="0.15">
      <c r="A818" s="402" t="s">
        <v>31</v>
      </c>
      <c r="B818" s="403"/>
      <c r="C818" s="404"/>
      <c r="D818" s="405" t="s">
        <v>32</v>
      </c>
      <c r="E818" s="403"/>
      <c r="F818" s="403"/>
      <c r="G818" s="404"/>
      <c r="H818" s="480"/>
      <c r="I818" s="481"/>
      <c r="J818" s="481"/>
      <c r="K818" s="482"/>
      <c r="L818" s="91" t="s">
        <v>43</v>
      </c>
      <c r="M818" s="92"/>
      <c r="N818" s="405" t="s">
        <v>33</v>
      </c>
      <c r="O818" s="403"/>
      <c r="P818" s="404"/>
      <c r="Q818" s="480"/>
      <c r="R818" s="481"/>
      <c r="S818" s="481"/>
      <c r="T818" s="481"/>
      <c r="U818" s="482"/>
      <c r="V818" s="91" t="s">
        <v>43</v>
      </c>
      <c r="W818" s="60"/>
      <c r="X818" s="60"/>
      <c r="Y818" s="60"/>
      <c r="Z818" s="60"/>
      <c r="AA818" s="60"/>
      <c r="AB818" s="60"/>
      <c r="AC818" s="60"/>
      <c r="AD818" s="60"/>
      <c r="AE818" s="61"/>
    </row>
    <row r="819" spans="1:31" ht="18" customHeight="1" x14ac:dyDescent="0.15">
      <c r="A819" s="412" t="s">
        <v>39</v>
      </c>
      <c r="B819" s="405" t="s">
        <v>34</v>
      </c>
      <c r="C819" s="403"/>
      <c r="D819" s="403"/>
      <c r="E819" s="403"/>
      <c r="F819" s="403"/>
      <c r="G819" s="404"/>
      <c r="H819" s="206"/>
      <c r="I819" s="473"/>
      <c r="J819" s="410"/>
      <c r="K819" s="410"/>
      <c r="L819" s="411"/>
      <c r="M819" s="206" t="s">
        <v>10</v>
      </c>
      <c r="N819" s="206" t="s">
        <v>5</v>
      </c>
      <c r="O819" s="473"/>
      <c r="P819" s="410"/>
      <c r="Q819" s="411"/>
      <c r="R819" s="206" t="s">
        <v>36</v>
      </c>
      <c r="S819" s="206"/>
      <c r="T819" s="474" t="str">
        <f>IF(I819="","",O819+I819-1)</f>
        <v/>
      </c>
      <c r="U819" s="226"/>
      <c r="V819" s="475"/>
      <c r="W819" s="206" t="s">
        <v>35</v>
      </c>
      <c r="X819" s="206"/>
      <c r="Y819" s="206"/>
      <c r="Z819" s="206"/>
      <c r="AA819" s="206"/>
      <c r="AB819" s="206"/>
      <c r="AC819" s="206"/>
      <c r="AD819" s="206"/>
      <c r="AE819" s="93"/>
    </row>
    <row r="820" spans="1:31" ht="18" customHeight="1" x14ac:dyDescent="0.15">
      <c r="A820" s="364"/>
      <c r="B820" s="391" t="s">
        <v>37</v>
      </c>
      <c r="C820" s="392"/>
      <c r="D820" s="392"/>
      <c r="E820" s="392"/>
      <c r="F820" s="392"/>
      <c r="G820" s="393"/>
      <c r="H820" s="207" t="s">
        <v>38</v>
      </c>
      <c r="I820" s="208"/>
      <c r="J820" s="208"/>
      <c r="K820" s="208"/>
      <c r="L820" s="208"/>
      <c r="M820" s="52"/>
      <c r="N820" s="53" t="s">
        <v>527</v>
      </c>
      <c r="O820" s="54"/>
      <c r="P820" s="56" t="s">
        <v>528</v>
      </c>
      <c r="Q820" s="57"/>
      <c r="R820" s="58" t="s">
        <v>527</v>
      </c>
      <c r="S820" s="59"/>
      <c r="T820" s="56" t="s">
        <v>528</v>
      </c>
      <c r="U820" s="52"/>
      <c r="V820" s="53" t="s">
        <v>527</v>
      </c>
      <c r="W820" s="54"/>
      <c r="X820" s="56" t="s">
        <v>528</v>
      </c>
      <c r="Y820" s="57"/>
      <c r="Z820" s="58" t="s">
        <v>527</v>
      </c>
      <c r="AA820" s="59"/>
      <c r="AB820" s="56" t="s">
        <v>529</v>
      </c>
      <c r="AC820" s="56"/>
      <c r="AD820" s="208"/>
      <c r="AE820" s="94"/>
    </row>
    <row r="821" spans="1:31" ht="18" customHeight="1" x14ac:dyDescent="0.15">
      <c r="A821" s="364"/>
      <c r="B821" s="366"/>
      <c r="C821" s="367"/>
      <c r="D821" s="367"/>
      <c r="E821" s="367"/>
      <c r="F821" s="367"/>
      <c r="G821" s="368"/>
      <c r="H821" s="80"/>
      <c r="I821" s="348"/>
      <c r="J821" s="349"/>
      <c r="K821" s="349"/>
      <c r="L821" s="350"/>
      <c r="M821" s="471"/>
      <c r="N821" s="472"/>
      <c r="O821" s="82" t="s">
        <v>530</v>
      </c>
      <c r="P821" s="82"/>
      <c r="Q821" s="348"/>
      <c r="R821" s="349"/>
      <c r="S821" s="349"/>
      <c r="T821" s="350"/>
      <c r="U821" s="471"/>
      <c r="V821" s="472"/>
      <c r="W821" s="82" t="s">
        <v>530</v>
      </c>
      <c r="X821" s="95"/>
      <c r="Y821" s="348"/>
      <c r="Z821" s="349"/>
      <c r="AA821" s="349"/>
      <c r="AB821" s="350"/>
      <c r="AC821" s="471"/>
      <c r="AD821" s="472"/>
      <c r="AE821" s="72" t="s">
        <v>530</v>
      </c>
    </row>
    <row r="822" spans="1:31" ht="18" customHeight="1" x14ac:dyDescent="0.15">
      <c r="A822" s="364"/>
      <c r="B822" s="369"/>
      <c r="C822" s="370"/>
      <c r="D822" s="370"/>
      <c r="E822" s="370"/>
      <c r="F822" s="370"/>
      <c r="G822" s="371"/>
      <c r="H822" s="76"/>
      <c r="I822" s="356"/>
      <c r="J822" s="357"/>
      <c r="K822" s="358"/>
      <c r="L822" s="96"/>
      <c r="M822" s="459"/>
      <c r="N822" s="460"/>
      <c r="O822" s="77" t="s">
        <v>83</v>
      </c>
      <c r="P822" s="77"/>
      <c r="Q822" s="356"/>
      <c r="R822" s="357"/>
      <c r="S822" s="358"/>
      <c r="T822" s="96"/>
      <c r="U822" s="459"/>
      <c r="V822" s="460"/>
      <c r="W822" s="77" t="s">
        <v>83</v>
      </c>
      <c r="X822" s="97"/>
      <c r="Y822" s="356"/>
      <c r="Z822" s="357"/>
      <c r="AA822" s="358"/>
      <c r="AB822" s="96"/>
      <c r="AC822" s="459"/>
      <c r="AD822" s="460"/>
      <c r="AE822" s="98" t="s">
        <v>531</v>
      </c>
    </row>
    <row r="823" spans="1:31" ht="18" customHeight="1" x14ac:dyDescent="0.15">
      <c r="A823" s="364"/>
      <c r="B823" s="60" t="s">
        <v>44</v>
      </c>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c r="AE823" s="61"/>
    </row>
    <row r="824" spans="1:31" ht="18" customHeight="1" x14ac:dyDescent="0.15">
      <c r="A824" s="364"/>
      <c r="B824" s="62"/>
      <c r="C824" s="56"/>
      <c r="D824" s="56"/>
      <c r="E824" s="56"/>
      <c r="F824" s="56"/>
      <c r="G824" s="36"/>
      <c r="H824" s="36"/>
      <c r="I824" s="36"/>
      <c r="J824" s="36"/>
      <c r="K824" s="36"/>
      <c r="L824" s="36"/>
      <c r="M824" s="36"/>
      <c r="N824" s="36"/>
      <c r="O824" s="36"/>
      <c r="P824" s="36"/>
      <c r="Q824" s="36"/>
      <c r="R824" s="36"/>
      <c r="S824" s="63"/>
      <c r="T824" s="64"/>
      <c r="U824" s="64"/>
      <c r="V824" s="64"/>
      <c r="W824" s="64"/>
      <c r="X824" s="64"/>
      <c r="Y824" s="56"/>
      <c r="Z824" s="56"/>
      <c r="AA824" s="56"/>
      <c r="AB824" s="56"/>
      <c r="AC824" s="56"/>
      <c r="AD824" s="56"/>
      <c r="AE824" s="65"/>
    </row>
    <row r="825" spans="1:31" ht="18" customHeight="1" x14ac:dyDescent="0.15">
      <c r="A825" s="364"/>
      <c r="B825" s="66"/>
      <c r="C825" s="461"/>
      <c r="D825" s="462"/>
      <c r="E825" s="462"/>
      <c r="F825" s="462"/>
      <c r="G825" s="462"/>
      <c r="H825" s="462"/>
      <c r="I825" s="462"/>
      <c r="J825" s="462"/>
      <c r="K825" s="462"/>
      <c r="L825" s="462"/>
      <c r="M825" s="462"/>
      <c r="N825" s="462"/>
      <c r="O825" s="462"/>
      <c r="P825" s="462"/>
      <c r="Q825" s="462"/>
      <c r="R825" s="462"/>
      <c r="S825" s="463"/>
      <c r="T825" s="67"/>
      <c r="U825" s="68"/>
      <c r="V825" s="69"/>
      <c r="W825" s="69"/>
      <c r="X825" s="69"/>
      <c r="Y825" s="69"/>
      <c r="Z825" s="69"/>
      <c r="AA825" s="69"/>
      <c r="AB825" s="69"/>
      <c r="AC825" s="69"/>
      <c r="AD825" s="69"/>
      <c r="AE825" s="70"/>
    </row>
    <row r="826" spans="1:31" ht="18" customHeight="1" x14ac:dyDescent="0.15">
      <c r="A826" s="364"/>
      <c r="B826" s="71"/>
      <c r="C826" s="330"/>
      <c r="D826" s="331"/>
      <c r="E826" s="331"/>
      <c r="F826" s="331"/>
      <c r="G826" s="331"/>
      <c r="H826" s="331"/>
      <c r="I826" s="331"/>
      <c r="J826" s="331"/>
      <c r="K826" s="331"/>
      <c r="L826" s="331"/>
      <c r="M826" s="331"/>
      <c r="N826" s="331"/>
      <c r="O826" s="331"/>
      <c r="P826" s="331"/>
      <c r="Q826" s="331"/>
      <c r="R826" s="331"/>
      <c r="S826" s="331"/>
      <c r="T826" s="331"/>
      <c r="U826" s="331"/>
      <c r="V826" s="331"/>
      <c r="W826" s="331"/>
      <c r="X826" s="331"/>
      <c r="Y826" s="331"/>
      <c r="Z826" s="331"/>
      <c r="AA826" s="331"/>
      <c r="AB826" s="331"/>
      <c r="AC826" s="331"/>
      <c r="AD826" s="332"/>
      <c r="AE826" s="72"/>
    </row>
    <row r="827" spans="1:31" ht="18" customHeight="1" x14ac:dyDescent="0.15">
      <c r="A827" s="364"/>
      <c r="B827" s="71"/>
      <c r="C827" s="333"/>
      <c r="D827" s="334"/>
      <c r="E827" s="334"/>
      <c r="F827" s="334"/>
      <c r="G827" s="334"/>
      <c r="H827" s="334"/>
      <c r="I827" s="334"/>
      <c r="J827" s="334"/>
      <c r="K827" s="334"/>
      <c r="L827" s="334"/>
      <c r="M827" s="334"/>
      <c r="N827" s="334"/>
      <c r="O827" s="334"/>
      <c r="P827" s="334"/>
      <c r="Q827" s="334"/>
      <c r="R827" s="334"/>
      <c r="S827" s="334"/>
      <c r="T827" s="334"/>
      <c r="U827" s="334"/>
      <c r="V827" s="334"/>
      <c r="W827" s="334"/>
      <c r="X827" s="334"/>
      <c r="Y827" s="334"/>
      <c r="Z827" s="334"/>
      <c r="AA827" s="334"/>
      <c r="AB827" s="334"/>
      <c r="AC827" s="334"/>
      <c r="AD827" s="335"/>
      <c r="AE827" s="72"/>
    </row>
    <row r="828" spans="1:31" ht="18" customHeight="1" x14ac:dyDescent="0.15">
      <c r="A828" s="364"/>
      <c r="B828" s="71"/>
      <c r="C828" s="333"/>
      <c r="D828" s="334"/>
      <c r="E828" s="334"/>
      <c r="F828" s="334"/>
      <c r="G828" s="334"/>
      <c r="H828" s="334"/>
      <c r="I828" s="334"/>
      <c r="J828" s="334"/>
      <c r="K828" s="334"/>
      <c r="L828" s="334"/>
      <c r="M828" s="334"/>
      <c r="N828" s="334"/>
      <c r="O828" s="334"/>
      <c r="P828" s="334"/>
      <c r="Q828" s="334"/>
      <c r="R828" s="334"/>
      <c r="S828" s="334"/>
      <c r="T828" s="334"/>
      <c r="U828" s="334"/>
      <c r="V828" s="334"/>
      <c r="W828" s="334"/>
      <c r="X828" s="334"/>
      <c r="Y828" s="334"/>
      <c r="Z828" s="334"/>
      <c r="AA828" s="334"/>
      <c r="AB828" s="334"/>
      <c r="AC828" s="334"/>
      <c r="AD828" s="335"/>
      <c r="AE828" s="72"/>
    </row>
    <row r="829" spans="1:31" ht="18" customHeight="1" x14ac:dyDescent="0.15">
      <c r="A829" s="364"/>
      <c r="B829" s="71"/>
      <c r="C829" s="336"/>
      <c r="D829" s="337"/>
      <c r="E829" s="337"/>
      <c r="F829" s="337"/>
      <c r="G829" s="337"/>
      <c r="H829" s="337"/>
      <c r="I829" s="337"/>
      <c r="J829" s="337"/>
      <c r="K829" s="337"/>
      <c r="L829" s="337"/>
      <c r="M829" s="337"/>
      <c r="N829" s="337"/>
      <c r="O829" s="337"/>
      <c r="P829" s="337"/>
      <c r="Q829" s="337"/>
      <c r="R829" s="337"/>
      <c r="S829" s="337"/>
      <c r="T829" s="337"/>
      <c r="U829" s="337"/>
      <c r="V829" s="337"/>
      <c r="W829" s="337"/>
      <c r="X829" s="337"/>
      <c r="Y829" s="337"/>
      <c r="Z829" s="337"/>
      <c r="AA829" s="337"/>
      <c r="AB829" s="337"/>
      <c r="AC829" s="337"/>
      <c r="AD829" s="338"/>
      <c r="AE829" s="72"/>
    </row>
    <row r="830" spans="1:31" ht="18" customHeight="1" x14ac:dyDescent="0.15">
      <c r="A830" s="364"/>
      <c r="B830" s="71"/>
      <c r="C830" s="339"/>
      <c r="D830" s="340"/>
      <c r="E830" s="340"/>
      <c r="F830" s="340"/>
      <c r="G830" s="340"/>
      <c r="H830" s="340"/>
      <c r="I830" s="340"/>
      <c r="J830" s="340"/>
      <c r="K830" s="340"/>
      <c r="L830" s="340"/>
      <c r="M830" s="340"/>
      <c r="N830" s="340"/>
      <c r="O830" s="340"/>
      <c r="P830" s="340"/>
      <c r="Q830" s="340"/>
      <c r="R830" s="340"/>
      <c r="S830" s="340"/>
      <c r="T830" s="340"/>
      <c r="U830" s="340"/>
      <c r="V830" s="340"/>
      <c r="W830" s="340"/>
      <c r="X830" s="340"/>
      <c r="Y830" s="340"/>
      <c r="Z830" s="340"/>
      <c r="AA830" s="340"/>
      <c r="AB830" s="340"/>
      <c r="AC830" s="340"/>
      <c r="AD830" s="341"/>
      <c r="AE830" s="101"/>
    </row>
    <row r="831" spans="1:31" ht="18" customHeight="1" x14ac:dyDescent="0.15">
      <c r="A831" s="413"/>
      <c r="B831" s="102"/>
      <c r="C831" s="103"/>
      <c r="D831" s="103"/>
      <c r="E831" s="103"/>
      <c r="F831" s="103"/>
      <c r="G831" s="103"/>
      <c r="H831" s="103"/>
      <c r="I831" s="103"/>
      <c r="J831" s="103"/>
      <c r="K831" s="103"/>
      <c r="L831" s="103"/>
      <c r="M831" s="103"/>
      <c r="N831" s="103"/>
      <c r="O831" s="103"/>
      <c r="P831" s="103"/>
      <c r="Q831" s="103"/>
      <c r="R831" s="103"/>
      <c r="S831" s="103"/>
      <c r="T831" s="103"/>
      <c r="U831" s="103"/>
      <c r="V831" s="103"/>
      <c r="W831" s="103"/>
      <c r="X831" s="103"/>
      <c r="Y831" s="103"/>
      <c r="Z831" s="103"/>
      <c r="AA831" s="103"/>
      <c r="AB831" s="103"/>
      <c r="AC831" s="103"/>
      <c r="AD831" s="103"/>
      <c r="AE831" s="104"/>
    </row>
    <row r="832" spans="1:31" ht="18" customHeight="1" x14ac:dyDescent="0.15">
      <c r="A832" s="364" t="s">
        <v>40</v>
      </c>
      <c r="B832" s="366" t="s">
        <v>41</v>
      </c>
      <c r="C832" s="367"/>
      <c r="D832" s="367"/>
      <c r="E832" s="367"/>
      <c r="F832" s="367"/>
      <c r="G832" s="368"/>
      <c r="H832" s="62"/>
      <c r="I832" s="56"/>
      <c r="J832" s="73"/>
      <c r="K832" s="345" t="s">
        <v>10</v>
      </c>
      <c r="L832" s="373" t="s">
        <v>532</v>
      </c>
      <c r="M832" s="374"/>
      <c r="N832" s="374"/>
      <c r="O832" s="374"/>
      <c r="P832" s="374"/>
      <c r="Q832" s="374"/>
      <c r="R832" s="374"/>
      <c r="S832" s="374"/>
      <c r="T832" s="374"/>
      <c r="U832" s="375"/>
      <c r="V832" s="465"/>
      <c r="W832" s="466"/>
      <c r="X832" s="466"/>
      <c r="Y832" s="466"/>
      <c r="Z832" s="466"/>
      <c r="AA832" s="466"/>
      <c r="AB832" s="467"/>
      <c r="AC832" s="458"/>
      <c r="AD832" s="458"/>
      <c r="AE832" s="148"/>
    </row>
    <row r="833" spans="1:31" ht="18" customHeight="1" x14ac:dyDescent="0.15">
      <c r="A833" s="364"/>
      <c r="B833" s="366"/>
      <c r="C833" s="367"/>
      <c r="D833" s="367"/>
      <c r="E833" s="367"/>
      <c r="F833" s="367"/>
      <c r="G833" s="368"/>
      <c r="H833" s="468"/>
      <c r="I833" s="469"/>
      <c r="J833" s="470"/>
      <c r="K833" s="345"/>
      <c r="L833" s="373"/>
      <c r="M833" s="374"/>
      <c r="N833" s="374"/>
      <c r="O833" s="374"/>
      <c r="P833" s="374"/>
      <c r="Q833" s="374"/>
      <c r="R833" s="374"/>
      <c r="S833" s="374"/>
      <c r="T833" s="374"/>
      <c r="U833" s="375"/>
      <c r="V833" s="386"/>
      <c r="W833" s="387"/>
      <c r="X833" s="387"/>
      <c r="Y833" s="387"/>
      <c r="Z833" s="387"/>
      <c r="AA833" s="387"/>
      <c r="AB833" s="388"/>
      <c r="AC833" s="464"/>
      <c r="AD833" s="464"/>
      <c r="AE833" s="75"/>
    </row>
    <row r="834" spans="1:31" ht="18" customHeight="1" x14ac:dyDescent="0.15">
      <c r="A834" s="364"/>
      <c r="B834" s="369"/>
      <c r="C834" s="370"/>
      <c r="D834" s="370"/>
      <c r="E834" s="370"/>
      <c r="F834" s="370"/>
      <c r="G834" s="371"/>
      <c r="H834" s="76"/>
      <c r="I834" s="77"/>
      <c r="J834" s="78"/>
      <c r="K834" s="372"/>
      <c r="L834" s="376"/>
      <c r="M834" s="377"/>
      <c r="N834" s="377"/>
      <c r="O834" s="377"/>
      <c r="P834" s="377"/>
      <c r="Q834" s="377"/>
      <c r="R834" s="377"/>
      <c r="S834" s="377"/>
      <c r="T834" s="377"/>
      <c r="U834" s="378"/>
      <c r="V834" s="360"/>
      <c r="W834" s="361"/>
      <c r="X834" s="361"/>
      <c r="Y834" s="361"/>
      <c r="Z834" s="361"/>
      <c r="AA834" s="361"/>
      <c r="AB834" s="362"/>
      <c r="AC834" s="455"/>
      <c r="AD834" s="455"/>
      <c r="AE834" s="79"/>
    </row>
    <row r="835" spans="1:31" ht="18" customHeight="1" x14ac:dyDescent="0.15">
      <c r="A835" s="364"/>
      <c r="B835" s="399" t="s">
        <v>533</v>
      </c>
      <c r="C835" s="392"/>
      <c r="D835" s="392"/>
      <c r="E835" s="392"/>
      <c r="F835" s="392"/>
      <c r="G835" s="393"/>
      <c r="H835" s="400" t="s">
        <v>38</v>
      </c>
      <c r="I835" s="401"/>
      <c r="J835" s="401"/>
      <c r="K835" s="401"/>
      <c r="L835" s="401"/>
      <c r="M835" s="52"/>
      <c r="N835" s="53" t="s">
        <v>527</v>
      </c>
      <c r="O835" s="54"/>
      <c r="P835" s="56" t="s">
        <v>528</v>
      </c>
      <c r="Q835" s="57"/>
      <c r="R835" s="58" t="s">
        <v>527</v>
      </c>
      <c r="S835" s="59"/>
      <c r="T835" s="56" t="s">
        <v>528</v>
      </c>
      <c r="U835" s="52"/>
      <c r="V835" s="53" t="s">
        <v>527</v>
      </c>
      <c r="W835" s="54"/>
      <c r="X835" s="56" t="s">
        <v>528</v>
      </c>
      <c r="Y835" s="57"/>
      <c r="Z835" s="58" t="s">
        <v>527</v>
      </c>
      <c r="AA835" s="59"/>
      <c r="AB835" s="56" t="s">
        <v>529</v>
      </c>
      <c r="AC835" s="56"/>
      <c r="AD835" s="208"/>
      <c r="AE835" s="94"/>
    </row>
    <row r="836" spans="1:31" ht="18" customHeight="1" x14ac:dyDescent="0.15">
      <c r="A836" s="364"/>
      <c r="B836" s="366"/>
      <c r="C836" s="367"/>
      <c r="D836" s="367"/>
      <c r="E836" s="367"/>
      <c r="F836" s="367"/>
      <c r="G836" s="368"/>
      <c r="H836" s="80"/>
      <c r="I836" s="348"/>
      <c r="J836" s="349"/>
      <c r="K836" s="349"/>
      <c r="L836" s="350"/>
      <c r="M836" s="456"/>
      <c r="N836" s="457"/>
      <c r="O836" s="82" t="s">
        <v>530</v>
      </c>
      <c r="P836" s="82"/>
      <c r="Q836" s="348"/>
      <c r="R836" s="349"/>
      <c r="S836" s="349"/>
      <c r="T836" s="350"/>
      <c r="U836" s="456"/>
      <c r="V836" s="457"/>
      <c r="W836" s="82" t="s">
        <v>530</v>
      </c>
      <c r="X836" s="95"/>
      <c r="Y836" s="348"/>
      <c r="Z836" s="349"/>
      <c r="AA836" s="349"/>
      <c r="AB836" s="350"/>
      <c r="AC836" s="456"/>
      <c r="AD836" s="457"/>
      <c r="AE836" s="72" t="s">
        <v>530</v>
      </c>
    </row>
    <row r="837" spans="1:31" ht="18" customHeight="1" x14ac:dyDescent="0.15">
      <c r="A837" s="364"/>
      <c r="B837" s="369"/>
      <c r="C837" s="370"/>
      <c r="D837" s="370"/>
      <c r="E837" s="370"/>
      <c r="F837" s="370"/>
      <c r="G837" s="371"/>
      <c r="H837" s="76"/>
      <c r="I837" s="356"/>
      <c r="J837" s="357"/>
      <c r="K837" s="358"/>
      <c r="L837" s="96"/>
      <c r="M837" s="459"/>
      <c r="N837" s="460"/>
      <c r="O837" s="77" t="s">
        <v>83</v>
      </c>
      <c r="P837" s="77"/>
      <c r="Q837" s="356"/>
      <c r="R837" s="357"/>
      <c r="S837" s="358"/>
      <c r="T837" s="96"/>
      <c r="U837" s="459"/>
      <c r="V837" s="460"/>
      <c r="W837" s="77" t="s">
        <v>83</v>
      </c>
      <c r="X837" s="97"/>
      <c r="Y837" s="356"/>
      <c r="Z837" s="357"/>
      <c r="AA837" s="358"/>
      <c r="AB837" s="96"/>
      <c r="AC837" s="459"/>
      <c r="AD837" s="460"/>
      <c r="AE837" s="98" t="s">
        <v>531</v>
      </c>
    </row>
    <row r="838" spans="1:31" ht="18" customHeight="1" x14ac:dyDescent="0.15">
      <c r="A838" s="364"/>
      <c r="B838" s="60" t="s">
        <v>45</v>
      </c>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c r="AE838" s="61"/>
    </row>
    <row r="839" spans="1:31" ht="18" customHeight="1" x14ac:dyDescent="0.15">
      <c r="A839" s="364"/>
      <c r="B839" s="62"/>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c r="AA839" s="56"/>
      <c r="AB839" s="56"/>
      <c r="AC839" s="56"/>
      <c r="AD839" s="56"/>
      <c r="AE839" s="81"/>
    </row>
    <row r="840" spans="1:31" ht="18" customHeight="1" x14ac:dyDescent="0.15">
      <c r="A840" s="364"/>
      <c r="B840" s="71"/>
      <c r="C840" s="461"/>
      <c r="D840" s="462"/>
      <c r="E840" s="462"/>
      <c r="F840" s="462"/>
      <c r="G840" s="462"/>
      <c r="H840" s="462"/>
      <c r="I840" s="462"/>
      <c r="J840" s="462"/>
      <c r="K840" s="462"/>
      <c r="L840" s="462"/>
      <c r="M840" s="462"/>
      <c r="N840" s="462"/>
      <c r="O840" s="462"/>
      <c r="P840" s="462"/>
      <c r="Q840" s="462"/>
      <c r="R840" s="462"/>
      <c r="S840" s="463"/>
      <c r="T840" s="68"/>
      <c r="U840" s="68"/>
      <c r="V840" s="82"/>
      <c r="W840" s="82"/>
      <c r="X840" s="82"/>
      <c r="Y840" s="82"/>
      <c r="Z840" s="82"/>
      <c r="AA840" s="82"/>
      <c r="AB840" s="82"/>
      <c r="AC840" s="82"/>
      <c r="AD840" s="82"/>
      <c r="AE840" s="72"/>
    </row>
    <row r="841" spans="1:31" ht="18" customHeight="1" x14ac:dyDescent="0.15">
      <c r="A841" s="364"/>
      <c r="B841" s="71"/>
      <c r="C841" s="330"/>
      <c r="D841" s="331"/>
      <c r="E841" s="331"/>
      <c r="F841" s="331"/>
      <c r="G841" s="331"/>
      <c r="H841" s="331"/>
      <c r="I841" s="331"/>
      <c r="J841" s="331"/>
      <c r="K841" s="331"/>
      <c r="L841" s="331"/>
      <c r="M841" s="331"/>
      <c r="N841" s="331"/>
      <c r="O841" s="331"/>
      <c r="P841" s="331"/>
      <c r="Q841" s="331"/>
      <c r="R841" s="331"/>
      <c r="S841" s="331"/>
      <c r="T841" s="331"/>
      <c r="U841" s="331"/>
      <c r="V841" s="331"/>
      <c r="W841" s="331"/>
      <c r="X841" s="331"/>
      <c r="Y841" s="331"/>
      <c r="Z841" s="331"/>
      <c r="AA841" s="331"/>
      <c r="AB841" s="331"/>
      <c r="AC841" s="331"/>
      <c r="AD841" s="332"/>
      <c r="AE841" s="72"/>
    </row>
    <row r="842" spans="1:31" ht="18" customHeight="1" x14ac:dyDescent="0.15">
      <c r="A842" s="364"/>
      <c r="B842" s="71"/>
      <c r="C842" s="333"/>
      <c r="D842" s="334"/>
      <c r="E842" s="334"/>
      <c r="F842" s="334"/>
      <c r="G842" s="334"/>
      <c r="H842" s="334"/>
      <c r="I842" s="334"/>
      <c r="J842" s="334"/>
      <c r="K842" s="334"/>
      <c r="L842" s="334"/>
      <c r="M842" s="334"/>
      <c r="N842" s="334"/>
      <c r="O842" s="334"/>
      <c r="P842" s="334"/>
      <c r="Q842" s="334"/>
      <c r="R842" s="334"/>
      <c r="S842" s="334"/>
      <c r="T842" s="334"/>
      <c r="U842" s="334"/>
      <c r="V842" s="334"/>
      <c r="W842" s="334"/>
      <c r="X842" s="334"/>
      <c r="Y842" s="334"/>
      <c r="Z842" s="334"/>
      <c r="AA842" s="334"/>
      <c r="AB842" s="334"/>
      <c r="AC842" s="334"/>
      <c r="AD842" s="335"/>
      <c r="AE842" s="72"/>
    </row>
    <row r="843" spans="1:31" ht="18" customHeight="1" x14ac:dyDescent="0.15">
      <c r="A843" s="364"/>
      <c r="B843" s="71"/>
      <c r="C843" s="333"/>
      <c r="D843" s="334"/>
      <c r="E843" s="334"/>
      <c r="F843" s="334"/>
      <c r="G843" s="334"/>
      <c r="H843" s="334"/>
      <c r="I843" s="334"/>
      <c r="J843" s="334"/>
      <c r="K843" s="334"/>
      <c r="L843" s="334"/>
      <c r="M843" s="334"/>
      <c r="N843" s="334"/>
      <c r="O843" s="334"/>
      <c r="P843" s="334"/>
      <c r="Q843" s="334"/>
      <c r="R843" s="334"/>
      <c r="S843" s="334"/>
      <c r="T843" s="334"/>
      <c r="U843" s="334"/>
      <c r="V843" s="334"/>
      <c r="W843" s="334"/>
      <c r="X843" s="334"/>
      <c r="Y843" s="334"/>
      <c r="Z843" s="334"/>
      <c r="AA843" s="334"/>
      <c r="AB843" s="334"/>
      <c r="AC843" s="334"/>
      <c r="AD843" s="335"/>
      <c r="AE843" s="72"/>
    </row>
    <row r="844" spans="1:31" ht="18" customHeight="1" x14ac:dyDescent="0.15">
      <c r="A844" s="364"/>
      <c r="B844" s="71"/>
      <c r="C844" s="336"/>
      <c r="D844" s="337"/>
      <c r="E844" s="337"/>
      <c r="F844" s="337"/>
      <c r="G844" s="337"/>
      <c r="H844" s="337"/>
      <c r="I844" s="337"/>
      <c r="J844" s="337"/>
      <c r="K844" s="337"/>
      <c r="L844" s="337"/>
      <c r="M844" s="337"/>
      <c r="N844" s="337"/>
      <c r="O844" s="337"/>
      <c r="P844" s="337"/>
      <c r="Q844" s="337"/>
      <c r="R844" s="337"/>
      <c r="S844" s="337"/>
      <c r="T844" s="337"/>
      <c r="U844" s="337"/>
      <c r="V844" s="337"/>
      <c r="W844" s="337"/>
      <c r="X844" s="337"/>
      <c r="Y844" s="337"/>
      <c r="Z844" s="337"/>
      <c r="AA844" s="337"/>
      <c r="AB844" s="337"/>
      <c r="AC844" s="337"/>
      <c r="AD844" s="338"/>
      <c r="AE844" s="72"/>
    </row>
    <row r="845" spans="1:31" ht="18" customHeight="1" x14ac:dyDescent="0.15">
      <c r="A845" s="364"/>
      <c r="B845" s="71"/>
      <c r="C845" s="339"/>
      <c r="D845" s="340"/>
      <c r="E845" s="340"/>
      <c r="F845" s="340"/>
      <c r="G845" s="340"/>
      <c r="H845" s="340"/>
      <c r="I845" s="340"/>
      <c r="J845" s="340"/>
      <c r="K845" s="340"/>
      <c r="L845" s="340"/>
      <c r="M845" s="340"/>
      <c r="N845" s="340"/>
      <c r="O845" s="340"/>
      <c r="P845" s="340"/>
      <c r="Q845" s="340"/>
      <c r="R845" s="340"/>
      <c r="S845" s="340"/>
      <c r="T845" s="340"/>
      <c r="U845" s="340"/>
      <c r="V845" s="340"/>
      <c r="W845" s="340"/>
      <c r="X845" s="340"/>
      <c r="Y845" s="340"/>
      <c r="Z845" s="340"/>
      <c r="AA845" s="340"/>
      <c r="AB845" s="340"/>
      <c r="AC845" s="340"/>
      <c r="AD845" s="341"/>
      <c r="AE845" s="72"/>
    </row>
    <row r="846" spans="1:31" ht="18" customHeight="1" thickBot="1" x14ac:dyDescent="0.2">
      <c r="A846" s="365"/>
      <c r="B846" s="83"/>
      <c r="C846" s="84"/>
      <c r="D846" s="84"/>
      <c r="E846" s="84"/>
      <c r="F846" s="84"/>
      <c r="G846" s="84"/>
      <c r="H846" s="84"/>
      <c r="I846" s="84"/>
      <c r="J846" s="84"/>
      <c r="K846" s="84"/>
      <c r="L846" s="84"/>
      <c r="M846" s="84"/>
      <c r="N846" s="84"/>
      <c r="O846" s="84"/>
      <c r="P846" s="84"/>
      <c r="Q846" s="84"/>
      <c r="R846" s="84"/>
      <c r="S846" s="84"/>
      <c r="T846" s="84"/>
      <c r="U846" s="84"/>
      <c r="V846" s="84"/>
      <c r="W846" s="84"/>
      <c r="X846" s="84"/>
      <c r="Y846" s="84"/>
      <c r="Z846" s="84"/>
      <c r="AA846" s="84"/>
      <c r="AB846" s="84"/>
      <c r="AC846" s="84"/>
      <c r="AD846" s="84"/>
      <c r="AE846" s="85"/>
    </row>
    <row r="847" spans="1:31" ht="9" customHeight="1" x14ac:dyDescent="0.15">
      <c r="B847" s="342"/>
      <c r="C847" s="343"/>
      <c r="D847" s="326"/>
      <c r="E847" s="326"/>
      <c r="F847" s="326"/>
      <c r="G847" s="326"/>
      <c r="H847" s="326"/>
      <c r="I847" s="326"/>
      <c r="J847" s="326"/>
      <c r="K847" s="326"/>
      <c r="L847" s="326"/>
      <c r="M847" s="326"/>
      <c r="N847" s="326"/>
      <c r="O847" s="326"/>
      <c r="P847" s="326"/>
      <c r="Q847" s="326"/>
      <c r="R847" s="326"/>
      <c r="S847" s="326"/>
      <c r="T847" s="326"/>
      <c r="U847" s="326"/>
      <c r="V847" s="326"/>
      <c r="W847" s="326"/>
      <c r="X847" s="326"/>
      <c r="Y847" s="326"/>
      <c r="Z847" s="326"/>
      <c r="AA847" s="326"/>
      <c r="AB847" s="326"/>
      <c r="AC847" s="326"/>
      <c r="AD847" s="326"/>
      <c r="AE847" s="326"/>
    </row>
    <row r="848" spans="1:31" ht="27.75" customHeight="1" x14ac:dyDescent="0.15">
      <c r="B848" s="344" t="s">
        <v>262</v>
      </c>
      <c r="C848" s="345"/>
      <c r="D848" s="326" t="s">
        <v>536</v>
      </c>
      <c r="E848" s="326"/>
      <c r="F848" s="326"/>
      <c r="G848" s="326"/>
      <c r="H848" s="326"/>
      <c r="I848" s="326"/>
      <c r="J848" s="326"/>
      <c r="K848" s="326"/>
      <c r="L848" s="326"/>
      <c r="M848" s="326"/>
      <c r="N848" s="326"/>
      <c r="O848" s="326"/>
      <c r="P848" s="326"/>
      <c r="Q848" s="326"/>
      <c r="R848" s="326"/>
      <c r="S848" s="326"/>
      <c r="T848" s="326"/>
      <c r="U848" s="326"/>
      <c r="V848" s="326"/>
      <c r="W848" s="326"/>
      <c r="X848" s="326"/>
      <c r="Y848" s="326"/>
      <c r="Z848" s="326"/>
      <c r="AA848" s="326"/>
      <c r="AB848" s="326"/>
      <c r="AC848" s="326"/>
      <c r="AD848" s="326"/>
      <c r="AE848" s="326"/>
    </row>
    <row r="849" spans="1:31" ht="27.75" customHeight="1" x14ac:dyDescent="0.15">
      <c r="D849" s="326" t="s">
        <v>537</v>
      </c>
      <c r="E849" s="326"/>
      <c r="F849" s="326"/>
      <c r="G849" s="326"/>
      <c r="H849" s="326"/>
      <c r="I849" s="326"/>
      <c r="J849" s="326"/>
      <c r="K849" s="326"/>
      <c r="L849" s="326"/>
      <c r="M849" s="326"/>
      <c r="N849" s="326"/>
      <c r="O849" s="326"/>
      <c r="P849" s="326"/>
      <c r="Q849" s="326"/>
      <c r="R849" s="326"/>
      <c r="S849" s="326"/>
      <c r="T849" s="326"/>
      <c r="U849" s="326"/>
      <c r="V849" s="326"/>
      <c r="W849" s="326"/>
      <c r="X849" s="326"/>
      <c r="Y849" s="326"/>
      <c r="Z849" s="326"/>
      <c r="AA849" s="326"/>
      <c r="AB849" s="326"/>
      <c r="AC849" s="326"/>
      <c r="AD849" s="326"/>
      <c r="AE849" s="326"/>
    </row>
    <row r="850" spans="1:31" ht="42" customHeight="1" x14ac:dyDescent="0.15">
      <c r="D850" s="326" t="s">
        <v>0</v>
      </c>
      <c r="E850" s="326"/>
      <c r="F850" s="326"/>
      <c r="G850" s="326"/>
      <c r="H850" s="326"/>
      <c r="I850" s="326"/>
      <c r="J850" s="326"/>
      <c r="K850" s="326"/>
      <c r="L850" s="326"/>
      <c r="M850" s="326"/>
      <c r="N850" s="326"/>
      <c r="O850" s="326"/>
      <c r="P850" s="326"/>
      <c r="Q850" s="326"/>
      <c r="R850" s="326"/>
      <c r="S850" s="326"/>
      <c r="T850" s="326"/>
      <c r="U850" s="326"/>
      <c r="V850" s="326"/>
      <c r="W850" s="326"/>
      <c r="X850" s="326"/>
      <c r="Y850" s="326"/>
      <c r="Z850" s="326"/>
      <c r="AA850" s="326"/>
      <c r="AB850" s="326"/>
      <c r="AC850" s="326"/>
      <c r="AD850" s="326"/>
      <c r="AE850" s="326"/>
    </row>
    <row r="851" spans="1:31" ht="42" customHeight="1" x14ac:dyDescent="0.15">
      <c r="D851" s="326" t="s">
        <v>1</v>
      </c>
      <c r="E851" s="326"/>
      <c r="F851" s="326"/>
      <c r="G851" s="326"/>
      <c r="H851" s="326"/>
      <c r="I851" s="326"/>
      <c r="J851" s="326"/>
      <c r="K851" s="326"/>
      <c r="L851" s="326"/>
      <c r="M851" s="326"/>
      <c r="N851" s="326"/>
      <c r="O851" s="326"/>
      <c r="P851" s="326"/>
      <c r="Q851" s="326"/>
      <c r="R851" s="326"/>
      <c r="S851" s="326"/>
      <c r="T851" s="326"/>
      <c r="U851" s="326"/>
      <c r="V851" s="326"/>
      <c r="W851" s="326"/>
      <c r="X851" s="326"/>
      <c r="Y851" s="326"/>
      <c r="Z851" s="326"/>
      <c r="AA851" s="326"/>
      <c r="AB851" s="326"/>
      <c r="AC851" s="326"/>
      <c r="AD851" s="326"/>
      <c r="AE851" s="326"/>
    </row>
    <row r="852" spans="1:31" ht="18" customHeight="1" thickBot="1" x14ac:dyDescent="0.2">
      <c r="A852" s="47" t="s">
        <v>29</v>
      </c>
      <c r="E852" s="432">
        <v>24</v>
      </c>
      <c r="F852" s="432"/>
      <c r="G852" s="48" t="s">
        <v>525</v>
      </c>
      <c r="I852" s="47" t="s">
        <v>534</v>
      </c>
      <c r="R852" s="433" t="s">
        <v>30</v>
      </c>
      <c r="S852" s="433"/>
      <c r="T852" s="433"/>
      <c r="U852" s="433"/>
      <c r="V852" s="434" t="str">
        <f>CONCATENATE(様式18_2!$I$16,様式18_2!$U$16)</f>
        <v/>
      </c>
      <c r="W852" s="434"/>
      <c r="X852" s="434"/>
      <c r="Y852" s="434"/>
      <c r="Z852" s="434"/>
      <c r="AA852" s="434"/>
      <c r="AB852" s="434"/>
      <c r="AC852" s="434"/>
      <c r="AD852" s="434"/>
      <c r="AE852" s="434"/>
    </row>
    <row r="853" spans="1:31" ht="27.75" customHeight="1" x14ac:dyDescent="0.15">
      <c r="A853" s="421" t="s">
        <v>535</v>
      </c>
      <c r="B853" s="422"/>
      <c r="C853" s="422"/>
      <c r="D853" s="422"/>
      <c r="E853" s="422"/>
      <c r="F853" s="422"/>
      <c r="G853" s="423"/>
      <c r="H853" s="424" t="s">
        <v>526</v>
      </c>
      <c r="I853" s="425"/>
      <c r="J853" s="426" t="str">
        <f>IF(AB853="","",VLOOKUP(AB853,物質リスト!$A$1:$H$823,7,FALSE))</f>
        <v/>
      </c>
      <c r="K853" s="426"/>
      <c r="L853" s="426"/>
      <c r="M853" s="426"/>
      <c r="N853" s="426"/>
      <c r="O853" s="426"/>
      <c r="P853" s="426"/>
      <c r="Q853" s="426"/>
      <c r="R853" s="426"/>
      <c r="S853" s="426"/>
      <c r="T853" s="426"/>
      <c r="U853" s="426"/>
      <c r="V853" s="426"/>
      <c r="W853" s="426"/>
      <c r="X853" s="426"/>
      <c r="Y853" s="425" t="s">
        <v>2261</v>
      </c>
      <c r="Z853" s="427"/>
      <c r="AA853" s="427"/>
      <c r="AB853" s="453"/>
      <c r="AC853" s="453"/>
      <c r="AD853" s="453"/>
      <c r="AE853" s="87"/>
    </row>
    <row r="854" spans="1:31" ht="18" customHeight="1" x14ac:dyDescent="0.15">
      <c r="A854" s="402" t="s">
        <v>255</v>
      </c>
      <c r="B854" s="403"/>
      <c r="C854" s="403"/>
      <c r="D854" s="403"/>
      <c r="E854" s="403"/>
      <c r="F854" s="403"/>
      <c r="G854" s="404"/>
      <c r="H854" s="476"/>
      <c r="I854" s="477"/>
      <c r="J854" s="477"/>
      <c r="K854" s="477"/>
      <c r="L854" s="477"/>
      <c r="M854" s="477"/>
      <c r="N854" s="478"/>
      <c r="O854" s="478"/>
      <c r="P854" s="478"/>
      <c r="Q854" s="478"/>
      <c r="R854" s="478"/>
      <c r="S854" s="478"/>
      <c r="T854" s="479"/>
      <c r="U854" s="88"/>
      <c r="V854" s="49"/>
      <c r="W854" s="49"/>
      <c r="X854" s="49"/>
      <c r="Y854" s="49"/>
      <c r="Z854" s="49"/>
      <c r="AA854" s="49"/>
      <c r="AB854" s="49"/>
      <c r="AC854" s="49"/>
      <c r="AD854" s="49"/>
      <c r="AE854" s="89"/>
    </row>
    <row r="855" spans="1:31" ht="18" customHeight="1" x14ac:dyDescent="0.15">
      <c r="A855" s="402" t="s">
        <v>31</v>
      </c>
      <c r="B855" s="403"/>
      <c r="C855" s="404"/>
      <c r="D855" s="405" t="s">
        <v>32</v>
      </c>
      <c r="E855" s="403"/>
      <c r="F855" s="403"/>
      <c r="G855" s="404"/>
      <c r="H855" s="480"/>
      <c r="I855" s="481"/>
      <c r="J855" s="481"/>
      <c r="K855" s="482"/>
      <c r="L855" s="91" t="s">
        <v>43</v>
      </c>
      <c r="M855" s="92"/>
      <c r="N855" s="405" t="s">
        <v>33</v>
      </c>
      <c r="O855" s="403"/>
      <c r="P855" s="404"/>
      <c r="Q855" s="480"/>
      <c r="R855" s="481"/>
      <c r="S855" s="481"/>
      <c r="T855" s="481"/>
      <c r="U855" s="482"/>
      <c r="V855" s="91" t="s">
        <v>43</v>
      </c>
      <c r="W855" s="60"/>
      <c r="X855" s="60"/>
      <c r="Y855" s="60"/>
      <c r="Z855" s="60"/>
      <c r="AA855" s="60"/>
      <c r="AB855" s="60"/>
      <c r="AC855" s="60"/>
      <c r="AD855" s="60"/>
      <c r="AE855" s="61"/>
    </row>
    <row r="856" spans="1:31" ht="18" customHeight="1" x14ac:dyDescent="0.15">
      <c r="A856" s="412" t="s">
        <v>39</v>
      </c>
      <c r="B856" s="405" t="s">
        <v>34</v>
      </c>
      <c r="C856" s="403"/>
      <c r="D856" s="403"/>
      <c r="E856" s="403"/>
      <c r="F856" s="403"/>
      <c r="G856" s="404"/>
      <c r="H856" s="206"/>
      <c r="I856" s="473"/>
      <c r="J856" s="410"/>
      <c r="K856" s="410"/>
      <c r="L856" s="411"/>
      <c r="M856" s="206" t="s">
        <v>10</v>
      </c>
      <c r="N856" s="206" t="s">
        <v>5</v>
      </c>
      <c r="O856" s="473"/>
      <c r="P856" s="410"/>
      <c r="Q856" s="411"/>
      <c r="R856" s="206" t="s">
        <v>36</v>
      </c>
      <c r="S856" s="206"/>
      <c r="T856" s="474" t="str">
        <f>IF(I856="","",O856+I856-1)</f>
        <v/>
      </c>
      <c r="U856" s="226"/>
      <c r="V856" s="475"/>
      <c r="W856" s="206" t="s">
        <v>35</v>
      </c>
      <c r="X856" s="206"/>
      <c r="Y856" s="206"/>
      <c r="Z856" s="206"/>
      <c r="AA856" s="206"/>
      <c r="AB856" s="206"/>
      <c r="AC856" s="206"/>
      <c r="AD856" s="206"/>
      <c r="AE856" s="93"/>
    </row>
    <row r="857" spans="1:31" ht="18" customHeight="1" x14ac:dyDescent="0.15">
      <c r="A857" s="364"/>
      <c r="B857" s="391" t="s">
        <v>37</v>
      </c>
      <c r="C857" s="392"/>
      <c r="D857" s="392"/>
      <c r="E857" s="392"/>
      <c r="F857" s="392"/>
      <c r="G857" s="393"/>
      <c r="H857" s="207" t="s">
        <v>38</v>
      </c>
      <c r="I857" s="208"/>
      <c r="J857" s="208"/>
      <c r="K857" s="208"/>
      <c r="L857" s="208"/>
      <c r="M857" s="52"/>
      <c r="N857" s="53" t="s">
        <v>527</v>
      </c>
      <c r="O857" s="54"/>
      <c r="P857" s="56" t="s">
        <v>528</v>
      </c>
      <c r="Q857" s="57"/>
      <c r="R857" s="58" t="s">
        <v>527</v>
      </c>
      <c r="S857" s="59"/>
      <c r="T857" s="56" t="s">
        <v>528</v>
      </c>
      <c r="U857" s="52"/>
      <c r="V857" s="53" t="s">
        <v>527</v>
      </c>
      <c r="W857" s="54"/>
      <c r="X857" s="56" t="s">
        <v>528</v>
      </c>
      <c r="Y857" s="57"/>
      <c r="Z857" s="58" t="s">
        <v>527</v>
      </c>
      <c r="AA857" s="59"/>
      <c r="AB857" s="56" t="s">
        <v>529</v>
      </c>
      <c r="AC857" s="56"/>
      <c r="AD857" s="208"/>
      <c r="AE857" s="94"/>
    </row>
    <row r="858" spans="1:31" ht="18" customHeight="1" x14ac:dyDescent="0.15">
      <c r="A858" s="364"/>
      <c r="B858" s="366"/>
      <c r="C858" s="367"/>
      <c r="D858" s="367"/>
      <c r="E858" s="367"/>
      <c r="F858" s="367"/>
      <c r="G858" s="368"/>
      <c r="H858" s="80"/>
      <c r="I858" s="348"/>
      <c r="J858" s="349"/>
      <c r="K858" s="349"/>
      <c r="L858" s="350"/>
      <c r="M858" s="471"/>
      <c r="N858" s="472"/>
      <c r="O858" s="82" t="s">
        <v>530</v>
      </c>
      <c r="P858" s="82"/>
      <c r="Q858" s="348"/>
      <c r="R858" s="349"/>
      <c r="S858" s="349"/>
      <c r="T858" s="350"/>
      <c r="U858" s="471"/>
      <c r="V858" s="472"/>
      <c r="W858" s="82" t="s">
        <v>530</v>
      </c>
      <c r="X858" s="95"/>
      <c r="Y858" s="348"/>
      <c r="Z858" s="349"/>
      <c r="AA858" s="349"/>
      <c r="AB858" s="350"/>
      <c r="AC858" s="471"/>
      <c r="AD858" s="472"/>
      <c r="AE858" s="72" t="s">
        <v>530</v>
      </c>
    </row>
    <row r="859" spans="1:31" ht="18" customHeight="1" x14ac:dyDescent="0.15">
      <c r="A859" s="364"/>
      <c r="B859" s="369"/>
      <c r="C859" s="370"/>
      <c r="D859" s="370"/>
      <c r="E859" s="370"/>
      <c r="F859" s="370"/>
      <c r="G859" s="371"/>
      <c r="H859" s="76"/>
      <c r="I859" s="356"/>
      <c r="J859" s="357"/>
      <c r="K859" s="358"/>
      <c r="L859" s="96"/>
      <c r="M859" s="459"/>
      <c r="N859" s="460"/>
      <c r="O859" s="77" t="s">
        <v>83</v>
      </c>
      <c r="P859" s="77"/>
      <c r="Q859" s="356"/>
      <c r="R859" s="357"/>
      <c r="S859" s="358"/>
      <c r="T859" s="96"/>
      <c r="U859" s="459"/>
      <c r="V859" s="460"/>
      <c r="W859" s="77" t="s">
        <v>83</v>
      </c>
      <c r="X859" s="97"/>
      <c r="Y859" s="356"/>
      <c r="Z859" s="357"/>
      <c r="AA859" s="358"/>
      <c r="AB859" s="96"/>
      <c r="AC859" s="459"/>
      <c r="AD859" s="460"/>
      <c r="AE859" s="98" t="s">
        <v>531</v>
      </c>
    </row>
    <row r="860" spans="1:31" ht="18" customHeight="1" x14ac:dyDescent="0.15">
      <c r="A860" s="364"/>
      <c r="B860" s="60" t="s">
        <v>44</v>
      </c>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c r="AE860" s="61"/>
    </row>
    <row r="861" spans="1:31" ht="18" customHeight="1" x14ac:dyDescent="0.15">
      <c r="A861" s="364"/>
      <c r="B861" s="62"/>
      <c r="C861" s="56"/>
      <c r="D861" s="56"/>
      <c r="E861" s="56"/>
      <c r="F861" s="56"/>
      <c r="G861" s="36"/>
      <c r="H861" s="36"/>
      <c r="I861" s="36"/>
      <c r="J861" s="36"/>
      <c r="K861" s="36"/>
      <c r="L861" s="36"/>
      <c r="M861" s="36"/>
      <c r="N861" s="36"/>
      <c r="O861" s="36"/>
      <c r="P861" s="36"/>
      <c r="Q861" s="36"/>
      <c r="R861" s="36"/>
      <c r="S861" s="63"/>
      <c r="T861" s="64"/>
      <c r="U861" s="64"/>
      <c r="V861" s="64"/>
      <c r="W861" s="64"/>
      <c r="X861" s="64"/>
      <c r="Y861" s="56"/>
      <c r="Z861" s="56"/>
      <c r="AA861" s="56"/>
      <c r="AB861" s="56"/>
      <c r="AC861" s="56"/>
      <c r="AD861" s="56"/>
      <c r="AE861" s="65"/>
    </row>
    <row r="862" spans="1:31" ht="18" customHeight="1" x14ac:dyDescent="0.15">
      <c r="A862" s="364"/>
      <c r="B862" s="66"/>
      <c r="C862" s="461"/>
      <c r="D862" s="462"/>
      <c r="E862" s="462"/>
      <c r="F862" s="462"/>
      <c r="G862" s="462"/>
      <c r="H862" s="462"/>
      <c r="I862" s="462"/>
      <c r="J862" s="462"/>
      <c r="K862" s="462"/>
      <c r="L862" s="462"/>
      <c r="M862" s="462"/>
      <c r="N862" s="462"/>
      <c r="O862" s="462"/>
      <c r="P862" s="462"/>
      <c r="Q862" s="462"/>
      <c r="R862" s="462"/>
      <c r="S862" s="463"/>
      <c r="T862" s="67"/>
      <c r="U862" s="68"/>
      <c r="V862" s="69"/>
      <c r="W862" s="69"/>
      <c r="X862" s="69"/>
      <c r="Y862" s="69"/>
      <c r="Z862" s="69"/>
      <c r="AA862" s="69"/>
      <c r="AB862" s="69"/>
      <c r="AC862" s="69"/>
      <c r="AD862" s="69"/>
      <c r="AE862" s="70"/>
    </row>
    <row r="863" spans="1:31" ht="18" customHeight="1" x14ac:dyDescent="0.15">
      <c r="A863" s="364"/>
      <c r="B863" s="71"/>
      <c r="C863" s="330"/>
      <c r="D863" s="331"/>
      <c r="E863" s="331"/>
      <c r="F863" s="331"/>
      <c r="G863" s="331"/>
      <c r="H863" s="331"/>
      <c r="I863" s="331"/>
      <c r="J863" s="331"/>
      <c r="K863" s="331"/>
      <c r="L863" s="331"/>
      <c r="M863" s="331"/>
      <c r="N863" s="331"/>
      <c r="O863" s="331"/>
      <c r="P863" s="331"/>
      <c r="Q863" s="331"/>
      <c r="R863" s="331"/>
      <c r="S863" s="331"/>
      <c r="T863" s="331"/>
      <c r="U863" s="331"/>
      <c r="V863" s="331"/>
      <c r="W863" s="331"/>
      <c r="X863" s="331"/>
      <c r="Y863" s="331"/>
      <c r="Z863" s="331"/>
      <c r="AA863" s="331"/>
      <c r="AB863" s="331"/>
      <c r="AC863" s="331"/>
      <c r="AD863" s="332"/>
      <c r="AE863" s="72"/>
    </row>
    <row r="864" spans="1:31" ht="18" customHeight="1" x14ac:dyDescent="0.15">
      <c r="A864" s="364"/>
      <c r="B864" s="71"/>
      <c r="C864" s="333"/>
      <c r="D864" s="334"/>
      <c r="E864" s="334"/>
      <c r="F864" s="334"/>
      <c r="G864" s="334"/>
      <c r="H864" s="334"/>
      <c r="I864" s="334"/>
      <c r="J864" s="334"/>
      <c r="K864" s="334"/>
      <c r="L864" s="334"/>
      <c r="M864" s="334"/>
      <c r="N864" s="334"/>
      <c r="O864" s="334"/>
      <c r="P864" s="334"/>
      <c r="Q864" s="334"/>
      <c r="R864" s="334"/>
      <c r="S864" s="334"/>
      <c r="T864" s="334"/>
      <c r="U864" s="334"/>
      <c r="V864" s="334"/>
      <c r="W864" s="334"/>
      <c r="X864" s="334"/>
      <c r="Y864" s="334"/>
      <c r="Z864" s="334"/>
      <c r="AA864" s="334"/>
      <c r="AB864" s="334"/>
      <c r="AC864" s="334"/>
      <c r="AD864" s="335"/>
      <c r="AE864" s="72"/>
    </row>
    <row r="865" spans="1:31" ht="18" customHeight="1" x14ac:dyDescent="0.15">
      <c r="A865" s="364"/>
      <c r="B865" s="71"/>
      <c r="C865" s="333"/>
      <c r="D865" s="334"/>
      <c r="E865" s="334"/>
      <c r="F865" s="334"/>
      <c r="G865" s="334"/>
      <c r="H865" s="334"/>
      <c r="I865" s="334"/>
      <c r="J865" s="334"/>
      <c r="K865" s="334"/>
      <c r="L865" s="334"/>
      <c r="M865" s="334"/>
      <c r="N865" s="334"/>
      <c r="O865" s="334"/>
      <c r="P865" s="334"/>
      <c r="Q865" s="334"/>
      <c r="R865" s="334"/>
      <c r="S865" s="334"/>
      <c r="T865" s="334"/>
      <c r="U865" s="334"/>
      <c r="V865" s="334"/>
      <c r="W865" s="334"/>
      <c r="X865" s="334"/>
      <c r="Y865" s="334"/>
      <c r="Z865" s="334"/>
      <c r="AA865" s="334"/>
      <c r="AB865" s="334"/>
      <c r="AC865" s="334"/>
      <c r="AD865" s="335"/>
      <c r="AE865" s="72"/>
    </row>
    <row r="866" spans="1:31" ht="18" customHeight="1" x14ac:dyDescent="0.15">
      <c r="A866" s="364"/>
      <c r="B866" s="71"/>
      <c r="C866" s="336"/>
      <c r="D866" s="337"/>
      <c r="E866" s="337"/>
      <c r="F866" s="337"/>
      <c r="G866" s="337"/>
      <c r="H866" s="337"/>
      <c r="I866" s="337"/>
      <c r="J866" s="337"/>
      <c r="K866" s="337"/>
      <c r="L866" s="337"/>
      <c r="M866" s="337"/>
      <c r="N866" s="337"/>
      <c r="O866" s="337"/>
      <c r="P866" s="337"/>
      <c r="Q866" s="337"/>
      <c r="R866" s="337"/>
      <c r="S866" s="337"/>
      <c r="T866" s="337"/>
      <c r="U866" s="337"/>
      <c r="V866" s="337"/>
      <c r="W866" s="337"/>
      <c r="X866" s="337"/>
      <c r="Y866" s="337"/>
      <c r="Z866" s="337"/>
      <c r="AA866" s="337"/>
      <c r="AB866" s="337"/>
      <c r="AC866" s="337"/>
      <c r="AD866" s="338"/>
      <c r="AE866" s="72"/>
    </row>
    <row r="867" spans="1:31" ht="18" customHeight="1" x14ac:dyDescent="0.15">
      <c r="A867" s="364"/>
      <c r="B867" s="71"/>
      <c r="C867" s="339"/>
      <c r="D867" s="340"/>
      <c r="E867" s="340"/>
      <c r="F867" s="340"/>
      <c r="G867" s="340"/>
      <c r="H867" s="340"/>
      <c r="I867" s="340"/>
      <c r="J867" s="340"/>
      <c r="K867" s="340"/>
      <c r="L867" s="340"/>
      <c r="M867" s="340"/>
      <c r="N867" s="340"/>
      <c r="O867" s="340"/>
      <c r="P867" s="340"/>
      <c r="Q867" s="340"/>
      <c r="R867" s="340"/>
      <c r="S867" s="340"/>
      <c r="T867" s="340"/>
      <c r="U867" s="340"/>
      <c r="V867" s="340"/>
      <c r="W867" s="340"/>
      <c r="X867" s="340"/>
      <c r="Y867" s="340"/>
      <c r="Z867" s="340"/>
      <c r="AA867" s="340"/>
      <c r="AB867" s="340"/>
      <c r="AC867" s="340"/>
      <c r="AD867" s="341"/>
      <c r="AE867" s="101"/>
    </row>
    <row r="868" spans="1:31" ht="18" customHeight="1" x14ac:dyDescent="0.15">
      <c r="A868" s="413"/>
      <c r="B868" s="102"/>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4"/>
    </row>
    <row r="869" spans="1:31" ht="18" customHeight="1" x14ac:dyDescent="0.15">
      <c r="A869" s="364" t="s">
        <v>40</v>
      </c>
      <c r="B869" s="366" t="s">
        <v>41</v>
      </c>
      <c r="C869" s="367"/>
      <c r="D869" s="367"/>
      <c r="E869" s="367"/>
      <c r="F869" s="367"/>
      <c r="G869" s="368"/>
      <c r="H869" s="62"/>
      <c r="I869" s="56"/>
      <c r="J869" s="73"/>
      <c r="K869" s="345" t="s">
        <v>10</v>
      </c>
      <c r="L869" s="373" t="s">
        <v>532</v>
      </c>
      <c r="M869" s="374"/>
      <c r="N869" s="374"/>
      <c r="O869" s="374"/>
      <c r="P869" s="374"/>
      <c r="Q869" s="374"/>
      <c r="R869" s="374"/>
      <c r="S869" s="374"/>
      <c r="T869" s="374"/>
      <c r="U869" s="375"/>
      <c r="V869" s="465"/>
      <c r="W869" s="466"/>
      <c r="X869" s="466"/>
      <c r="Y869" s="466"/>
      <c r="Z869" s="466"/>
      <c r="AA869" s="466"/>
      <c r="AB869" s="467"/>
      <c r="AC869" s="458"/>
      <c r="AD869" s="458"/>
      <c r="AE869" s="148"/>
    </row>
    <row r="870" spans="1:31" ht="18" customHeight="1" x14ac:dyDescent="0.15">
      <c r="A870" s="364"/>
      <c r="B870" s="366"/>
      <c r="C870" s="367"/>
      <c r="D870" s="367"/>
      <c r="E870" s="367"/>
      <c r="F870" s="367"/>
      <c r="G870" s="368"/>
      <c r="H870" s="468"/>
      <c r="I870" s="469"/>
      <c r="J870" s="470"/>
      <c r="K870" s="345"/>
      <c r="L870" s="373"/>
      <c r="M870" s="374"/>
      <c r="N870" s="374"/>
      <c r="O870" s="374"/>
      <c r="P870" s="374"/>
      <c r="Q870" s="374"/>
      <c r="R870" s="374"/>
      <c r="S870" s="374"/>
      <c r="T870" s="374"/>
      <c r="U870" s="375"/>
      <c r="V870" s="386"/>
      <c r="W870" s="387"/>
      <c r="X870" s="387"/>
      <c r="Y870" s="387"/>
      <c r="Z870" s="387"/>
      <c r="AA870" s="387"/>
      <c r="AB870" s="388"/>
      <c r="AC870" s="464"/>
      <c r="AD870" s="464"/>
      <c r="AE870" s="75"/>
    </row>
    <row r="871" spans="1:31" ht="18" customHeight="1" x14ac:dyDescent="0.15">
      <c r="A871" s="364"/>
      <c r="B871" s="369"/>
      <c r="C871" s="370"/>
      <c r="D871" s="370"/>
      <c r="E871" s="370"/>
      <c r="F871" s="370"/>
      <c r="G871" s="371"/>
      <c r="H871" s="76"/>
      <c r="I871" s="77"/>
      <c r="J871" s="78"/>
      <c r="K871" s="372"/>
      <c r="L871" s="376"/>
      <c r="M871" s="377"/>
      <c r="N871" s="377"/>
      <c r="O871" s="377"/>
      <c r="P871" s="377"/>
      <c r="Q871" s="377"/>
      <c r="R871" s="377"/>
      <c r="S871" s="377"/>
      <c r="T871" s="377"/>
      <c r="U871" s="378"/>
      <c r="V871" s="360"/>
      <c r="W871" s="361"/>
      <c r="X871" s="361"/>
      <c r="Y871" s="361"/>
      <c r="Z871" s="361"/>
      <c r="AA871" s="361"/>
      <c r="AB871" s="362"/>
      <c r="AC871" s="455"/>
      <c r="AD871" s="455"/>
      <c r="AE871" s="79"/>
    </row>
    <row r="872" spans="1:31" ht="18" customHeight="1" x14ac:dyDescent="0.15">
      <c r="A872" s="364"/>
      <c r="B872" s="399" t="s">
        <v>533</v>
      </c>
      <c r="C872" s="392"/>
      <c r="D872" s="392"/>
      <c r="E872" s="392"/>
      <c r="F872" s="392"/>
      <c r="G872" s="393"/>
      <c r="H872" s="400" t="s">
        <v>38</v>
      </c>
      <c r="I872" s="401"/>
      <c r="J872" s="401"/>
      <c r="K872" s="401"/>
      <c r="L872" s="401"/>
      <c r="M872" s="52"/>
      <c r="N872" s="53" t="s">
        <v>527</v>
      </c>
      <c r="O872" s="54"/>
      <c r="P872" s="56" t="s">
        <v>528</v>
      </c>
      <c r="Q872" s="57"/>
      <c r="R872" s="58" t="s">
        <v>527</v>
      </c>
      <c r="S872" s="59"/>
      <c r="T872" s="56" t="s">
        <v>528</v>
      </c>
      <c r="U872" s="52"/>
      <c r="V872" s="53" t="s">
        <v>527</v>
      </c>
      <c r="W872" s="54"/>
      <c r="X872" s="56" t="s">
        <v>528</v>
      </c>
      <c r="Y872" s="57"/>
      <c r="Z872" s="58" t="s">
        <v>527</v>
      </c>
      <c r="AA872" s="59"/>
      <c r="AB872" s="56" t="s">
        <v>529</v>
      </c>
      <c r="AC872" s="56"/>
      <c r="AD872" s="208"/>
      <c r="AE872" s="94"/>
    </row>
    <row r="873" spans="1:31" ht="18" customHeight="1" x14ac:dyDescent="0.15">
      <c r="A873" s="364"/>
      <c r="B873" s="366"/>
      <c r="C873" s="367"/>
      <c r="D873" s="367"/>
      <c r="E873" s="367"/>
      <c r="F873" s="367"/>
      <c r="G873" s="368"/>
      <c r="H873" s="80"/>
      <c r="I873" s="348"/>
      <c r="J873" s="349"/>
      <c r="K873" s="349"/>
      <c r="L873" s="350"/>
      <c r="M873" s="456"/>
      <c r="N873" s="457"/>
      <c r="O873" s="82" t="s">
        <v>530</v>
      </c>
      <c r="P873" s="82"/>
      <c r="Q873" s="348"/>
      <c r="R873" s="349"/>
      <c r="S873" s="349"/>
      <c r="T873" s="350"/>
      <c r="U873" s="456"/>
      <c r="V873" s="457"/>
      <c r="W873" s="82" t="s">
        <v>530</v>
      </c>
      <c r="X873" s="95"/>
      <c r="Y873" s="348"/>
      <c r="Z873" s="349"/>
      <c r="AA873" s="349"/>
      <c r="AB873" s="350"/>
      <c r="AC873" s="456"/>
      <c r="AD873" s="457"/>
      <c r="AE873" s="72" t="s">
        <v>530</v>
      </c>
    </row>
    <row r="874" spans="1:31" ht="18" customHeight="1" x14ac:dyDescent="0.15">
      <c r="A874" s="364"/>
      <c r="B874" s="369"/>
      <c r="C874" s="370"/>
      <c r="D874" s="370"/>
      <c r="E874" s="370"/>
      <c r="F874" s="370"/>
      <c r="G874" s="371"/>
      <c r="H874" s="76"/>
      <c r="I874" s="356"/>
      <c r="J874" s="357"/>
      <c r="K874" s="358"/>
      <c r="L874" s="96"/>
      <c r="M874" s="459"/>
      <c r="N874" s="460"/>
      <c r="O874" s="77" t="s">
        <v>83</v>
      </c>
      <c r="P874" s="77"/>
      <c r="Q874" s="356"/>
      <c r="R874" s="357"/>
      <c r="S874" s="358"/>
      <c r="T874" s="96"/>
      <c r="U874" s="459"/>
      <c r="V874" s="460"/>
      <c r="W874" s="77" t="s">
        <v>83</v>
      </c>
      <c r="X874" s="97"/>
      <c r="Y874" s="356"/>
      <c r="Z874" s="357"/>
      <c r="AA874" s="358"/>
      <c r="AB874" s="96"/>
      <c r="AC874" s="459"/>
      <c r="AD874" s="460"/>
      <c r="AE874" s="98" t="s">
        <v>531</v>
      </c>
    </row>
    <row r="875" spans="1:31" ht="18" customHeight="1" x14ac:dyDescent="0.15">
      <c r="A875" s="364"/>
      <c r="B875" s="60" t="s">
        <v>45</v>
      </c>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c r="AE875" s="61"/>
    </row>
    <row r="876" spans="1:31" ht="18" customHeight="1" x14ac:dyDescent="0.15">
      <c r="A876" s="364"/>
      <c r="B876" s="62"/>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c r="AA876" s="56"/>
      <c r="AB876" s="56"/>
      <c r="AC876" s="56"/>
      <c r="AD876" s="56"/>
      <c r="AE876" s="81"/>
    </row>
    <row r="877" spans="1:31" ht="18" customHeight="1" x14ac:dyDescent="0.15">
      <c r="A877" s="364"/>
      <c r="B877" s="71"/>
      <c r="C877" s="461"/>
      <c r="D877" s="462"/>
      <c r="E877" s="462"/>
      <c r="F877" s="462"/>
      <c r="G877" s="462"/>
      <c r="H877" s="462"/>
      <c r="I877" s="462"/>
      <c r="J877" s="462"/>
      <c r="K877" s="462"/>
      <c r="L877" s="462"/>
      <c r="M877" s="462"/>
      <c r="N877" s="462"/>
      <c r="O877" s="462"/>
      <c r="P877" s="462"/>
      <c r="Q877" s="462"/>
      <c r="R877" s="462"/>
      <c r="S877" s="463"/>
      <c r="T877" s="68"/>
      <c r="U877" s="68"/>
      <c r="V877" s="82"/>
      <c r="W877" s="82"/>
      <c r="X877" s="82"/>
      <c r="Y877" s="82"/>
      <c r="Z877" s="82"/>
      <c r="AA877" s="82"/>
      <c r="AB877" s="82"/>
      <c r="AC877" s="82"/>
      <c r="AD877" s="82"/>
      <c r="AE877" s="72"/>
    </row>
    <row r="878" spans="1:31" ht="18" customHeight="1" x14ac:dyDescent="0.15">
      <c r="A878" s="364"/>
      <c r="B878" s="71"/>
      <c r="C878" s="330"/>
      <c r="D878" s="331"/>
      <c r="E878" s="331"/>
      <c r="F878" s="331"/>
      <c r="G878" s="331"/>
      <c r="H878" s="331"/>
      <c r="I878" s="331"/>
      <c r="J878" s="331"/>
      <c r="K878" s="331"/>
      <c r="L878" s="331"/>
      <c r="M878" s="331"/>
      <c r="N878" s="331"/>
      <c r="O878" s="331"/>
      <c r="P878" s="331"/>
      <c r="Q878" s="331"/>
      <c r="R878" s="331"/>
      <c r="S878" s="331"/>
      <c r="T878" s="331"/>
      <c r="U878" s="331"/>
      <c r="V878" s="331"/>
      <c r="W878" s="331"/>
      <c r="X878" s="331"/>
      <c r="Y878" s="331"/>
      <c r="Z878" s="331"/>
      <c r="AA878" s="331"/>
      <c r="AB878" s="331"/>
      <c r="AC878" s="331"/>
      <c r="AD878" s="332"/>
      <c r="AE878" s="72"/>
    </row>
    <row r="879" spans="1:31" ht="18" customHeight="1" x14ac:dyDescent="0.15">
      <c r="A879" s="364"/>
      <c r="B879" s="71"/>
      <c r="C879" s="333"/>
      <c r="D879" s="334"/>
      <c r="E879" s="334"/>
      <c r="F879" s="334"/>
      <c r="G879" s="334"/>
      <c r="H879" s="334"/>
      <c r="I879" s="334"/>
      <c r="J879" s="334"/>
      <c r="K879" s="334"/>
      <c r="L879" s="334"/>
      <c r="M879" s="334"/>
      <c r="N879" s="334"/>
      <c r="O879" s="334"/>
      <c r="P879" s="334"/>
      <c r="Q879" s="334"/>
      <c r="R879" s="334"/>
      <c r="S879" s="334"/>
      <c r="T879" s="334"/>
      <c r="U879" s="334"/>
      <c r="V879" s="334"/>
      <c r="W879" s="334"/>
      <c r="X879" s="334"/>
      <c r="Y879" s="334"/>
      <c r="Z879" s="334"/>
      <c r="AA879" s="334"/>
      <c r="AB879" s="334"/>
      <c r="AC879" s="334"/>
      <c r="AD879" s="335"/>
      <c r="AE879" s="72"/>
    </row>
    <row r="880" spans="1:31" ht="18" customHeight="1" x14ac:dyDescent="0.15">
      <c r="A880" s="364"/>
      <c r="B880" s="71"/>
      <c r="C880" s="333"/>
      <c r="D880" s="334"/>
      <c r="E880" s="334"/>
      <c r="F880" s="334"/>
      <c r="G880" s="334"/>
      <c r="H880" s="334"/>
      <c r="I880" s="334"/>
      <c r="J880" s="334"/>
      <c r="K880" s="334"/>
      <c r="L880" s="334"/>
      <c r="M880" s="334"/>
      <c r="N880" s="334"/>
      <c r="O880" s="334"/>
      <c r="P880" s="334"/>
      <c r="Q880" s="334"/>
      <c r="R880" s="334"/>
      <c r="S880" s="334"/>
      <c r="T880" s="334"/>
      <c r="U880" s="334"/>
      <c r="V880" s="334"/>
      <c r="W880" s="334"/>
      <c r="X880" s="334"/>
      <c r="Y880" s="334"/>
      <c r="Z880" s="334"/>
      <c r="AA880" s="334"/>
      <c r="AB880" s="334"/>
      <c r="AC880" s="334"/>
      <c r="AD880" s="335"/>
      <c r="AE880" s="72"/>
    </row>
    <row r="881" spans="1:31" ht="18" customHeight="1" x14ac:dyDescent="0.15">
      <c r="A881" s="364"/>
      <c r="B881" s="71"/>
      <c r="C881" s="336"/>
      <c r="D881" s="337"/>
      <c r="E881" s="337"/>
      <c r="F881" s="337"/>
      <c r="G881" s="337"/>
      <c r="H881" s="337"/>
      <c r="I881" s="337"/>
      <c r="J881" s="337"/>
      <c r="K881" s="337"/>
      <c r="L881" s="337"/>
      <c r="M881" s="337"/>
      <c r="N881" s="337"/>
      <c r="O881" s="337"/>
      <c r="P881" s="337"/>
      <c r="Q881" s="337"/>
      <c r="R881" s="337"/>
      <c r="S881" s="337"/>
      <c r="T881" s="337"/>
      <c r="U881" s="337"/>
      <c r="V881" s="337"/>
      <c r="W881" s="337"/>
      <c r="X881" s="337"/>
      <c r="Y881" s="337"/>
      <c r="Z881" s="337"/>
      <c r="AA881" s="337"/>
      <c r="AB881" s="337"/>
      <c r="AC881" s="337"/>
      <c r="AD881" s="338"/>
      <c r="AE881" s="72"/>
    </row>
    <row r="882" spans="1:31" ht="18" customHeight="1" x14ac:dyDescent="0.15">
      <c r="A882" s="364"/>
      <c r="B882" s="71"/>
      <c r="C882" s="339"/>
      <c r="D882" s="340"/>
      <c r="E882" s="340"/>
      <c r="F882" s="340"/>
      <c r="G882" s="340"/>
      <c r="H882" s="340"/>
      <c r="I882" s="340"/>
      <c r="J882" s="340"/>
      <c r="K882" s="340"/>
      <c r="L882" s="340"/>
      <c r="M882" s="340"/>
      <c r="N882" s="340"/>
      <c r="O882" s="340"/>
      <c r="P882" s="340"/>
      <c r="Q882" s="340"/>
      <c r="R882" s="340"/>
      <c r="S882" s="340"/>
      <c r="T882" s="340"/>
      <c r="U882" s="340"/>
      <c r="V882" s="340"/>
      <c r="W882" s="340"/>
      <c r="X882" s="340"/>
      <c r="Y882" s="340"/>
      <c r="Z882" s="340"/>
      <c r="AA882" s="340"/>
      <c r="AB882" s="340"/>
      <c r="AC882" s="340"/>
      <c r="AD882" s="341"/>
      <c r="AE882" s="72"/>
    </row>
    <row r="883" spans="1:31" ht="18" customHeight="1" thickBot="1" x14ac:dyDescent="0.2">
      <c r="A883" s="365"/>
      <c r="B883" s="83"/>
      <c r="C883" s="84"/>
      <c r="D883" s="84"/>
      <c r="E883" s="84"/>
      <c r="F883" s="84"/>
      <c r="G883" s="84"/>
      <c r="H883" s="84"/>
      <c r="I883" s="84"/>
      <c r="J883" s="84"/>
      <c r="K883" s="84"/>
      <c r="L883" s="84"/>
      <c r="M883" s="84"/>
      <c r="N883" s="84"/>
      <c r="O883" s="84"/>
      <c r="P883" s="84"/>
      <c r="Q883" s="84"/>
      <c r="R883" s="84"/>
      <c r="S883" s="84"/>
      <c r="T883" s="84"/>
      <c r="U883" s="84"/>
      <c r="V883" s="84"/>
      <c r="W883" s="84"/>
      <c r="X883" s="84"/>
      <c r="Y883" s="84"/>
      <c r="Z883" s="84"/>
      <c r="AA883" s="84"/>
      <c r="AB883" s="84"/>
      <c r="AC883" s="84"/>
      <c r="AD883" s="84"/>
      <c r="AE883" s="85"/>
    </row>
    <row r="884" spans="1:31" ht="9" customHeight="1" x14ac:dyDescent="0.15">
      <c r="B884" s="342"/>
      <c r="C884" s="343"/>
      <c r="D884" s="326"/>
      <c r="E884" s="326"/>
      <c r="F884" s="326"/>
      <c r="G884" s="326"/>
      <c r="H884" s="326"/>
      <c r="I884" s="326"/>
      <c r="J884" s="326"/>
      <c r="K884" s="326"/>
      <c r="L884" s="326"/>
      <c r="M884" s="326"/>
      <c r="N884" s="326"/>
      <c r="O884" s="326"/>
      <c r="P884" s="326"/>
      <c r="Q884" s="326"/>
      <c r="R884" s="326"/>
      <c r="S884" s="326"/>
      <c r="T884" s="326"/>
      <c r="U884" s="326"/>
      <c r="V884" s="326"/>
      <c r="W884" s="326"/>
      <c r="X884" s="326"/>
      <c r="Y884" s="326"/>
      <c r="Z884" s="326"/>
      <c r="AA884" s="326"/>
      <c r="AB884" s="326"/>
      <c r="AC884" s="326"/>
      <c r="AD884" s="326"/>
      <c r="AE884" s="326"/>
    </row>
    <row r="885" spans="1:31" ht="27.75" customHeight="1" x14ac:dyDescent="0.15">
      <c r="B885" s="344" t="s">
        <v>262</v>
      </c>
      <c r="C885" s="345"/>
      <c r="D885" s="326" t="s">
        <v>536</v>
      </c>
      <c r="E885" s="326"/>
      <c r="F885" s="326"/>
      <c r="G885" s="326"/>
      <c r="H885" s="326"/>
      <c r="I885" s="326"/>
      <c r="J885" s="326"/>
      <c r="K885" s="326"/>
      <c r="L885" s="326"/>
      <c r="M885" s="326"/>
      <c r="N885" s="326"/>
      <c r="O885" s="326"/>
      <c r="P885" s="326"/>
      <c r="Q885" s="326"/>
      <c r="R885" s="326"/>
      <c r="S885" s="326"/>
      <c r="T885" s="326"/>
      <c r="U885" s="326"/>
      <c r="V885" s="326"/>
      <c r="W885" s="326"/>
      <c r="X885" s="326"/>
      <c r="Y885" s="326"/>
      <c r="Z885" s="326"/>
      <c r="AA885" s="326"/>
      <c r="AB885" s="326"/>
      <c r="AC885" s="326"/>
      <c r="AD885" s="326"/>
      <c r="AE885" s="326"/>
    </row>
    <row r="886" spans="1:31" ht="27.75" customHeight="1" x14ac:dyDescent="0.15">
      <c r="D886" s="326" t="s">
        <v>537</v>
      </c>
      <c r="E886" s="326"/>
      <c r="F886" s="326"/>
      <c r="G886" s="326"/>
      <c r="H886" s="326"/>
      <c r="I886" s="326"/>
      <c r="J886" s="326"/>
      <c r="K886" s="326"/>
      <c r="L886" s="326"/>
      <c r="M886" s="326"/>
      <c r="N886" s="326"/>
      <c r="O886" s="326"/>
      <c r="P886" s="326"/>
      <c r="Q886" s="326"/>
      <c r="R886" s="326"/>
      <c r="S886" s="326"/>
      <c r="T886" s="326"/>
      <c r="U886" s="326"/>
      <c r="V886" s="326"/>
      <c r="W886" s="326"/>
      <c r="X886" s="326"/>
      <c r="Y886" s="326"/>
      <c r="Z886" s="326"/>
      <c r="AA886" s="326"/>
      <c r="AB886" s="326"/>
      <c r="AC886" s="326"/>
      <c r="AD886" s="326"/>
      <c r="AE886" s="326"/>
    </row>
    <row r="887" spans="1:31" ht="42" customHeight="1" x14ac:dyDescent="0.15">
      <c r="D887" s="326" t="s">
        <v>0</v>
      </c>
      <c r="E887" s="326"/>
      <c r="F887" s="326"/>
      <c r="G887" s="326"/>
      <c r="H887" s="326"/>
      <c r="I887" s="326"/>
      <c r="J887" s="326"/>
      <c r="K887" s="326"/>
      <c r="L887" s="326"/>
      <c r="M887" s="326"/>
      <c r="N887" s="326"/>
      <c r="O887" s="326"/>
      <c r="P887" s="326"/>
      <c r="Q887" s="326"/>
      <c r="R887" s="326"/>
      <c r="S887" s="326"/>
      <c r="T887" s="326"/>
      <c r="U887" s="326"/>
      <c r="V887" s="326"/>
      <c r="W887" s="326"/>
      <c r="X887" s="326"/>
      <c r="Y887" s="326"/>
      <c r="Z887" s="326"/>
      <c r="AA887" s="326"/>
      <c r="AB887" s="326"/>
      <c r="AC887" s="326"/>
      <c r="AD887" s="326"/>
      <c r="AE887" s="326"/>
    </row>
    <row r="888" spans="1:31" ht="42" customHeight="1" x14ac:dyDescent="0.15">
      <c r="D888" s="326" t="s">
        <v>1</v>
      </c>
      <c r="E888" s="326"/>
      <c r="F888" s="326"/>
      <c r="G888" s="326"/>
      <c r="H888" s="326"/>
      <c r="I888" s="326"/>
      <c r="J888" s="326"/>
      <c r="K888" s="326"/>
      <c r="L888" s="326"/>
      <c r="M888" s="326"/>
      <c r="N888" s="326"/>
      <c r="O888" s="326"/>
      <c r="P888" s="326"/>
      <c r="Q888" s="326"/>
      <c r="R888" s="326"/>
      <c r="S888" s="326"/>
      <c r="T888" s="326"/>
      <c r="U888" s="326"/>
      <c r="V888" s="326"/>
      <c r="W888" s="326"/>
      <c r="X888" s="326"/>
      <c r="Y888" s="326"/>
      <c r="Z888" s="326"/>
      <c r="AA888" s="326"/>
      <c r="AB888" s="326"/>
      <c r="AC888" s="326"/>
      <c r="AD888" s="326"/>
      <c r="AE888" s="326"/>
    </row>
    <row r="889" spans="1:31" ht="18" customHeight="1" thickBot="1" x14ac:dyDescent="0.2">
      <c r="A889" s="47" t="s">
        <v>29</v>
      </c>
      <c r="E889" s="432">
        <v>25</v>
      </c>
      <c r="F889" s="432"/>
      <c r="G889" s="48" t="s">
        <v>525</v>
      </c>
      <c r="I889" s="47" t="s">
        <v>534</v>
      </c>
      <c r="R889" s="433" t="s">
        <v>30</v>
      </c>
      <c r="S889" s="433"/>
      <c r="T889" s="433"/>
      <c r="U889" s="433"/>
      <c r="V889" s="434" t="str">
        <f>CONCATENATE(様式18_2!$I$16,様式18_2!$U$16)</f>
        <v/>
      </c>
      <c r="W889" s="434"/>
      <c r="X889" s="434"/>
      <c r="Y889" s="434"/>
      <c r="Z889" s="434"/>
      <c r="AA889" s="434"/>
      <c r="AB889" s="434"/>
      <c r="AC889" s="434"/>
      <c r="AD889" s="434"/>
      <c r="AE889" s="434"/>
    </row>
    <row r="890" spans="1:31" ht="27.75" customHeight="1" x14ac:dyDescent="0.15">
      <c r="A890" s="421" t="s">
        <v>535</v>
      </c>
      <c r="B890" s="422"/>
      <c r="C890" s="422"/>
      <c r="D890" s="422"/>
      <c r="E890" s="422"/>
      <c r="F890" s="422"/>
      <c r="G890" s="423"/>
      <c r="H890" s="424" t="s">
        <v>526</v>
      </c>
      <c r="I890" s="425"/>
      <c r="J890" s="426" t="str">
        <f>IF(AB890="","",VLOOKUP(AB890,物質リスト!$A$1:$H$823,7,FALSE))</f>
        <v/>
      </c>
      <c r="K890" s="426"/>
      <c r="L890" s="426"/>
      <c r="M890" s="426"/>
      <c r="N890" s="426"/>
      <c r="O890" s="426"/>
      <c r="P890" s="426"/>
      <c r="Q890" s="426"/>
      <c r="R890" s="426"/>
      <c r="S890" s="426"/>
      <c r="T890" s="426"/>
      <c r="U890" s="426"/>
      <c r="V890" s="426"/>
      <c r="W890" s="426"/>
      <c r="X890" s="426"/>
      <c r="Y890" s="425" t="s">
        <v>2261</v>
      </c>
      <c r="Z890" s="427"/>
      <c r="AA890" s="427"/>
      <c r="AB890" s="453"/>
      <c r="AC890" s="453"/>
      <c r="AD890" s="453"/>
      <c r="AE890" s="87"/>
    </row>
    <row r="891" spans="1:31" ht="18" customHeight="1" x14ac:dyDescent="0.15">
      <c r="A891" s="402" t="s">
        <v>255</v>
      </c>
      <c r="B891" s="403"/>
      <c r="C891" s="403"/>
      <c r="D891" s="403"/>
      <c r="E891" s="403"/>
      <c r="F891" s="403"/>
      <c r="G891" s="404"/>
      <c r="H891" s="476"/>
      <c r="I891" s="477"/>
      <c r="J891" s="477"/>
      <c r="K891" s="477"/>
      <c r="L891" s="477"/>
      <c r="M891" s="477"/>
      <c r="N891" s="478"/>
      <c r="O891" s="478"/>
      <c r="P891" s="478"/>
      <c r="Q891" s="478"/>
      <c r="R891" s="478"/>
      <c r="S891" s="478"/>
      <c r="T891" s="479"/>
      <c r="U891" s="88"/>
      <c r="V891" s="49"/>
      <c r="W891" s="49"/>
      <c r="X891" s="49"/>
      <c r="Y891" s="49"/>
      <c r="Z891" s="49"/>
      <c r="AA891" s="49"/>
      <c r="AB891" s="49"/>
      <c r="AC891" s="49"/>
      <c r="AD891" s="49"/>
      <c r="AE891" s="89"/>
    </row>
    <row r="892" spans="1:31" ht="18" customHeight="1" x14ac:dyDescent="0.15">
      <c r="A892" s="402" t="s">
        <v>31</v>
      </c>
      <c r="B892" s="403"/>
      <c r="C892" s="404"/>
      <c r="D892" s="405" t="s">
        <v>32</v>
      </c>
      <c r="E892" s="403"/>
      <c r="F892" s="403"/>
      <c r="G892" s="404"/>
      <c r="H892" s="480"/>
      <c r="I892" s="481"/>
      <c r="J892" s="481"/>
      <c r="K892" s="482"/>
      <c r="L892" s="91" t="s">
        <v>43</v>
      </c>
      <c r="M892" s="92"/>
      <c r="N892" s="405" t="s">
        <v>33</v>
      </c>
      <c r="O892" s="403"/>
      <c r="P892" s="404"/>
      <c r="Q892" s="480"/>
      <c r="R892" s="481"/>
      <c r="S892" s="481"/>
      <c r="T892" s="481"/>
      <c r="U892" s="482"/>
      <c r="V892" s="91" t="s">
        <v>43</v>
      </c>
      <c r="W892" s="60"/>
      <c r="X892" s="60"/>
      <c r="Y892" s="60"/>
      <c r="Z892" s="60"/>
      <c r="AA892" s="60"/>
      <c r="AB892" s="60"/>
      <c r="AC892" s="60"/>
      <c r="AD892" s="60"/>
      <c r="AE892" s="61"/>
    </row>
    <row r="893" spans="1:31" ht="18" customHeight="1" x14ac:dyDescent="0.15">
      <c r="A893" s="412" t="s">
        <v>39</v>
      </c>
      <c r="B893" s="405" t="s">
        <v>34</v>
      </c>
      <c r="C893" s="403"/>
      <c r="D893" s="403"/>
      <c r="E893" s="403"/>
      <c r="F893" s="403"/>
      <c r="G893" s="404"/>
      <c r="H893" s="206"/>
      <c r="I893" s="473"/>
      <c r="J893" s="410"/>
      <c r="K893" s="410"/>
      <c r="L893" s="411"/>
      <c r="M893" s="206" t="s">
        <v>10</v>
      </c>
      <c r="N893" s="206" t="s">
        <v>5</v>
      </c>
      <c r="O893" s="473"/>
      <c r="P893" s="410"/>
      <c r="Q893" s="411"/>
      <c r="R893" s="206" t="s">
        <v>36</v>
      </c>
      <c r="S893" s="206"/>
      <c r="T893" s="474" t="str">
        <f>IF(I893="","",O893+I893-1)</f>
        <v/>
      </c>
      <c r="U893" s="226"/>
      <c r="V893" s="475"/>
      <c r="W893" s="206" t="s">
        <v>35</v>
      </c>
      <c r="X893" s="206"/>
      <c r="Y893" s="206"/>
      <c r="Z893" s="206"/>
      <c r="AA893" s="206"/>
      <c r="AB893" s="206"/>
      <c r="AC893" s="206"/>
      <c r="AD893" s="206"/>
      <c r="AE893" s="93"/>
    </row>
    <row r="894" spans="1:31" ht="18" customHeight="1" x14ac:dyDescent="0.15">
      <c r="A894" s="364"/>
      <c r="B894" s="391" t="s">
        <v>37</v>
      </c>
      <c r="C894" s="392"/>
      <c r="D894" s="392"/>
      <c r="E894" s="392"/>
      <c r="F894" s="392"/>
      <c r="G894" s="393"/>
      <c r="H894" s="207" t="s">
        <v>38</v>
      </c>
      <c r="I894" s="208"/>
      <c r="J894" s="208"/>
      <c r="K894" s="208"/>
      <c r="L894" s="208"/>
      <c r="M894" s="52"/>
      <c r="N894" s="53" t="s">
        <v>527</v>
      </c>
      <c r="O894" s="54"/>
      <c r="P894" s="56" t="s">
        <v>528</v>
      </c>
      <c r="Q894" s="57"/>
      <c r="R894" s="58" t="s">
        <v>527</v>
      </c>
      <c r="S894" s="59"/>
      <c r="T894" s="56" t="s">
        <v>528</v>
      </c>
      <c r="U894" s="52"/>
      <c r="V894" s="53" t="s">
        <v>527</v>
      </c>
      <c r="W894" s="54"/>
      <c r="X894" s="56" t="s">
        <v>528</v>
      </c>
      <c r="Y894" s="57"/>
      <c r="Z894" s="58" t="s">
        <v>527</v>
      </c>
      <c r="AA894" s="59"/>
      <c r="AB894" s="56" t="s">
        <v>529</v>
      </c>
      <c r="AC894" s="56"/>
      <c r="AD894" s="208"/>
      <c r="AE894" s="94"/>
    </row>
    <row r="895" spans="1:31" ht="18" customHeight="1" x14ac:dyDescent="0.15">
      <c r="A895" s="364"/>
      <c r="B895" s="366"/>
      <c r="C895" s="367"/>
      <c r="D895" s="367"/>
      <c r="E895" s="367"/>
      <c r="F895" s="367"/>
      <c r="G895" s="368"/>
      <c r="H895" s="80"/>
      <c r="I895" s="348"/>
      <c r="J895" s="349"/>
      <c r="K895" s="349"/>
      <c r="L895" s="350"/>
      <c r="M895" s="471"/>
      <c r="N895" s="472"/>
      <c r="O895" s="82" t="s">
        <v>530</v>
      </c>
      <c r="P895" s="82"/>
      <c r="Q895" s="348"/>
      <c r="R895" s="349"/>
      <c r="S895" s="349"/>
      <c r="T895" s="350"/>
      <c r="U895" s="471"/>
      <c r="V895" s="472"/>
      <c r="W895" s="82" t="s">
        <v>530</v>
      </c>
      <c r="X895" s="95"/>
      <c r="Y895" s="348"/>
      <c r="Z895" s="349"/>
      <c r="AA895" s="349"/>
      <c r="AB895" s="350"/>
      <c r="AC895" s="471"/>
      <c r="AD895" s="472"/>
      <c r="AE895" s="72" t="s">
        <v>530</v>
      </c>
    </row>
    <row r="896" spans="1:31" ht="18" customHeight="1" x14ac:dyDescent="0.15">
      <c r="A896" s="364"/>
      <c r="B896" s="369"/>
      <c r="C896" s="370"/>
      <c r="D896" s="370"/>
      <c r="E896" s="370"/>
      <c r="F896" s="370"/>
      <c r="G896" s="371"/>
      <c r="H896" s="76"/>
      <c r="I896" s="356"/>
      <c r="J896" s="357"/>
      <c r="K896" s="358"/>
      <c r="L896" s="96"/>
      <c r="M896" s="459"/>
      <c r="N896" s="460"/>
      <c r="O896" s="77" t="s">
        <v>83</v>
      </c>
      <c r="P896" s="77"/>
      <c r="Q896" s="356"/>
      <c r="R896" s="357"/>
      <c r="S896" s="358"/>
      <c r="T896" s="96"/>
      <c r="U896" s="459"/>
      <c r="V896" s="460"/>
      <c r="W896" s="77" t="s">
        <v>83</v>
      </c>
      <c r="X896" s="97"/>
      <c r="Y896" s="356"/>
      <c r="Z896" s="357"/>
      <c r="AA896" s="358"/>
      <c r="AB896" s="96"/>
      <c r="AC896" s="459"/>
      <c r="AD896" s="460"/>
      <c r="AE896" s="98" t="s">
        <v>531</v>
      </c>
    </row>
    <row r="897" spans="1:31" ht="18" customHeight="1" x14ac:dyDescent="0.15">
      <c r="A897" s="364"/>
      <c r="B897" s="60" t="s">
        <v>44</v>
      </c>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c r="AE897" s="61"/>
    </row>
    <row r="898" spans="1:31" ht="18" customHeight="1" x14ac:dyDescent="0.15">
      <c r="A898" s="364"/>
      <c r="B898" s="62"/>
      <c r="C898" s="56"/>
      <c r="D898" s="56"/>
      <c r="E898" s="56"/>
      <c r="F898" s="56"/>
      <c r="G898" s="36"/>
      <c r="H898" s="36"/>
      <c r="I898" s="36"/>
      <c r="J898" s="36"/>
      <c r="K898" s="36"/>
      <c r="L898" s="36"/>
      <c r="M898" s="36"/>
      <c r="N898" s="36"/>
      <c r="O898" s="36"/>
      <c r="P898" s="36"/>
      <c r="Q898" s="36"/>
      <c r="R898" s="36"/>
      <c r="S898" s="63"/>
      <c r="T898" s="64"/>
      <c r="U898" s="64"/>
      <c r="V898" s="64"/>
      <c r="W898" s="64"/>
      <c r="X898" s="64"/>
      <c r="Y898" s="56"/>
      <c r="Z898" s="56"/>
      <c r="AA898" s="56"/>
      <c r="AB898" s="56"/>
      <c r="AC898" s="56"/>
      <c r="AD898" s="56"/>
      <c r="AE898" s="65"/>
    </row>
    <row r="899" spans="1:31" ht="18" customHeight="1" x14ac:dyDescent="0.15">
      <c r="A899" s="364"/>
      <c r="B899" s="66"/>
      <c r="C899" s="461"/>
      <c r="D899" s="462"/>
      <c r="E899" s="462"/>
      <c r="F899" s="462"/>
      <c r="G899" s="462"/>
      <c r="H899" s="462"/>
      <c r="I899" s="462"/>
      <c r="J899" s="462"/>
      <c r="K899" s="462"/>
      <c r="L899" s="462"/>
      <c r="M899" s="462"/>
      <c r="N899" s="462"/>
      <c r="O899" s="462"/>
      <c r="P899" s="462"/>
      <c r="Q899" s="462"/>
      <c r="R899" s="462"/>
      <c r="S899" s="463"/>
      <c r="T899" s="67"/>
      <c r="U899" s="68"/>
      <c r="V899" s="69"/>
      <c r="W899" s="69"/>
      <c r="X899" s="69"/>
      <c r="Y899" s="69"/>
      <c r="Z899" s="69"/>
      <c r="AA899" s="69"/>
      <c r="AB899" s="69"/>
      <c r="AC899" s="69"/>
      <c r="AD899" s="69"/>
      <c r="AE899" s="70"/>
    </row>
    <row r="900" spans="1:31" ht="18" customHeight="1" x14ac:dyDescent="0.15">
      <c r="A900" s="364"/>
      <c r="B900" s="71"/>
      <c r="C900" s="330"/>
      <c r="D900" s="331"/>
      <c r="E900" s="331"/>
      <c r="F900" s="331"/>
      <c r="G900" s="331"/>
      <c r="H900" s="331"/>
      <c r="I900" s="331"/>
      <c r="J900" s="331"/>
      <c r="K900" s="331"/>
      <c r="L900" s="331"/>
      <c r="M900" s="331"/>
      <c r="N900" s="331"/>
      <c r="O900" s="331"/>
      <c r="P900" s="331"/>
      <c r="Q900" s="331"/>
      <c r="R900" s="331"/>
      <c r="S900" s="331"/>
      <c r="T900" s="331"/>
      <c r="U900" s="331"/>
      <c r="V900" s="331"/>
      <c r="W900" s="331"/>
      <c r="X900" s="331"/>
      <c r="Y900" s="331"/>
      <c r="Z900" s="331"/>
      <c r="AA900" s="331"/>
      <c r="AB900" s="331"/>
      <c r="AC900" s="331"/>
      <c r="AD900" s="332"/>
      <c r="AE900" s="72"/>
    </row>
    <row r="901" spans="1:31" ht="18" customHeight="1" x14ac:dyDescent="0.15">
      <c r="A901" s="364"/>
      <c r="B901" s="71"/>
      <c r="C901" s="333"/>
      <c r="D901" s="334"/>
      <c r="E901" s="334"/>
      <c r="F901" s="334"/>
      <c r="G901" s="334"/>
      <c r="H901" s="334"/>
      <c r="I901" s="334"/>
      <c r="J901" s="334"/>
      <c r="K901" s="334"/>
      <c r="L901" s="334"/>
      <c r="M901" s="334"/>
      <c r="N901" s="334"/>
      <c r="O901" s="334"/>
      <c r="P901" s="334"/>
      <c r="Q901" s="334"/>
      <c r="R901" s="334"/>
      <c r="S901" s="334"/>
      <c r="T901" s="334"/>
      <c r="U901" s="334"/>
      <c r="V901" s="334"/>
      <c r="W901" s="334"/>
      <c r="X901" s="334"/>
      <c r="Y901" s="334"/>
      <c r="Z901" s="334"/>
      <c r="AA901" s="334"/>
      <c r="AB901" s="334"/>
      <c r="AC901" s="334"/>
      <c r="AD901" s="335"/>
      <c r="AE901" s="72"/>
    </row>
    <row r="902" spans="1:31" ht="18" customHeight="1" x14ac:dyDescent="0.15">
      <c r="A902" s="364"/>
      <c r="B902" s="71"/>
      <c r="C902" s="333"/>
      <c r="D902" s="334"/>
      <c r="E902" s="334"/>
      <c r="F902" s="334"/>
      <c r="G902" s="334"/>
      <c r="H902" s="334"/>
      <c r="I902" s="334"/>
      <c r="J902" s="334"/>
      <c r="K902" s="334"/>
      <c r="L902" s="334"/>
      <c r="M902" s="334"/>
      <c r="N902" s="334"/>
      <c r="O902" s="334"/>
      <c r="P902" s="334"/>
      <c r="Q902" s="334"/>
      <c r="R902" s="334"/>
      <c r="S902" s="334"/>
      <c r="T902" s="334"/>
      <c r="U902" s="334"/>
      <c r="V902" s="334"/>
      <c r="W902" s="334"/>
      <c r="X902" s="334"/>
      <c r="Y902" s="334"/>
      <c r="Z902" s="334"/>
      <c r="AA902" s="334"/>
      <c r="AB902" s="334"/>
      <c r="AC902" s="334"/>
      <c r="AD902" s="335"/>
      <c r="AE902" s="72"/>
    </row>
    <row r="903" spans="1:31" ht="18" customHeight="1" x14ac:dyDescent="0.15">
      <c r="A903" s="364"/>
      <c r="B903" s="71"/>
      <c r="C903" s="336"/>
      <c r="D903" s="337"/>
      <c r="E903" s="337"/>
      <c r="F903" s="337"/>
      <c r="G903" s="337"/>
      <c r="H903" s="337"/>
      <c r="I903" s="337"/>
      <c r="J903" s="337"/>
      <c r="K903" s="337"/>
      <c r="L903" s="337"/>
      <c r="M903" s="337"/>
      <c r="N903" s="337"/>
      <c r="O903" s="337"/>
      <c r="P903" s="337"/>
      <c r="Q903" s="337"/>
      <c r="R903" s="337"/>
      <c r="S903" s="337"/>
      <c r="T903" s="337"/>
      <c r="U903" s="337"/>
      <c r="V903" s="337"/>
      <c r="W903" s="337"/>
      <c r="X903" s="337"/>
      <c r="Y903" s="337"/>
      <c r="Z903" s="337"/>
      <c r="AA903" s="337"/>
      <c r="AB903" s="337"/>
      <c r="AC903" s="337"/>
      <c r="AD903" s="338"/>
      <c r="AE903" s="72"/>
    </row>
    <row r="904" spans="1:31" ht="18" customHeight="1" x14ac:dyDescent="0.15">
      <c r="A904" s="364"/>
      <c r="B904" s="71"/>
      <c r="C904" s="339"/>
      <c r="D904" s="340"/>
      <c r="E904" s="340"/>
      <c r="F904" s="340"/>
      <c r="G904" s="340"/>
      <c r="H904" s="340"/>
      <c r="I904" s="340"/>
      <c r="J904" s="340"/>
      <c r="K904" s="340"/>
      <c r="L904" s="340"/>
      <c r="M904" s="340"/>
      <c r="N904" s="340"/>
      <c r="O904" s="340"/>
      <c r="P904" s="340"/>
      <c r="Q904" s="340"/>
      <c r="R904" s="340"/>
      <c r="S904" s="340"/>
      <c r="T904" s="340"/>
      <c r="U904" s="340"/>
      <c r="V904" s="340"/>
      <c r="W904" s="340"/>
      <c r="X904" s="340"/>
      <c r="Y904" s="340"/>
      <c r="Z904" s="340"/>
      <c r="AA904" s="340"/>
      <c r="AB904" s="340"/>
      <c r="AC904" s="340"/>
      <c r="AD904" s="341"/>
      <c r="AE904" s="101"/>
    </row>
    <row r="905" spans="1:31" ht="18" customHeight="1" x14ac:dyDescent="0.15">
      <c r="A905" s="413"/>
      <c r="B905" s="102"/>
      <c r="C905" s="103"/>
      <c r="D905" s="103"/>
      <c r="E905" s="103"/>
      <c r="F905" s="103"/>
      <c r="G905" s="103"/>
      <c r="H905" s="103"/>
      <c r="I905" s="103"/>
      <c r="J905" s="103"/>
      <c r="K905" s="103"/>
      <c r="L905" s="103"/>
      <c r="M905" s="103"/>
      <c r="N905" s="103"/>
      <c r="O905" s="103"/>
      <c r="P905" s="103"/>
      <c r="Q905" s="103"/>
      <c r="R905" s="103"/>
      <c r="S905" s="103"/>
      <c r="T905" s="103"/>
      <c r="U905" s="103"/>
      <c r="V905" s="103"/>
      <c r="W905" s="103"/>
      <c r="X905" s="103"/>
      <c r="Y905" s="103"/>
      <c r="Z905" s="103"/>
      <c r="AA905" s="103"/>
      <c r="AB905" s="103"/>
      <c r="AC905" s="103"/>
      <c r="AD905" s="103"/>
      <c r="AE905" s="104"/>
    </row>
    <row r="906" spans="1:31" ht="18" customHeight="1" x14ac:dyDescent="0.15">
      <c r="A906" s="364" t="s">
        <v>40</v>
      </c>
      <c r="B906" s="366" t="s">
        <v>41</v>
      </c>
      <c r="C906" s="367"/>
      <c r="D906" s="367"/>
      <c r="E906" s="367"/>
      <c r="F906" s="367"/>
      <c r="G906" s="368"/>
      <c r="H906" s="62"/>
      <c r="I906" s="56"/>
      <c r="J906" s="73"/>
      <c r="K906" s="345" t="s">
        <v>10</v>
      </c>
      <c r="L906" s="373" t="s">
        <v>532</v>
      </c>
      <c r="M906" s="374"/>
      <c r="N906" s="374"/>
      <c r="O906" s="374"/>
      <c r="P906" s="374"/>
      <c r="Q906" s="374"/>
      <c r="R906" s="374"/>
      <c r="S906" s="374"/>
      <c r="T906" s="374"/>
      <c r="U906" s="375"/>
      <c r="V906" s="465"/>
      <c r="W906" s="466"/>
      <c r="X906" s="466"/>
      <c r="Y906" s="466"/>
      <c r="Z906" s="466"/>
      <c r="AA906" s="466"/>
      <c r="AB906" s="467"/>
      <c r="AC906" s="458"/>
      <c r="AD906" s="458"/>
      <c r="AE906" s="148"/>
    </row>
    <row r="907" spans="1:31" ht="18" customHeight="1" x14ac:dyDescent="0.15">
      <c r="A907" s="364"/>
      <c r="B907" s="366"/>
      <c r="C907" s="367"/>
      <c r="D907" s="367"/>
      <c r="E907" s="367"/>
      <c r="F907" s="367"/>
      <c r="G907" s="368"/>
      <c r="H907" s="468"/>
      <c r="I907" s="469"/>
      <c r="J907" s="470"/>
      <c r="K907" s="345"/>
      <c r="L907" s="373"/>
      <c r="M907" s="374"/>
      <c r="N907" s="374"/>
      <c r="O907" s="374"/>
      <c r="P907" s="374"/>
      <c r="Q907" s="374"/>
      <c r="R907" s="374"/>
      <c r="S907" s="374"/>
      <c r="T907" s="374"/>
      <c r="U907" s="375"/>
      <c r="V907" s="386"/>
      <c r="W907" s="387"/>
      <c r="X907" s="387"/>
      <c r="Y907" s="387"/>
      <c r="Z907" s="387"/>
      <c r="AA907" s="387"/>
      <c r="AB907" s="388"/>
      <c r="AC907" s="464"/>
      <c r="AD907" s="464"/>
      <c r="AE907" s="75"/>
    </row>
    <row r="908" spans="1:31" ht="18" customHeight="1" x14ac:dyDescent="0.15">
      <c r="A908" s="364"/>
      <c r="B908" s="369"/>
      <c r="C908" s="370"/>
      <c r="D908" s="370"/>
      <c r="E908" s="370"/>
      <c r="F908" s="370"/>
      <c r="G908" s="371"/>
      <c r="H908" s="76"/>
      <c r="I908" s="77"/>
      <c r="J908" s="78"/>
      <c r="K908" s="372"/>
      <c r="L908" s="376"/>
      <c r="M908" s="377"/>
      <c r="N908" s="377"/>
      <c r="O908" s="377"/>
      <c r="P908" s="377"/>
      <c r="Q908" s="377"/>
      <c r="R908" s="377"/>
      <c r="S908" s="377"/>
      <c r="T908" s="377"/>
      <c r="U908" s="378"/>
      <c r="V908" s="360"/>
      <c r="W908" s="361"/>
      <c r="X908" s="361"/>
      <c r="Y908" s="361"/>
      <c r="Z908" s="361"/>
      <c r="AA908" s="361"/>
      <c r="AB908" s="362"/>
      <c r="AC908" s="455"/>
      <c r="AD908" s="455"/>
      <c r="AE908" s="79"/>
    </row>
    <row r="909" spans="1:31" ht="18" customHeight="1" x14ac:dyDescent="0.15">
      <c r="A909" s="364"/>
      <c r="B909" s="399" t="s">
        <v>533</v>
      </c>
      <c r="C909" s="392"/>
      <c r="D909" s="392"/>
      <c r="E909" s="392"/>
      <c r="F909" s="392"/>
      <c r="G909" s="393"/>
      <c r="H909" s="400" t="s">
        <v>38</v>
      </c>
      <c r="I909" s="401"/>
      <c r="J909" s="401"/>
      <c r="K909" s="401"/>
      <c r="L909" s="401"/>
      <c r="M909" s="52"/>
      <c r="N909" s="53" t="s">
        <v>527</v>
      </c>
      <c r="O909" s="54"/>
      <c r="P909" s="56" t="s">
        <v>528</v>
      </c>
      <c r="Q909" s="57"/>
      <c r="R909" s="58" t="s">
        <v>527</v>
      </c>
      <c r="S909" s="59"/>
      <c r="T909" s="56" t="s">
        <v>528</v>
      </c>
      <c r="U909" s="52"/>
      <c r="V909" s="53" t="s">
        <v>527</v>
      </c>
      <c r="W909" s="54"/>
      <c r="X909" s="56" t="s">
        <v>528</v>
      </c>
      <c r="Y909" s="57"/>
      <c r="Z909" s="58" t="s">
        <v>527</v>
      </c>
      <c r="AA909" s="59"/>
      <c r="AB909" s="56" t="s">
        <v>529</v>
      </c>
      <c r="AC909" s="56"/>
      <c r="AD909" s="208"/>
      <c r="AE909" s="94"/>
    </row>
    <row r="910" spans="1:31" ht="18" customHeight="1" x14ac:dyDescent="0.15">
      <c r="A910" s="364"/>
      <c r="B910" s="366"/>
      <c r="C910" s="367"/>
      <c r="D910" s="367"/>
      <c r="E910" s="367"/>
      <c r="F910" s="367"/>
      <c r="G910" s="368"/>
      <c r="H910" s="80"/>
      <c r="I910" s="348"/>
      <c r="J910" s="349"/>
      <c r="K910" s="349"/>
      <c r="L910" s="350"/>
      <c r="M910" s="456"/>
      <c r="N910" s="457"/>
      <c r="O910" s="82" t="s">
        <v>530</v>
      </c>
      <c r="P910" s="82"/>
      <c r="Q910" s="348"/>
      <c r="R910" s="349"/>
      <c r="S910" s="349"/>
      <c r="T910" s="350"/>
      <c r="U910" s="456"/>
      <c r="V910" s="457"/>
      <c r="W910" s="82" t="s">
        <v>530</v>
      </c>
      <c r="X910" s="95"/>
      <c r="Y910" s="348"/>
      <c r="Z910" s="349"/>
      <c r="AA910" s="349"/>
      <c r="AB910" s="350"/>
      <c r="AC910" s="456"/>
      <c r="AD910" s="457"/>
      <c r="AE910" s="72" t="s">
        <v>530</v>
      </c>
    </row>
    <row r="911" spans="1:31" ht="18" customHeight="1" x14ac:dyDescent="0.15">
      <c r="A911" s="364"/>
      <c r="B911" s="369"/>
      <c r="C911" s="370"/>
      <c r="D911" s="370"/>
      <c r="E911" s="370"/>
      <c r="F911" s="370"/>
      <c r="G911" s="371"/>
      <c r="H911" s="76"/>
      <c r="I911" s="356"/>
      <c r="J911" s="357"/>
      <c r="K911" s="358"/>
      <c r="L911" s="96"/>
      <c r="M911" s="459"/>
      <c r="N911" s="460"/>
      <c r="O911" s="77" t="s">
        <v>83</v>
      </c>
      <c r="P911" s="77"/>
      <c r="Q911" s="356"/>
      <c r="R911" s="357"/>
      <c r="S911" s="358"/>
      <c r="T911" s="96"/>
      <c r="U911" s="459"/>
      <c r="V911" s="460"/>
      <c r="W911" s="77" t="s">
        <v>83</v>
      </c>
      <c r="X911" s="97"/>
      <c r="Y911" s="356"/>
      <c r="Z911" s="357"/>
      <c r="AA911" s="358"/>
      <c r="AB911" s="96"/>
      <c r="AC911" s="459"/>
      <c r="AD911" s="460"/>
      <c r="AE911" s="98" t="s">
        <v>531</v>
      </c>
    </row>
    <row r="912" spans="1:31" ht="18" customHeight="1" x14ac:dyDescent="0.15">
      <c r="A912" s="364"/>
      <c r="B912" s="60" t="s">
        <v>45</v>
      </c>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c r="AE912" s="61"/>
    </row>
    <row r="913" spans="1:31" ht="18" customHeight="1" x14ac:dyDescent="0.15">
      <c r="A913" s="364"/>
      <c r="B913" s="62"/>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c r="AA913" s="56"/>
      <c r="AB913" s="56"/>
      <c r="AC913" s="56"/>
      <c r="AD913" s="56"/>
      <c r="AE913" s="81"/>
    </row>
    <row r="914" spans="1:31" ht="18" customHeight="1" x14ac:dyDescent="0.15">
      <c r="A914" s="364"/>
      <c r="B914" s="71"/>
      <c r="C914" s="461"/>
      <c r="D914" s="462"/>
      <c r="E914" s="462"/>
      <c r="F914" s="462"/>
      <c r="G914" s="462"/>
      <c r="H914" s="462"/>
      <c r="I914" s="462"/>
      <c r="J914" s="462"/>
      <c r="K914" s="462"/>
      <c r="L914" s="462"/>
      <c r="M914" s="462"/>
      <c r="N914" s="462"/>
      <c r="O914" s="462"/>
      <c r="P914" s="462"/>
      <c r="Q914" s="462"/>
      <c r="R914" s="462"/>
      <c r="S914" s="463"/>
      <c r="T914" s="68"/>
      <c r="U914" s="68"/>
      <c r="V914" s="82"/>
      <c r="W914" s="82"/>
      <c r="X914" s="82"/>
      <c r="Y914" s="82"/>
      <c r="Z914" s="82"/>
      <c r="AA914" s="82"/>
      <c r="AB914" s="82"/>
      <c r="AC914" s="82"/>
      <c r="AD914" s="82"/>
      <c r="AE914" s="72"/>
    </row>
    <row r="915" spans="1:31" ht="18" customHeight="1" x14ac:dyDescent="0.15">
      <c r="A915" s="364"/>
      <c r="B915" s="71"/>
      <c r="C915" s="330"/>
      <c r="D915" s="331"/>
      <c r="E915" s="331"/>
      <c r="F915" s="331"/>
      <c r="G915" s="331"/>
      <c r="H915" s="331"/>
      <c r="I915" s="331"/>
      <c r="J915" s="331"/>
      <c r="K915" s="331"/>
      <c r="L915" s="331"/>
      <c r="M915" s="331"/>
      <c r="N915" s="331"/>
      <c r="O915" s="331"/>
      <c r="P915" s="331"/>
      <c r="Q915" s="331"/>
      <c r="R915" s="331"/>
      <c r="S915" s="331"/>
      <c r="T915" s="331"/>
      <c r="U915" s="331"/>
      <c r="V915" s="331"/>
      <c r="W915" s="331"/>
      <c r="X915" s="331"/>
      <c r="Y915" s="331"/>
      <c r="Z915" s="331"/>
      <c r="AA915" s="331"/>
      <c r="AB915" s="331"/>
      <c r="AC915" s="331"/>
      <c r="AD915" s="332"/>
      <c r="AE915" s="72"/>
    </row>
    <row r="916" spans="1:31" ht="18" customHeight="1" x14ac:dyDescent="0.15">
      <c r="A916" s="364"/>
      <c r="B916" s="71"/>
      <c r="C916" s="333"/>
      <c r="D916" s="334"/>
      <c r="E916" s="334"/>
      <c r="F916" s="334"/>
      <c r="G916" s="334"/>
      <c r="H916" s="334"/>
      <c r="I916" s="334"/>
      <c r="J916" s="334"/>
      <c r="K916" s="334"/>
      <c r="L916" s="334"/>
      <c r="M916" s="334"/>
      <c r="N916" s="334"/>
      <c r="O916" s="334"/>
      <c r="P916" s="334"/>
      <c r="Q916" s="334"/>
      <c r="R916" s="334"/>
      <c r="S916" s="334"/>
      <c r="T916" s="334"/>
      <c r="U916" s="334"/>
      <c r="V916" s="334"/>
      <c r="W916" s="334"/>
      <c r="X916" s="334"/>
      <c r="Y916" s="334"/>
      <c r="Z916" s="334"/>
      <c r="AA916" s="334"/>
      <c r="AB916" s="334"/>
      <c r="AC916" s="334"/>
      <c r="AD916" s="335"/>
      <c r="AE916" s="72"/>
    </row>
    <row r="917" spans="1:31" ht="18" customHeight="1" x14ac:dyDescent="0.15">
      <c r="A917" s="364"/>
      <c r="B917" s="71"/>
      <c r="C917" s="333"/>
      <c r="D917" s="334"/>
      <c r="E917" s="334"/>
      <c r="F917" s="334"/>
      <c r="G917" s="334"/>
      <c r="H917" s="334"/>
      <c r="I917" s="334"/>
      <c r="J917" s="334"/>
      <c r="K917" s="334"/>
      <c r="L917" s="334"/>
      <c r="M917" s="334"/>
      <c r="N917" s="334"/>
      <c r="O917" s="334"/>
      <c r="P917" s="334"/>
      <c r="Q917" s="334"/>
      <c r="R917" s="334"/>
      <c r="S917" s="334"/>
      <c r="T917" s="334"/>
      <c r="U917" s="334"/>
      <c r="V917" s="334"/>
      <c r="W917" s="334"/>
      <c r="X917" s="334"/>
      <c r="Y917" s="334"/>
      <c r="Z917" s="334"/>
      <c r="AA917" s="334"/>
      <c r="AB917" s="334"/>
      <c r="AC917" s="334"/>
      <c r="AD917" s="335"/>
      <c r="AE917" s="72"/>
    </row>
    <row r="918" spans="1:31" ht="18" customHeight="1" x14ac:dyDescent="0.15">
      <c r="A918" s="364"/>
      <c r="B918" s="71"/>
      <c r="C918" s="336"/>
      <c r="D918" s="337"/>
      <c r="E918" s="337"/>
      <c r="F918" s="337"/>
      <c r="G918" s="337"/>
      <c r="H918" s="337"/>
      <c r="I918" s="337"/>
      <c r="J918" s="337"/>
      <c r="K918" s="337"/>
      <c r="L918" s="337"/>
      <c r="M918" s="337"/>
      <c r="N918" s="337"/>
      <c r="O918" s="337"/>
      <c r="P918" s="337"/>
      <c r="Q918" s="337"/>
      <c r="R918" s="337"/>
      <c r="S918" s="337"/>
      <c r="T918" s="337"/>
      <c r="U918" s="337"/>
      <c r="V918" s="337"/>
      <c r="W918" s="337"/>
      <c r="X918" s="337"/>
      <c r="Y918" s="337"/>
      <c r="Z918" s="337"/>
      <c r="AA918" s="337"/>
      <c r="AB918" s="337"/>
      <c r="AC918" s="337"/>
      <c r="AD918" s="338"/>
      <c r="AE918" s="72"/>
    </row>
    <row r="919" spans="1:31" ht="18" customHeight="1" x14ac:dyDescent="0.15">
      <c r="A919" s="364"/>
      <c r="B919" s="71"/>
      <c r="C919" s="339"/>
      <c r="D919" s="340"/>
      <c r="E919" s="340"/>
      <c r="F919" s="340"/>
      <c r="G919" s="340"/>
      <c r="H919" s="340"/>
      <c r="I919" s="340"/>
      <c r="J919" s="340"/>
      <c r="K919" s="340"/>
      <c r="L919" s="340"/>
      <c r="M919" s="340"/>
      <c r="N919" s="340"/>
      <c r="O919" s="340"/>
      <c r="P919" s="340"/>
      <c r="Q919" s="340"/>
      <c r="R919" s="340"/>
      <c r="S919" s="340"/>
      <c r="T919" s="340"/>
      <c r="U919" s="340"/>
      <c r="V919" s="340"/>
      <c r="W919" s="340"/>
      <c r="X919" s="340"/>
      <c r="Y919" s="340"/>
      <c r="Z919" s="340"/>
      <c r="AA919" s="340"/>
      <c r="AB919" s="340"/>
      <c r="AC919" s="340"/>
      <c r="AD919" s="341"/>
      <c r="AE919" s="72"/>
    </row>
    <row r="920" spans="1:31" ht="18" customHeight="1" thickBot="1" x14ac:dyDescent="0.2">
      <c r="A920" s="365"/>
      <c r="B920" s="83"/>
      <c r="C920" s="84"/>
      <c r="D920" s="84"/>
      <c r="E920" s="84"/>
      <c r="F920" s="84"/>
      <c r="G920" s="84"/>
      <c r="H920" s="84"/>
      <c r="I920" s="84"/>
      <c r="J920" s="84"/>
      <c r="K920" s="84"/>
      <c r="L920" s="84"/>
      <c r="M920" s="84"/>
      <c r="N920" s="84"/>
      <c r="O920" s="84"/>
      <c r="P920" s="84"/>
      <c r="Q920" s="84"/>
      <c r="R920" s="84"/>
      <c r="S920" s="84"/>
      <c r="T920" s="84"/>
      <c r="U920" s="84"/>
      <c r="V920" s="84"/>
      <c r="W920" s="84"/>
      <c r="X920" s="84"/>
      <c r="Y920" s="84"/>
      <c r="Z920" s="84"/>
      <c r="AA920" s="84"/>
      <c r="AB920" s="84"/>
      <c r="AC920" s="84"/>
      <c r="AD920" s="84"/>
      <c r="AE920" s="85"/>
    </row>
    <row r="921" spans="1:31" ht="9" customHeight="1" x14ac:dyDescent="0.15">
      <c r="B921" s="342"/>
      <c r="C921" s="343"/>
      <c r="D921" s="326"/>
      <c r="E921" s="326"/>
      <c r="F921" s="326"/>
      <c r="G921" s="326"/>
      <c r="H921" s="326"/>
      <c r="I921" s="326"/>
      <c r="J921" s="326"/>
      <c r="K921" s="326"/>
      <c r="L921" s="326"/>
      <c r="M921" s="326"/>
      <c r="N921" s="326"/>
      <c r="O921" s="326"/>
      <c r="P921" s="326"/>
      <c r="Q921" s="326"/>
      <c r="R921" s="326"/>
      <c r="S921" s="326"/>
      <c r="T921" s="326"/>
      <c r="U921" s="326"/>
      <c r="V921" s="326"/>
      <c r="W921" s="326"/>
      <c r="X921" s="326"/>
      <c r="Y921" s="326"/>
      <c r="Z921" s="326"/>
      <c r="AA921" s="326"/>
      <c r="AB921" s="326"/>
      <c r="AC921" s="326"/>
      <c r="AD921" s="326"/>
      <c r="AE921" s="326"/>
    </row>
    <row r="922" spans="1:31" ht="27.75" customHeight="1" x14ac:dyDescent="0.15">
      <c r="B922" s="344" t="s">
        <v>262</v>
      </c>
      <c r="C922" s="345"/>
      <c r="D922" s="326" t="s">
        <v>536</v>
      </c>
      <c r="E922" s="326"/>
      <c r="F922" s="326"/>
      <c r="G922" s="326"/>
      <c r="H922" s="326"/>
      <c r="I922" s="326"/>
      <c r="J922" s="326"/>
      <c r="K922" s="326"/>
      <c r="L922" s="326"/>
      <c r="M922" s="326"/>
      <c r="N922" s="326"/>
      <c r="O922" s="326"/>
      <c r="P922" s="326"/>
      <c r="Q922" s="326"/>
      <c r="R922" s="326"/>
      <c r="S922" s="326"/>
      <c r="T922" s="326"/>
      <c r="U922" s="326"/>
      <c r="V922" s="326"/>
      <c r="W922" s="326"/>
      <c r="X922" s="326"/>
      <c r="Y922" s="326"/>
      <c r="Z922" s="326"/>
      <c r="AA922" s="326"/>
      <c r="AB922" s="326"/>
      <c r="AC922" s="326"/>
      <c r="AD922" s="326"/>
      <c r="AE922" s="326"/>
    </row>
    <row r="923" spans="1:31" ht="27.75" customHeight="1" x14ac:dyDescent="0.15">
      <c r="D923" s="326" t="s">
        <v>537</v>
      </c>
      <c r="E923" s="326"/>
      <c r="F923" s="326"/>
      <c r="G923" s="326"/>
      <c r="H923" s="326"/>
      <c r="I923" s="326"/>
      <c r="J923" s="326"/>
      <c r="K923" s="326"/>
      <c r="L923" s="326"/>
      <c r="M923" s="326"/>
      <c r="N923" s="326"/>
      <c r="O923" s="326"/>
      <c r="P923" s="326"/>
      <c r="Q923" s="326"/>
      <c r="R923" s="326"/>
      <c r="S923" s="326"/>
      <c r="T923" s="326"/>
      <c r="U923" s="326"/>
      <c r="V923" s="326"/>
      <c r="W923" s="326"/>
      <c r="X923" s="326"/>
      <c r="Y923" s="326"/>
      <c r="Z923" s="326"/>
      <c r="AA923" s="326"/>
      <c r="AB923" s="326"/>
      <c r="AC923" s="326"/>
      <c r="AD923" s="326"/>
      <c r="AE923" s="326"/>
    </row>
    <row r="924" spans="1:31" ht="42" customHeight="1" x14ac:dyDescent="0.15">
      <c r="D924" s="326" t="s">
        <v>0</v>
      </c>
      <c r="E924" s="326"/>
      <c r="F924" s="326"/>
      <c r="G924" s="326"/>
      <c r="H924" s="326"/>
      <c r="I924" s="326"/>
      <c r="J924" s="326"/>
      <c r="K924" s="326"/>
      <c r="L924" s="326"/>
      <c r="M924" s="326"/>
      <c r="N924" s="326"/>
      <c r="O924" s="326"/>
      <c r="P924" s="326"/>
      <c r="Q924" s="326"/>
      <c r="R924" s="326"/>
      <c r="S924" s="326"/>
      <c r="T924" s="326"/>
      <c r="U924" s="326"/>
      <c r="V924" s="326"/>
      <c r="W924" s="326"/>
      <c r="X924" s="326"/>
      <c r="Y924" s="326"/>
      <c r="Z924" s="326"/>
      <c r="AA924" s="326"/>
      <c r="AB924" s="326"/>
      <c r="AC924" s="326"/>
      <c r="AD924" s="326"/>
      <c r="AE924" s="326"/>
    </row>
    <row r="925" spans="1:31" ht="42" customHeight="1" x14ac:dyDescent="0.15">
      <c r="D925" s="326" t="s">
        <v>1</v>
      </c>
      <c r="E925" s="326"/>
      <c r="F925" s="326"/>
      <c r="G925" s="326"/>
      <c r="H925" s="326"/>
      <c r="I925" s="326"/>
      <c r="J925" s="326"/>
      <c r="K925" s="326"/>
      <c r="L925" s="326"/>
      <c r="M925" s="326"/>
      <c r="N925" s="326"/>
      <c r="O925" s="326"/>
      <c r="P925" s="326"/>
      <c r="Q925" s="326"/>
      <c r="R925" s="326"/>
      <c r="S925" s="326"/>
      <c r="T925" s="326"/>
      <c r="U925" s="326"/>
      <c r="V925" s="326"/>
      <c r="W925" s="326"/>
      <c r="X925" s="326"/>
      <c r="Y925" s="326"/>
      <c r="Z925" s="326"/>
      <c r="AA925" s="326"/>
      <c r="AB925" s="326"/>
      <c r="AC925" s="326"/>
      <c r="AD925" s="326"/>
      <c r="AE925" s="326"/>
    </row>
    <row r="926" spans="1:31" ht="18" customHeight="1" thickBot="1" x14ac:dyDescent="0.2">
      <c r="A926" s="47" t="s">
        <v>29</v>
      </c>
      <c r="E926" s="432">
        <v>26</v>
      </c>
      <c r="F926" s="432"/>
      <c r="G926" s="48" t="s">
        <v>525</v>
      </c>
      <c r="I926" s="47" t="s">
        <v>534</v>
      </c>
      <c r="R926" s="433" t="s">
        <v>30</v>
      </c>
      <c r="S926" s="433"/>
      <c r="T926" s="433"/>
      <c r="U926" s="433"/>
      <c r="V926" s="434" t="str">
        <f>CONCATENATE(様式18_2!$I$16,様式18_2!$U$16)</f>
        <v/>
      </c>
      <c r="W926" s="434"/>
      <c r="X926" s="434"/>
      <c r="Y926" s="434"/>
      <c r="Z926" s="434"/>
      <c r="AA926" s="434"/>
      <c r="AB926" s="434"/>
      <c r="AC926" s="434"/>
      <c r="AD926" s="434"/>
      <c r="AE926" s="434"/>
    </row>
    <row r="927" spans="1:31" ht="27.75" customHeight="1" x14ac:dyDescent="0.15">
      <c r="A927" s="421" t="s">
        <v>535</v>
      </c>
      <c r="B927" s="422"/>
      <c r="C927" s="422"/>
      <c r="D927" s="422"/>
      <c r="E927" s="422"/>
      <c r="F927" s="422"/>
      <c r="G927" s="423"/>
      <c r="H927" s="424" t="s">
        <v>526</v>
      </c>
      <c r="I927" s="425"/>
      <c r="J927" s="426" t="str">
        <f>IF(AB927="","",VLOOKUP(AB927,物質リスト!$A$1:$H$823,7,FALSE))</f>
        <v/>
      </c>
      <c r="K927" s="426"/>
      <c r="L927" s="426"/>
      <c r="M927" s="426"/>
      <c r="N927" s="426"/>
      <c r="O927" s="426"/>
      <c r="P927" s="426"/>
      <c r="Q927" s="426"/>
      <c r="R927" s="426"/>
      <c r="S927" s="426"/>
      <c r="T927" s="426"/>
      <c r="U927" s="426"/>
      <c r="V927" s="426"/>
      <c r="W927" s="426"/>
      <c r="X927" s="426"/>
      <c r="Y927" s="425" t="s">
        <v>2261</v>
      </c>
      <c r="Z927" s="427"/>
      <c r="AA927" s="427"/>
      <c r="AB927" s="453"/>
      <c r="AC927" s="453"/>
      <c r="AD927" s="453"/>
      <c r="AE927" s="87"/>
    </row>
    <row r="928" spans="1:31" ht="18" customHeight="1" x14ac:dyDescent="0.15">
      <c r="A928" s="402" t="s">
        <v>255</v>
      </c>
      <c r="B928" s="403"/>
      <c r="C928" s="403"/>
      <c r="D928" s="403"/>
      <c r="E928" s="403"/>
      <c r="F928" s="403"/>
      <c r="G928" s="404"/>
      <c r="H928" s="476"/>
      <c r="I928" s="477"/>
      <c r="J928" s="477"/>
      <c r="K928" s="477"/>
      <c r="L928" s="477"/>
      <c r="M928" s="477"/>
      <c r="N928" s="478"/>
      <c r="O928" s="478"/>
      <c r="P928" s="478"/>
      <c r="Q928" s="478"/>
      <c r="R928" s="478"/>
      <c r="S928" s="478"/>
      <c r="T928" s="479"/>
      <c r="U928" s="88"/>
      <c r="V928" s="49"/>
      <c r="W928" s="49"/>
      <c r="X928" s="49"/>
      <c r="Y928" s="49"/>
      <c r="Z928" s="49"/>
      <c r="AA928" s="49"/>
      <c r="AB928" s="49"/>
      <c r="AC928" s="49"/>
      <c r="AD928" s="49"/>
      <c r="AE928" s="89"/>
    </row>
    <row r="929" spans="1:31" ht="18" customHeight="1" x14ac:dyDescent="0.15">
      <c r="A929" s="402" t="s">
        <v>31</v>
      </c>
      <c r="B929" s="403"/>
      <c r="C929" s="404"/>
      <c r="D929" s="405" t="s">
        <v>32</v>
      </c>
      <c r="E929" s="403"/>
      <c r="F929" s="403"/>
      <c r="G929" s="404"/>
      <c r="H929" s="480"/>
      <c r="I929" s="481"/>
      <c r="J929" s="481"/>
      <c r="K929" s="482"/>
      <c r="L929" s="91" t="s">
        <v>43</v>
      </c>
      <c r="M929" s="92"/>
      <c r="N929" s="405" t="s">
        <v>33</v>
      </c>
      <c r="O929" s="403"/>
      <c r="P929" s="404"/>
      <c r="Q929" s="480"/>
      <c r="R929" s="481"/>
      <c r="S929" s="481"/>
      <c r="T929" s="481"/>
      <c r="U929" s="482"/>
      <c r="V929" s="91" t="s">
        <v>43</v>
      </c>
      <c r="W929" s="60"/>
      <c r="X929" s="60"/>
      <c r="Y929" s="60"/>
      <c r="Z929" s="60"/>
      <c r="AA929" s="60"/>
      <c r="AB929" s="60"/>
      <c r="AC929" s="60"/>
      <c r="AD929" s="60"/>
      <c r="AE929" s="61"/>
    </row>
    <row r="930" spans="1:31" ht="18" customHeight="1" x14ac:dyDescent="0.15">
      <c r="A930" s="412" t="s">
        <v>39</v>
      </c>
      <c r="B930" s="405" t="s">
        <v>34</v>
      </c>
      <c r="C930" s="403"/>
      <c r="D930" s="403"/>
      <c r="E930" s="403"/>
      <c r="F930" s="403"/>
      <c r="G930" s="404"/>
      <c r="H930" s="206"/>
      <c r="I930" s="473"/>
      <c r="J930" s="410"/>
      <c r="K930" s="410"/>
      <c r="L930" s="411"/>
      <c r="M930" s="206" t="s">
        <v>10</v>
      </c>
      <c r="N930" s="206" t="s">
        <v>5</v>
      </c>
      <c r="O930" s="473"/>
      <c r="P930" s="410"/>
      <c r="Q930" s="411"/>
      <c r="R930" s="206" t="s">
        <v>36</v>
      </c>
      <c r="S930" s="206"/>
      <c r="T930" s="474" t="str">
        <f>IF(I930="","",O930+I930-1)</f>
        <v/>
      </c>
      <c r="U930" s="226"/>
      <c r="V930" s="475"/>
      <c r="W930" s="206" t="s">
        <v>35</v>
      </c>
      <c r="X930" s="206"/>
      <c r="Y930" s="206"/>
      <c r="Z930" s="206"/>
      <c r="AA930" s="206"/>
      <c r="AB930" s="206"/>
      <c r="AC930" s="206"/>
      <c r="AD930" s="206"/>
      <c r="AE930" s="93"/>
    </row>
    <row r="931" spans="1:31" ht="18" customHeight="1" x14ac:dyDescent="0.15">
      <c r="A931" s="364"/>
      <c r="B931" s="391" t="s">
        <v>37</v>
      </c>
      <c r="C931" s="392"/>
      <c r="D931" s="392"/>
      <c r="E931" s="392"/>
      <c r="F931" s="392"/>
      <c r="G931" s="393"/>
      <c r="H931" s="207" t="s">
        <v>38</v>
      </c>
      <c r="I931" s="208"/>
      <c r="J931" s="208"/>
      <c r="K931" s="208"/>
      <c r="L931" s="208"/>
      <c r="M931" s="52"/>
      <c r="N931" s="53" t="s">
        <v>527</v>
      </c>
      <c r="O931" s="54"/>
      <c r="P931" s="56" t="s">
        <v>528</v>
      </c>
      <c r="Q931" s="57"/>
      <c r="R931" s="58" t="s">
        <v>527</v>
      </c>
      <c r="S931" s="59"/>
      <c r="T931" s="56" t="s">
        <v>528</v>
      </c>
      <c r="U931" s="52"/>
      <c r="V931" s="53" t="s">
        <v>527</v>
      </c>
      <c r="W931" s="54"/>
      <c r="X931" s="56" t="s">
        <v>528</v>
      </c>
      <c r="Y931" s="57"/>
      <c r="Z931" s="58" t="s">
        <v>527</v>
      </c>
      <c r="AA931" s="59"/>
      <c r="AB931" s="56" t="s">
        <v>529</v>
      </c>
      <c r="AC931" s="56"/>
      <c r="AD931" s="208"/>
      <c r="AE931" s="94"/>
    </row>
    <row r="932" spans="1:31" ht="18" customHeight="1" x14ac:dyDescent="0.15">
      <c r="A932" s="364"/>
      <c r="B932" s="366"/>
      <c r="C932" s="367"/>
      <c r="D932" s="367"/>
      <c r="E932" s="367"/>
      <c r="F932" s="367"/>
      <c r="G932" s="368"/>
      <c r="H932" s="80"/>
      <c r="I932" s="348"/>
      <c r="J932" s="349"/>
      <c r="K932" s="349"/>
      <c r="L932" s="350"/>
      <c r="M932" s="471"/>
      <c r="N932" s="472"/>
      <c r="O932" s="82" t="s">
        <v>530</v>
      </c>
      <c r="P932" s="82"/>
      <c r="Q932" s="348"/>
      <c r="R932" s="349"/>
      <c r="S932" s="349"/>
      <c r="T932" s="350"/>
      <c r="U932" s="471"/>
      <c r="V932" s="472"/>
      <c r="W932" s="82" t="s">
        <v>530</v>
      </c>
      <c r="X932" s="95"/>
      <c r="Y932" s="348"/>
      <c r="Z932" s="349"/>
      <c r="AA932" s="349"/>
      <c r="AB932" s="350"/>
      <c r="AC932" s="471"/>
      <c r="AD932" s="472"/>
      <c r="AE932" s="72" t="s">
        <v>530</v>
      </c>
    </row>
    <row r="933" spans="1:31" ht="18" customHeight="1" x14ac:dyDescent="0.15">
      <c r="A933" s="364"/>
      <c r="B933" s="369"/>
      <c r="C933" s="370"/>
      <c r="D933" s="370"/>
      <c r="E933" s="370"/>
      <c r="F933" s="370"/>
      <c r="G933" s="371"/>
      <c r="H933" s="76"/>
      <c r="I933" s="356"/>
      <c r="J933" s="357"/>
      <c r="K933" s="358"/>
      <c r="L933" s="96"/>
      <c r="M933" s="459"/>
      <c r="N933" s="460"/>
      <c r="O933" s="77" t="s">
        <v>83</v>
      </c>
      <c r="P933" s="77"/>
      <c r="Q933" s="356"/>
      <c r="R933" s="357"/>
      <c r="S933" s="358"/>
      <c r="T933" s="96"/>
      <c r="U933" s="459"/>
      <c r="V933" s="460"/>
      <c r="W933" s="77" t="s">
        <v>83</v>
      </c>
      <c r="X933" s="97"/>
      <c r="Y933" s="356"/>
      <c r="Z933" s="357"/>
      <c r="AA933" s="358"/>
      <c r="AB933" s="96"/>
      <c r="AC933" s="459"/>
      <c r="AD933" s="460"/>
      <c r="AE933" s="98" t="s">
        <v>531</v>
      </c>
    </row>
    <row r="934" spans="1:31" ht="18" customHeight="1" x14ac:dyDescent="0.15">
      <c r="A934" s="364"/>
      <c r="B934" s="60" t="s">
        <v>44</v>
      </c>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c r="AE934" s="61"/>
    </row>
    <row r="935" spans="1:31" ht="18" customHeight="1" x14ac:dyDescent="0.15">
      <c r="A935" s="364"/>
      <c r="B935" s="62"/>
      <c r="C935" s="56"/>
      <c r="D935" s="56"/>
      <c r="E935" s="56"/>
      <c r="F935" s="56"/>
      <c r="G935" s="36"/>
      <c r="H935" s="36"/>
      <c r="I935" s="36"/>
      <c r="J935" s="36"/>
      <c r="K935" s="36"/>
      <c r="L935" s="36"/>
      <c r="M935" s="36"/>
      <c r="N935" s="36"/>
      <c r="O935" s="36"/>
      <c r="P935" s="36"/>
      <c r="Q935" s="36"/>
      <c r="R935" s="36"/>
      <c r="S935" s="63"/>
      <c r="T935" s="64"/>
      <c r="U935" s="64"/>
      <c r="V935" s="64"/>
      <c r="W935" s="64"/>
      <c r="X935" s="64"/>
      <c r="Y935" s="56"/>
      <c r="Z935" s="56"/>
      <c r="AA935" s="56"/>
      <c r="AB935" s="56"/>
      <c r="AC935" s="56"/>
      <c r="AD935" s="56"/>
      <c r="AE935" s="65"/>
    </row>
    <row r="936" spans="1:31" ht="18" customHeight="1" x14ac:dyDescent="0.15">
      <c r="A936" s="364"/>
      <c r="B936" s="66"/>
      <c r="C936" s="461"/>
      <c r="D936" s="462"/>
      <c r="E936" s="462"/>
      <c r="F936" s="462"/>
      <c r="G936" s="462"/>
      <c r="H936" s="462"/>
      <c r="I936" s="462"/>
      <c r="J936" s="462"/>
      <c r="K936" s="462"/>
      <c r="L936" s="462"/>
      <c r="M936" s="462"/>
      <c r="N936" s="462"/>
      <c r="O936" s="462"/>
      <c r="P936" s="462"/>
      <c r="Q936" s="462"/>
      <c r="R936" s="462"/>
      <c r="S936" s="463"/>
      <c r="T936" s="67"/>
      <c r="U936" s="68"/>
      <c r="V936" s="69"/>
      <c r="W936" s="69"/>
      <c r="X936" s="69"/>
      <c r="Y936" s="69"/>
      <c r="Z936" s="69"/>
      <c r="AA936" s="69"/>
      <c r="AB936" s="69"/>
      <c r="AC936" s="69"/>
      <c r="AD936" s="69"/>
      <c r="AE936" s="70"/>
    </row>
    <row r="937" spans="1:31" ht="18" customHeight="1" x14ac:dyDescent="0.15">
      <c r="A937" s="364"/>
      <c r="B937" s="71"/>
      <c r="C937" s="330"/>
      <c r="D937" s="331"/>
      <c r="E937" s="331"/>
      <c r="F937" s="331"/>
      <c r="G937" s="331"/>
      <c r="H937" s="331"/>
      <c r="I937" s="331"/>
      <c r="J937" s="331"/>
      <c r="K937" s="331"/>
      <c r="L937" s="331"/>
      <c r="M937" s="331"/>
      <c r="N937" s="331"/>
      <c r="O937" s="331"/>
      <c r="P937" s="331"/>
      <c r="Q937" s="331"/>
      <c r="R937" s="331"/>
      <c r="S937" s="331"/>
      <c r="T937" s="331"/>
      <c r="U937" s="331"/>
      <c r="V937" s="331"/>
      <c r="W937" s="331"/>
      <c r="X937" s="331"/>
      <c r="Y937" s="331"/>
      <c r="Z937" s="331"/>
      <c r="AA937" s="331"/>
      <c r="AB937" s="331"/>
      <c r="AC937" s="331"/>
      <c r="AD937" s="332"/>
      <c r="AE937" s="72"/>
    </row>
    <row r="938" spans="1:31" ht="18" customHeight="1" x14ac:dyDescent="0.15">
      <c r="A938" s="364"/>
      <c r="B938" s="71"/>
      <c r="C938" s="333"/>
      <c r="D938" s="334"/>
      <c r="E938" s="334"/>
      <c r="F938" s="334"/>
      <c r="G938" s="334"/>
      <c r="H938" s="334"/>
      <c r="I938" s="334"/>
      <c r="J938" s="334"/>
      <c r="K938" s="334"/>
      <c r="L938" s="334"/>
      <c r="M938" s="334"/>
      <c r="N938" s="334"/>
      <c r="O938" s="334"/>
      <c r="P938" s="334"/>
      <c r="Q938" s="334"/>
      <c r="R938" s="334"/>
      <c r="S938" s="334"/>
      <c r="T938" s="334"/>
      <c r="U938" s="334"/>
      <c r="V938" s="334"/>
      <c r="W938" s="334"/>
      <c r="X938" s="334"/>
      <c r="Y938" s="334"/>
      <c r="Z938" s="334"/>
      <c r="AA938" s="334"/>
      <c r="AB938" s="334"/>
      <c r="AC938" s="334"/>
      <c r="AD938" s="335"/>
      <c r="AE938" s="72"/>
    </row>
    <row r="939" spans="1:31" ht="18" customHeight="1" x14ac:dyDescent="0.15">
      <c r="A939" s="364"/>
      <c r="B939" s="71"/>
      <c r="C939" s="333"/>
      <c r="D939" s="334"/>
      <c r="E939" s="334"/>
      <c r="F939" s="334"/>
      <c r="G939" s="334"/>
      <c r="H939" s="334"/>
      <c r="I939" s="334"/>
      <c r="J939" s="334"/>
      <c r="K939" s="334"/>
      <c r="L939" s="334"/>
      <c r="M939" s="334"/>
      <c r="N939" s="334"/>
      <c r="O939" s="334"/>
      <c r="P939" s="334"/>
      <c r="Q939" s="334"/>
      <c r="R939" s="334"/>
      <c r="S939" s="334"/>
      <c r="T939" s="334"/>
      <c r="U939" s="334"/>
      <c r="V939" s="334"/>
      <c r="W939" s="334"/>
      <c r="X939" s="334"/>
      <c r="Y939" s="334"/>
      <c r="Z939" s="334"/>
      <c r="AA939" s="334"/>
      <c r="AB939" s="334"/>
      <c r="AC939" s="334"/>
      <c r="AD939" s="335"/>
      <c r="AE939" s="72"/>
    </row>
    <row r="940" spans="1:31" ht="18" customHeight="1" x14ac:dyDescent="0.15">
      <c r="A940" s="364"/>
      <c r="B940" s="71"/>
      <c r="C940" s="336"/>
      <c r="D940" s="337"/>
      <c r="E940" s="337"/>
      <c r="F940" s="337"/>
      <c r="G940" s="337"/>
      <c r="H940" s="337"/>
      <c r="I940" s="337"/>
      <c r="J940" s="337"/>
      <c r="K940" s="337"/>
      <c r="L940" s="337"/>
      <c r="M940" s="337"/>
      <c r="N940" s="337"/>
      <c r="O940" s="337"/>
      <c r="P940" s="337"/>
      <c r="Q940" s="337"/>
      <c r="R940" s="337"/>
      <c r="S940" s="337"/>
      <c r="T940" s="337"/>
      <c r="U940" s="337"/>
      <c r="V940" s="337"/>
      <c r="W940" s="337"/>
      <c r="X940" s="337"/>
      <c r="Y940" s="337"/>
      <c r="Z940" s="337"/>
      <c r="AA940" s="337"/>
      <c r="AB940" s="337"/>
      <c r="AC940" s="337"/>
      <c r="AD940" s="338"/>
      <c r="AE940" s="72"/>
    </row>
    <row r="941" spans="1:31" ht="18" customHeight="1" x14ac:dyDescent="0.15">
      <c r="A941" s="364"/>
      <c r="B941" s="71"/>
      <c r="C941" s="339"/>
      <c r="D941" s="340"/>
      <c r="E941" s="340"/>
      <c r="F941" s="340"/>
      <c r="G941" s="340"/>
      <c r="H941" s="340"/>
      <c r="I941" s="340"/>
      <c r="J941" s="340"/>
      <c r="K941" s="340"/>
      <c r="L941" s="340"/>
      <c r="M941" s="340"/>
      <c r="N941" s="340"/>
      <c r="O941" s="340"/>
      <c r="P941" s="340"/>
      <c r="Q941" s="340"/>
      <c r="R941" s="340"/>
      <c r="S941" s="340"/>
      <c r="T941" s="340"/>
      <c r="U941" s="340"/>
      <c r="V941" s="340"/>
      <c r="W941" s="340"/>
      <c r="X941" s="340"/>
      <c r="Y941" s="340"/>
      <c r="Z941" s="340"/>
      <c r="AA941" s="340"/>
      <c r="AB941" s="340"/>
      <c r="AC941" s="340"/>
      <c r="AD941" s="341"/>
      <c r="AE941" s="101"/>
    </row>
    <row r="942" spans="1:31" ht="18" customHeight="1" x14ac:dyDescent="0.15">
      <c r="A942" s="413"/>
      <c r="B942" s="102"/>
      <c r="C942" s="103"/>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4"/>
    </row>
    <row r="943" spans="1:31" ht="18" customHeight="1" x14ac:dyDescent="0.15">
      <c r="A943" s="364" t="s">
        <v>40</v>
      </c>
      <c r="B943" s="366" t="s">
        <v>41</v>
      </c>
      <c r="C943" s="367"/>
      <c r="D943" s="367"/>
      <c r="E943" s="367"/>
      <c r="F943" s="367"/>
      <c r="G943" s="368"/>
      <c r="H943" s="62"/>
      <c r="I943" s="56"/>
      <c r="J943" s="73"/>
      <c r="K943" s="345" t="s">
        <v>10</v>
      </c>
      <c r="L943" s="373" t="s">
        <v>532</v>
      </c>
      <c r="M943" s="374"/>
      <c r="N943" s="374"/>
      <c r="O943" s="374"/>
      <c r="P943" s="374"/>
      <c r="Q943" s="374"/>
      <c r="R943" s="374"/>
      <c r="S943" s="374"/>
      <c r="T943" s="374"/>
      <c r="U943" s="375"/>
      <c r="V943" s="465"/>
      <c r="W943" s="466"/>
      <c r="X943" s="466"/>
      <c r="Y943" s="466"/>
      <c r="Z943" s="466"/>
      <c r="AA943" s="466"/>
      <c r="AB943" s="467"/>
      <c r="AC943" s="458"/>
      <c r="AD943" s="458"/>
      <c r="AE943" s="148"/>
    </row>
    <row r="944" spans="1:31" ht="18" customHeight="1" x14ac:dyDescent="0.15">
      <c r="A944" s="364"/>
      <c r="B944" s="366"/>
      <c r="C944" s="367"/>
      <c r="D944" s="367"/>
      <c r="E944" s="367"/>
      <c r="F944" s="367"/>
      <c r="G944" s="368"/>
      <c r="H944" s="468"/>
      <c r="I944" s="469"/>
      <c r="J944" s="470"/>
      <c r="K944" s="345"/>
      <c r="L944" s="373"/>
      <c r="M944" s="374"/>
      <c r="N944" s="374"/>
      <c r="O944" s="374"/>
      <c r="P944" s="374"/>
      <c r="Q944" s="374"/>
      <c r="R944" s="374"/>
      <c r="S944" s="374"/>
      <c r="T944" s="374"/>
      <c r="U944" s="375"/>
      <c r="V944" s="386"/>
      <c r="W944" s="387"/>
      <c r="X944" s="387"/>
      <c r="Y944" s="387"/>
      <c r="Z944" s="387"/>
      <c r="AA944" s="387"/>
      <c r="AB944" s="388"/>
      <c r="AC944" s="464"/>
      <c r="AD944" s="464"/>
      <c r="AE944" s="75"/>
    </row>
    <row r="945" spans="1:31" ht="18" customHeight="1" x14ac:dyDescent="0.15">
      <c r="A945" s="364"/>
      <c r="B945" s="369"/>
      <c r="C945" s="370"/>
      <c r="D945" s="370"/>
      <c r="E945" s="370"/>
      <c r="F945" s="370"/>
      <c r="G945" s="371"/>
      <c r="H945" s="76"/>
      <c r="I945" s="77"/>
      <c r="J945" s="78"/>
      <c r="K945" s="372"/>
      <c r="L945" s="376"/>
      <c r="M945" s="377"/>
      <c r="N945" s="377"/>
      <c r="O945" s="377"/>
      <c r="P945" s="377"/>
      <c r="Q945" s="377"/>
      <c r="R945" s="377"/>
      <c r="S945" s="377"/>
      <c r="T945" s="377"/>
      <c r="U945" s="378"/>
      <c r="V945" s="360"/>
      <c r="W945" s="361"/>
      <c r="X945" s="361"/>
      <c r="Y945" s="361"/>
      <c r="Z945" s="361"/>
      <c r="AA945" s="361"/>
      <c r="AB945" s="362"/>
      <c r="AC945" s="455"/>
      <c r="AD945" s="455"/>
      <c r="AE945" s="79"/>
    </row>
    <row r="946" spans="1:31" ht="18" customHeight="1" x14ac:dyDescent="0.15">
      <c r="A946" s="364"/>
      <c r="B946" s="399" t="s">
        <v>533</v>
      </c>
      <c r="C946" s="392"/>
      <c r="D946" s="392"/>
      <c r="E946" s="392"/>
      <c r="F946" s="392"/>
      <c r="G946" s="393"/>
      <c r="H946" s="400" t="s">
        <v>38</v>
      </c>
      <c r="I946" s="401"/>
      <c r="J946" s="401"/>
      <c r="K946" s="401"/>
      <c r="L946" s="401"/>
      <c r="M946" s="52"/>
      <c r="N946" s="53" t="s">
        <v>527</v>
      </c>
      <c r="O946" s="54"/>
      <c r="P946" s="56" t="s">
        <v>528</v>
      </c>
      <c r="Q946" s="57"/>
      <c r="R946" s="58" t="s">
        <v>527</v>
      </c>
      <c r="S946" s="59"/>
      <c r="T946" s="56" t="s">
        <v>528</v>
      </c>
      <c r="U946" s="52"/>
      <c r="V946" s="53" t="s">
        <v>527</v>
      </c>
      <c r="W946" s="54"/>
      <c r="X946" s="56" t="s">
        <v>528</v>
      </c>
      <c r="Y946" s="57"/>
      <c r="Z946" s="58" t="s">
        <v>527</v>
      </c>
      <c r="AA946" s="59"/>
      <c r="AB946" s="56" t="s">
        <v>529</v>
      </c>
      <c r="AC946" s="56"/>
      <c r="AD946" s="208"/>
      <c r="AE946" s="94"/>
    </row>
    <row r="947" spans="1:31" ht="18" customHeight="1" x14ac:dyDescent="0.15">
      <c r="A947" s="364"/>
      <c r="B947" s="366"/>
      <c r="C947" s="367"/>
      <c r="D947" s="367"/>
      <c r="E947" s="367"/>
      <c r="F947" s="367"/>
      <c r="G947" s="368"/>
      <c r="H947" s="80"/>
      <c r="I947" s="348"/>
      <c r="J947" s="349"/>
      <c r="K947" s="349"/>
      <c r="L947" s="350"/>
      <c r="M947" s="456"/>
      <c r="N947" s="457"/>
      <c r="O947" s="82" t="s">
        <v>530</v>
      </c>
      <c r="P947" s="82"/>
      <c r="Q947" s="348"/>
      <c r="R947" s="349"/>
      <c r="S947" s="349"/>
      <c r="T947" s="350"/>
      <c r="U947" s="456"/>
      <c r="V947" s="457"/>
      <c r="W947" s="82" t="s">
        <v>530</v>
      </c>
      <c r="X947" s="95"/>
      <c r="Y947" s="348"/>
      <c r="Z947" s="349"/>
      <c r="AA947" s="349"/>
      <c r="AB947" s="350"/>
      <c r="AC947" s="456"/>
      <c r="AD947" s="457"/>
      <c r="AE947" s="72" t="s">
        <v>530</v>
      </c>
    </row>
    <row r="948" spans="1:31" ht="18" customHeight="1" x14ac:dyDescent="0.15">
      <c r="A948" s="364"/>
      <c r="B948" s="369"/>
      <c r="C948" s="370"/>
      <c r="D948" s="370"/>
      <c r="E948" s="370"/>
      <c r="F948" s="370"/>
      <c r="G948" s="371"/>
      <c r="H948" s="76"/>
      <c r="I948" s="356"/>
      <c r="J948" s="357"/>
      <c r="K948" s="358"/>
      <c r="L948" s="96"/>
      <c r="M948" s="459"/>
      <c r="N948" s="460"/>
      <c r="O948" s="77" t="s">
        <v>83</v>
      </c>
      <c r="P948" s="77"/>
      <c r="Q948" s="356"/>
      <c r="R948" s="357"/>
      <c r="S948" s="358"/>
      <c r="T948" s="96"/>
      <c r="U948" s="459"/>
      <c r="V948" s="460"/>
      <c r="W948" s="77" t="s">
        <v>83</v>
      </c>
      <c r="X948" s="97"/>
      <c r="Y948" s="356"/>
      <c r="Z948" s="357"/>
      <c r="AA948" s="358"/>
      <c r="AB948" s="96"/>
      <c r="AC948" s="459"/>
      <c r="AD948" s="460"/>
      <c r="AE948" s="98" t="s">
        <v>531</v>
      </c>
    </row>
    <row r="949" spans="1:31" ht="18" customHeight="1" x14ac:dyDescent="0.15">
      <c r="A949" s="364"/>
      <c r="B949" s="60" t="s">
        <v>45</v>
      </c>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c r="AE949" s="61"/>
    </row>
    <row r="950" spans="1:31" ht="18" customHeight="1" x14ac:dyDescent="0.15">
      <c r="A950" s="364"/>
      <c r="B950" s="62"/>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c r="AA950" s="56"/>
      <c r="AB950" s="56"/>
      <c r="AC950" s="56"/>
      <c r="AD950" s="56"/>
      <c r="AE950" s="81"/>
    </row>
    <row r="951" spans="1:31" ht="18" customHeight="1" x14ac:dyDescent="0.15">
      <c r="A951" s="364"/>
      <c r="B951" s="71"/>
      <c r="C951" s="461"/>
      <c r="D951" s="462"/>
      <c r="E951" s="462"/>
      <c r="F951" s="462"/>
      <c r="G951" s="462"/>
      <c r="H951" s="462"/>
      <c r="I951" s="462"/>
      <c r="J951" s="462"/>
      <c r="K951" s="462"/>
      <c r="L951" s="462"/>
      <c r="M951" s="462"/>
      <c r="N951" s="462"/>
      <c r="O951" s="462"/>
      <c r="P951" s="462"/>
      <c r="Q951" s="462"/>
      <c r="R951" s="462"/>
      <c r="S951" s="463"/>
      <c r="T951" s="68"/>
      <c r="U951" s="68"/>
      <c r="V951" s="82"/>
      <c r="W951" s="82"/>
      <c r="X951" s="82"/>
      <c r="Y951" s="82"/>
      <c r="Z951" s="82"/>
      <c r="AA951" s="82"/>
      <c r="AB951" s="82"/>
      <c r="AC951" s="82"/>
      <c r="AD951" s="82"/>
      <c r="AE951" s="72"/>
    </row>
    <row r="952" spans="1:31" ht="18" customHeight="1" x14ac:dyDescent="0.15">
      <c r="A952" s="364"/>
      <c r="B952" s="71"/>
      <c r="C952" s="330"/>
      <c r="D952" s="331"/>
      <c r="E952" s="331"/>
      <c r="F952" s="331"/>
      <c r="G952" s="331"/>
      <c r="H952" s="331"/>
      <c r="I952" s="331"/>
      <c r="J952" s="331"/>
      <c r="K952" s="331"/>
      <c r="L952" s="331"/>
      <c r="M952" s="331"/>
      <c r="N952" s="331"/>
      <c r="O952" s="331"/>
      <c r="P952" s="331"/>
      <c r="Q952" s="331"/>
      <c r="R952" s="331"/>
      <c r="S952" s="331"/>
      <c r="T952" s="331"/>
      <c r="U952" s="331"/>
      <c r="V952" s="331"/>
      <c r="W952" s="331"/>
      <c r="X952" s="331"/>
      <c r="Y952" s="331"/>
      <c r="Z952" s="331"/>
      <c r="AA952" s="331"/>
      <c r="AB952" s="331"/>
      <c r="AC952" s="331"/>
      <c r="AD952" s="332"/>
      <c r="AE952" s="72"/>
    </row>
    <row r="953" spans="1:31" ht="18" customHeight="1" x14ac:dyDescent="0.15">
      <c r="A953" s="364"/>
      <c r="B953" s="71"/>
      <c r="C953" s="333"/>
      <c r="D953" s="334"/>
      <c r="E953" s="334"/>
      <c r="F953" s="334"/>
      <c r="G953" s="334"/>
      <c r="H953" s="334"/>
      <c r="I953" s="334"/>
      <c r="J953" s="334"/>
      <c r="K953" s="334"/>
      <c r="L953" s="334"/>
      <c r="M953" s="334"/>
      <c r="N953" s="334"/>
      <c r="O953" s="334"/>
      <c r="P953" s="334"/>
      <c r="Q953" s="334"/>
      <c r="R953" s="334"/>
      <c r="S953" s="334"/>
      <c r="T953" s="334"/>
      <c r="U953" s="334"/>
      <c r="V953" s="334"/>
      <c r="W953" s="334"/>
      <c r="X953" s="334"/>
      <c r="Y953" s="334"/>
      <c r="Z953" s="334"/>
      <c r="AA953" s="334"/>
      <c r="AB953" s="334"/>
      <c r="AC953" s="334"/>
      <c r="AD953" s="335"/>
      <c r="AE953" s="72"/>
    </row>
    <row r="954" spans="1:31" ht="18" customHeight="1" x14ac:dyDescent="0.15">
      <c r="A954" s="364"/>
      <c r="B954" s="71"/>
      <c r="C954" s="333"/>
      <c r="D954" s="334"/>
      <c r="E954" s="334"/>
      <c r="F954" s="334"/>
      <c r="G954" s="334"/>
      <c r="H954" s="334"/>
      <c r="I954" s="334"/>
      <c r="J954" s="334"/>
      <c r="K954" s="334"/>
      <c r="L954" s="334"/>
      <c r="M954" s="334"/>
      <c r="N954" s="334"/>
      <c r="O954" s="334"/>
      <c r="P954" s="334"/>
      <c r="Q954" s="334"/>
      <c r="R954" s="334"/>
      <c r="S954" s="334"/>
      <c r="T954" s="334"/>
      <c r="U954" s="334"/>
      <c r="V954" s="334"/>
      <c r="W954" s="334"/>
      <c r="X954" s="334"/>
      <c r="Y954" s="334"/>
      <c r="Z954" s="334"/>
      <c r="AA954" s="334"/>
      <c r="AB954" s="334"/>
      <c r="AC954" s="334"/>
      <c r="AD954" s="335"/>
      <c r="AE954" s="72"/>
    </row>
    <row r="955" spans="1:31" ht="18" customHeight="1" x14ac:dyDescent="0.15">
      <c r="A955" s="364"/>
      <c r="B955" s="71"/>
      <c r="C955" s="336"/>
      <c r="D955" s="337"/>
      <c r="E955" s="337"/>
      <c r="F955" s="337"/>
      <c r="G955" s="337"/>
      <c r="H955" s="337"/>
      <c r="I955" s="337"/>
      <c r="J955" s="337"/>
      <c r="K955" s="337"/>
      <c r="L955" s="337"/>
      <c r="M955" s="337"/>
      <c r="N955" s="337"/>
      <c r="O955" s="337"/>
      <c r="P955" s="337"/>
      <c r="Q955" s="337"/>
      <c r="R955" s="337"/>
      <c r="S955" s="337"/>
      <c r="T955" s="337"/>
      <c r="U955" s="337"/>
      <c r="V955" s="337"/>
      <c r="W955" s="337"/>
      <c r="X955" s="337"/>
      <c r="Y955" s="337"/>
      <c r="Z955" s="337"/>
      <c r="AA955" s="337"/>
      <c r="AB955" s="337"/>
      <c r="AC955" s="337"/>
      <c r="AD955" s="338"/>
      <c r="AE955" s="72"/>
    </row>
    <row r="956" spans="1:31" ht="18" customHeight="1" x14ac:dyDescent="0.15">
      <c r="A956" s="364"/>
      <c r="B956" s="71"/>
      <c r="C956" s="339"/>
      <c r="D956" s="340"/>
      <c r="E956" s="340"/>
      <c r="F956" s="340"/>
      <c r="G956" s="340"/>
      <c r="H956" s="340"/>
      <c r="I956" s="340"/>
      <c r="J956" s="340"/>
      <c r="K956" s="340"/>
      <c r="L956" s="340"/>
      <c r="M956" s="340"/>
      <c r="N956" s="340"/>
      <c r="O956" s="340"/>
      <c r="P956" s="340"/>
      <c r="Q956" s="340"/>
      <c r="R956" s="340"/>
      <c r="S956" s="340"/>
      <c r="T956" s="340"/>
      <c r="U956" s="340"/>
      <c r="V956" s="340"/>
      <c r="W956" s="340"/>
      <c r="X956" s="340"/>
      <c r="Y956" s="340"/>
      <c r="Z956" s="340"/>
      <c r="AA956" s="340"/>
      <c r="AB956" s="340"/>
      <c r="AC956" s="340"/>
      <c r="AD956" s="341"/>
      <c r="AE956" s="72"/>
    </row>
    <row r="957" spans="1:31" ht="18" customHeight="1" thickBot="1" x14ac:dyDescent="0.2">
      <c r="A957" s="365"/>
      <c r="B957" s="83"/>
      <c r="C957" s="84"/>
      <c r="D957" s="84"/>
      <c r="E957" s="84"/>
      <c r="F957" s="84"/>
      <c r="G957" s="84"/>
      <c r="H957" s="84"/>
      <c r="I957" s="84"/>
      <c r="J957" s="84"/>
      <c r="K957" s="84"/>
      <c r="L957" s="84"/>
      <c r="M957" s="84"/>
      <c r="N957" s="84"/>
      <c r="O957" s="84"/>
      <c r="P957" s="84"/>
      <c r="Q957" s="84"/>
      <c r="R957" s="84"/>
      <c r="S957" s="84"/>
      <c r="T957" s="84"/>
      <c r="U957" s="84"/>
      <c r="V957" s="84"/>
      <c r="W957" s="84"/>
      <c r="X957" s="84"/>
      <c r="Y957" s="84"/>
      <c r="Z957" s="84"/>
      <c r="AA957" s="84"/>
      <c r="AB957" s="84"/>
      <c r="AC957" s="84"/>
      <c r="AD957" s="84"/>
      <c r="AE957" s="85"/>
    </row>
    <row r="958" spans="1:31" ht="9" customHeight="1" x14ac:dyDescent="0.15">
      <c r="B958" s="342"/>
      <c r="C958" s="343"/>
      <c r="D958" s="326"/>
      <c r="E958" s="326"/>
      <c r="F958" s="326"/>
      <c r="G958" s="326"/>
      <c r="H958" s="326"/>
      <c r="I958" s="326"/>
      <c r="J958" s="326"/>
      <c r="K958" s="326"/>
      <c r="L958" s="326"/>
      <c r="M958" s="326"/>
      <c r="N958" s="326"/>
      <c r="O958" s="326"/>
      <c r="P958" s="326"/>
      <c r="Q958" s="326"/>
      <c r="R958" s="326"/>
      <c r="S958" s="326"/>
      <c r="T958" s="326"/>
      <c r="U958" s="326"/>
      <c r="V958" s="326"/>
      <c r="W958" s="326"/>
      <c r="X958" s="326"/>
      <c r="Y958" s="326"/>
      <c r="Z958" s="326"/>
      <c r="AA958" s="326"/>
      <c r="AB958" s="326"/>
      <c r="AC958" s="326"/>
      <c r="AD958" s="326"/>
      <c r="AE958" s="326"/>
    </row>
    <row r="959" spans="1:31" ht="27.75" customHeight="1" x14ac:dyDescent="0.15">
      <c r="B959" s="344" t="s">
        <v>262</v>
      </c>
      <c r="C959" s="345"/>
      <c r="D959" s="326" t="s">
        <v>536</v>
      </c>
      <c r="E959" s="326"/>
      <c r="F959" s="326"/>
      <c r="G959" s="326"/>
      <c r="H959" s="326"/>
      <c r="I959" s="326"/>
      <c r="J959" s="326"/>
      <c r="K959" s="326"/>
      <c r="L959" s="326"/>
      <c r="M959" s="326"/>
      <c r="N959" s="326"/>
      <c r="O959" s="326"/>
      <c r="P959" s="326"/>
      <c r="Q959" s="326"/>
      <c r="R959" s="326"/>
      <c r="S959" s="326"/>
      <c r="T959" s="326"/>
      <c r="U959" s="326"/>
      <c r="V959" s="326"/>
      <c r="W959" s="326"/>
      <c r="X959" s="326"/>
      <c r="Y959" s="326"/>
      <c r="Z959" s="326"/>
      <c r="AA959" s="326"/>
      <c r="AB959" s="326"/>
      <c r="AC959" s="326"/>
      <c r="AD959" s="326"/>
      <c r="AE959" s="326"/>
    </row>
    <row r="960" spans="1:31" ht="27.75" customHeight="1" x14ac:dyDescent="0.15">
      <c r="D960" s="326" t="s">
        <v>537</v>
      </c>
      <c r="E960" s="326"/>
      <c r="F960" s="326"/>
      <c r="G960" s="326"/>
      <c r="H960" s="326"/>
      <c r="I960" s="326"/>
      <c r="J960" s="326"/>
      <c r="K960" s="326"/>
      <c r="L960" s="326"/>
      <c r="M960" s="326"/>
      <c r="N960" s="326"/>
      <c r="O960" s="326"/>
      <c r="P960" s="326"/>
      <c r="Q960" s="326"/>
      <c r="R960" s="326"/>
      <c r="S960" s="326"/>
      <c r="T960" s="326"/>
      <c r="U960" s="326"/>
      <c r="V960" s="326"/>
      <c r="W960" s="326"/>
      <c r="X960" s="326"/>
      <c r="Y960" s="326"/>
      <c r="Z960" s="326"/>
      <c r="AA960" s="326"/>
      <c r="AB960" s="326"/>
      <c r="AC960" s="326"/>
      <c r="AD960" s="326"/>
      <c r="AE960" s="326"/>
    </row>
    <row r="961" spans="1:31" ht="42.75" customHeight="1" x14ac:dyDescent="0.15">
      <c r="D961" s="326" t="s">
        <v>0</v>
      </c>
      <c r="E961" s="326"/>
      <c r="F961" s="326"/>
      <c r="G961" s="326"/>
      <c r="H961" s="326"/>
      <c r="I961" s="326"/>
      <c r="J961" s="326"/>
      <c r="K961" s="326"/>
      <c r="L961" s="326"/>
      <c r="M961" s="326"/>
      <c r="N961" s="326"/>
      <c r="O961" s="326"/>
      <c r="P961" s="326"/>
      <c r="Q961" s="326"/>
      <c r="R961" s="326"/>
      <c r="S961" s="326"/>
      <c r="T961" s="326"/>
      <c r="U961" s="326"/>
      <c r="V961" s="326"/>
      <c r="W961" s="326"/>
      <c r="X961" s="326"/>
      <c r="Y961" s="326"/>
      <c r="Z961" s="326"/>
      <c r="AA961" s="326"/>
      <c r="AB961" s="326"/>
      <c r="AC961" s="326"/>
      <c r="AD961" s="326"/>
      <c r="AE961" s="326"/>
    </row>
    <row r="962" spans="1:31" ht="42.75" customHeight="1" x14ac:dyDescent="0.15">
      <c r="D962" s="326" t="s">
        <v>1</v>
      </c>
      <c r="E962" s="326"/>
      <c r="F962" s="326"/>
      <c r="G962" s="326"/>
      <c r="H962" s="326"/>
      <c r="I962" s="326"/>
      <c r="J962" s="326"/>
      <c r="K962" s="326"/>
      <c r="L962" s="326"/>
      <c r="M962" s="326"/>
      <c r="N962" s="326"/>
      <c r="O962" s="326"/>
      <c r="P962" s="326"/>
      <c r="Q962" s="326"/>
      <c r="R962" s="326"/>
      <c r="S962" s="326"/>
      <c r="T962" s="326"/>
      <c r="U962" s="326"/>
      <c r="V962" s="326"/>
      <c r="W962" s="326"/>
      <c r="X962" s="326"/>
      <c r="Y962" s="326"/>
      <c r="Z962" s="326"/>
      <c r="AA962" s="326"/>
      <c r="AB962" s="326"/>
      <c r="AC962" s="326"/>
      <c r="AD962" s="326"/>
      <c r="AE962" s="326"/>
    </row>
    <row r="963" spans="1:31" ht="18" customHeight="1" thickBot="1" x14ac:dyDescent="0.2">
      <c r="A963" s="47" t="s">
        <v>29</v>
      </c>
      <c r="E963" s="432">
        <v>27</v>
      </c>
      <c r="F963" s="432"/>
      <c r="G963" s="48" t="s">
        <v>525</v>
      </c>
      <c r="I963" s="47" t="s">
        <v>534</v>
      </c>
      <c r="R963" s="433" t="s">
        <v>30</v>
      </c>
      <c r="S963" s="433"/>
      <c r="T963" s="433"/>
      <c r="U963" s="433"/>
      <c r="V963" s="434" t="str">
        <f>CONCATENATE(様式18_2!$I$16,様式18_2!$U$16)</f>
        <v/>
      </c>
      <c r="W963" s="434"/>
      <c r="X963" s="434"/>
      <c r="Y963" s="434"/>
      <c r="Z963" s="434"/>
      <c r="AA963" s="434"/>
      <c r="AB963" s="434"/>
      <c r="AC963" s="434"/>
      <c r="AD963" s="434"/>
      <c r="AE963" s="434"/>
    </row>
    <row r="964" spans="1:31" ht="27.75" customHeight="1" x14ac:dyDescent="0.15">
      <c r="A964" s="421" t="s">
        <v>535</v>
      </c>
      <c r="B964" s="422"/>
      <c r="C964" s="422"/>
      <c r="D964" s="422"/>
      <c r="E964" s="422"/>
      <c r="F964" s="422"/>
      <c r="G964" s="423"/>
      <c r="H964" s="424" t="s">
        <v>526</v>
      </c>
      <c r="I964" s="425"/>
      <c r="J964" s="426" t="str">
        <f>IF(AB964="","",VLOOKUP(AB964,物質リスト!$A$1:$H$823,7,FALSE))</f>
        <v/>
      </c>
      <c r="K964" s="426"/>
      <c r="L964" s="426"/>
      <c r="M964" s="426"/>
      <c r="N964" s="426"/>
      <c r="O964" s="426"/>
      <c r="P964" s="426"/>
      <c r="Q964" s="426"/>
      <c r="R964" s="426"/>
      <c r="S964" s="426"/>
      <c r="T964" s="426"/>
      <c r="U964" s="426"/>
      <c r="V964" s="426"/>
      <c r="W964" s="426"/>
      <c r="X964" s="426"/>
      <c r="Y964" s="425" t="s">
        <v>2261</v>
      </c>
      <c r="Z964" s="427"/>
      <c r="AA964" s="427"/>
      <c r="AB964" s="453"/>
      <c r="AC964" s="453"/>
      <c r="AD964" s="453"/>
      <c r="AE964" s="87"/>
    </row>
    <row r="965" spans="1:31" ht="18" customHeight="1" x14ac:dyDescent="0.15">
      <c r="A965" s="402" t="s">
        <v>255</v>
      </c>
      <c r="B965" s="403"/>
      <c r="C965" s="403"/>
      <c r="D965" s="403"/>
      <c r="E965" s="403"/>
      <c r="F965" s="403"/>
      <c r="G965" s="404"/>
      <c r="H965" s="476"/>
      <c r="I965" s="477"/>
      <c r="J965" s="477"/>
      <c r="K965" s="477"/>
      <c r="L965" s="477"/>
      <c r="M965" s="477"/>
      <c r="N965" s="478"/>
      <c r="O965" s="478"/>
      <c r="P965" s="478"/>
      <c r="Q965" s="478"/>
      <c r="R965" s="478"/>
      <c r="S965" s="478"/>
      <c r="T965" s="479"/>
      <c r="U965" s="88"/>
      <c r="V965" s="49"/>
      <c r="W965" s="49"/>
      <c r="X965" s="49"/>
      <c r="Y965" s="49"/>
      <c r="Z965" s="49"/>
      <c r="AA965" s="49"/>
      <c r="AB965" s="49"/>
      <c r="AC965" s="49"/>
      <c r="AD965" s="49"/>
      <c r="AE965" s="89"/>
    </row>
    <row r="966" spans="1:31" ht="18" customHeight="1" x14ac:dyDescent="0.15">
      <c r="A966" s="402" t="s">
        <v>31</v>
      </c>
      <c r="B966" s="403"/>
      <c r="C966" s="404"/>
      <c r="D966" s="405" t="s">
        <v>32</v>
      </c>
      <c r="E966" s="403"/>
      <c r="F966" s="403"/>
      <c r="G966" s="404"/>
      <c r="H966" s="480"/>
      <c r="I966" s="481"/>
      <c r="J966" s="481"/>
      <c r="K966" s="482"/>
      <c r="L966" s="91" t="s">
        <v>43</v>
      </c>
      <c r="M966" s="92"/>
      <c r="N966" s="405" t="s">
        <v>33</v>
      </c>
      <c r="O966" s="403"/>
      <c r="P966" s="404"/>
      <c r="Q966" s="480"/>
      <c r="R966" s="481"/>
      <c r="S966" s="481"/>
      <c r="T966" s="481"/>
      <c r="U966" s="482"/>
      <c r="V966" s="91" t="s">
        <v>43</v>
      </c>
      <c r="W966" s="60"/>
      <c r="X966" s="60"/>
      <c r="Y966" s="60"/>
      <c r="Z966" s="60"/>
      <c r="AA966" s="60"/>
      <c r="AB966" s="60"/>
      <c r="AC966" s="60"/>
      <c r="AD966" s="60"/>
      <c r="AE966" s="61"/>
    </row>
    <row r="967" spans="1:31" ht="18" customHeight="1" x14ac:dyDescent="0.15">
      <c r="A967" s="412" t="s">
        <v>39</v>
      </c>
      <c r="B967" s="405" t="s">
        <v>34</v>
      </c>
      <c r="C967" s="403"/>
      <c r="D967" s="403"/>
      <c r="E967" s="403"/>
      <c r="F967" s="403"/>
      <c r="G967" s="404"/>
      <c r="H967" s="206"/>
      <c r="I967" s="473"/>
      <c r="J967" s="410"/>
      <c r="K967" s="410"/>
      <c r="L967" s="411"/>
      <c r="M967" s="206" t="s">
        <v>10</v>
      </c>
      <c r="N967" s="206" t="s">
        <v>5</v>
      </c>
      <c r="O967" s="473"/>
      <c r="P967" s="410"/>
      <c r="Q967" s="411"/>
      <c r="R967" s="206" t="s">
        <v>36</v>
      </c>
      <c r="S967" s="206"/>
      <c r="T967" s="474" t="str">
        <f>IF(I967="","",O967+I967-1)</f>
        <v/>
      </c>
      <c r="U967" s="226"/>
      <c r="V967" s="475"/>
      <c r="W967" s="206" t="s">
        <v>35</v>
      </c>
      <c r="X967" s="206"/>
      <c r="Y967" s="206"/>
      <c r="Z967" s="206"/>
      <c r="AA967" s="206"/>
      <c r="AB967" s="206"/>
      <c r="AC967" s="206"/>
      <c r="AD967" s="206"/>
      <c r="AE967" s="93"/>
    </row>
    <row r="968" spans="1:31" ht="18" customHeight="1" x14ac:dyDescent="0.15">
      <c r="A968" s="364"/>
      <c r="B968" s="391" t="s">
        <v>37</v>
      </c>
      <c r="C968" s="392"/>
      <c r="D968" s="392"/>
      <c r="E968" s="392"/>
      <c r="F968" s="392"/>
      <c r="G968" s="393"/>
      <c r="H968" s="207" t="s">
        <v>38</v>
      </c>
      <c r="I968" s="208"/>
      <c r="J968" s="208"/>
      <c r="K968" s="208"/>
      <c r="L968" s="208"/>
      <c r="M968" s="52"/>
      <c r="N968" s="53" t="s">
        <v>527</v>
      </c>
      <c r="O968" s="54"/>
      <c r="P968" s="56" t="s">
        <v>528</v>
      </c>
      <c r="Q968" s="57"/>
      <c r="R968" s="58" t="s">
        <v>527</v>
      </c>
      <c r="S968" s="59"/>
      <c r="T968" s="56" t="s">
        <v>528</v>
      </c>
      <c r="U968" s="52"/>
      <c r="V968" s="53" t="s">
        <v>527</v>
      </c>
      <c r="W968" s="54"/>
      <c r="X968" s="56" t="s">
        <v>528</v>
      </c>
      <c r="Y968" s="57"/>
      <c r="Z968" s="58" t="s">
        <v>527</v>
      </c>
      <c r="AA968" s="59"/>
      <c r="AB968" s="56" t="s">
        <v>529</v>
      </c>
      <c r="AC968" s="56"/>
      <c r="AD968" s="208"/>
      <c r="AE968" s="94"/>
    </row>
    <row r="969" spans="1:31" ht="18" customHeight="1" x14ac:dyDescent="0.15">
      <c r="A969" s="364"/>
      <c r="B969" s="366"/>
      <c r="C969" s="367"/>
      <c r="D969" s="367"/>
      <c r="E969" s="367"/>
      <c r="F969" s="367"/>
      <c r="G969" s="368"/>
      <c r="H969" s="80"/>
      <c r="I969" s="348"/>
      <c r="J969" s="349"/>
      <c r="K969" s="349"/>
      <c r="L969" s="350"/>
      <c r="M969" s="471"/>
      <c r="N969" s="472"/>
      <c r="O969" s="82" t="s">
        <v>530</v>
      </c>
      <c r="P969" s="82"/>
      <c r="Q969" s="348"/>
      <c r="R969" s="349"/>
      <c r="S969" s="349"/>
      <c r="T969" s="350"/>
      <c r="U969" s="471"/>
      <c r="V969" s="472"/>
      <c r="W969" s="82" t="s">
        <v>530</v>
      </c>
      <c r="X969" s="95"/>
      <c r="Y969" s="348"/>
      <c r="Z969" s="349"/>
      <c r="AA969" s="349"/>
      <c r="AB969" s="350"/>
      <c r="AC969" s="471"/>
      <c r="AD969" s="472"/>
      <c r="AE969" s="72" t="s">
        <v>530</v>
      </c>
    </row>
    <row r="970" spans="1:31" ht="18" customHeight="1" x14ac:dyDescent="0.15">
      <c r="A970" s="364"/>
      <c r="B970" s="369"/>
      <c r="C970" s="370"/>
      <c r="D970" s="370"/>
      <c r="E970" s="370"/>
      <c r="F970" s="370"/>
      <c r="G970" s="371"/>
      <c r="H970" s="76"/>
      <c r="I970" s="356"/>
      <c r="J970" s="357"/>
      <c r="K970" s="358"/>
      <c r="L970" s="96"/>
      <c r="M970" s="459"/>
      <c r="N970" s="460"/>
      <c r="O970" s="77" t="s">
        <v>83</v>
      </c>
      <c r="P970" s="77"/>
      <c r="Q970" s="356"/>
      <c r="R970" s="357"/>
      <c r="S970" s="358"/>
      <c r="T970" s="96"/>
      <c r="U970" s="459"/>
      <c r="V970" s="460"/>
      <c r="W970" s="77" t="s">
        <v>83</v>
      </c>
      <c r="X970" s="97"/>
      <c r="Y970" s="356"/>
      <c r="Z970" s="357"/>
      <c r="AA970" s="358"/>
      <c r="AB970" s="96"/>
      <c r="AC970" s="459"/>
      <c r="AD970" s="460"/>
      <c r="AE970" s="98" t="s">
        <v>531</v>
      </c>
    </row>
    <row r="971" spans="1:31" ht="18" customHeight="1" x14ac:dyDescent="0.15">
      <c r="A971" s="364"/>
      <c r="B971" s="60" t="s">
        <v>44</v>
      </c>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c r="AE971" s="61"/>
    </row>
    <row r="972" spans="1:31" ht="18" customHeight="1" x14ac:dyDescent="0.15">
      <c r="A972" s="364"/>
      <c r="B972" s="62"/>
      <c r="C972" s="56"/>
      <c r="D972" s="56"/>
      <c r="E972" s="56"/>
      <c r="F972" s="56"/>
      <c r="G972" s="36"/>
      <c r="H972" s="36"/>
      <c r="I972" s="36"/>
      <c r="J972" s="36"/>
      <c r="K972" s="36"/>
      <c r="L972" s="36"/>
      <c r="M972" s="36"/>
      <c r="N972" s="36"/>
      <c r="O972" s="36"/>
      <c r="P972" s="36"/>
      <c r="Q972" s="36"/>
      <c r="R972" s="36"/>
      <c r="S972" s="63"/>
      <c r="T972" s="64"/>
      <c r="U972" s="64"/>
      <c r="V972" s="64"/>
      <c r="W972" s="64"/>
      <c r="X972" s="64"/>
      <c r="Y972" s="56"/>
      <c r="Z972" s="56"/>
      <c r="AA972" s="56"/>
      <c r="AB972" s="56"/>
      <c r="AC972" s="56"/>
      <c r="AD972" s="56"/>
      <c r="AE972" s="65"/>
    </row>
    <row r="973" spans="1:31" ht="18" customHeight="1" x14ac:dyDescent="0.15">
      <c r="A973" s="364"/>
      <c r="B973" s="66"/>
      <c r="C973" s="461"/>
      <c r="D973" s="462"/>
      <c r="E973" s="462"/>
      <c r="F973" s="462"/>
      <c r="G973" s="462"/>
      <c r="H973" s="462"/>
      <c r="I973" s="462"/>
      <c r="J973" s="462"/>
      <c r="K973" s="462"/>
      <c r="L973" s="462"/>
      <c r="M973" s="462"/>
      <c r="N973" s="462"/>
      <c r="O973" s="462"/>
      <c r="P973" s="462"/>
      <c r="Q973" s="462"/>
      <c r="R973" s="462"/>
      <c r="S973" s="463"/>
      <c r="T973" s="67"/>
      <c r="U973" s="68"/>
      <c r="V973" s="69"/>
      <c r="W973" s="69"/>
      <c r="X973" s="69"/>
      <c r="Y973" s="69"/>
      <c r="Z973" s="69"/>
      <c r="AA973" s="69"/>
      <c r="AB973" s="69"/>
      <c r="AC973" s="69"/>
      <c r="AD973" s="69"/>
      <c r="AE973" s="70"/>
    </row>
    <row r="974" spans="1:31" ht="18" customHeight="1" x14ac:dyDescent="0.15">
      <c r="A974" s="364"/>
      <c r="B974" s="71"/>
      <c r="C974" s="330"/>
      <c r="D974" s="331"/>
      <c r="E974" s="331"/>
      <c r="F974" s="331"/>
      <c r="G974" s="331"/>
      <c r="H974" s="331"/>
      <c r="I974" s="331"/>
      <c r="J974" s="331"/>
      <c r="K974" s="331"/>
      <c r="L974" s="331"/>
      <c r="M974" s="331"/>
      <c r="N974" s="331"/>
      <c r="O974" s="331"/>
      <c r="P974" s="331"/>
      <c r="Q974" s="331"/>
      <c r="R974" s="331"/>
      <c r="S974" s="331"/>
      <c r="T974" s="331"/>
      <c r="U974" s="331"/>
      <c r="V974" s="331"/>
      <c r="W974" s="331"/>
      <c r="X974" s="331"/>
      <c r="Y974" s="331"/>
      <c r="Z974" s="331"/>
      <c r="AA974" s="331"/>
      <c r="AB974" s="331"/>
      <c r="AC974" s="331"/>
      <c r="AD974" s="332"/>
      <c r="AE974" s="72"/>
    </row>
    <row r="975" spans="1:31" ht="18" customHeight="1" x14ac:dyDescent="0.15">
      <c r="A975" s="364"/>
      <c r="B975" s="71"/>
      <c r="C975" s="333"/>
      <c r="D975" s="334"/>
      <c r="E975" s="334"/>
      <c r="F975" s="334"/>
      <c r="G975" s="334"/>
      <c r="H975" s="334"/>
      <c r="I975" s="334"/>
      <c r="J975" s="334"/>
      <c r="K975" s="334"/>
      <c r="L975" s="334"/>
      <c r="M975" s="334"/>
      <c r="N975" s="334"/>
      <c r="O975" s="334"/>
      <c r="P975" s="334"/>
      <c r="Q975" s="334"/>
      <c r="R975" s="334"/>
      <c r="S975" s="334"/>
      <c r="T975" s="334"/>
      <c r="U975" s="334"/>
      <c r="V975" s="334"/>
      <c r="W975" s="334"/>
      <c r="X975" s="334"/>
      <c r="Y975" s="334"/>
      <c r="Z975" s="334"/>
      <c r="AA975" s="334"/>
      <c r="AB975" s="334"/>
      <c r="AC975" s="334"/>
      <c r="AD975" s="335"/>
      <c r="AE975" s="72"/>
    </row>
    <row r="976" spans="1:31" ht="18" customHeight="1" x14ac:dyDescent="0.15">
      <c r="A976" s="364"/>
      <c r="B976" s="71"/>
      <c r="C976" s="333"/>
      <c r="D976" s="334"/>
      <c r="E976" s="334"/>
      <c r="F976" s="334"/>
      <c r="G976" s="334"/>
      <c r="H976" s="334"/>
      <c r="I976" s="334"/>
      <c r="J976" s="334"/>
      <c r="K976" s="334"/>
      <c r="L976" s="334"/>
      <c r="M976" s="334"/>
      <c r="N976" s="334"/>
      <c r="O976" s="334"/>
      <c r="P976" s="334"/>
      <c r="Q976" s="334"/>
      <c r="R976" s="334"/>
      <c r="S976" s="334"/>
      <c r="T976" s="334"/>
      <c r="U976" s="334"/>
      <c r="V976" s="334"/>
      <c r="W976" s="334"/>
      <c r="X976" s="334"/>
      <c r="Y976" s="334"/>
      <c r="Z976" s="334"/>
      <c r="AA976" s="334"/>
      <c r="AB976" s="334"/>
      <c r="AC976" s="334"/>
      <c r="AD976" s="335"/>
      <c r="AE976" s="72"/>
    </row>
    <row r="977" spans="1:31" ht="18" customHeight="1" x14ac:dyDescent="0.15">
      <c r="A977" s="364"/>
      <c r="B977" s="71"/>
      <c r="C977" s="336"/>
      <c r="D977" s="337"/>
      <c r="E977" s="337"/>
      <c r="F977" s="337"/>
      <c r="G977" s="337"/>
      <c r="H977" s="337"/>
      <c r="I977" s="337"/>
      <c r="J977" s="337"/>
      <c r="K977" s="337"/>
      <c r="L977" s="337"/>
      <c r="M977" s="337"/>
      <c r="N977" s="337"/>
      <c r="O977" s="337"/>
      <c r="P977" s="337"/>
      <c r="Q977" s="337"/>
      <c r="R977" s="337"/>
      <c r="S977" s="337"/>
      <c r="T977" s="337"/>
      <c r="U977" s="337"/>
      <c r="V977" s="337"/>
      <c r="W977" s="337"/>
      <c r="X977" s="337"/>
      <c r="Y977" s="337"/>
      <c r="Z977" s="337"/>
      <c r="AA977" s="337"/>
      <c r="AB977" s="337"/>
      <c r="AC977" s="337"/>
      <c r="AD977" s="338"/>
      <c r="AE977" s="72"/>
    </row>
    <row r="978" spans="1:31" ht="18" customHeight="1" x14ac:dyDescent="0.15">
      <c r="A978" s="364"/>
      <c r="B978" s="71"/>
      <c r="C978" s="339"/>
      <c r="D978" s="340"/>
      <c r="E978" s="340"/>
      <c r="F978" s="340"/>
      <c r="G978" s="340"/>
      <c r="H978" s="340"/>
      <c r="I978" s="340"/>
      <c r="J978" s="340"/>
      <c r="K978" s="340"/>
      <c r="L978" s="340"/>
      <c r="M978" s="340"/>
      <c r="N978" s="340"/>
      <c r="O978" s="340"/>
      <c r="P978" s="340"/>
      <c r="Q978" s="340"/>
      <c r="R978" s="340"/>
      <c r="S978" s="340"/>
      <c r="T978" s="340"/>
      <c r="U978" s="340"/>
      <c r="V978" s="340"/>
      <c r="W978" s="340"/>
      <c r="X978" s="340"/>
      <c r="Y978" s="340"/>
      <c r="Z978" s="340"/>
      <c r="AA978" s="340"/>
      <c r="AB978" s="340"/>
      <c r="AC978" s="340"/>
      <c r="AD978" s="341"/>
      <c r="AE978" s="101"/>
    </row>
    <row r="979" spans="1:31" ht="18" customHeight="1" x14ac:dyDescent="0.15">
      <c r="A979" s="413"/>
      <c r="B979" s="102"/>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4"/>
    </row>
    <row r="980" spans="1:31" ht="18" customHeight="1" x14ac:dyDescent="0.15">
      <c r="A980" s="364" t="s">
        <v>40</v>
      </c>
      <c r="B980" s="366" t="s">
        <v>41</v>
      </c>
      <c r="C980" s="367"/>
      <c r="D980" s="367"/>
      <c r="E980" s="367"/>
      <c r="F980" s="367"/>
      <c r="G980" s="368"/>
      <c r="H980" s="62"/>
      <c r="I980" s="56"/>
      <c r="J980" s="73"/>
      <c r="K980" s="345" t="s">
        <v>10</v>
      </c>
      <c r="L980" s="373" t="s">
        <v>532</v>
      </c>
      <c r="M980" s="374"/>
      <c r="N980" s="374"/>
      <c r="O980" s="374"/>
      <c r="P980" s="374"/>
      <c r="Q980" s="374"/>
      <c r="R980" s="374"/>
      <c r="S980" s="374"/>
      <c r="T980" s="374"/>
      <c r="U980" s="375"/>
      <c r="V980" s="465"/>
      <c r="W980" s="466"/>
      <c r="X980" s="466"/>
      <c r="Y980" s="466"/>
      <c r="Z980" s="466"/>
      <c r="AA980" s="466"/>
      <c r="AB980" s="467"/>
      <c r="AC980" s="458"/>
      <c r="AD980" s="458"/>
      <c r="AE980" s="148"/>
    </row>
    <row r="981" spans="1:31" ht="18" customHeight="1" x14ac:dyDescent="0.15">
      <c r="A981" s="364"/>
      <c r="B981" s="366"/>
      <c r="C981" s="367"/>
      <c r="D981" s="367"/>
      <c r="E981" s="367"/>
      <c r="F981" s="367"/>
      <c r="G981" s="368"/>
      <c r="H981" s="468"/>
      <c r="I981" s="469"/>
      <c r="J981" s="470"/>
      <c r="K981" s="345"/>
      <c r="L981" s="373"/>
      <c r="M981" s="374"/>
      <c r="N981" s="374"/>
      <c r="O981" s="374"/>
      <c r="P981" s="374"/>
      <c r="Q981" s="374"/>
      <c r="R981" s="374"/>
      <c r="S981" s="374"/>
      <c r="T981" s="374"/>
      <c r="U981" s="375"/>
      <c r="V981" s="386"/>
      <c r="W981" s="387"/>
      <c r="X981" s="387"/>
      <c r="Y981" s="387"/>
      <c r="Z981" s="387"/>
      <c r="AA981" s="387"/>
      <c r="AB981" s="388"/>
      <c r="AC981" s="464"/>
      <c r="AD981" s="464"/>
      <c r="AE981" s="75"/>
    </row>
    <row r="982" spans="1:31" ht="18" customHeight="1" x14ac:dyDescent="0.15">
      <c r="A982" s="364"/>
      <c r="B982" s="369"/>
      <c r="C982" s="370"/>
      <c r="D982" s="370"/>
      <c r="E982" s="370"/>
      <c r="F982" s="370"/>
      <c r="G982" s="371"/>
      <c r="H982" s="76"/>
      <c r="I982" s="77"/>
      <c r="J982" s="78"/>
      <c r="K982" s="372"/>
      <c r="L982" s="376"/>
      <c r="M982" s="377"/>
      <c r="N982" s="377"/>
      <c r="O982" s="377"/>
      <c r="P982" s="377"/>
      <c r="Q982" s="377"/>
      <c r="R982" s="377"/>
      <c r="S982" s="377"/>
      <c r="T982" s="377"/>
      <c r="U982" s="378"/>
      <c r="V982" s="360"/>
      <c r="W982" s="361"/>
      <c r="X982" s="361"/>
      <c r="Y982" s="361"/>
      <c r="Z982" s="361"/>
      <c r="AA982" s="361"/>
      <c r="AB982" s="362"/>
      <c r="AC982" s="455"/>
      <c r="AD982" s="455"/>
      <c r="AE982" s="79"/>
    </row>
    <row r="983" spans="1:31" ht="18" customHeight="1" x14ac:dyDescent="0.15">
      <c r="A983" s="364"/>
      <c r="B983" s="399" t="s">
        <v>533</v>
      </c>
      <c r="C983" s="392"/>
      <c r="D983" s="392"/>
      <c r="E983" s="392"/>
      <c r="F983" s="392"/>
      <c r="G983" s="393"/>
      <c r="H983" s="400" t="s">
        <v>38</v>
      </c>
      <c r="I983" s="401"/>
      <c r="J983" s="401"/>
      <c r="K983" s="401"/>
      <c r="L983" s="401"/>
      <c r="M983" s="52"/>
      <c r="N983" s="53" t="s">
        <v>527</v>
      </c>
      <c r="O983" s="54"/>
      <c r="P983" s="56" t="s">
        <v>528</v>
      </c>
      <c r="Q983" s="57"/>
      <c r="R983" s="58" t="s">
        <v>527</v>
      </c>
      <c r="S983" s="59"/>
      <c r="T983" s="56" t="s">
        <v>528</v>
      </c>
      <c r="U983" s="52"/>
      <c r="V983" s="53" t="s">
        <v>527</v>
      </c>
      <c r="W983" s="54"/>
      <c r="X983" s="56" t="s">
        <v>528</v>
      </c>
      <c r="Y983" s="57"/>
      <c r="Z983" s="58" t="s">
        <v>527</v>
      </c>
      <c r="AA983" s="59"/>
      <c r="AB983" s="56" t="s">
        <v>529</v>
      </c>
      <c r="AC983" s="56"/>
      <c r="AD983" s="208"/>
      <c r="AE983" s="94"/>
    </row>
    <row r="984" spans="1:31" ht="18" customHeight="1" x14ac:dyDescent="0.15">
      <c r="A984" s="364"/>
      <c r="B984" s="366"/>
      <c r="C984" s="367"/>
      <c r="D984" s="367"/>
      <c r="E984" s="367"/>
      <c r="F984" s="367"/>
      <c r="G984" s="368"/>
      <c r="H984" s="80"/>
      <c r="I984" s="348"/>
      <c r="J984" s="349"/>
      <c r="K984" s="349"/>
      <c r="L984" s="350"/>
      <c r="M984" s="456"/>
      <c r="N984" s="457"/>
      <c r="O984" s="82" t="s">
        <v>530</v>
      </c>
      <c r="P984" s="82"/>
      <c r="Q984" s="348"/>
      <c r="R984" s="349"/>
      <c r="S984" s="349"/>
      <c r="T984" s="350"/>
      <c r="U984" s="456"/>
      <c r="V984" s="457"/>
      <c r="W984" s="82" t="s">
        <v>530</v>
      </c>
      <c r="X984" s="95"/>
      <c r="Y984" s="348"/>
      <c r="Z984" s="349"/>
      <c r="AA984" s="349"/>
      <c r="AB984" s="350"/>
      <c r="AC984" s="456"/>
      <c r="AD984" s="457"/>
      <c r="AE984" s="72" t="s">
        <v>530</v>
      </c>
    </row>
    <row r="985" spans="1:31" ht="18" customHeight="1" x14ac:dyDescent="0.15">
      <c r="A985" s="364"/>
      <c r="B985" s="369"/>
      <c r="C985" s="370"/>
      <c r="D985" s="370"/>
      <c r="E985" s="370"/>
      <c r="F985" s="370"/>
      <c r="G985" s="371"/>
      <c r="H985" s="76"/>
      <c r="I985" s="356"/>
      <c r="J985" s="357"/>
      <c r="K985" s="358"/>
      <c r="L985" s="96"/>
      <c r="M985" s="459"/>
      <c r="N985" s="460"/>
      <c r="O985" s="77" t="s">
        <v>83</v>
      </c>
      <c r="P985" s="77"/>
      <c r="Q985" s="356"/>
      <c r="R985" s="357"/>
      <c r="S985" s="358"/>
      <c r="T985" s="96"/>
      <c r="U985" s="459"/>
      <c r="V985" s="460"/>
      <c r="W985" s="77" t="s">
        <v>83</v>
      </c>
      <c r="X985" s="97"/>
      <c r="Y985" s="356"/>
      <c r="Z985" s="357"/>
      <c r="AA985" s="358"/>
      <c r="AB985" s="96"/>
      <c r="AC985" s="459"/>
      <c r="AD985" s="460"/>
      <c r="AE985" s="98" t="s">
        <v>531</v>
      </c>
    </row>
    <row r="986" spans="1:31" ht="18" customHeight="1" x14ac:dyDescent="0.15">
      <c r="A986" s="364"/>
      <c r="B986" s="60" t="s">
        <v>45</v>
      </c>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c r="AE986" s="61"/>
    </row>
    <row r="987" spans="1:31" ht="18" customHeight="1" x14ac:dyDescent="0.15">
      <c r="A987" s="364"/>
      <c r="B987" s="62"/>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c r="AA987" s="56"/>
      <c r="AB987" s="56"/>
      <c r="AC987" s="56"/>
      <c r="AD987" s="56"/>
      <c r="AE987" s="81"/>
    </row>
    <row r="988" spans="1:31" ht="18" customHeight="1" x14ac:dyDescent="0.15">
      <c r="A988" s="364"/>
      <c r="B988" s="71"/>
      <c r="C988" s="461"/>
      <c r="D988" s="462"/>
      <c r="E988" s="462"/>
      <c r="F988" s="462"/>
      <c r="G988" s="462"/>
      <c r="H988" s="462"/>
      <c r="I988" s="462"/>
      <c r="J988" s="462"/>
      <c r="K988" s="462"/>
      <c r="L988" s="462"/>
      <c r="M988" s="462"/>
      <c r="N988" s="462"/>
      <c r="O988" s="462"/>
      <c r="P988" s="462"/>
      <c r="Q988" s="462"/>
      <c r="R988" s="462"/>
      <c r="S988" s="463"/>
      <c r="T988" s="68"/>
      <c r="U988" s="68"/>
      <c r="V988" s="82"/>
      <c r="W988" s="82"/>
      <c r="X988" s="82"/>
      <c r="Y988" s="82"/>
      <c r="Z988" s="82"/>
      <c r="AA988" s="82"/>
      <c r="AB988" s="82"/>
      <c r="AC988" s="82"/>
      <c r="AD988" s="82"/>
      <c r="AE988" s="72"/>
    </row>
    <row r="989" spans="1:31" ht="18" customHeight="1" x14ac:dyDescent="0.15">
      <c r="A989" s="364"/>
      <c r="B989" s="71"/>
      <c r="C989" s="330"/>
      <c r="D989" s="331"/>
      <c r="E989" s="331"/>
      <c r="F989" s="331"/>
      <c r="G989" s="331"/>
      <c r="H989" s="331"/>
      <c r="I989" s="331"/>
      <c r="J989" s="331"/>
      <c r="K989" s="331"/>
      <c r="L989" s="331"/>
      <c r="M989" s="331"/>
      <c r="N989" s="331"/>
      <c r="O989" s="331"/>
      <c r="P989" s="331"/>
      <c r="Q989" s="331"/>
      <c r="R989" s="331"/>
      <c r="S989" s="331"/>
      <c r="T989" s="331"/>
      <c r="U989" s="331"/>
      <c r="V989" s="331"/>
      <c r="W989" s="331"/>
      <c r="X989" s="331"/>
      <c r="Y989" s="331"/>
      <c r="Z989" s="331"/>
      <c r="AA989" s="331"/>
      <c r="AB989" s="331"/>
      <c r="AC989" s="331"/>
      <c r="AD989" s="332"/>
      <c r="AE989" s="72"/>
    </row>
    <row r="990" spans="1:31" ht="18" customHeight="1" x14ac:dyDescent="0.15">
      <c r="A990" s="364"/>
      <c r="B990" s="71"/>
      <c r="C990" s="333"/>
      <c r="D990" s="334"/>
      <c r="E990" s="334"/>
      <c r="F990" s="334"/>
      <c r="G990" s="334"/>
      <c r="H990" s="334"/>
      <c r="I990" s="334"/>
      <c r="J990" s="334"/>
      <c r="K990" s="334"/>
      <c r="L990" s="334"/>
      <c r="M990" s="334"/>
      <c r="N990" s="334"/>
      <c r="O990" s="334"/>
      <c r="P990" s="334"/>
      <c r="Q990" s="334"/>
      <c r="R990" s="334"/>
      <c r="S990" s="334"/>
      <c r="T990" s="334"/>
      <c r="U990" s="334"/>
      <c r="V990" s="334"/>
      <c r="W990" s="334"/>
      <c r="X990" s="334"/>
      <c r="Y990" s="334"/>
      <c r="Z990" s="334"/>
      <c r="AA990" s="334"/>
      <c r="AB990" s="334"/>
      <c r="AC990" s="334"/>
      <c r="AD990" s="335"/>
      <c r="AE990" s="72"/>
    </row>
    <row r="991" spans="1:31" ht="18" customHeight="1" x14ac:dyDescent="0.15">
      <c r="A991" s="364"/>
      <c r="B991" s="71"/>
      <c r="C991" s="333"/>
      <c r="D991" s="334"/>
      <c r="E991" s="334"/>
      <c r="F991" s="334"/>
      <c r="G991" s="334"/>
      <c r="H991" s="334"/>
      <c r="I991" s="334"/>
      <c r="J991" s="334"/>
      <c r="K991" s="334"/>
      <c r="L991" s="334"/>
      <c r="M991" s="334"/>
      <c r="N991" s="334"/>
      <c r="O991" s="334"/>
      <c r="P991" s="334"/>
      <c r="Q991" s="334"/>
      <c r="R991" s="334"/>
      <c r="S991" s="334"/>
      <c r="T991" s="334"/>
      <c r="U991" s="334"/>
      <c r="V991" s="334"/>
      <c r="W991" s="334"/>
      <c r="X991" s="334"/>
      <c r="Y991" s="334"/>
      <c r="Z991" s="334"/>
      <c r="AA991" s="334"/>
      <c r="AB991" s="334"/>
      <c r="AC991" s="334"/>
      <c r="AD991" s="335"/>
      <c r="AE991" s="72"/>
    </row>
    <row r="992" spans="1:31" ht="18" customHeight="1" x14ac:dyDescent="0.15">
      <c r="A992" s="364"/>
      <c r="B992" s="71"/>
      <c r="C992" s="336"/>
      <c r="D992" s="337"/>
      <c r="E992" s="337"/>
      <c r="F992" s="337"/>
      <c r="G992" s="337"/>
      <c r="H992" s="337"/>
      <c r="I992" s="337"/>
      <c r="J992" s="337"/>
      <c r="K992" s="337"/>
      <c r="L992" s="337"/>
      <c r="M992" s="337"/>
      <c r="N992" s="337"/>
      <c r="O992" s="337"/>
      <c r="P992" s="337"/>
      <c r="Q992" s="337"/>
      <c r="R992" s="337"/>
      <c r="S992" s="337"/>
      <c r="T992" s="337"/>
      <c r="U992" s="337"/>
      <c r="V992" s="337"/>
      <c r="W992" s="337"/>
      <c r="X992" s="337"/>
      <c r="Y992" s="337"/>
      <c r="Z992" s="337"/>
      <c r="AA992" s="337"/>
      <c r="AB992" s="337"/>
      <c r="AC992" s="337"/>
      <c r="AD992" s="338"/>
      <c r="AE992" s="72"/>
    </row>
    <row r="993" spans="1:31" ht="18" customHeight="1" x14ac:dyDescent="0.15">
      <c r="A993" s="364"/>
      <c r="B993" s="71"/>
      <c r="C993" s="339"/>
      <c r="D993" s="340"/>
      <c r="E993" s="340"/>
      <c r="F993" s="340"/>
      <c r="G993" s="340"/>
      <c r="H993" s="340"/>
      <c r="I993" s="340"/>
      <c r="J993" s="340"/>
      <c r="K993" s="340"/>
      <c r="L993" s="340"/>
      <c r="M993" s="340"/>
      <c r="N993" s="340"/>
      <c r="O993" s="340"/>
      <c r="P993" s="340"/>
      <c r="Q993" s="340"/>
      <c r="R993" s="340"/>
      <c r="S993" s="340"/>
      <c r="T993" s="340"/>
      <c r="U993" s="340"/>
      <c r="V993" s="340"/>
      <c r="W993" s="340"/>
      <c r="X993" s="340"/>
      <c r="Y993" s="340"/>
      <c r="Z993" s="340"/>
      <c r="AA993" s="340"/>
      <c r="AB993" s="340"/>
      <c r="AC993" s="340"/>
      <c r="AD993" s="341"/>
      <c r="AE993" s="72"/>
    </row>
    <row r="994" spans="1:31" ht="18" customHeight="1" thickBot="1" x14ac:dyDescent="0.2">
      <c r="A994" s="365"/>
      <c r="B994" s="83"/>
      <c r="C994" s="84"/>
      <c r="D994" s="84"/>
      <c r="E994" s="84"/>
      <c r="F994" s="84"/>
      <c r="G994" s="84"/>
      <c r="H994" s="84"/>
      <c r="I994" s="84"/>
      <c r="J994" s="84"/>
      <c r="K994" s="84"/>
      <c r="L994" s="84"/>
      <c r="M994" s="84"/>
      <c r="N994" s="84"/>
      <c r="O994" s="84"/>
      <c r="P994" s="84"/>
      <c r="Q994" s="84"/>
      <c r="R994" s="84"/>
      <c r="S994" s="84"/>
      <c r="T994" s="84"/>
      <c r="U994" s="84"/>
      <c r="V994" s="84"/>
      <c r="W994" s="84"/>
      <c r="X994" s="84"/>
      <c r="Y994" s="84"/>
      <c r="Z994" s="84"/>
      <c r="AA994" s="84"/>
      <c r="AB994" s="84"/>
      <c r="AC994" s="84"/>
      <c r="AD994" s="84"/>
      <c r="AE994" s="85"/>
    </row>
    <row r="995" spans="1:31" ht="9" customHeight="1" x14ac:dyDescent="0.15">
      <c r="B995" s="342"/>
      <c r="C995" s="343"/>
      <c r="D995" s="326"/>
      <c r="E995" s="326"/>
      <c r="F995" s="326"/>
      <c r="G995" s="326"/>
      <c r="H995" s="326"/>
      <c r="I995" s="326"/>
      <c r="J995" s="326"/>
      <c r="K995" s="326"/>
      <c r="L995" s="326"/>
      <c r="M995" s="326"/>
      <c r="N995" s="326"/>
      <c r="O995" s="326"/>
      <c r="P995" s="326"/>
      <c r="Q995" s="326"/>
      <c r="R995" s="326"/>
      <c r="S995" s="326"/>
      <c r="T995" s="326"/>
      <c r="U995" s="326"/>
      <c r="V995" s="326"/>
      <c r="W995" s="326"/>
      <c r="X995" s="326"/>
      <c r="Y995" s="326"/>
      <c r="Z995" s="326"/>
      <c r="AA995" s="326"/>
      <c r="AB995" s="326"/>
      <c r="AC995" s="326"/>
      <c r="AD995" s="326"/>
      <c r="AE995" s="326"/>
    </row>
    <row r="996" spans="1:31" ht="27.75" customHeight="1" x14ac:dyDescent="0.15">
      <c r="B996" s="344" t="s">
        <v>262</v>
      </c>
      <c r="C996" s="345"/>
      <c r="D996" s="326" t="s">
        <v>536</v>
      </c>
      <c r="E996" s="326"/>
      <c r="F996" s="326"/>
      <c r="G996" s="326"/>
      <c r="H996" s="326"/>
      <c r="I996" s="326"/>
      <c r="J996" s="326"/>
      <c r="K996" s="326"/>
      <c r="L996" s="326"/>
      <c r="M996" s="326"/>
      <c r="N996" s="326"/>
      <c r="O996" s="326"/>
      <c r="P996" s="326"/>
      <c r="Q996" s="326"/>
      <c r="R996" s="326"/>
      <c r="S996" s="326"/>
      <c r="T996" s="326"/>
      <c r="U996" s="326"/>
      <c r="V996" s="326"/>
      <c r="W996" s="326"/>
      <c r="X996" s="326"/>
      <c r="Y996" s="326"/>
      <c r="Z996" s="326"/>
      <c r="AA996" s="326"/>
      <c r="AB996" s="326"/>
      <c r="AC996" s="326"/>
      <c r="AD996" s="326"/>
      <c r="AE996" s="326"/>
    </row>
    <row r="997" spans="1:31" ht="27.75" customHeight="1" x14ac:dyDescent="0.15">
      <c r="D997" s="326" t="s">
        <v>537</v>
      </c>
      <c r="E997" s="326"/>
      <c r="F997" s="326"/>
      <c r="G997" s="326"/>
      <c r="H997" s="326"/>
      <c r="I997" s="326"/>
      <c r="J997" s="326"/>
      <c r="K997" s="326"/>
      <c r="L997" s="326"/>
      <c r="M997" s="326"/>
      <c r="N997" s="326"/>
      <c r="O997" s="326"/>
      <c r="P997" s="326"/>
      <c r="Q997" s="326"/>
      <c r="R997" s="326"/>
      <c r="S997" s="326"/>
      <c r="T997" s="326"/>
      <c r="U997" s="326"/>
      <c r="V997" s="326"/>
      <c r="W997" s="326"/>
      <c r="X997" s="326"/>
      <c r="Y997" s="326"/>
      <c r="Z997" s="326"/>
      <c r="AA997" s="326"/>
      <c r="AB997" s="326"/>
      <c r="AC997" s="326"/>
      <c r="AD997" s="326"/>
      <c r="AE997" s="326"/>
    </row>
    <row r="998" spans="1:31" ht="42" customHeight="1" x14ac:dyDescent="0.15">
      <c r="D998" s="326" t="s">
        <v>0</v>
      </c>
      <c r="E998" s="326"/>
      <c r="F998" s="326"/>
      <c r="G998" s="326"/>
      <c r="H998" s="326"/>
      <c r="I998" s="326"/>
      <c r="J998" s="326"/>
      <c r="K998" s="326"/>
      <c r="L998" s="326"/>
      <c r="M998" s="326"/>
      <c r="N998" s="326"/>
      <c r="O998" s="326"/>
      <c r="P998" s="326"/>
      <c r="Q998" s="326"/>
      <c r="R998" s="326"/>
      <c r="S998" s="326"/>
      <c r="T998" s="326"/>
      <c r="U998" s="326"/>
      <c r="V998" s="326"/>
      <c r="W998" s="326"/>
      <c r="X998" s="326"/>
      <c r="Y998" s="326"/>
      <c r="Z998" s="326"/>
      <c r="AA998" s="326"/>
      <c r="AB998" s="326"/>
      <c r="AC998" s="326"/>
      <c r="AD998" s="326"/>
      <c r="AE998" s="326"/>
    </row>
    <row r="999" spans="1:31" ht="42" customHeight="1" x14ac:dyDescent="0.15">
      <c r="D999" s="326" t="s">
        <v>1</v>
      </c>
      <c r="E999" s="326"/>
      <c r="F999" s="326"/>
      <c r="G999" s="326"/>
      <c r="H999" s="326"/>
      <c r="I999" s="326"/>
      <c r="J999" s="326"/>
      <c r="K999" s="326"/>
      <c r="L999" s="326"/>
      <c r="M999" s="326"/>
      <c r="N999" s="326"/>
      <c r="O999" s="326"/>
      <c r="P999" s="326"/>
      <c r="Q999" s="326"/>
      <c r="R999" s="326"/>
      <c r="S999" s="326"/>
      <c r="T999" s="326"/>
      <c r="U999" s="326"/>
      <c r="V999" s="326"/>
      <c r="W999" s="326"/>
      <c r="X999" s="326"/>
      <c r="Y999" s="326"/>
      <c r="Z999" s="326"/>
      <c r="AA999" s="326"/>
      <c r="AB999" s="326"/>
      <c r="AC999" s="326"/>
      <c r="AD999" s="326"/>
      <c r="AE999" s="326"/>
    </row>
    <row r="1000" spans="1:31" ht="18" customHeight="1" thickBot="1" x14ac:dyDescent="0.2">
      <c r="A1000" s="47" t="s">
        <v>29</v>
      </c>
      <c r="E1000" s="432">
        <v>28</v>
      </c>
      <c r="F1000" s="432"/>
      <c r="G1000" s="48" t="s">
        <v>525</v>
      </c>
      <c r="I1000" s="47" t="s">
        <v>534</v>
      </c>
      <c r="R1000" s="433" t="s">
        <v>30</v>
      </c>
      <c r="S1000" s="433"/>
      <c r="T1000" s="433"/>
      <c r="U1000" s="433"/>
      <c r="V1000" s="434" t="str">
        <f>CONCATENATE(様式18_2!$I$16,様式18_2!$U$16)</f>
        <v/>
      </c>
      <c r="W1000" s="434"/>
      <c r="X1000" s="434"/>
      <c r="Y1000" s="434"/>
      <c r="Z1000" s="434"/>
      <c r="AA1000" s="434"/>
      <c r="AB1000" s="434"/>
      <c r="AC1000" s="434"/>
      <c r="AD1000" s="434"/>
      <c r="AE1000" s="434"/>
    </row>
    <row r="1001" spans="1:31" ht="27.75" customHeight="1" x14ac:dyDescent="0.15">
      <c r="A1001" s="421" t="s">
        <v>535</v>
      </c>
      <c r="B1001" s="422"/>
      <c r="C1001" s="422"/>
      <c r="D1001" s="422"/>
      <c r="E1001" s="422"/>
      <c r="F1001" s="422"/>
      <c r="G1001" s="423"/>
      <c r="H1001" s="424" t="s">
        <v>526</v>
      </c>
      <c r="I1001" s="425"/>
      <c r="J1001" s="426" t="str">
        <f>IF(AB1001="","",VLOOKUP(AB1001,物質リスト!$A$1:$H$823,7,FALSE))</f>
        <v/>
      </c>
      <c r="K1001" s="426"/>
      <c r="L1001" s="426"/>
      <c r="M1001" s="426"/>
      <c r="N1001" s="426"/>
      <c r="O1001" s="426"/>
      <c r="P1001" s="426"/>
      <c r="Q1001" s="426"/>
      <c r="R1001" s="426"/>
      <c r="S1001" s="426"/>
      <c r="T1001" s="426"/>
      <c r="U1001" s="426"/>
      <c r="V1001" s="426"/>
      <c r="W1001" s="426"/>
      <c r="X1001" s="426"/>
      <c r="Y1001" s="425" t="s">
        <v>2261</v>
      </c>
      <c r="Z1001" s="427"/>
      <c r="AA1001" s="427"/>
      <c r="AB1001" s="453"/>
      <c r="AC1001" s="453"/>
      <c r="AD1001" s="453"/>
      <c r="AE1001" s="87"/>
    </row>
    <row r="1002" spans="1:31" ht="18" customHeight="1" x14ac:dyDescent="0.15">
      <c r="A1002" s="402" t="s">
        <v>255</v>
      </c>
      <c r="B1002" s="403"/>
      <c r="C1002" s="403"/>
      <c r="D1002" s="403"/>
      <c r="E1002" s="403"/>
      <c r="F1002" s="403"/>
      <c r="G1002" s="404"/>
      <c r="H1002" s="476"/>
      <c r="I1002" s="477"/>
      <c r="J1002" s="477"/>
      <c r="K1002" s="477"/>
      <c r="L1002" s="477"/>
      <c r="M1002" s="477"/>
      <c r="N1002" s="478"/>
      <c r="O1002" s="478"/>
      <c r="P1002" s="478"/>
      <c r="Q1002" s="478"/>
      <c r="R1002" s="478"/>
      <c r="S1002" s="478"/>
      <c r="T1002" s="479"/>
      <c r="U1002" s="88"/>
      <c r="V1002" s="49"/>
      <c r="W1002" s="49"/>
      <c r="X1002" s="49"/>
      <c r="Y1002" s="49"/>
      <c r="Z1002" s="49"/>
      <c r="AA1002" s="49"/>
      <c r="AB1002" s="49"/>
      <c r="AC1002" s="49"/>
      <c r="AD1002" s="49"/>
      <c r="AE1002" s="89"/>
    </row>
    <row r="1003" spans="1:31" ht="18" customHeight="1" x14ac:dyDescent="0.15">
      <c r="A1003" s="402" t="s">
        <v>31</v>
      </c>
      <c r="B1003" s="403"/>
      <c r="C1003" s="404"/>
      <c r="D1003" s="405" t="s">
        <v>32</v>
      </c>
      <c r="E1003" s="403"/>
      <c r="F1003" s="403"/>
      <c r="G1003" s="404"/>
      <c r="H1003" s="480"/>
      <c r="I1003" s="481"/>
      <c r="J1003" s="481"/>
      <c r="K1003" s="482"/>
      <c r="L1003" s="91" t="s">
        <v>43</v>
      </c>
      <c r="M1003" s="92"/>
      <c r="N1003" s="405" t="s">
        <v>33</v>
      </c>
      <c r="O1003" s="403"/>
      <c r="P1003" s="404"/>
      <c r="Q1003" s="480"/>
      <c r="R1003" s="481"/>
      <c r="S1003" s="481"/>
      <c r="T1003" s="481"/>
      <c r="U1003" s="482"/>
      <c r="V1003" s="91" t="s">
        <v>43</v>
      </c>
      <c r="W1003" s="60"/>
      <c r="X1003" s="60"/>
      <c r="Y1003" s="60"/>
      <c r="Z1003" s="60"/>
      <c r="AA1003" s="60"/>
      <c r="AB1003" s="60"/>
      <c r="AC1003" s="60"/>
      <c r="AD1003" s="60"/>
      <c r="AE1003" s="61"/>
    </row>
    <row r="1004" spans="1:31" ht="18" customHeight="1" x14ac:dyDescent="0.15">
      <c r="A1004" s="412" t="s">
        <v>39</v>
      </c>
      <c r="B1004" s="405" t="s">
        <v>34</v>
      </c>
      <c r="C1004" s="403"/>
      <c r="D1004" s="403"/>
      <c r="E1004" s="403"/>
      <c r="F1004" s="403"/>
      <c r="G1004" s="404"/>
      <c r="H1004" s="206"/>
      <c r="I1004" s="473"/>
      <c r="J1004" s="410"/>
      <c r="K1004" s="410"/>
      <c r="L1004" s="411"/>
      <c r="M1004" s="206" t="s">
        <v>10</v>
      </c>
      <c r="N1004" s="206" t="s">
        <v>5</v>
      </c>
      <c r="O1004" s="473"/>
      <c r="P1004" s="410"/>
      <c r="Q1004" s="411"/>
      <c r="R1004" s="206" t="s">
        <v>36</v>
      </c>
      <c r="S1004" s="206"/>
      <c r="T1004" s="474" t="str">
        <f>IF(I1004="","",O1004+I1004-1)</f>
        <v/>
      </c>
      <c r="U1004" s="226"/>
      <c r="V1004" s="475"/>
      <c r="W1004" s="206" t="s">
        <v>35</v>
      </c>
      <c r="X1004" s="206"/>
      <c r="Y1004" s="206"/>
      <c r="Z1004" s="206"/>
      <c r="AA1004" s="206"/>
      <c r="AB1004" s="206"/>
      <c r="AC1004" s="206"/>
      <c r="AD1004" s="206"/>
      <c r="AE1004" s="93"/>
    </row>
    <row r="1005" spans="1:31" ht="18" customHeight="1" x14ac:dyDescent="0.15">
      <c r="A1005" s="364"/>
      <c r="B1005" s="391" t="s">
        <v>37</v>
      </c>
      <c r="C1005" s="392"/>
      <c r="D1005" s="392"/>
      <c r="E1005" s="392"/>
      <c r="F1005" s="392"/>
      <c r="G1005" s="393"/>
      <c r="H1005" s="207" t="s">
        <v>38</v>
      </c>
      <c r="I1005" s="208"/>
      <c r="J1005" s="208"/>
      <c r="K1005" s="208"/>
      <c r="L1005" s="208"/>
      <c r="M1005" s="52"/>
      <c r="N1005" s="53" t="s">
        <v>527</v>
      </c>
      <c r="O1005" s="54"/>
      <c r="P1005" s="56" t="s">
        <v>528</v>
      </c>
      <c r="Q1005" s="57"/>
      <c r="R1005" s="58" t="s">
        <v>527</v>
      </c>
      <c r="S1005" s="59"/>
      <c r="T1005" s="56" t="s">
        <v>528</v>
      </c>
      <c r="U1005" s="52"/>
      <c r="V1005" s="53" t="s">
        <v>527</v>
      </c>
      <c r="W1005" s="54"/>
      <c r="X1005" s="56" t="s">
        <v>528</v>
      </c>
      <c r="Y1005" s="57"/>
      <c r="Z1005" s="58" t="s">
        <v>527</v>
      </c>
      <c r="AA1005" s="59"/>
      <c r="AB1005" s="56" t="s">
        <v>529</v>
      </c>
      <c r="AC1005" s="56"/>
      <c r="AD1005" s="208"/>
      <c r="AE1005" s="94"/>
    </row>
    <row r="1006" spans="1:31" ht="18" customHeight="1" x14ac:dyDescent="0.15">
      <c r="A1006" s="364"/>
      <c r="B1006" s="366"/>
      <c r="C1006" s="367"/>
      <c r="D1006" s="367"/>
      <c r="E1006" s="367"/>
      <c r="F1006" s="367"/>
      <c r="G1006" s="368"/>
      <c r="H1006" s="80"/>
      <c r="I1006" s="348"/>
      <c r="J1006" s="349"/>
      <c r="K1006" s="349"/>
      <c r="L1006" s="350"/>
      <c r="M1006" s="471"/>
      <c r="N1006" s="472"/>
      <c r="O1006" s="82" t="s">
        <v>530</v>
      </c>
      <c r="P1006" s="82"/>
      <c r="Q1006" s="348"/>
      <c r="R1006" s="349"/>
      <c r="S1006" s="349"/>
      <c r="T1006" s="350"/>
      <c r="U1006" s="471"/>
      <c r="V1006" s="472"/>
      <c r="W1006" s="82" t="s">
        <v>530</v>
      </c>
      <c r="X1006" s="95"/>
      <c r="Y1006" s="348"/>
      <c r="Z1006" s="349"/>
      <c r="AA1006" s="349"/>
      <c r="AB1006" s="350"/>
      <c r="AC1006" s="471"/>
      <c r="AD1006" s="472"/>
      <c r="AE1006" s="72" t="s">
        <v>530</v>
      </c>
    </row>
    <row r="1007" spans="1:31" ht="18" customHeight="1" x14ac:dyDescent="0.15">
      <c r="A1007" s="364"/>
      <c r="B1007" s="369"/>
      <c r="C1007" s="370"/>
      <c r="D1007" s="370"/>
      <c r="E1007" s="370"/>
      <c r="F1007" s="370"/>
      <c r="G1007" s="371"/>
      <c r="H1007" s="76"/>
      <c r="I1007" s="356"/>
      <c r="J1007" s="357"/>
      <c r="K1007" s="358"/>
      <c r="L1007" s="96"/>
      <c r="M1007" s="459"/>
      <c r="N1007" s="460"/>
      <c r="O1007" s="77" t="s">
        <v>83</v>
      </c>
      <c r="P1007" s="77"/>
      <c r="Q1007" s="356"/>
      <c r="R1007" s="357"/>
      <c r="S1007" s="358"/>
      <c r="T1007" s="96"/>
      <c r="U1007" s="459"/>
      <c r="V1007" s="460"/>
      <c r="W1007" s="77" t="s">
        <v>83</v>
      </c>
      <c r="X1007" s="97"/>
      <c r="Y1007" s="356"/>
      <c r="Z1007" s="357"/>
      <c r="AA1007" s="358"/>
      <c r="AB1007" s="96"/>
      <c r="AC1007" s="459"/>
      <c r="AD1007" s="460"/>
      <c r="AE1007" s="98" t="s">
        <v>531</v>
      </c>
    </row>
    <row r="1008" spans="1:31" ht="18" customHeight="1" x14ac:dyDescent="0.15">
      <c r="A1008" s="364"/>
      <c r="B1008" s="60" t="s">
        <v>44</v>
      </c>
      <c r="C1008" s="60"/>
      <c r="D1008" s="60"/>
      <c r="E1008" s="60"/>
      <c r="F1008" s="60"/>
      <c r="G1008" s="60"/>
      <c r="H1008" s="60"/>
      <c r="I1008" s="60"/>
      <c r="J1008" s="60"/>
      <c r="K1008" s="60"/>
      <c r="L1008" s="60"/>
      <c r="M1008" s="60"/>
      <c r="N1008" s="60"/>
      <c r="O1008" s="60"/>
      <c r="P1008" s="60"/>
      <c r="Q1008" s="60"/>
      <c r="R1008" s="60"/>
      <c r="S1008" s="60"/>
      <c r="T1008" s="60"/>
      <c r="U1008" s="60"/>
      <c r="V1008" s="60"/>
      <c r="W1008" s="60"/>
      <c r="X1008" s="60"/>
      <c r="Y1008" s="60"/>
      <c r="Z1008" s="60"/>
      <c r="AA1008" s="60"/>
      <c r="AB1008" s="60"/>
      <c r="AC1008" s="60"/>
      <c r="AD1008" s="60"/>
      <c r="AE1008" s="61"/>
    </row>
    <row r="1009" spans="1:31" ht="18" customHeight="1" x14ac:dyDescent="0.15">
      <c r="A1009" s="364"/>
      <c r="B1009" s="62"/>
      <c r="C1009" s="56"/>
      <c r="D1009" s="56"/>
      <c r="E1009" s="56"/>
      <c r="F1009" s="56"/>
      <c r="G1009" s="36"/>
      <c r="H1009" s="36"/>
      <c r="I1009" s="36"/>
      <c r="J1009" s="36"/>
      <c r="K1009" s="36"/>
      <c r="L1009" s="36"/>
      <c r="M1009" s="36"/>
      <c r="N1009" s="36"/>
      <c r="O1009" s="36"/>
      <c r="P1009" s="36"/>
      <c r="Q1009" s="36"/>
      <c r="R1009" s="36"/>
      <c r="S1009" s="63"/>
      <c r="T1009" s="64"/>
      <c r="U1009" s="64"/>
      <c r="V1009" s="64"/>
      <c r="W1009" s="64"/>
      <c r="X1009" s="64"/>
      <c r="Y1009" s="56"/>
      <c r="Z1009" s="56"/>
      <c r="AA1009" s="56"/>
      <c r="AB1009" s="56"/>
      <c r="AC1009" s="56"/>
      <c r="AD1009" s="56"/>
      <c r="AE1009" s="65"/>
    </row>
    <row r="1010" spans="1:31" ht="18" customHeight="1" x14ac:dyDescent="0.15">
      <c r="A1010" s="364"/>
      <c r="B1010" s="66"/>
      <c r="C1010" s="461"/>
      <c r="D1010" s="462"/>
      <c r="E1010" s="462"/>
      <c r="F1010" s="462"/>
      <c r="G1010" s="462"/>
      <c r="H1010" s="462"/>
      <c r="I1010" s="462"/>
      <c r="J1010" s="462"/>
      <c r="K1010" s="462"/>
      <c r="L1010" s="462"/>
      <c r="M1010" s="462"/>
      <c r="N1010" s="462"/>
      <c r="O1010" s="462"/>
      <c r="P1010" s="462"/>
      <c r="Q1010" s="462"/>
      <c r="R1010" s="462"/>
      <c r="S1010" s="463"/>
      <c r="T1010" s="67"/>
      <c r="U1010" s="68"/>
      <c r="V1010" s="69"/>
      <c r="W1010" s="69"/>
      <c r="X1010" s="69"/>
      <c r="Y1010" s="69"/>
      <c r="Z1010" s="69"/>
      <c r="AA1010" s="69"/>
      <c r="AB1010" s="69"/>
      <c r="AC1010" s="69"/>
      <c r="AD1010" s="69"/>
      <c r="AE1010" s="70"/>
    </row>
    <row r="1011" spans="1:31" ht="18" customHeight="1" x14ac:dyDescent="0.15">
      <c r="A1011" s="364"/>
      <c r="B1011" s="71"/>
      <c r="C1011" s="330"/>
      <c r="D1011" s="331"/>
      <c r="E1011" s="331"/>
      <c r="F1011" s="331"/>
      <c r="G1011" s="331"/>
      <c r="H1011" s="331"/>
      <c r="I1011" s="331"/>
      <c r="J1011" s="331"/>
      <c r="K1011" s="331"/>
      <c r="L1011" s="331"/>
      <c r="M1011" s="331"/>
      <c r="N1011" s="331"/>
      <c r="O1011" s="331"/>
      <c r="P1011" s="331"/>
      <c r="Q1011" s="331"/>
      <c r="R1011" s="331"/>
      <c r="S1011" s="331"/>
      <c r="T1011" s="331"/>
      <c r="U1011" s="331"/>
      <c r="V1011" s="331"/>
      <c r="W1011" s="331"/>
      <c r="X1011" s="331"/>
      <c r="Y1011" s="331"/>
      <c r="Z1011" s="331"/>
      <c r="AA1011" s="331"/>
      <c r="AB1011" s="331"/>
      <c r="AC1011" s="331"/>
      <c r="AD1011" s="332"/>
      <c r="AE1011" s="72"/>
    </row>
    <row r="1012" spans="1:31" ht="18" customHeight="1" x14ac:dyDescent="0.15">
      <c r="A1012" s="364"/>
      <c r="B1012" s="71"/>
      <c r="C1012" s="333"/>
      <c r="D1012" s="334"/>
      <c r="E1012" s="334"/>
      <c r="F1012" s="334"/>
      <c r="G1012" s="334"/>
      <c r="H1012" s="334"/>
      <c r="I1012" s="334"/>
      <c r="J1012" s="334"/>
      <c r="K1012" s="334"/>
      <c r="L1012" s="334"/>
      <c r="M1012" s="334"/>
      <c r="N1012" s="334"/>
      <c r="O1012" s="334"/>
      <c r="P1012" s="334"/>
      <c r="Q1012" s="334"/>
      <c r="R1012" s="334"/>
      <c r="S1012" s="334"/>
      <c r="T1012" s="334"/>
      <c r="U1012" s="334"/>
      <c r="V1012" s="334"/>
      <c r="W1012" s="334"/>
      <c r="X1012" s="334"/>
      <c r="Y1012" s="334"/>
      <c r="Z1012" s="334"/>
      <c r="AA1012" s="334"/>
      <c r="AB1012" s="334"/>
      <c r="AC1012" s="334"/>
      <c r="AD1012" s="335"/>
      <c r="AE1012" s="72"/>
    </row>
    <row r="1013" spans="1:31" ht="18" customHeight="1" x14ac:dyDescent="0.15">
      <c r="A1013" s="364"/>
      <c r="B1013" s="71"/>
      <c r="C1013" s="333"/>
      <c r="D1013" s="334"/>
      <c r="E1013" s="334"/>
      <c r="F1013" s="334"/>
      <c r="G1013" s="334"/>
      <c r="H1013" s="334"/>
      <c r="I1013" s="334"/>
      <c r="J1013" s="334"/>
      <c r="K1013" s="334"/>
      <c r="L1013" s="334"/>
      <c r="M1013" s="334"/>
      <c r="N1013" s="334"/>
      <c r="O1013" s="334"/>
      <c r="P1013" s="334"/>
      <c r="Q1013" s="334"/>
      <c r="R1013" s="334"/>
      <c r="S1013" s="334"/>
      <c r="T1013" s="334"/>
      <c r="U1013" s="334"/>
      <c r="V1013" s="334"/>
      <c r="W1013" s="334"/>
      <c r="X1013" s="334"/>
      <c r="Y1013" s="334"/>
      <c r="Z1013" s="334"/>
      <c r="AA1013" s="334"/>
      <c r="AB1013" s="334"/>
      <c r="AC1013" s="334"/>
      <c r="AD1013" s="335"/>
      <c r="AE1013" s="72"/>
    </row>
    <row r="1014" spans="1:31" ht="18" customHeight="1" x14ac:dyDescent="0.15">
      <c r="A1014" s="364"/>
      <c r="B1014" s="71"/>
      <c r="C1014" s="336"/>
      <c r="D1014" s="337"/>
      <c r="E1014" s="337"/>
      <c r="F1014" s="337"/>
      <c r="G1014" s="337"/>
      <c r="H1014" s="337"/>
      <c r="I1014" s="337"/>
      <c r="J1014" s="337"/>
      <c r="K1014" s="337"/>
      <c r="L1014" s="337"/>
      <c r="M1014" s="337"/>
      <c r="N1014" s="337"/>
      <c r="O1014" s="337"/>
      <c r="P1014" s="337"/>
      <c r="Q1014" s="337"/>
      <c r="R1014" s="337"/>
      <c r="S1014" s="337"/>
      <c r="T1014" s="337"/>
      <c r="U1014" s="337"/>
      <c r="V1014" s="337"/>
      <c r="W1014" s="337"/>
      <c r="X1014" s="337"/>
      <c r="Y1014" s="337"/>
      <c r="Z1014" s="337"/>
      <c r="AA1014" s="337"/>
      <c r="AB1014" s="337"/>
      <c r="AC1014" s="337"/>
      <c r="AD1014" s="338"/>
      <c r="AE1014" s="72"/>
    </row>
    <row r="1015" spans="1:31" ht="18" customHeight="1" x14ac:dyDescent="0.15">
      <c r="A1015" s="364"/>
      <c r="B1015" s="71"/>
      <c r="C1015" s="339"/>
      <c r="D1015" s="340"/>
      <c r="E1015" s="340"/>
      <c r="F1015" s="340"/>
      <c r="G1015" s="340"/>
      <c r="H1015" s="340"/>
      <c r="I1015" s="340"/>
      <c r="J1015" s="340"/>
      <c r="K1015" s="340"/>
      <c r="L1015" s="340"/>
      <c r="M1015" s="340"/>
      <c r="N1015" s="340"/>
      <c r="O1015" s="340"/>
      <c r="P1015" s="340"/>
      <c r="Q1015" s="340"/>
      <c r="R1015" s="340"/>
      <c r="S1015" s="340"/>
      <c r="T1015" s="340"/>
      <c r="U1015" s="340"/>
      <c r="V1015" s="340"/>
      <c r="W1015" s="340"/>
      <c r="X1015" s="340"/>
      <c r="Y1015" s="340"/>
      <c r="Z1015" s="340"/>
      <c r="AA1015" s="340"/>
      <c r="AB1015" s="340"/>
      <c r="AC1015" s="340"/>
      <c r="AD1015" s="341"/>
      <c r="AE1015" s="101"/>
    </row>
    <row r="1016" spans="1:31" ht="18" customHeight="1" x14ac:dyDescent="0.15">
      <c r="A1016" s="413"/>
      <c r="B1016" s="102"/>
      <c r="C1016" s="103"/>
      <c r="D1016" s="103"/>
      <c r="E1016" s="103"/>
      <c r="F1016" s="103"/>
      <c r="G1016" s="103"/>
      <c r="H1016" s="103"/>
      <c r="I1016" s="103"/>
      <c r="J1016" s="103"/>
      <c r="K1016" s="103"/>
      <c r="L1016" s="103"/>
      <c r="M1016" s="103"/>
      <c r="N1016" s="103"/>
      <c r="O1016" s="103"/>
      <c r="P1016" s="103"/>
      <c r="Q1016" s="103"/>
      <c r="R1016" s="103"/>
      <c r="S1016" s="103"/>
      <c r="T1016" s="103"/>
      <c r="U1016" s="103"/>
      <c r="V1016" s="103"/>
      <c r="W1016" s="103"/>
      <c r="X1016" s="103"/>
      <c r="Y1016" s="103"/>
      <c r="Z1016" s="103"/>
      <c r="AA1016" s="103"/>
      <c r="AB1016" s="103"/>
      <c r="AC1016" s="103"/>
      <c r="AD1016" s="103"/>
      <c r="AE1016" s="104"/>
    </row>
    <row r="1017" spans="1:31" ht="18" customHeight="1" x14ac:dyDescent="0.15">
      <c r="A1017" s="364" t="s">
        <v>40</v>
      </c>
      <c r="B1017" s="366" t="s">
        <v>41</v>
      </c>
      <c r="C1017" s="367"/>
      <c r="D1017" s="367"/>
      <c r="E1017" s="367"/>
      <c r="F1017" s="367"/>
      <c r="G1017" s="368"/>
      <c r="H1017" s="62"/>
      <c r="I1017" s="56"/>
      <c r="J1017" s="73"/>
      <c r="K1017" s="345" t="s">
        <v>10</v>
      </c>
      <c r="L1017" s="373" t="s">
        <v>532</v>
      </c>
      <c r="M1017" s="374"/>
      <c r="N1017" s="374"/>
      <c r="O1017" s="374"/>
      <c r="P1017" s="374"/>
      <c r="Q1017" s="374"/>
      <c r="R1017" s="374"/>
      <c r="S1017" s="374"/>
      <c r="T1017" s="374"/>
      <c r="U1017" s="375"/>
      <c r="V1017" s="465"/>
      <c r="W1017" s="466"/>
      <c r="X1017" s="466"/>
      <c r="Y1017" s="466"/>
      <c r="Z1017" s="466"/>
      <c r="AA1017" s="466"/>
      <c r="AB1017" s="467"/>
      <c r="AC1017" s="458"/>
      <c r="AD1017" s="458"/>
      <c r="AE1017" s="148"/>
    </row>
    <row r="1018" spans="1:31" ht="18" customHeight="1" x14ac:dyDescent="0.15">
      <c r="A1018" s="364"/>
      <c r="B1018" s="366"/>
      <c r="C1018" s="367"/>
      <c r="D1018" s="367"/>
      <c r="E1018" s="367"/>
      <c r="F1018" s="367"/>
      <c r="G1018" s="368"/>
      <c r="H1018" s="468"/>
      <c r="I1018" s="469"/>
      <c r="J1018" s="470"/>
      <c r="K1018" s="345"/>
      <c r="L1018" s="373"/>
      <c r="M1018" s="374"/>
      <c r="N1018" s="374"/>
      <c r="O1018" s="374"/>
      <c r="P1018" s="374"/>
      <c r="Q1018" s="374"/>
      <c r="R1018" s="374"/>
      <c r="S1018" s="374"/>
      <c r="T1018" s="374"/>
      <c r="U1018" s="375"/>
      <c r="V1018" s="386"/>
      <c r="W1018" s="387"/>
      <c r="X1018" s="387"/>
      <c r="Y1018" s="387"/>
      <c r="Z1018" s="387"/>
      <c r="AA1018" s="387"/>
      <c r="AB1018" s="388"/>
      <c r="AC1018" s="464"/>
      <c r="AD1018" s="464"/>
      <c r="AE1018" s="75"/>
    </row>
    <row r="1019" spans="1:31" ht="18" customHeight="1" x14ac:dyDescent="0.15">
      <c r="A1019" s="364"/>
      <c r="B1019" s="369"/>
      <c r="C1019" s="370"/>
      <c r="D1019" s="370"/>
      <c r="E1019" s="370"/>
      <c r="F1019" s="370"/>
      <c r="G1019" s="371"/>
      <c r="H1019" s="76"/>
      <c r="I1019" s="77"/>
      <c r="J1019" s="78"/>
      <c r="K1019" s="372"/>
      <c r="L1019" s="376"/>
      <c r="M1019" s="377"/>
      <c r="N1019" s="377"/>
      <c r="O1019" s="377"/>
      <c r="P1019" s="377"/>
      <c r="Q1019" s="377"/>
      <c r="R1019" s="377"/>
      <c r="S1019" s="377"/>
      <c r="T1019" s="377"/>
      <c r="U1019" s="378"/>
      <c r="V1019" s="360"/>
      <c r="W1019" s="361"/>
      <c r="X1019" s="361"/>
      <c r="Y1019" s="361"/>
      <c r="Z1019" s="361"/>
      <c r="AA1019" s="361"/>
      <c r="AB1019" s="362"/>
      <c r="AC1019" s="455"/>
      <c r="AD1019" s="455"/>
      <c r="AE1019" s="79"/>
    </row>
    <row r="1020" spans="1:31" ht="18" customHeight="1" x14ac:dyDescent="0.15">
      <c r="A1020" s="364"/>
      <c r="B1020" s="399" t="s">
        <v>533</v>
      </c>
      <c r="C1020" s="392"/>
      <c r="D1020" s="392"/>
      <c r="E1020" s="392"/>
      <c r="F1020" s="392"/>
      <c r="G1020" s="393"/>
      <c r="H1020" s="400" t="s">
        <v>38</v>
      </c>
      <c r="I1020" s="401"/>
      <c r="J1020" s="401"/>
      <c r="K1020" s="401"/>
      <c r="L1020" s="401"/>
      <c r="M1020" s="52"/>
      <c r="N1020" s="53" t="s">
        <v>527</v>
      </c>
      <c r="O1020" s="54"/>
      <c r="P1020" s="56" t="s">
        <v>528</v>
      </c>
      <c r="Q1020" s="57"/>
      <c r="R1020" s="58" t="s">
        <v>527</v>
      </c>
      <c r="S1020" s="59"/>
      <c r="T1020" s="56" t="s">
        <v>528</v>
      </c>
      <c r="U1020" s="52"/>
      <c r="V1020" s="53" t="s">
        <v>527</v>
      </c>
      <c r="W1020" s="54"/>
      <c r="X1020" s="56" t="s">
        <v>528</v>
      </c>
      <c r="Y1020" s="57"/>
      <c r="Z1020" s="58" t="s">
        <v>527</v>
      </c>
      <c r="AA1020" s="59"/>
      <c r="AB1020" s="56" t="s">
        <v>529</v>
      </c>
      <c r="AC1020" s="56"/>
      <c r="AD1020" s="208"/>
      <c r="AE1020" s="94"/>
    </row>
    <row r="1021" spans="1:31" ht="18" customHeight="1" x14ac:dyDescent="0.15">
      <c r="A1021" s="364"/>
      <c r="B1021" s="366"/>
      <c r="C1021" s="367"/>
      <c r="D1021" s="367"/>
      <c r="E1021" s="367"/>
      <c r="F1021" s="367"/>
      <c r="G1021" s="368"/>
      <c r="H1021" s="80"/>
      <c r="I1021" s="348"/>
      <c r="J1021" s="349"/>
      <c r="K1021" s="349"/>
      <c r="L1021" s="350"/>
      <c r="M1021" s="456"/>
      <c r="N1021" s="457"/>
      <c r="O1021" s="82" t="s">
        <v>530</v>
      </c>
      <c r="P1021" s="82"/>
      <c r="Q1021" s="348"/>
      <c r="R1021" s="349"/>
      <c r="S1021" s="349"/>
      <c r="T1021" s="350"/>
      <c r="U1021" s="456"/>
      <c r="V1021" s="457"/>
      <c r="W1021" s="82" t="s">
        <v>530</v>
      </c>
      <c r="X1021" s="95"/>
      <c r="Y1021" s="348"/>
      <c r="Z1021" s="349"/>
      <c r="AA1021" s="349"/>
      <c r="AB1021" s="350"/>
      <c r="AC1021" s="456"/>
      <c r="AD1021" s="457"/>
      <c r="AE1021" s="72" t="s">
        <v>530</v>
      </c>
    </row>
    <row r="1022" spans="1:31" ht="18" customHeight="1" x14ac:dyDescent="0.15">
      <c r="A1022" s="364"/>
      <c r="B1022" s="369"/>
      <c r="C1022" s="370"/>
      <c r="D1022" s="370"/>
      <c r="E1022" s="370"/>
      <c r="F1022" s="370"/>
      <c r="G1022" s="371"/>
      <c r="H1022" s="76"/>
      <c r="I1022" s="356"/>
      <c r="J1022" s="357"/>
      <c r="K1022" s="358"/>
      <c r="L1022" s="96"/>
      <c r="M1022" s="459"/>
      <c r="N1022" s="460"/>
      <c r="O1022" s="77" t="s">
        <v>83</v>
      </c>
      <c r="P1022" s="77"/>
      <c r="Q1022" s="356"/>
      <c r="R1022" s="357"/>
      <c r="S1022" s="358"/>
      <c r="T1022" s="96"/>
      <c r="U1022" s="459"/>
      <c r="V1022" s="460"/>
      <c r="W1022" s="77" t="s">
        <v>83</v>
      </c>
      <c r="X1022" s="97"/>
      <c r="Y1022" s="356"/>
      <c r="Z1022" s="357"/>
      <c r="AA1022" s="358"/>
      <c r="AB1022" s="96"/>
      <c r="AC1022" s="459"/>
      <c r="AD1022" s="460"/>
      <c r="AE1022" s="98" t="s">
        <v>531</v>
      </c>
    </row>
    <row r="1023" spans="1:31" ht="18" customHeight="1" x14ac:dyDescent="0.15">
      <c r="A1023" s="364"/>
      <c r="B1023" s="60" t="s">
        <v>45</v>
      </c>
      <c r="C1023" s="60"/>
      <c r="D1023" s="60"/>
      <c r="E1023" s="60"/>
      <c r="F1023" s="60"/>
      <c r="G1023" s="60"/>
      <c r="H1023" s="60"/>
      <c r="I1023" s="60"/>
      <c r="J1023" s="60"/>
      <c r="K1023" s="60"/>
      <c r="L1023" s="60"/>
      <c r="M1023" s="60"/>
      <c r="N1023" s="60"/>
      <c r="O1023" s="60"/>
      <c r="P1023" s="60"/>
      <c r="Q1023" s="60"/>
      <c r="R1023" s="60"/>
      <c r="S1023" s="60"/>
      <c r="T1023" s="60"/>
      <c r="U1023" s="60"/>
      <c r="V1023" s="60"/>
      <c r="W1023" s="60"/>
      <c r="X1023" s="60"/>
      <c r="Y1023" s="60"/>
      <c r="Z1023" s="60"/>
      <c r="AA1023" s="60"/>
      <c r="AB1023" s="60"/>
      <c r="AC1023" s="60"/>
      <c r="AD1023" s="60"/>
      <c r="AE1023" s="61"/>
    </row>
    <row r="1024" spans="1:31" ht="18" customHeight="1" x14ac:dyDescent="0.15">
      <c r="A1024" s="364"/>
      <c r="B1024" s="62"/>
      <c r="C1024" s="56"/>
      <c r="D1024" s="56"/>
      <c r="E1024" s="56"/>
      <c r="F1024" s="56"/>
      <c r="G1024" s="56"/>
      <c r="H1024" s="56"/>
      <c r="I1024" s="56"/>
      <c r="J1024" s="56"/>
      <c r="K1024" s="56"/>
      <c r="L1024" s="56"/>
      <c r="M1024" s="56"/>
      <c r="N1024" s="56"/>
      <c r="O1024" s="56"/>
      <c r="P1024" s="56"/>
      <c r="Q1024" s="56"/>
      <c r="R1024" s="56"/>
      <c r="S1024" s="56"/>
      <c r="T1024" s="56"/>
      <c r="U1024" s="56"/>
      <c r="V1024" s="56"/>
      <c r="W1024" s="56"/>
      <c r="X1024" s="56"/>
      <c r="Y1024" s="56"/>
      <c r="Z1024" s="56"/>
      <c r="AA1024" s="56"/>
      <c r="AB1024" s="56"/>
      <c r="AC1024" s="56"/>
      <c r="AD1024" s="56"/>
      <c r="AE1024" s="81"/>
    </row>
    <row r="1025" spans="1:31" ht="18" customHeight="1" x14ac:dyDescent="0.15">
      <c r="A1025" s="364"/>
      <c r="B1025" s="71"/>
      <c r="C1025" s="461"/>
      <c r="D1025" s="462"/>
      <c r="E1025" s="462"/>
      <c r="F1025" s="462"/>
      <c r="G1025" s="462"/>
      <c r="H1025" s="462"/>
      <c r="I1025" s="462"/>
      <c r="J1025" s="462"/>
      <c r="K1025" s="462"/>
      <c r="L1025" s="462"/>
      <c r="M1025" s="462"/>
      <c r="N1025" s="462"/>
      <c r="O1025" s="462"/>
      <c r="P1025" s="462"/>
      <c r="Q1025" s="462"/>
      <c r="R1025" s="462"/>
      <c r="S1025" s="463"/>
      <c r="T1025" s="68"/>
      <c r="U1025" s="68"/>
      <c r="V1025" s="82"/>
      <c r="W1025" s="82"/>
      <c r="X1025" s="82"/>
      <c r="Y1025" s="82"/>
      <c r="Z1025" s="82"/>
      <c r="AA1025" s="82"/>
      <c r="AB1025" s="82"/>
      <c r="AC1025" s="82"/>
      <c r="AD1025" s="82"/>
      <c r="AE1025" s="72"/>
    </row>
    <row r="1026" spans="1:31" ht="18" customHeight="1" x14ac:dyDescent="0.15">
      <c r="A1026" s="364"/>
      <c r="B1026" s="71"/>
      <c r="C1026" s="330"/>
      <c r="D1026" s="331"/>
      <c r="E1026" s="331"/>
      <c r="F1026" s="331"/>
      <c r="G1026" s="331"/>
      <c r="H1026" s="331"/>
      <c r="I1026" s="331"/>
      <c r="J1026" s="331"/>
      <c r="K1026" s="331"/>
      <c r="L1026" s="331"/>
      <c r="M1026" s="331"/>
      <c r="N1026" s="331"/>
      <c r="O1026" s="331"/>
      <c r="P1026" s="331"/>
      <c r="Q1026" s="331"/>
      <c r="R1026" s="331"/>
      <c r="S1026" s="331"/>
      <c r="T1026" s="331"/>
      <c r="U1026" s="331"/>
      <c r="V1026" s="331"/>
      <c r="W1026" s="331"/>
      <c r="X1026" s="331"/>
      <c r="Y1026" s="331"/>
      <c r="Z1026" s="331"/>
      <c r="AA1026" s="331"/>
      <c r="AB1026" s="331"/>
      <c r="AC1026" s="331"/>
      <c r="AD1026" s="332"/>
      <c r="AE1026" s="72"/>
    </row>
    <row r="1027" spans="1:31" ht="18" customHeight="1" x14ac:dyDescent="0.15">
      <c r="A1027" s="364"/>
      <c r="B1027" s="71"/>
      <c r="C1027" s="333"/>
      <c r="D1027" s="334"/>
      <c r="E1027" s="334"/>
      <c r="F1027" s="334"/>
      <c r="G1027" s="334"/>
      <c r="H1027" s="334"/>
      <c r="I1027" s="334"/>
      <c r="J1027" s="334"/>
      <c r="K1027" s="334"/>
      <c r="L1027" s="334"/>
      <c r="M1027" s="334"/>
      <c r="N1027" s="334"/>
      <c r="O1027" s="334"/>
      <c r="P1027" s="334"/>
      <c r="Q1027" s="334"/>
      <c r="R1027" s="334"/>
      <c r="S1027" s="334"/>
      <c r="T1027" s="334"/>
      <c r="U1027" s="334"/>
      <c r="V1027" s="334"/>
      <c r="W1027" s="334"/>
      <c r="X1027" s="334"/>
      <c r="Y1027" s="334"/>
      <c r="Z1027" s="334"/>
      <c r="AA1027" s="334"/>
      <c r="AB1027" s="334"/>
      <c r="AC1027" s="334"/>
      <c r="AD1027" s="335"/>
      <c r="AE1027" s="72"/>
    </row>
    <row r="1028" spans="1:31" ht="18" customHeight="1" x14ac:dyDescent="0.15">
      <c r="A1028" s="364"/>
      <c r="B1028" s="71"/>
      <c r="C1028" s="333"/>
      <c r="D1028" s="334"/>
      <c r="E1028" s="334"/>
      <c r="F1028" s="334"/>
      <c r="G1028" s="334"/>
      <c r="H1028" s="334"/>
      <c r="I1028" s="334"/>
      <c r="J1028" s="334"/>
      <c r="K1028" s="334"/>
      <c r="L1028" s="334"/>
      <c r="M1028" s="334"/>
      <c r="N1028" s="334"/>
      <c r="O1028" s="334"/>
      <c r="P1028" s="334"/>
      <c r="Q1028" s="334"/>
      <c r="R1028" s="334"/>
      <c r="S1028" s="334"/>
      <c r="T1028" s="334"/>
      <c r="U1028" s="334"/>
      <c r="V1028" s="334"/>
      <c r="W1028" s="334"/>
      <c r="X1028" s="334"/>
      <c r="Y1028" s="334"/>
      <c r="Z1028" s="334"/>
      <c r="AA1028" s="334"/>
      <c r="AB1028" s="334"/>
      <c r="AC1028" s="334"/>
      <c r="AD1028" s="335"/>
      <c r="AE1028" s="72"/>
    </row>
    <row r="1029" spans="1:31" ht="18" customHeight="1" x14ac:dyDescent="0.15">
      <c r="A1029" s="364"/>
      <c r="B1029" s="71"/>
      <c r="C1029" s="336"/>
      <c r="D1029" s="337"/>
      <c r="E1029" s="337"/>
      <c r="F1029" s="337"/>
      <c r="G1029" s="337"/>
      <c r="H1029" s="337"/>
      <c r="I1029" s="337"/>
      <c r="J1029" s="337"/>
      <c r="K1029" s="337"/>
      <c r="L1029" s="337"/>
      <c r="M1029" s="337"/>
      <c r="N1029" s="337"/>
      <c r="O1029" s="337"/>
      <c r="P1029" s="337"/>
      <c r="Q1029" s="337"/>
      <c r="R1029" s="337"/>
      <c r="S1029" s="337"/>
      <c r="T1029" s="337"/>
      <c r="U1029" s="337"/>
      <c r="V1029" s="337"/>
      <c r="W1029" s="337"/>
      <c r="X1029" s="337"/>
      <c r="Y1029" s="337"/>
      <c r="Z1029" s="337"/>
      <c r="AA1029" s="337"/>
      <c r="AB1029" s="337"/>
      <c r="AC1029" s="337"/>
      <c r="AD1029" s="338"/>
      <c r="AE1029" s="72"/>
    </row>
    <row r="1030" spans="1:31" ht="18" customHeight="1" x14ac:dyDescent="0.15">
      <c r="A1030" s="364"/>
      <c r="B1030" s="71"/>
      <c r="C1030" s="339"/>
      <c r="D1030" s="340"/>
      <c r="E1030" s="340"/>
      <c r="F1030" s="340"/>
      <c r="G1030" s="340"/>
      <c r="H1030" s="340"/>
      <c r="I1030" s="340"/>
      <c r="J1030" s="340"/>
      <c r="K1030" s="340"/>
      <c r="L1030" s="340"/>
      <c r="M1030" s="340"/>
      <c r="N1030" s="340"/>
      <c r="O1030" s="340"/>
      <c r="P1030" s="340"/>
      <c r="Q1030" s="340"/>
      <c r="R1030" s="340"/>
      <c r="S1030" s="340"/>
      <c r="T1030" s="340"/>
      <c r="U1030" s="340"/>
      <c r="V1030" s="340"/>
      <c r="W1030" s="340"/>
      <c r="X1030" s="340"/>
      <c r="Y1030" s="340"/>
      <c r="Z1030" s="340"/>
      <c r="AA1030" s="340"/>
      <c r="AB1030" s="340"/>
      <c r="AC1030" s="340"/>
      <c r="AD1030" s="341"/>
      <c r="AE1030" s="72"/>
    </row>
    <row r="1031" spans="1:31" ht="18" customHeight="1" thickBot="1" x14ac:dyDescent="0.2">
      <c r="A1031" s="365"/>
      <c r="B1031" s="83"/>
      <c r="C1031" s="84"/>
      <c r="D1031" s="84"/>
      <c r="E1031" s="84"/>
      <c r="F1031" s="84"/>
      <c r="G1031" s="84"/>
      <c r="H1031" s="84"/>
      <c r="I1031" s="84"/>
      <c r="J1031" s="84"/>
      <c r="K1031" s="84"/>
      <c r="L1031" s="84"/>
      <c r="M1031" s="84"/>
      <c r="N1031" s="84"/>
      <c r="O1031" s="84"/>
      <c r="P1031" s="84"/>
      <c r="Q1031" s="84"/>
      <c r="R1031" s="84"/>
      <c r="S1031" s="84"/>
      <c r="T1031" s="84"/>
      <c r="U1031" s="84"/>
      <c r="V1031" s="84"/>
      <c r="W1031" s="84"/>
      <c r="X1031" s="84"/>
      <c r="Y1031" s="84"/>
      <c r="Z1031" s="84"/>
      <c r="AA1031" s="84"/>
      <c r="AB1031" s="84"/>
      <c r="AC1031" s="84"/>
      <c r="AD1031" s="84"/>
      <c r="AE1031" s="85"/>
    </row>
    <row r="1032" spans="1:31" ht="9" customHeight="1" x14ac:dyDescent="0.15">
      <c r="B1032" s="342"/>
      <c r="C1032" s="343"/>
      <c r="D1032" s="326"/>
      <c r="E1032" s="326"/>
      <c r="F1032" s="326"/>
      <c r="G1032" s="326"/>
      <c r="H1032" s="326"/>
      <c r="I1032" s="326"/>
      <c r="J1032" s="326"/>
      <c r="K1032" s="326"/>
      <c r="L1032" s="326"/>
      <c r="M1032" s="326"/>
      <c r="N1032" s="326"/>
      <c r="O1032" s="326"/>
      <c r="P1032" s="326"/>
      <c r="Q1032" s="326"/>
      <c r="R1032" s="326"/>
      <c r="S1032" s="326"/>
      <c r="T1032" s="326"/>
      <c r="U1032" s="326"/>
      <c r="V1032" s="326"/>
      <c r="W1032" s="326"/>
      <c r="X1032" s="326"/>
      <c r="Y1032" s="326"/>
      <c r="Z1032" s="326"/>
      <c r="AA1032" s="326"/>
      <c r="AB1032" s="326"/>
      <c r="AC1032" s="326"/>
      <c r="AD1032" s="326"/>
      <c r="AE1032" s="326"/>
    </row>
    <row r="1033" spans="1:31" ht="27.75" customHeight="1" x14ac:dyDescent="0.15">
      <c r="B1033" s="344" t="s">
        <v>262</v>
      </c>
      <c r="C1033" s="345"/>
      <c r="D1033" s="326" t="s">
        <v>536</v>
      </c>
      <c r="E1033" s="326"/>
      <c r="F1033" s="326"/>
      <c r="G1033" s="326"/>
      <c r="H1033" s="326"/>
      <c r="I1033" s="326"/>
      <c r="J1033" s="326"/>
      <c r="K1033" s="326"/>
      <c r="L1033" s="326"/>
      <c r="M1033" s="326"/>
      <c r="N1033" s="326"/>
      <c r="O1033" s="326"/>
      <c r="P1033" s="326"/>
      <c r="Q1033" s="326"/>
      <c r="R1033" s="326"/>
      <c r="S1033" s="326"/>
      <c r="T1033" s="326"/>
      <c r="U1033" s="326"/>
      <c r="V1033" s="326"/>
      <c r="W1033" s="326"/>
      <c r="X1033" s="326"/>
      <c r="Y1033" s="326"/>
      <c r="Z1033" s="326"/>
      <c r="AA1033" s="326"/>
      <c r="AB1033" s="326"/>
      <c r="AC1033" s="326"/>
      <c r="AD1033" s="326"/>
      <c r="AE1033" s="326"/>
    </row>
    <row r="1034" spans="1:31" ht="27.75" customHeight="1" x14ac:dyDescent="0.15">
      <c r="D1034" s="326" t="s">
        <v>537</v>
      </c>
      <c r="E1034" s="326"/>
      <c r="F1034" s="326"/>
      <c r="G1034" s="326"/>
      <c r="H1034" s="326"/>
      <c r="I1034" s="326"/>
      <c r="J1034" s="326"/>
      <c r="K1034" s="326"/>
      <c r="L1034" s="326"/>
      <c r="M1034" s="326"/>
      <c r="N1034" s="326"/>
      <c r="O1034" s="326"/>
      <c r="P1034" s="326"/>
      <c r="Q1034" s="326"/>
      <c r="R1034" s="326"/>
      <c r="S1034" s="326"/>
      <c r="T1034" s="326"/>
      <c r="U1034" s="326"/>
      <c r="V1034" s="326"/>
      <c r="W1034" s="326"/>
      <c r="X1034" s="326"/>
      <c r="Y1034" s="326"/>
      <c r="Z1034" s="326"/>
      <c r="AA1034" s="326"/>
      <c r="AB1034" s="326"/>
      <c r="AC1034" s="326"/>
      <c r="AD1034" s="326"/>
      <c r="AE1034" s="326"/>
    </row>
    <row r="1035" spans="1:31" ht="42" customHeight="1" x14ac:dyDescent="0.15">
      <c r="D1035" s="326" t="s">
        <v>0</v>
      </c>
      <c r="E1035" s="326"/>
      <c r="F1035" s="326"/>
      <c r="G1035" s="326"/>
      <c r="H1035" s="326"/>
      <c r="I1035" s="326"/>
      <c r="J1035" s="326"/>
      <c r="K1035" s="326"/>
      <c r="L1035" s="326"/>
      <c r="M1035" s="326"/>
      <c r="N1035" s="326"/>
      <c r="O1035" s="326"/>
      <c r="P1035" s="326"/>
      <c r="Q1035" s="326"/>
      <c r="R1035" s="326"/>
      <c r="S1035" s="326"/>
      <c r="T1035" s="326"/>
      <c r="U1035" s="326"/>
      <c r="V1035" s="326"/>
      <c r="W1035" s="326"/>
      <c r="X1035" s="326"/>
      <c r="Y1035" s="326"/>
      <c r="Z1035" s="326"/>
      <c r="AA1035" s="326"/>
      <c r="AB1035" s="326"/>
      <c r="AC1035" s="326"/>
      <c r="AD1035" s="326"/>
      <c r="AE1035" s="326"/>
    </row>
    <row r="1036" spans="1:31" ht="42" customHeight="1" x14ac:dyDescent="0.15">
      <c r="D1036" s="326" t="s">
        <v>1</v>
      </c>
      <c r="E1036" s="326"/>
      <c r="F1036" s="326"/>
      <c r="G1036" s="326"/>
      <c r="H1036" s="326"/>
      <c r="I1036" s="326"/>
      <c r="J1036" s="326"/>
      <c r="K1036" s="326"/>
      <c r="L1036" s="326"/>
      <c r="M1036" s="326"/>
      <c r="N1036" s="326"/>
      <c r="O1036" s="326"/>
      <c r="P1036" s="326"/>
      <c r="Q1036" s="326"/>
      <c r="R1036" s="326"/>
      <c r="S1036" s="326"/>
      <c r="T1036" s="326"/>
      <c r="U1036" s="326"/>
      <c r="V1036" s="326"/>
      <c r="W1036" s="326"/>
      <c r="X1036" s="326"/>
      <c r="Y1036" s="326"/>
      <c r="Z1036" s="326"/>
      <c r="AA1036" s="326"/>
      <c r="AB1036" s="326"/>
      <c r="AC1036" s="326"/>
      <c r="AD1036" s="326"/>
      <c r="AE1036" s="326"/>
    </row>
    <row r="1037" spans="1:31" ht="18" customHeight="1" thickBot="1" x14ac:dyDescent="0.2">
      <c r="A1037" s="47" t="s">
        <v>29</v>
      </c>
      <c r="E1037" s="432">
        <v>29</v>
      </c>
      <c r="F1037" s="432"/>
      <c r="G1037" s="48" t="s">
        <v>525</v>
      </c>
      <c r="I1037" s="47" t="s">
        <v>534</v>
      </c>
      <c r="R1037" s="433" t="s">
        <v>30</v>
      </c>
      <c r="S1037" s="433"/>
      <c r="T1037" s="433"/>
      <c r="U1037" s="433"/>
      <c r="V1037" s="434" t="str">
        <f>CONCATENATE(様式18_2!$I$16,様式18_2!$U$16)</f>
        <v/>
      </c>
      <c r="W1037" s="434"/>
      <c r="X1037" s="434"/>
      <c r="Y1037" s="434"/>
      <c r="Z1037" s="434"/>
      <c r="AA1037" s="434"/>
      <c r="AB1037" s="434"/>
      <c r="AC1037" s="434"/>
      <c r="AD1037" s="434"/>
      <c r="AE1037" s="434"/>
    </row>
    <row r="1038" spans="1:31" ht="27.75" customHeight="1" x14ac:dyDescent="0.15">
      <c r="A1038" s="421" t="s">
        <v>535</v>
      </c>
      <c r="B1038" s="422"/>
      <c r="C1038" s="422"/>
      <c r="D1038" s="422"/>
      <c r="E1038" s="422"/>
      <c r="F1038" s="422"/>
      <c r="G1038" s="423"/>
      <c r="H1038" s="424" t="s">
        <v>526</v>
      </c>
      <c r="I1038" s="425"/>
      <c r="J1038" s="426" t="str">
        <f>IF(AB1038="","",VLOOKUP(AB1038,物質リスト!$A$1:$H$823,7,FALSE))</f>
        <v/>
      </c>
      <c r="K1038" s="426"/>
      <c r="L1038" s="426"/>
      <c r="M1038" s="426"/>
      <c r="N1038" s="426"/>
      <c r="O1038" s="426"/>
      <c r="P1038" s="426"/>
      <c r="Q1038" s="426"/>
      <c r="R1038" s="426"/>
      <c r="S1038" s="426"/>
      <c r="T1038" s="426"/>
      <c r="U1038" s="426"/>
      <c r="V1038" s="426"/>
      <c r="W1038" s="426"/>
      <c r="X1038" s="426"/>
      <c r="Y1038" s="425" t="s">
        <v>2261</v>
      </c>
      <c r="Z1038" s="427"/>
      <c r="AA1038" s="427"/>
      <c r="AB1038" s="453"/>
      <c r="AC1038" s="453"/>
      <c r="AD1038" s="453"/>
      <c r="AE1038" s="87"/>
    </row>
    <row r="1039" spans="1:31" ht="18" customHeight="1" x14ac:dyDescent="0.15">
      <c r="A1039" s="402" t="s">
        <v>255</v>
      </c>
      <c r="B1039" s="403"/>
      <c r="C1039" s="403"/>
      <c r="D1039" s="403"/>
      <c r="E1039" s="403"/>
      <c r="F1039" s="403"/>
      <c r="G1039" s="404"/>
      <c r="H1039" s="476"/>
      <c r="I1039" s="477"/>
      <c r="J1039" s="477"/>
      <c r="K1039" s="477"/>
      <c r="L1039" s="477"/>
      <c r="M1039" s="477"/>
      <c r="N1039" s="478"/>
      <c r="O1039" s="478"/>
      <c r="P1039" s="478"/>
      <c r="Q1039" s="478"/>
      <c r="R1039" s="478"/>
      <c r="S1039" s="478"/>
      <c r="T1039" s="479"/>
      <c r="U1039" s="88"/>
      <c r="V1039" s="49"/>
      <c r="W1039" s="49"/>
      <c r="X1039" s="49"/>
      <c r="Y1039" s="49"/>
      <c r="Z1039" s="49"/>
      <c r="AA1039" s="49"/>
      <c r="AB1039" s="49"/>
      <c r="AC1039" s="49"/>
      <c r="AD1039" s="49"/>
      <c r="AE1039" s="89"/>
    </row>
    <row r="1040" spans="1:31" ht="18" customHeight="1" x14ac:dyDescent="0.15">
      <c r="A1040" s="402" t="s">
        <v>31</v>
      </c>
      <c r="B1040" s="403"/>
      <c r="C1040" s="404"/>
      <c r="D1040" s="405" t="s">
        <v>32</v>
      </c>
      <c r="E1040" s="403"/>
      <c r="F1040" s="403"/>
      <c r="G1040" s="404"/>
      <c r="H1040" s="480"/>
      <c r="I1040" s="481"/>
      <c r="J1040" s="481"/>
      <c r="K1040" s="482"/>
      <c r="L1040" s="91" t="s">
        <v>43</v>
      </c>
      <c r="M1040" s="92"/>
      <c r="N1040" s="405" t="s">
        <v>33</v>
      </c>
      <c r="O1040" s="403"/>
      <c r="P1040" s="404"/>
      <c r="Q1040" s="480"/>
      <c r="R1040" s="481"/>
      <c r="S1040" s="481"/>
      <c r="T1040" s="481"/>
      <c r="U1040" s="482"/>
      <c r="V1040" s="91" t="s">
        <v>43</v>
      </c>
      <c r="W1040" s="60"/>
      <c r="X1040" s="60"/>
      <c r="Y1040" s="60"/>
      <c r="Z1040" s="60"/>
      <c r="AA1040" s="60"/>
      <c r="AB1040" s="60"/>
      <c r="AC1040" s="60"/>
      <c r="AD1040" s="60"/>
      <c r="AE1040" s="61"/>
    </row>
    <row r="1041" spans="1:31" ht="18" customHeight="1" x14ac:dyDescent="0.15">
      <c r="A1041" s="412" t="s">
        <v>39</v>
      </c>
      <c r="B1041" s="405" t="s">
        <v>34</v>
      </c>
      <c r="C1041" s="403"/>
      <c r="D1041" s="403"/>
      <c r="E1041" s="403"/>
      <c r="F1041" s="403"/>
      <c r="G1041" s="404"/>
      <c r="H1041" s="206"/>
      <c r="I1041" s="473"/>
      <c r="J1041" s="410"/>
      <c r="K1041" s="410"/>
      <c r="L1041" s="411"/>
      <c r="M1041" s="206" t="s">
        <v>10</v>
      </c>
      <c r="N1041" s="206" t="s">
        <v>5</v>
      </c>
      <c r="O1041" s="473"/>
      <c r="P1041" s="410"/>
      <c r="Q1041" s="411"/>
      <c r="R1041" s="206" t="s">
        <v>36</v>
      </c>
      <c r="S1041" s="206"/>
      <c r="T1041" s="474" t="str">
        <f>IF(I1041="","",O1041+I1041-1)</f>
        <v/>
      </c>
      <c r="U1041" s="226"/>
      <c r="V1041" s="475"/>
      <c r="W1041" s="206" t="s">
        <v>35</v>
      </c>
      <c r="X1041" s="206"/>
      <c r="Y1041" s="206"/>
      <c r="Z1041" s="206"/>
      <c r="AA1041" s="206"/>
      <c r="AB1041" s="206"/>
      <c r="AC1041" s="206"/>
      <c r="AD1041" s="206"/>
      <c r="AE1041" s="93"/>
    </row>
    <row r="1042" spans="1:31" ht="18" customHeight="1" x14ac:dyDescent="0.15">
      <c r="A1042" s="364"/>
      <c r="B1042" s="391" t="s">
        <v>37</v>
      </c>
      <c r="C1042" s="392"/>
      <c r="D1042" s="392"/>
      <c r="E1042" s="392"/>
      <c r="F1042" s="392"/>
      <c r="G1042" s="393"/>
      <c r="H1042" s="207" t="s">
        <v>38</v>
      </c>
      <c r="I1042" s="208"/>
      <c r="J1042" s="208"/>
      <c r="K1042" s="208"/>
      <c r="L1042" s="208"/>
      <c r="M1042" s="52"/>
      <c r="N1042" s="53" t="s">
        <v>527</v>
      </c>
      <c r="O1042" s="54"/>
      <c r="P1042" s="56" t="s">
        <v>528</v>
      </c>
      <c r="Q1042" s="57"/>
      <c r="R1042" s="58" t="s">
        <v>527</v>
      </c>
      <c r="S1042" s="59"/>
      <c r="T1042" s="56" t="s">
        <v>528</v>
      </c>
      <c r="U1042" s="52"/>
      <c r="V1042" s="53" t="s">
        <v>527</v>
      </c>
      <c r="W1042" s="54"/>
      <c r="X1042" s="56" t="s">
        <v>528</v>
      </c>
      <c r="Y1042" s="57"/>
      <c r="Z1042" s="58" t="s">
        <v>527</v>
      </c>
      <c r="AA1042" s="59"/>
      <c r="AB1042" s="56" t="s">
        <v>529</v>
      </c>
      <c r="AC1042" s="56"/>
      <c r="AD1042" s="208"/>
      <c r="AE1042" s="94"/>
    </row>
    <row r="1043" spans="1:31" ht="18" customHeight="1" x14ac:dyDescent="0.15">
      <c r="A1043" s="364"/>
      <c r="B1043" s="366"/>
      <c r="C1043" s="367"/>
      <c r="D1043" s="367"/>
      <c r="E1043" s="367"/>
      <c r="F1043" s="367"/>
      <c r="G1043" s="368"/>
      <c r="H1043" s="80"/>
      <c r="I1043" s="348"/>
      <c r="J1043" s="349"/>
      <c r="K1043" s="349"/>
      <c r="L1043" s="350"/>
      <c r="M1043" s="471"/>
      <c r="N1043" s="472"/>
      <c r="O1043" s="82" t="s">
        <v>530</v>
      </c>
      <c r="P1043" s="82"/>
      <c r="Q1043" s="348"/>
      <c r="R1043" s="349"/>
      <c r="S1043" s="349"/>
      <c r="T1043" s="350"/>
      <c r="U1043" s="471"/>
      <c r="V1043" s="472"/>
      <c r="W1043" s="82" t="s">
        <v>530</v>
      </c>
      <c r="X1043" s="95"/>
      <c r="Y1043" s="348"/>
      <c r="Z1043" s="349"/>
      <c r="AA1043" s="349"/>
      <c r="AB1043" s="350"/>
      <c r="AC1043" s="471"/>
      <c r="AD1043" s="472"/>
      <c r="AE1043" s="72" t="s">
        <v>530</v>
      </c>
    </row>
    <row r="1044" spans="1:31" ht="18" customHeight="1" x14ac:dyDescent="0.15">
      <c r="A1044" s="364"/>
      <c r="B1044" s="369"/>
      <c r="C1044" s="370"/>
      <c r="D1044" s="370"/>
      <c r="E1044" s="370"/>
      <c r="F1044" s="370"/>
      <c r="G1044" s="371"/>
      <c r="H1044" s="76"/>
      <c r="I1044" s="356"/>
      <c r="J1044" s="357"/>
      <c r="K1044" s="358"/>
      <c r="L1044" s="96"/>
      <c r="M1044" s="459"/>
      <c r="N1044" s="460"/>
      <c r="O1044" s="77" t="s">
        <v>83</v>
      </c>
      <c r="P1044" s="77"/>
      <c r="Q1044" s="356"/>
      <c r="R1044" s="357"/>
      <c r="S1044" s="358"/>
      <c r="T1044" s="96"/>
      <c r="U1044" s="459"/>
      <c r="V1044" s="460"/>
      <c r="W1044" s="77" t="s">
        <v>83</v>
      </c>
      <c r="X1044" s="97"/>
      <c r="Y1044" s="356"/>
      <c r="Z1044" s="357"/>
      <c r="AA1044" s="358"/>
      <c r="AB1044" s="96"/>
      <c r="AC1044" s="459"/>
      <c r="AD1044" s="460"/>
      <c r="AE1044" s="98" t="s">
        <v>531</v>
      </c>
    </row>
    <row r="1045" spans="1:31" ht="18" customHeight="1" x14ac:dyDescent="0.15">
      <c r="A1045" s="364"/>
      <c r="B1045" s="60" t="s">
        <v>44</v>
      </c>
      <c r="C1045" s="60"/>
      <c r="D1045" s="60"/>
      <c r="E1045" s="60"/>
      <c r="F1045" s="60"/>
      <c r="G1045" s="60"/>
      <c r="H1045" s="60"/>
      <c r="I1045" s="60"/>
      <c r="J1045" s="60"/>
      <c r="K1045" s="60"/>
      <c r="L1045" s="60"/>
      <c r="M1045" s="60"/>
      <c r="N1045" s="60"/>
      <c r="O1045" s="60"/>
      <c r="P1045" s="60"/>
      <c r="Q1045" s="60"/>
      <c r="R1045" s="60"/>
      <c r="S1045" s="60"/>
      <c r="T1045" s="60"/>
      <c r="U1045" s="60"/>
      <c r="V1045" s="60"/>
      <c r="W1045" s="60"/>
      <c r="X1045" s="60"/>
      <c r="Y1045" s="60"/>
      <c r="Z1045" s="60"/>
      <c r="AA1045" s="60"/>
      <c r="AB1045" s="60"/>
      <c r="AC1045" s="60"/>
      <c r="AD1045" s="60"/>
      <c r="AE1045" s="61"/>
    </row>
    <row r="1046" spans="1:31" ht="18" customHeight="1" x14ac:dyDescent="0.15">
      <c r="A1046" s="364"/>
      <c r="B1046" s="62"/>
      <c r="C1046" s="56"/>
      <c r="D1046" s="56"/>
      <c r="E1046" s="56"/>
      <c r="F1046" s="56"/>
      <c r="G1046" s="36"/>
      <c r="H1046" s="36"/>
      <c r="I1046" s="36"/>
      <c r="J1046" s="36"/>
      <c r="K1046" s="36"/>
      <c r="L1046" s="36"/>
      <c r="M1046" s="36"/>
      <c r="N1046" s="36"/>
      <c r="O1046" s="36"/>
      <c r="P1046" s="36"/>
      <c r="Q1046" s="36"/>
      <c r="R1046" s="36"/>
      <c r="S1046" s="63"/>
      <c r="T1046" s="64"/>
      <c r="U1046" s="64"/>
      <c r="V1046" s="64"/>
      <c r="W1046" s="64"/>
      <c r="X1046" s="64"/>
      <c r="Y1046" s="56"/>
      <c r="Z1046" s="56"/>
      <c r="AA1046" s="56"/>
      <c r="AB1046" s="56"/>
      <c r="AC1046" s="56"/>
      <c r="AD1046" s="56"/>
      <c r="AE1046" s="65"/>
    </row>
    <row r="1047" spans="1:31" ht="18" customHeight="1" x14ac:dyDescent="0.15">
      <c r="A1047" s="364"/>
      <c r="B1047" s="66"/>
      <c r="C1047" s="461"/>
      <c r="D1047" s="462"/>
      <c r="E1047" s="462"/>
      <c r="F1047" s="462"/>
      <c r="G1047" s="462"/>
      <c r="H1047" s="462"/>
      <c r="I1047" s="462"/>
      <c r="J1047" s="462"/>
      <c r="K1047" s="462"/>
      <c r="L1047" s="462"/>
      <c r="M1047" s="462"/>
      <c r="N1047" s="462"/>
      <c r="O1047" s="462"/>
      <c r="P1047" s="462"/>
      <c r="Q1047" s="462"/>
      <c r="R1047" s="462"/>
      <c r="S1047" s="463"/>
      <c r="T1047" s="67"/>
      <c r="U1047" s="68"/>
      <c r="V1047" s="69"/>
      <c r="W1047" s="69"/>
      <c r="X1047" s="69"/>
      <c r="Y1047" s="69"/>
      <c r="Z1047" s="69"/>
      <c r="AA1047" s="69"/>
      <c r="AB1047" s="69"/>
      <c r="AC1047" s="69"/>
      <c r="AD1047" s="69"/>
      <c r="AE1047" s="70"/>
    </row>
    <row r="1048" spans="1:31" ht="18" customHeight="1" x14ac:dyDescent="0.15">
      <c r="A1048" s="364"/>
      <c r="B1048" s="71"/>
      <c r="C1048" s="330"/>
      <c r="D1048" s="331"/>
      <c r="E1048" s="331"/>
      <c r="F1048" s="331"/>
      <c r="G1048" s="331"/>
      <c r="H1048" s="331"/>
      <c r="I1048" s="331"/>
      <c r="J1048" s="331"/>
      <c r="K1048" s="331"/>
      <c r="L1048" s="331"/>
      <c r="M1048" s="331"/>
      <c r="N1048" s="331"/>
      <c r="O1048" s="331"/>
      <c r="P1048" s="331"/>
      <c r="Q1048" s="331"/>
      <c r="R1048" s="331"/>
      <c r="S1048" s="331"/>
      <c r="T1048" s="331"/>
      <c r="U1048" s="331"/>
      <c r="V1048" s="331"/>
      <c r="W1048" s="331"/>
      <c r="X1048" s="331"/>
      <c r="Y1048" s="331"/>
      <c r="Z1048" s="331"/>
      <c r="AA1048" s="331"/>
      <c r="AB1048" s="331"/>
      <c r="AC1048" s="331"/>
      <c r="AD1048" s="332"/>
      <c r="AE1048" s="72"/>
    </row>
    <row r="1049" spans="1:31" ht="18" customHeight="1" x14ac:dyDescent="0.15">
      <c r="A1049" s="364"/>
      <c r="B1049" s="71"/>
      <c r="C1049" s="333"/>
      <c r="D1049" s="334"/>
      <c r="E1049" s="334"/>
      <c r="F1049" s="334"/>
      <c r="G1049" s="334"/>
      <c r="H1049" s="334"/>
      <c r="I1049" s="334"/>
      <c r="J1049" s="334"/>
      <c r="K1049" s="334"/>
      <c r="L1049" s="334"/>
      <c r="M1049" s="334"/>
      <c r="N1049" s="334"/>
      <c r="O1049" s="334"/>
      <c r="P1049" s="334"/>
      <c r="Q1049" s="334"/>
      <c r="R1049" s="334"/>
      <c r="S1049" s="334"/>
      <c r="T1049" s="334"/>
      <c r="U1049" s="334"/>
      <c r="V1049" s="334"/>
      <c r="W1049" s="334"/>
      <c r="X1049" s="334"/>
      <c r="Y1049" s="334"/>
      <c r="Z1049" s="334"/>
      <c r="AA1049" s="334"/>
      <c r="AB1049" s="334"/>
      <c r="AC1049" s="334"/>
      <c r="AD1049" s="335"/>
      <c r="AE1049" s="72"/>
    </row>
    <row r="1050" spans="1:31" ht="18" customHeight="1" x14ac:dyDescent="0.15">
      <c r="A1050" s="364"/>
      <c r="B1050" s="71"/>
      <c r="C1050" s="333"/>
      <c r="D1050" s="334"/>
      <c r="E1050" s="334"/>
      <c r="F1050" s="334"/>
      <c r="G1050" s="334"/>
      <c r="H1050" s="334"/>
      <c r="I1050" s="334"/>
      <c r="J1050" s="334"/>
      <c r="K1050" s="334"/>
      <c r="L1050" s="334"/>
      <c r="M1050" s="334"/>
      <c r="N1050" s="334"/>
      <c r="O1050" s="334"/>
      <c r="P1050" s="334"/>
      <c r="Q1050" s="334"/>
      <c r="R1050" s="334"/>
      <c r="S1050" s="334"/>
      <c r="T1050" s="334"/>
      <c r="U1050" s="334"/>
      <c r="V1050" s="334"/>
      <c r="W1050" s="334"/>
      <c r="X1050" s="334"/>
      <c r="Y1050" s="334"/>
      <c r="Z1050" s="334"/>
      <c r="AA1050" s="334"/>
      <c r="AB1050" s="334"/>
      <c r="AC1050" s="334"/>
      <c r="AD1050" s="335"/>
      <c r="AE1050" s="72"/>
    </row>
    <row r="1051" spans="1:31" ht="18" customHeight="1" x14ac:dyDescent="0.15">
      <c r="A1051" s="364"/>
      <c r="B1051" s="71"/>
      <c r="C1051" s="336"/>
      <c r="D1051" s="337"/>
      <c r="E1051" s="337"/>
      <c r="F1051" s="337"/>
      <c r="G1051" s="337"/>
      <c r="H1051" s="337"/>
      <c r="I1051" s="337"/>
      <c r="J1051" s="337"/>
      <c r="K1051" s="337"/>
      <c r="L1051" s="337"/>
      <c r="M1051" s="337"/>
      <c r="N1051" s="337"/>
      <c r="O1051" s="337"/>
      <c r="P1051" s="337"/>
      <c r="Q1051" s="337"/>
      <c r="R1051" s="337"/>
      <c r="S1051" s="337"/>
      <c r="T1051" s="337"/>
      <c r="U1051" s="337"/>
      <c r="V1051" s="337"/>
      <c r="W1051" s="337"/>
      <c r="X1051" s="337"/>
      <c r="Y1051" s="337"/>
      <c r="Z1051" s="337"/>
      <c r="AA1051" s="337"/>
      <c r="AB1051" s="337"/>
      <c r="AC1051" s="337"/>
      <c r="AD1051" s="338"/>
      <c r="AE1051" s="72"/>
    </row>
    <row r="1052" spans="1:31" ht="18" customHeight="1" x14ac:dyDescent="0.15">
      <c r="A1052" s="364"/>
      <c r="B1052" s="71"/>
      <c r="C1052" s="339"/>
      <c r="D1052" s="340"/>
      <c r="E1052" s="340"/>
      <c r="F1052" s="340"/>
      <c r="G1052" s="340"/>
      <c r="H1052" s="340"/>
      <c r="I1052" s="340"/>
      <c r="J1052" s="340"/>
      <c r="K1052" s="340"/>
      <c r="L1052" s="340"/>
      <c r="M1052" s="340"/>
      <c r="N1052" s="340"/>
      <c r="O1052" s="340"/>
      <c r="P1052" s="340"/>
      <c r="Q1052" s="340"/>
      <c r="R1052" s="340"/>
      <c r="S1052" s="340"/>
      <c r="T1052" s="340"/>
      <c r="U1052" s="340"/>
      <c r="V1052" s="340"/>
      <c r="W1052" s="340"/>
      <c r="X1052" s="340"/>
      <c r="Y1052" s="340"/>
      <c r="Z1052" s="340"/>
      <c r="AA1052" s="340"/>
      <c r="AB1052" s="340"/>
      <c r="AC1052" s="340"/>
      <c r="AD1052" s="341"/>
      <c r="AE1052" s="101"/>
    </row>
    <row r="1053" spans="1:31" ht="18" customHeight="1" x14ac:dyDescent="0.15">
      <c r="A1053" s="413"/>
      <c r="B1053" s="102"/>
      <c r="C1053" s="103"/>
      <c r="D1053" s="103"/>
      <c r="E1053" s="103"/>
      <c r="F1053" s="103"/>
      <c r="G1053" s="103"/>
      <c r="H1053" s="103"/>
      <c r="I1053" s="103"/>
      <c r="J1053" s="103"/>
      <c r="K1053" s="103"/>
      <c r="L1053" s="103"/>
      <c r="M1053" s="103"/>
      <c r="N1053" s="103"/>
      <c r="O1053" s="103"/>
      <c r="P1053" s="103"/>
      <c r="Q1053" s="103"/>
      <c r="R1053" s="103"/>
      <c r="S1053" s="103"/>
      <c r="T1053" s="103"/>
      <c r="U1053" s="103"/>
      <c r="V1053" s="103"/>
      <c r="W1053" s="103"/>
      <c r="X1053" s="103"/>
      <c r="Y1053" s="103"/>
      <c r="Z1053" s="103"/>
      <c r="AA1053" s="103"/>
      <c r="AB1053" s="103"/>
      <c r="AC1053" s="103"/>
      <c r="AD1053" s="103"/>
      <c r="AE1053" s="104"/>
    </row>
    <row r="1054" spans="1:31" ht="18" customHeight="1" x14ac:dyDescent="0.15">
      <c r="A1054" s="364" t="s">
        <v>40</v>
      </c>
      <c r="B1054" s="366" t="s">
        <v>41</v>
      </c>
      <c r="C1054" s="367"/>
      <c r="D1054" s="367"/>
      <c r="E1054" s="367"/>
      <c r="F1054" s="367"/>
      <c r="G1054" s="368"/>
      <c r="H1054" s="62"/>
      <c r="I1054" s="56"/>
      <c r="J1054" s="73"/>
      <c r="K1054" s="345" t="s">
        <v>10</v>
      </c>
      <c r="L1054" s="373" t="s">
        <v>532</v>
      </c>
      <c r="M1054" s="374"/>
      <c r="N1054" s="374"/>
      <c r="O1054" s="374"/>
      <c r="P1054" s="374"/>
      <c r="Q1054" s="374"/>
      <c r="R1054" s="374"/>
      <c r="S1054" s="374"/>
      <c r="T1054" s="374"/>
      <c r="U1054" s="375"/>
      <c r="V1054" s="465"/>
      <c r="W1054" s="466"/>
      <c r="X1054" s="466"/>
      <c r="Y1054" s="466"/>
      <c r="Z1054" s="466"/>
      <c r="AA1054" s="466"/>
      <c r="AB1054" s="467"/>
      <c r="AC1054" s="458"/>
      <c r="AD1054" s="458"/>
      <c r="AE1054" s="148"/>
    </row>
    <row r="1055" spans="1:31" ht="18" customHeight="1" x14ac:dyDescent="0.15">
      <c r="A1055" s="364"/>
      <c r="B1055" s="366"/>
      <c r="C1055" s="367"/>
      <c r="D1055" s="367"/>
      <c r="E1055" s="367"/>
      <c r="F1055" s="367"/>
      <c r="G1055" s="368"/>
      <c r="H1055" s="468"/>
      <c r="I1055" s="469"/>
      <c r="J1055" s="470"/>
      <c r="K1055" s="345"/>
      <c r="L1055" s="373"/>
      <c r="M1055" s="374"/>
      <c r="N1055" s="374"/>
      <c r="O1055" s="374"/>
      <c r="P1055" s="374"/>
      <c r="Q1055" s="374"/>
      <c r="R1055" s="374"/>
      <c r="S1055" s="374"/>
      <c r="T1055" s="374"/>
      <c r="U1055" s="375"/>
      <c r="V1055" s="386"/>
      <c r="W1055" s="387"/>
      <c r="X1055" s="387"/>
      <c r="Y1055" s="387"/>
      <c r="Z1055" s="387"/>
      <c r="AA1055" s="387"/>
      <c r="AB1055" s="388"/>
      <c r="AC1055" s="464"/>
      <c r="AD1055" s="464"/>
      <c r="AE1055" s="75"/>
    </row>
    <row r="1056" spans="1:31" ht="18" customHeight="1" x14ac:dyDescent="0.15">
      <c r="A1056" s="364"/>
      <c r="B1056" s="369"/>
      <c r="C1056" s="370"/>
      <c r="D1056" s="370"/>
      <c r="E1056" s="370"/>
      <c r="F1056" s="370"/>
      <c r="G1056" s="371"/>
      <c r="H1056" s="76"/>
      <c r="I1056" s="77"/>
      <c r="J1056" s="78"/>
      <c r="K1056" s="372"/>
      <c r="L1056" s="376"/>
      <c r="M1056" s="377"/>
      <c r="N1056" s="377"/>
      <c r="O1056" s="377"/>
      <c r="P1056" s="377"/>
      <c r="Q1056" s="377"/>
      <c r="R1056" s="377"/>
      <c r="S1056" s="377"/>
      <c r="T1056" s="377"/>
      <c r="U1056" s="378"/>
      <c r="V1056" s="360"/>
      <c r="W1056" s="361"/>
      <c r="X1056" s="361"/>
      <c r="Y1056" s="361"/>
      <c r="Z1056" s="361"/>
      <c r="AA1056" s="361"/>
      <c r="AB1056" s="362"/>
      <c r="AC1056" s="455"/>
      <c r="AD1056" s="455"/>
      <c r="AE1056" s="79"/>
    </row>
    <row r="1057" spans="1:31" ht="18" customHeight="1" x14ac:dyDescent="0.15">
      <c r="A1057" s="364"/>
      <c r="B1057" s="399" t="s">
        <v>533</v>
      </c>
      <c r="C1057" s="392"/>
      <c r="D1057" s="392"/>
      <c r="E1057" s="392"/>
      <c r="F1057" s="392"/>
      <c r="G1057" s="393"/>
      <c r="H1057" s="400" t="s">
        <v>38</v>
      </c>
      <c r="I1057" s="401"/>
      <c r="J1057" s="401"/>
      <c r="K1057" s="401"/>
      <c r="L1057" s="401"/>
      <c r="M1057" s="52"/>
      <c r="N1057" s="53" t="s">
        <v>527</v>
      </c>
      <c r="O1057" s="54"/>
      <c r="P1057" s="56" t="s">
        <v>528</v>
      </c>
      <c r="Q1057" s="57"/>
      <c r="R1057" s="58" t="s">
        <v>527</v>
      </c>
      <c r="S1057" s="59"/>
      <c r="T1057" s="56" t="s">
        <v>528</v>
      </c>
      <c r="U1057" s="52"/>
      <c r="V1057" s="53" t="s">
        <v>527</v>
      </c>
      <c r="W1057" s="54"/>
      <c r="X1057" s="56" t="s">
        <v>528</v>
      </c>
      <c r="Y1057" s="57"/>
      <c r="Z1057" s="58" t="s">
        <v>527</v>
      </c>
      <c r="AA1057" s="59"/>
      <c r="AB1057" s="56" t="s">
        <v>529</v>
      </c>
      <c r="AC1057" s="56"/>
      <c r="AD1057" s="208"/>
      <c r="AE1057" s="94"/>
    </row>
    <row r="1058" spans="1:31" ht="18" customHeight="1" x14ac:dyDescent="0.15">
      <c r="A1058" s="364"/>
      <c r="B1058" s="366"/>
      <c r="C1058" s="367"/>
      <c r="D1058" s="367"/>
      <c r="E1058" s="367"/>
      <c r="F1058" s="367"/>
      <c r="G1058" s="368"/>
      <c r="H1058" s="80"/>
      <c r="I1058" s="348"/>
      <c r="J1058" s="349"/>
      <c r="K1058" s="349"/>
      <c r="L1058" s="350"/>
      <c r="M1058" s="456"/>
      <c r="N1058" s="457"/>
      <c r="O1058" s="82" t="s">
        <v>530</v>
      </c>
      <c r="P1058" s="82"/>
      <c r="Q1058" s="348"/>
      <c r="R1058" s="349"/>
      <c r="S1058" s="349"/>
      <c r="T1058" s="350"/>
      <c r="U1058" s="456"/>
      <c r="V1058" s="457"/>
      <c r="W1058" s="82" t="s">
        <v>530</v>
      </c>
      <c r="X1058" s="95"/>
      <c r="Y1058" s="348"/>
      <c r="Z1058" s="349"/>
      <c r="AA1058" s="349"/>
      <c r="AB1058" s="350"/>
      <c r="AC1058" s="456"/>
      <c r="AD1058" s="457"/>
      <c r="AE1058" s="72" t="s">
        <v>530</v>
      </c>
    </row>
    <row r="1059" spans="1:31" ht="18" customHeight="1" x14ac:dyDescent="0.15">
      <c r="A1059" s="364"/>
      <c r="B1059" s="369"/>
      <c r="C1059" s="370"/>
      <c r="D1059" s="370"/>
      <c r="E1059" s="370"/>
      <c r="F1059" s="370"/>
      <c r="G1059" s="371"/>
      <c r="H1059" s="76"/>
      <c r="I1059" s="356"/>
      <c r="J1059" s="357"/>
      <c r="K1059" s="358"/>
      <c r="L1059" s="96"/>
      <c r="M1059" s="459"/>
      <c r="N1059" s="460"/>
      <c r="O1059" s="77" t="s">
        <v>83</v>
      </c>
      <c r="P1059" s="77"/>
      <c r="Q1059" s="356"/>
      <c r="R1059" s="357"/>
      <c r="S1059" s="358"/>
      <c r="T1059" s="96"/>
      <c r="U1059" s="459"/>
      <c r="V1059" s="460"/>
      <c r="W1059" s="77" t="s">
        <v>83</v>
      </c>
      <c r="X1059" s="97"/>
      <c r="Y1059" s="356"/>
      <c r="Z1059" s="357"/>
      <c r="AA1059" s="358"/>
      <c r="AB1059" s="96"/>
      <c r="AC1059" s="459"/>
      <c r="AD1059" s="460"/>
      <c r="AE1059" s="98" t="s">
        <v>531</v>
      </c>
    </row>
    <row r="1060" spans="1:31" ht="18" customHeight="1" x14ac:dyDescent="0.15">
      <c r="A1060" s="364"/>
      <c r="B1060" s="60" t="s">
        <v>45</v>
      </c>
      <c r="C1060" s="60"/>
      <c r="D1060" s="60"/>
      <c r="E1060" s="60"/>
      <c r="F1060" s="60"/>
      <c r="G1060" s="60"/>
      <c r="H1060" s="60"/>
      <c r="I1060" s="60"/>
      <c r="J1060" s="60"/>
      <c r="K1060" s="60"/>
      <c r="L1060" s="60"/>
      <c r="M1060" s="60"/>
      <c r="N1060" s="60"/>
      <c r="O1060" s="60"/>
      <c r="P1060" s="60"/>
      <c r="Q1060" s="60"/>
      <c r="R1060" s="60"/>
      <c r="S1060" s="60"/>
      <c r="T1060" s="60"/>
      <c r="U1060" s="60"/>
      <c r="V1060" s="60"/>
      <c r="W1060" s="60"/>
      <c r="X1060" s="60"/>
      <c r="Y1060" s="60"/>
      <c r="Z1060" s="60"/>
      <c r="AA1060" s="60"/>
      <c r="AB1060" s="60"/>
      <c r="AC1060" s="60"/>
      <c r="AD1060" s="60"/>
      <c r="AE1060" s="61"/>
    </row>
    <row r="1061" spans="1:31" ht="18" customHeight="1" x14ac:dyDescent="0.15">
      <c r="A1061" s="364"/>
      <c r="B1061" s="62"/>
      <c r="C1061" s="56"/>
      <c r="D1061" s="56"/>
      <c r="E1061" s="56"/>
      <c r="F1061" s="56"/>
      <c r="G1061" s="56"/>
      <c r="H1061" s="56"/>
      <c r="I1061" s="56"/>
      <c r="J1061" s="56"/>
      <c r="K1061" s="56"/>
      <c r="L1061" s="56"/>
      <c r="M1061" s="56"/>
      <c r="N1061" s="56"/>
      <c r="O1061" s="56"/>
      <c r="P1061" s="56"/>
      <c r="Q1061" s="56"/>
      <c r="R1061" s="56"/>
      <c r="S1061" s="56"/>
      <c r="T1061" s="56"/>
      <c r="U1061" s="56"/>
      <c r="V1061" s="56"/>
      <c r="W1061" s="56"/>
      <c r="X1061" s="56"/>
      <c r="Y1061" s="56"/>
      <c r="Z1061" s="56"/>
      <c r="AA1061" s="56"/>
      <c r="AB1061" s="56"/>
      <c r="AC1061" s="56"/>
      <c r="AD1061" s="56"/>
      <c r="AE1061" s="81"/>
    </row>
    <row r="1062" spans="1:31" ht="18" customHeight="1" x14ac:dyDescent="0.15">
      <c r="A1062" s="364"/>
      <c r="B1062" s="71"/>
      <c r="C1062" s="461"/>
      <c r="D1062" s="462"/>
      <c r="E1062" s="462"/>
      <c r="F1062" s="462"/>
      <c r="G1062" s="462"/>
      <c r="H1062" s="462"/>
      <c r="I1062" s="462"/>
      <c r="J1062" s="462"/>
      <c r="K1062" s="462"/>
      <c r="L1062" s="462"/>
      <c r="M1062" s="462"/>
      <c r="N1062" s="462"/>
      <c r="O1062" s="462"/>
      <c r="P1062" s="462"/>
      <c r="Q1062" s="462"/>
      <c r="R1062" s="462"/>
      <c r="S1062" s="463"/>
      <c r="T1062" s="68"/>
      <c r="U1062" s="68"/>
      <c r="V1062" s="82"/>
      <c r="W1062" s="82"/>
      <c r="X1062" s="82"/>
      <c r="Y1062" s="82"/>
      <c r="Z1062" s="82"/>
      <c r="AA1062" s="82"/>
      <c r="AB1062" s="82"/>
      <c r="AC1062" s="82"/>
      <c r="AD1062" s="82"/>
      <c r="AE1062" s="72"/>
    </row>
    <row r="1063" spans="1:31" ht="18" customHeight="1" x14ac:dyDescent="0.15">
      <c r="A1063" s="364"/>
      <c r="B1063" s="71"/>
      <c r="C1063" s="330"/>
      <c r="D1063" s="331"/>
      <c r="E1063" s="331"/>
      <c r="F1063" s="331"/>
      <c r="G1063" s="331"/>
      <c r="H1063" s="331"/>
      <c r="I1063" s="331"/>
      <c r="J1063" s="331"/>
      <c r="K1063" s="331"/>
      <c r="L1063" s="331"/>
      <c r="M1063" s="331"/>
      <c r="N1063" s="331"/>
      <c r="O1063" s="331"/>
      <c r="P1063" s="331"/>
      <c r="Q1063" s="331"/>
      <c r="R1063" s="331"/>
      <c r="S1063" s="331"/>
      <c r="T1063" s="331"/>
      <c r="U1063" s="331"/>
      <c r="V1063" s="331"/>
      <c r="W1063" s="331"/>
      <c r="X1063" s="331"/>
      <c r="Y1063" s="331"/>
      <c r="Z1063" s="331"/>
      <c r="AA1063" s="331"/>
      <c r="AB1063" s="331"/>
      <c r="AC1063" s="331"/>
      <c r="AD1063" s="332"/>
      <c r="AE1063" s="72"/>
    </row>
    <row r="1064" spans="1:31" ht="18" customHeight="1" x14ac:dyDescent="0.15">
      <c r="A1064" s="364"/>
      <c r="B1064" s="71"/>
      <c r="C1064" s="333"/>
      <c r="D1064" s="334"/>
      <c r="E1064" s="334"/>
      <c r="F1064" s="334"/>
      <c r="G1064" s="334"/>
      <c r="H1064" s="334"/>
      <c r="I1064" s="334"/>
      <c r="J1064" s="334"/>
      <c r="K1064" s="334"/>
      <c r="L1064" s="334"/>
      <c r="M1064" s="334"/>
      <c r="N1064" s="334"/>
      <c r="O1064" s="334"/>
      <c r="P1064" s="334"/>
      <c r="Q1064" s="334"/>
      <c r="R1064" s="334"/>
      <c r="S1064" s="334"/>
      <c r="T1064" s="334"/>
      <c r="U1064" s="334"/>
      <c r="V1064" s="334"/>
      <c r="W1064" s="334"/>
      <c r="X1064" s="334"/>
      <c r="Y1064" s="334"/>
      <c r="Z1064" s="334"/>
      <c r="AA1064" s="334"/>
      <c r="AB1064" s="334"/>
      <c r="AC1064" s="334"/>
      <c r="AD1064" s="335"/>
      <c r="AE1064" s="72"/>
    </row>
    <row r="1065" spans="1:31" ht="18" customHeight="1" x14ac:dyDescent="0.15">
      <c r="A1065" s="364"/>
      <c r="B1065" s="71"/>
      <c r="C1065" s="333"/>
      <c r="D1065" s="334"/>
      <c r="E1065" s="334"/>
      <c r="F1065" s="334"/>
      <c r="G1065" s="334"/>
      <c r="H1065" s="334"/>
      <c r="I1065" s="334"/>
      <c r="J1065" s="334"/>
      <c r="K1065" s="334"/>
      <c r="L1065" s="334"/>
      <c r="M1065" s="334"/>
      <c r="N1065" s="334"/>
      <c r="O1065" s="334"/>
      <c r="P1065" s="334"/>
      <c r="Q1065" s="334"/>
      <c r="R1065" s="334"/>
      <c r="S1065" s="334"/>
      <c r="T1065" s="334"/>
      <c r="U1065" s="334"/>
      <c r="V1065" s="334"/>
      <c r="W1065" s="334"/>
      <c r="X1065" s="334"/>
      <c r="Y1065" s="334"/>
      <c r="Z1065" s="334"/>
      <c r="AA1065" s="334"/>
      <c r="AB1065" s="334"/>
      <c r="AC1065" s="334"/>
      <c r="AD1065" s="335"/>
      <c r="AE1065" s="72"/>
    </row>
    <row r="1066" spans="1:31" ht="18" customHeight="1" x14ac:dyDescent="0.15">
      <c r="A1066" s="364"/>
      <c r="B1066" s="71"/>
      <c r="C1066" s="336"/>
      <c r="D1066" s="337"/>
      <c r="E1066" s="337"/>
      <c r="F1066" s="337"/>
      <c r="G1066" s="337"/>
      <c r="H1066" s="337"/>
      <c r="I1066" s="337"/>
      <c r="J1066" s="337"/>
      <c r="K1066" s="337"/>
      <c r="L1066" s="337"/>
      <c r="M1066" s="337"/>
      <c r="N1066" s="337"/>
      <c r="O1066" s="337"/>
      <c r="P1066" s="337"/>
      <c r="Q1066" s="337"/>
      <c r="R1066" s="337"/>
      <c r="S1066" s="337"/>
      <c r="T1066" s="337"/>
      <c r="U1066" s="337"/>
      <c r="V1066" s="337"/>
      <c r="W1066" s="337"/>
      <c r="X1066" s="337"/>
      <c r="Y1066" s="337"/>
      <c r="Z1066" s="337"/>
      <c r="AA1066" s="337"/>
      <c r="AB1066" s="337"/>
      <c r="AC1066" s="337"/>
      <c r="AD1066" s="338"/>
      <c r="AE1066" s="72"/>
    </row>
    <row r="1067" spans="1:31" ht="18" customHeight="1" x14ac:dyDescent="0.15">
      <c r="A1067" s="364"/>
      <c r="B1067" s="71"/>
      <c r="C1067" s="339"/>
      <c r="D1067" s="340"/>
      <c r="E1067" s="340"/>
      <c r="F1067" s="340"/>
      <c r="G1067" s="340"/>
      <c r="H1067" s="340"/>
      <c r="I1067" s="340"/>
      <c r="J1067" s="340"/>
      <c r="K1067" s="340"/>
      <c r="L1067" s="340"/>
      <c r="M1067" s="340"/>
      <c r="N1067" s="340"/>
      <c r="O1067" s="340"/>
      <c r="P1067" s="340"/>
      <c r="Q1067" s="340"/>
      <c r="R1067" s="340"/>
      <c r="S1067" s="340"/>
      <c r="T1067" s="340"/>
      <c r="U1067" s="340"/>
      <c r="V1067" s="340"/>
      <c r="W1067" s="340"/>
      <c r="X1067" s="340"/>
      <c r="Y1067" s="340"/>
      <c r="Z1067" s="340"/>
      <c r="AA1067" s="340"/>
      <c r="AB1067" s="340"/>
      <c r="AC1067" s="340"/>
      <c r="AD1067" s="341"/>
      <c r="AE1067" s="72"/>
    </row>
    <row r="1068" spans="1:31" ht="18" customHeight="1" thickBot="1" x14ac:dyDescent="0.2">
      <c r="A1068" s="365"/>
      <c r="B1068" s="83"/>
      <c r="C1068" s="84"/>
      <c r="D1068" s="84"/>
      <c r="E1068" s="84"/>
      <c r="F1068" s="84"/>
      <c r="G1068" s="84"/>
      <c r="H1068" s="84"/>
      <c r="I1068" s="84"/>
      <c r="J1068" s="84"/>
      <c r="K1068" s="84"/>
      <c r="L1068" s="84"/>
      <c r="M1068" s="84"/>
      <c r="N1068" s="84"/>
      <c r="O1068" s="84"/>
      <c r="P1068" s="84"/>
      <c r="Q1068" s="84"/>
      <c r="R1068" s="84"/>
      <c r="S1068" s="84"/>
      <c r="T1068" s="84"/>
      <c r="U1068" s="84"/>
      <c r="V1068" s="84"/>
      <c r="W1068" s="84"/>
      <c r="X1068" s="84"/>
      <c r="Y1068" s="84"/>
      <c r="Z1068" s="84"/>
      <c r="AA1068" s="84"/>
      <c r="AB1068" s="84"/>
      <c r="AC1068" s="84"/>
      <c r="AD1068" s="84"/>
      <c r="AE1068" s="85"/>
    </row>
    <row r="1069" spans="1:31" ht="9" customHeight="1" x14ac:dyDescent="0.15">
      <c r="B1069" s="342"/>
      <c r="C1069" s="343"/>
      <c r="D1069" s="326"/>
      <c r="E1069" s="326"/>
      <c r="F1069" s="326"/>
      <c r="G1069" s="326"/>
      <c r="H1069" s="326"/>
      <c r="I1069" s="326"/>
      <c r="J1069" s="326"/>
      <c r="K1069" s="326"/>
      <c r="L1069" s="326"/>
      <c r="M1069" s="326"/>
      <c r="N1069" s="326"/>
      <c r="O1069" s="326"/>
      <c r="P1069" s="326"/>
      <c r="Q1069" s="326"/>
      <c r="R1069" s="326"/>
      <c r="S1069" s="326"/>
      <c r="T1069" s="326"/>
      <c r="U1069" s="326"/>
      <c r="V1069" s="326"/>
      <c r="W1069" s="326"/>
      <c r="X1069" s="326"/>
      <c r="Y1069" s="326"/>
      <c r="Z1069" s="326"/>
      <c r="AA1069" s="326"/>
      <c r="AB1069" s="326"/>
      <c r="AC1069" s="326"/>
      <c r="AD1069" s="326"/>
      <c r="AE1069" s="326"/>
    </row>
    <row r="1070" spans="1:31" ht="27.75" customHeight="1" x14ac:dyDescent="0.15">
      <c r="B1070" s="344" t="s">
        <v>262</v>
      </c>
      <c r="C1070" s="345"/>
      <c r="D1070" s="326" t="s">
        <v>536</v>
      </c>
      <c r="E1070" s="326"/>
      <c r="F1070" s="326"/>
      <c r="G1070" s="326"/>
      <c r="H1070" s="326"/>
      <c r="I1070" s="326"/>
      <c r="J1070" s="326"/>
      <c r="K1070" s="326"/>
      <c r="L1070" s="326"/>
      <c r="M1070" s="326"/>
      <c r="N1070" s="326"/>
      <c r="O1070" s="326"/>
      <c r="P1070" s="326"/>
      <c r="Q1070" s="326"/>
      <c r="R1070" s="326"/>
      <c r="S1070" s="326"/>
      <c r="T1070" s="326"/>
      <c r="U1070" s="326"/>
      <c r="V1070" s="326"/>
      <c r="W1070" s="326"/>
      <c r="X1070" s="326"/>
      <c r="Y1070" s="326"/>
      <c r="Z1070" s="326"/>
      <c r="AA1070" s="326"/>
      <c r="AB1070" s="326"/>
      <c r="AC1070" s="326"/>
      <c r="AD1070" s="326"/>
      <c r="AE1070" s="326"/>
    </row>
    <row r="1071" spans="1:31" ht="27.75" customHeight="1" x14ac:dyDescent="0.15">
      <c r="D1071" s="326" t="s">
        <v>537</v>
      </c>
      <c r="E1071" s="326"/>
      <c r="F1071" s="326"/>
      <c r="G1071" s="326"/>
      <c r="H1071" s="326"/>
      <c r="I1071" s="326"/>
      <c r="J1071" s="326"/>
      <c r="K1071" s="326"/>
      <c r="L1071" s="326"/>
      <c r="M1071" s="326"/>
      <c r="N1071" s="326"/>
      <c r="O1071" s="326"/>
      <c r="P1071" s="326"/>
      <c r="Q1071" s="326"/>
      <c r="R1071" s="326"/>
      <c r="S1071" s="326"/>
      <c r="T1071" s="326"/>
      <c r="U1071" s="326"/>
      <c r="V1071" s="326"/>
      <c r="W1071" s="326"/>
      <c r="X1071" s="326"/>
      <c r="Y1071" s="326"/>
      <c r="Z1071" s="326"/>
      <c r="AA1071" s="326"/>
      <c r="AB1071" s="326"/>
      <c r="AC1071" s="326"/>
      <c r="AD1071" s="326"/>
      <c r="AE1071" s="326"/>
    </row>
    <row r="1072" spans="1:31" ht="42" customHeight="1" x14ac:dyDescent="0.15">
      <c r="D1072" s="326" t="s">
        <v>0</v>
      </c>
      <c r="E1072" s="326"/>
      <c r="F1072" s="326"/>
      <c r="G1072" s="326"/>
      <c r="H1072" s="326"/>
      <c r="I1072" s="326"/>
      <c r="J1072" s="326"/>
      <c r="K1072" s="326"/>
      <c r="L1072" s="326"/>
      <c r="M1072" s="326"/>
      <c r="N1072" s="326"/>
      <c r="O1072" s="326"/>
      <c r="P1072" s="326"/>
      <c r="Q1072" s="326"/>
      <c r="R1072" s="326"/>
      <c r="S1072" s="326"/>
      <c r="T1072" s="326"/>
      <c r="U1072" s="326"/>
      <c r="V1072" s="326"/>
      <c r="W1072" s="326"/>
      <c r="X1072" s="326"/>
      <c r="Y1072" s="326"/>
      <c r="Z1072" s="326"/>
      <c r="AA1072" s="326"/>
      <c r="AB1072" s="326"/>
      <c r="AC1072" s="326"/>
      <c r="AD1072" s="326"/>
      <c r="AE1072" s="326"/>
    </row>
    <row r="1073" spans="1:31" ht="42" customHeight="1" x14ac:dyDescent="0.15">
      <c r="D1073" s="326" t="s">
        <v>1</v>
      </c>
      <c r="E1073" s="326"/>
      <c r="F1073" s="326"/>
      <c r="G1073" s="326"/>
      <c r="H1073" s="326"/>
      <c r="I1073" s="326"/>
      <c r="J1073" s="326"/>
      <c r="K1073" s="326"/>
      <c r="L1073" s="326"/>
      <c r="M1073" s="326"/>
      <c r="N1073" s="326"/>
      <c r="O1073" s="326"/>
      <c r="P1073" s="326"/>
      <c r="Q1073" s="326"/>
      <c r="R1073" s="326"/>
      <c r="S1073" s="326"/>
      <c r="T1073" s="326"/>
      <c r="U1073" s="326"/>
      <c r="V1073" s="326"/>
      <c r="W1073" s="326"/>
      <c r="X1073" s="326"/>
      <c r="Y1073" s="326"/>
      <c r="Z1073" s="326"/>
      <c r="AA1073" s="326"/>
      <c r="AB1073" s="326"/>
      <c r="AC1073" s="326"/>
      <c r="AD1073" s="326"/>
      <c r="AE1073" s="326"/>
    </row>
    <row r="1074" spans="1:31" ht="18" customHeight="1" thickBot="1" x14ac:dyDescent="0.2">
      <c r="A1074" s="47" t="s">
        <v>29</v>
      </c>
      <c r="E1074" s="432">
        <v>30</v>
      </c>
      <c r="F1074" s="432"/>
      <c r="G1074" s="48" t="s">
        <v>525</v>
      </c>
      <c r="I1074" s="47" t="s">
        <v>534</v>
      </c>
      <c r="R1074" s="433" t="s">
        <v>30</v>
      </c>
      <c r="S1074" s="433"/>
      <c r="T1074" s="433"/>
      <c r="U1074" s="433"/>
      <c r="V1074" s="434" t="str">
        <f>CONCATENATE(様式18_2!$I$16,様式18_2!$U$16)</f>
        <v/>
      </c>
      <c r="W1074" s="434"/>
      <c r="X1074" s="434"/>
      <c r="Y1074" s="434"/>
      <c r="Z1074" s="434"/>
      <c r="AA1074" s="434"/>
      <c r="AB1074" s="434"/>
      <c r="AC1074" s="434"/>
      <c r="AD1074" s="434"/>
      <c r="AE1074" s="434"/>
    </row>
    <row r="1075" spans="1:31" ht="27.75" customHeight="1" x14ac:dyDescent="0.15">
      <c r="A1075" s="421" t="s">
        <v>535</v>
      </c>
      <c r="B1075" s="422"/>
      <c r="C1075" s="422"/>
      <c r="D1075" s="422"/>
      <c r="E1075" s="422"/>
      <c r="F1075" s="422"/>
      <c r="G1075" s="423"/>
      <c r="H1075" s="424" t="s">
        <v>526</v>
      </c>
      <c r="I1075" s="425"/>
      <c r="J1075" s="426" t="str">
        <f>IF(AB1075="","",VLOOKUP(AB1075,物質リスト!$A$1:$H$823,7,FALSE))</f>
        <v/>
      </c>
      <c r="K1075" s="426"/>
      <c r="L1075" s="426"/>
      <c r="M1075" s="426"/>
      <c r="N1075" s="426"/>
      <c r="O1075" s="426"/>
      <c r="P1075" s="426"/>
      <c r="Q1075" s="426"/>
      <c r="R1075" s="426"/>
      <c r="S1075" s="426"/>
      <c r="T1075" s="426"/>
      <c r="U1075" s="426"/>
      <c r="V1075" s="426"/>
      <c r="W1075" s="426"/>
      <c r="X1075" s="426"/>
      <c r="Y1075" s="425" t="s">
        <v>2261</v>
      </c>
      <c r="Z1075" s="427"/>
      <c r="AA1075" s="427"/>
      <c r="AB1075" s="453"/>
      <c r="AC1075" s="453"/>
      <c r="AD1075" s="453"/>
      <c r="AE1075" s="87"/>
    </row>
    <row r="1076" spans="1:31" ht="18" customHeight="1" x14ac:dyDescent="0.15">
      <c r="A1076" s="402" t="s">
        <v>255</v>
      </c>
      <c r="B1076" s="403"/>
      <c r="C1076" s="403"/>
      <c r="D1076" s="403"/>
      <c r="E1076" s="403"/>
      <c r="F1076" s="403"/>
      <c r="G1076" s="404"/>
      <c r="H1076" s="476"/>
      <c r="I1076" s="477"/>
      <c r="J1076" s="477"/>
      <c r="K1076" s="477"/>
      <c r="L1076" s="477"/>
      <c r="M1076" s="477"/>
      <c r="N1076" s="478"/>
      <c r="O1076" s="478"/>
      <c r="P1076" s="478"/>
      <c r="Q1076" s="478"/>
      <c r="R1076" s="478"/>
      <c r="S1076" s="478"/>
      <c r="T1076" s="479"/>
      <c r="U1076" s="88"/>
      <c r="V1076" s="49"/>
      <c r="W1076" s="49"/>
      <c r="X1076" s="49"/>
      <c r="Y1076" s="49"/>
      <c r="Z1076" s="49"/>
      <c r="AA1076" s="49"/>
      <c r="AB1076" s="49"/>
      <c r="AC1076" s="49"/>
      <c r="AD1076" s="49"/>
      <c r="AE1076" s="89"/>
    </row>
    <row r="1077" spans="1:31" ht="18" customHeight="1" x14ac:dyDescent="0.15">
      <c r="A1077" s="402" t="s">
        <v>31</v>
      </c>
      <c r="B1077" s="403"/>
      <c r="C1077" s="404"/>
      <c r="D1077" s="405" t="s">
        <v>32</v>
      </c>
      <c r="E1077" s="403"/>
      <c r="F1077" s="403"/>
      <c r="G1077" s="404"/>
      <c r="H1077" s="480"/>
      <c r="I1077" s="481"/>
      <c r="J1077" s="481"/>
      <c r="K1077" s="482"/>
      <c r="L1077" s="91" t="s">
        <v>43</v>
      </c>
      <c r="M1077" s="92"/>
      <c r="N1077" s="405" t="s">
        <v>33</v>
      </c>
      <c r="O1077" s="403"/>
      <c r="P1077" s="404"/>
      <c r="Q1077" s="480"/>
      <c r="R1077" s="481"/>
      <c r="S1077" s="481"/>
      <c r="T1077" s="481"/>
      <c r="U1077" s="482"/>
      <c r="V1077" s="91" t="s">
        <v>43</v>
      </c>
      <c r="W1077" s="60"/>
      <c r="X1077" s="60"/>
      <c r="Y1077" s="60"/>
      <c r="Z1077" s="60"/>
      <c r="AA1077" s="60"/>
      <c r="AB1077" s="60"/>
      <c r="AC1077" s="60"/>
      <c r="AD1077" s="60"/>
      <c r="AE1077" s="61"/>
    </row>
    <row r="1078" spans="1:31" ht="18" customHeight="1" x14ac:dyDescent="0.15">
      <c r="A1078" s="412" t="s">
        <v>39</v>
      </c>
      <c r="B1078" s="405" t="s">
        <v>34</v>
      </c>
      <c r="C1078" s="403"/>
      <c r="D1078" s="403"/>
      <c r="E1078" s="403"/>
      <c r="F1078" s="403"/>
      <c r="G1078" s="404"/>
      <c r="H1078" s="206"/>
      <c r="I1078" s="473"/>
      <c r="J1078" s="410"/>
      <c r="K1078" s="410"/>
      <c r="L1078" s="411"/>
      <c r="M1078" s="206" t="s">
        <v>10</v>
      </c>
      <c r="N1078" s="206" t="s">
        <v>5</v>
      </c>
      <c r="O1078" s="473"/>
      <c r="P1078" s="410"/>
      <c r="Q1078" s="411"/>
      <c r="R1078" s="206" t="s">
        <v>36</v>
      </c>
      <c r="S1078" s="206"/>
      <c r="T1078" s="474" t="str">
        <f>IF(I1078="","",O1078+I1078-1)</f>
        <v/>
      </c>
      <c r="U1078" s="226"/>
      <c r="V1078" s="475"/>
      <c r="W1078" s="206" t="s">
        <v>35</v>
      </c>
      <c r="X1078" s="206"/>
      <c r="Y1078" s="206"/>
      <c r="Z1078" s="206"/>
      <c r="AA1078" s="206"/>
      <c r="AB1078" s="206"/>
      <c r="AC1078" s="206"/>
      <c r="AD1078" s="206"/>
      <c r="AE1078" s="93"/>
    </row>
    <row r="1079" spans="1:31" ht="18" customHeight="1" x14ac:dyDescent="0.15">
      <c r="A1079" s="364"/>
      <c r="B1079" s="391" t="s">
        <v>37</v>
      </c>
      <c r="C1079" s="392"/>
      <c r="D1079" s="392"/>
      <c r="E1079" s="392"/>
      <c r="F1079" s="392"/>
      <c r="G1079" s="393"/>
      <c r="H1079" s="207" t="s">
        <v>38</v>
      </c>
      <c r="I1079" s="208"/>
      <c r="J1079" s="208"/>
      <c r="K1079" s="208"/>
      <c r="L1079" s="208"/>
      <c r="M1079" s="52"/>
      <c r="N1079" s="53" t="s">
        <v>527</v>
      </c>
      <c r="O1079" s="54"/>
      <c r="P1079" s="56" t="s">
        <v>528</v>
      </c>
      <c r="Q1079" s="57"/>
      <c r="R1079" s="58" t="s">
        <v>527</v>
      </c>
      <c r="S1079" s="59"/>
      <c r="T1079" s="56" t="s">
        <v>528</v>
      </c>
      <c r="U1079" s="52"/>
      <c r="V1079" s="53" t="s">
        <v>527</v>
      </c>
      <c r="W1079" s="54"/>
      <c r="X1079" s="56" t="s">
        <v>528</v>
      </c>
      <c r="Y1079" s="57"/>
      <c r="Z1079" s="58" t="s">
        <v>527</v>
      </c>
      <c r="AA1079" s="59"/>
      <c r="AB1079" s="56" t="s">
        <v>529</v>
      </c>
      <c r="AC1079" s="56"/>
      <c r="AD1079" s="208"/>
      <c r="AE1079" s="94"/>
    </row>
    <row r="1080" spans="1:31" ht="18" customHeight="1" x14ac:dyDescent="0.15">
      <c r="A1080" s="364"/>
      <c r="B1080" s="366"/>
      <c r="C1080" s="367"/>
      <c r="D1080" s="367"/>
      <c r="E1080" s="367"/>
      <c r="F1080" s="367"/>
      <c r="G1080" s="368"/>
      <c r="H1080" s="80"/>
      <c r="I1080" s="348"/>
      <c r="J1080" s="349"/>
      <c r="K1080" s="349"/>
      <c r="L1080" s="350"/>
      <c r="M1080" s="471"/>
      <c r="N1080" s="472"/>
      <c r="O1080" s="82" t="s">
        <v>530</v>
      </c>
      <c r="P1080" s="82"/>
      <c r="Q1080" s="348"/>
      <c r="R1080" s="349"/>
      <c r="S1080" s="349"/>
      <c r="T1080" s="350"/>
      <c r="U1080" s="471"/>
      <c r="V1080" s="472"/>
      <c r="W1080" s="82" t="s">
        <v>530</v>
      </c>
      <c r="X1080" s="95"/>
      <c r="Y1080" s="348"/>
      <c r="Z1080" s="349"/>
      <c r="AA1080" s="349"/>
      <c r="AB1080" s="350"/>
      <c r="AC1080" s="471"/>
      <c r="AD1080" s="472"/>
      <c r="AE1080" s="72" t="s">
        <v>530</v>
      </c>
    </row>
    <row r="1081" spans="1:31" ht="18" customHeight="1" x14ac:dyDescent="0.15">
      <c r="A1081" s="364"/>
      <c r="B1081" s="369"/>
      <c r="C1081" s="370"/>
      <c r="D1081" s="370"/>
      <c r="E1081" s="370"/>
      <c r="F1081" s="370"/>
      <c r="G1081" s="371"/>
      <c r="H1081" s="76"/>
      <c r="I1081" s="356"/>
      <c r="J1081" s="357"/>
      <c r="K1081" s="358"/>
      <c r="L1081" s="96"/>
      <c r="M1081" s="459"/>
      <c r="N1081" s="460"/>
      <c r="O1081" s="77" t="s">
        <v>83</v>
      </c>
      <c r="P1081" s="77"/>
      <c r="Q1081" s="356"/>
      <c r="R1081" s="357"/>
      <c r="S1081" s="358"/>
      <c r="T1081" s="96"/>
      <c r="U1081" s="459"/>
      <c r="V1081" s="460"/>
      <c r="W1081" s="77" t="s">
        <v>83</v>
      </c>
      <c r="X1081" s="97"/>
      <c r="Y1081" s="356"/>
      <c r="Z1081" s="357"/>
      <c r="AA1081" s="358"/>
      <c r="AB1081" s="96"/>
      <c r="AC1081" s="459"/>
      <c r="AD1081" s="460"/>
      <c r="AE1081" s="98" t="s">
        <v>531</v>
      </c>
    </row>
    <row r="1082" spans="1:31" ht="18" customHeight="1" x14ac:dyDescent="0.15">
      <c r="A1082" s="364"/>
      <c r="B1082" s="60" t="s">
        <v>44</v>
      </c>
      <c r="C1082" s="60"/>
      <c r="D1082" s="60"/>
      <c r="E1082" s="60"/>
      <c r="F1082" s="60"/>
      <c r="G1082" s="60"/>
      <c r="H1082" s="60"/>
      <c r="I1082" s="60"/>
      <c r="J1082" s="60"/>
      <c r="K1082" s="60"/>
      <c r="L1082" s="60"/>
      <c r="M1082" s="60"/>
      <c r="N1082" s="60"/>
      <c r="O1082" s="60"/>
      <c r="P1082" s="60"/>
      <c r="Q1082" s="60"/>
      <c r="R1082" s="60"/>
      <c r="S1082" s="60"/>
      <c r="T1082" s="60"/>
      <c r="U1082" s="60"/>
      <c r="V1082" s="60"/>
      <c r="W1082" s="60"/>
      <c r="X1082" s="60"/>
      <c r="Y1082" s="60"/>
      <c r="Z1082" s="60"/>
      <c r="AA1082" s="60"/>
      <c r="AB1082" s="60"/>
      <c r="AC1082" s="60"/>
      <c r="AD1082" s="60"/>
      <c r="AE1082" s="61"/>
    </row>
    <row r="1083" spans="1:31" ht="18" customHeight="1" x14ac:dyDescent="0.15">
      <c r="A1083" s="364"/>
      <c r="B1083" s="62"/>
      <c r="C1083" s="56"/>
      <c r="D1083" s="56"/>
      <c r="E1083" s="56"/>
      <c r="F1083" s="56"/>
      <c r="G1083" s="36"/>
      <c r="H1083" s="36"/>
      <c r="I1083" s="36"/>
      <c r="J1083" s="36"/>
      <c r="K1083" s="36"/>
      <c r="L1083" s="36"/>
      <c r="M1083" s="36"/>
      <c r="N1083" s="36"/>
      <c r="O1083" s="36"/>
      <c r="P1083" s="36"/>
      <c r="Q1083" s="36"/>
      <c r="R1083" s="36"/>
      <c r="S1083" s="63"/>
      <c r="T1083" s="64"/>
      <c r="U1083" s="64"/>
      <c r="V1083" s="64"/>
      <c r="W1083" s="64"/>
      <c r="X1083" s="64"/>
      <c r="Y1083" s="56"/>
      <c r="Z1083" s="56"/>
      <c r="AA1083" s="56"/>
      <c r="AB1083" s="56"/>
      <c r="AC1083" s="56"/>
      <c r="AD1083" s="56"/>
      <c r="AE1083" s="65"/>
    </row>
    <row r="1084" spans="1:31" ht="18" customHeight="1" x14ac:dyDescent="0.15">
      <c r="A1084" s="364"/>
      <c r="B1084" s="66"/>
      <c r="C1084" s="461"/>
      <c r="D1084" s="462"/>
      <c r="E1084" s="462"/>
      <c r="F1084" s="462"/>
      <c r="G1084" s="462"/>
      <c r="H1084" s="462"/>
      <c r="I1084" s="462"/>
      <c r="J1084" s="462"/>
      <c r="K1084" s="462"/>
      <c r="L1084" s="462"/>
      <c r="M1084" s="462"/>
      <c r="N1084" s="462"/>
      <c r="O1084" s="462"/>
      <c r="P1084" s="462"/>
      <c r="Q1084" s="462"/>
      <c r="R1084" s="462"/>
      <c r="S1084" s="463"/>
      <c r="T1084" s="67"/>
      <c r="U1084" s="68"/>
      <c r="V1084" s="69"/>
      <c r="W1084" s="69"/>
      <c r="X1084" s="69"/>
      <c r="Y1084" s="69"/>
      <c r="Z1084" s="69"/>
      <c r="AA1084" s="69"/>
      <c r="AB1084" s="69"/>
      <c r="AC1084" s="69"/>
      <c r="AD1084" s="69"/>
      <c r="AE1084" s="70"/>
    </row>
    <row r="1085" spans="1:31" ht="18" customHeight="1" x14ac:dyDescent="0.15">
      <c r="A1085" s="364"/>
      <c r="B1085" s="71"/>
      <c r="C1085" s="330"/>
      <c r="D1085" s="331"/>
      <c r="E1085" s="331"/>
      <c r="F1085" s="331"/>
      <c r="G1085" s="331"/>
      <c r="H1085" s="331"/>
      <c r="I1085" s="331"/>
      <c r="J1085" s="331"/>
      <c r="K1085" s="331"/>
      <c r="L1085" s="331"/>
      <c r="M1085" s="331"/>
      <c r="N1085" s="331"/>
      <c r="O1085" s="331"/>
      <c r="P1085" s="331"/>
      <c r="Q1085" s="331"/>
      <c r="R1085" s="331"/>
      <c r="S1085" s="331"/>
      <c r="T1085" s="331"/>
      <c r="U1085" s="331"/>
      <c r="V1085" s="331"/>
      <c r="W1085" s="331"/>
      <c r="X1085" s="331"/>
      <c r="Y1085" s="331"/>
      <c r="Z1085" s="331"/>
      <c r="AA1085" s="331"/>
      <c r="AB1085" s="331"/>
      <c r="AC1085" s="331"/>
      <c r="AD1085" s="332"/>
      <c r="AE1085" s="72"/>
    </row>
    <row r="1086" spans="1:31" ht="18" customHeight="1" x14ac:dyDescent="0.15">
      <c r="A1086" s="364"/>
      <c r="B1086" s="71"/>
      <c r="C1086" s="333"/>
      <c r="D1086" s="334"/>
      <c r="E1086" s="334"/>
      <c r="F1086" s="334"/>
      <c r="G1086" s="334"/>
      <c r="H1086" s="334"/>
      <c r="I1086" s="334"/>
      <c r="J1086" s="334"/>
      <c r="K1086" s="334"/>
      <c r="L1086" s="334"/>
      <c r="M1086" s="334"/>
      <c r="N1086" s="334"/>
      <c r="O1086" s="334"/>
      <c r="P1086" s="334"/>
      <c r="Q1086" s="334"/>
      <c r="R1086" s="334"/>
      <c r="S1086" s="334"/>
      <c r="T1086" s="334"/>
      <c r="U1086" s="334"/>
      <c r="V1086" s="334"/>
      <c r="W1086" s="334"/>
      <c r="X1086" s="334"/>
      <c r="Y1086" s="334"/>
      <c r="Z1086" s="334"/>
      <c r="AA1086" s="334"/>
      <c r="AB1086" s="334"/>
      <c r="AC1086" s="334"/>
      <c r="AD1086" s="335"/>
      <c r="AE1086" s="72"/>
    </row>
    <row r="1087" spans="1:31" ht="18" customHeight="1" x14ac:dyDescent="0.15">
      <c r="A1087" s="364"/>
      <c r="B1087" s="71"/>
      <c r="C1087" s="333"/>
      <c r="D1087" s="334"/>
      <c r="E1087" s="334"/>
      <c r="F1087" s="334"/>
      <c r="G1087" s="334"/>
      <c r="H1087" s="334"/>
      <c r="I1087" s="334"/>
      <c r="J1087" s="334"/>
      <c r="K1087" s="334"/>
      <c r="L1087" s="334"/>
      <c r="M1087" s="334"/>
      <c r="N1087" s="334"/>
      <c r="O1087" s="334"/>
      <c r="P1087" s="334"/>
      <c r="Q1087" s="334"/>
      <c r="R1087" s="334"/>
      <c r="S1087" s="334"/>
      <c r="T1087" s="334"/>
      <c r="U1087" s="334"/>
      <c r="V1087" s="334"/>
      <c r="W1087" s="334"/>
      <c r="X1087" s="334"/>
      <c r="Y1087" s="334"/>
      <c r="Z1087" s="334"/>
      <c r="AA1087" s="334"/>
      <c r="AB1087" s="334"/>
      <c r="AC1087" s="334"/>
      <c r="AD1087" s="335"/>
      <c r="AE1087" s="72"/>
    </row>
    <row r="1088" spans="1:31" ht="18" customHeight="1" x14ac:dyDescent="0.15">
      <c r="A1088" s="364"/>
      <c r="B1088" s="71"/>
      <c r="C1088" s="336"/>
      <c r="D1088" s="337"/>
      <c r="E1088" s="337"/>
      <c r="F1088" s="337"/>
      <c r="G1088" s="337"/>
      <c r="H1088" s="337"/>
      <c r="I1088" s="337"/>
      <c r="J1088" s="337"/>
      <c r="K1088" s="337"/>
      <c r="L1088" s="337"/>
      <c r="M1088" s="337"/>
      <c r="N1088" s="337"/>
      <c r="O1088" s="337"/>
      <c r="P1088" s="337"/>
      <c r="Q1088" s="337"/>
      <c r="R1088" s="337"/>
      <c r="S1088" s="337"/>
      <c r="T1088" s="337"/>
      <c r="U1088" s="337"/>
      <c r="V1088" s="337"/>
      <c r="W1088" s="337"/>
      <c r="X1088" s="337"/>
      <c r="Y1088" s="337"/>
      <c r="Z1088" s="337"/>
      <c r="AA1088" s="337"/>
      <c r="AB1088" s="337"/>
      <c r="AC1088" s="337"/>
      <c r="AD1088" s="338"/>
      <c r="AE1088" s="72"/>
    </row>
    <row r="1089" spans="1:31" ht="18" customHeight="1" x14ac:dyDescent="0.15">
      <c r="A1089" s="364"/>
      <c r="B1089" s="71"/>
      <c r="C1089" s="339"/>
      <c r="D1089" s="340"/>
      <c r="E1089" s="340"/>
      <c r="F1089" s="340"/>
      <c r="G1089" s="340"/>
      <c r="H1089" s="340"/>
      <c r="I1089" s="340"/>
      <c r="J1089" s="340"/>
      <c r="K1089" s="340"/>
      <c r="L1089" s="340"/>
      <c r="M1089" s="340"/>
      <c r="N1089" s="340"/>
      <c r="O1089" s="340"/>
      <c r="P1089" s="340"/>
      <c r="Q1089" s="340"/>
      <c r="R1089" s="340"/>
      <c r="S1089" s="340"/>
      <c r="T1089" s="340"/>
      <c r="U1089" s="340"/>
      <c r="V1089" s="340"/>
      <c r="W1089" s="340"/>
      <c r="X1089" s="340"/>
      <c r="Y1089" s="340"/>
      <c r="Z1089" s="340"/>
      <c r="AA1089" s="340"/>
      <c r="AB1089" s="340"/>
      <c r="AC1089" s="340"/>
      <c r="AD1089" s="341"/>
      <c r="AE1089" s="101"/>
    </row>
    <row r="1090" spans="1:31" ht="18" customHeight="1" x14ac:dyDescent="0.15">
      <c r="A1090" s="413"/>
      <c r="B1090" s="102"/>
      <c r="C1090" s="103"/>
      <c r="D1090" s="103"/>
      <c r="E1090" s="103"/>
      <c r="F1090" s="103"/>
      <c r="G1090" s="103"/>
      <c r="H1090" s="103"/>
      <c r="I1090" s="103"/>
      <c r="J1090" s="103"/>
      <c r="K1090" s="103"/>
      <c r="L1090" s="103"/>
      <c r="M1090" s="103"/>
      <c r="N1090" s="103"/>
      <c r="O1090" s="103"/>
      <c r="P1090" s="103"/>
      <c r="Q1090" s="103"/>
      <c r="R1090" s="103"/>
      <c r="S1090" s="103"/>
      <c r="T1090" s="103"/>
      <c r="U1090" s="103"/>
      <c r="V1090" s="103"/>
      <c r="W1090" s="103"/>
      <c r="X1090" s="103"/>
      <c r="Y1090" s="103"/>
      <c r="Z1090" s="103"/>
      <c r="AA1090" s="103"/>
      <c r="AB1090" s="103"/>
      <c r="AC1090" s="103"/>
      <c r="AD1090" s="103"/>
      <c r="AE1090" s="104"/>
    </row>
    <row r="1091" spans="1:31" ht="18" customHeight="1" x14ac:dyDescent="0.15">
      <c r="A1091" s="364" t="s">
        <v>40</v>
      </c>
      <c r="B1091" s="366" t="s">
        <v>41</v>
      </c>
      <c r="C1091" s="367"/>
      <c r="D1091" s="367"/>
      <c r="E1091" s="367"/>
      <c r="F1091" s="367"/>
      <c r="G1091" s="368"/>
      <c r="H1091" s="62"/>
      <c r="I1091" s="56"/>
      <c r="J1091" s="73"/>
      <c r="K1091" s="345" t="s">
        <v>10</v>
      </c>
      <c r="L1091" s="373" t="s">
        <v>532</v>
      </c>
      <c r="M1091" s="374"/>
      <c r="N1091" s="374"/>
      <c r="O1091" s="374"/>
      <c r="P1091" s="374"/>
      <c r="Q1091" s="374"/>
      <c r="R1091" s="374"/>
      <c r="S1091" s="374"/>
      <c r="T1091" s="374"/>
      <c r="U1091" s="375"/>
      <c r="V1091" s="465"/>
      <c r="W1091" s="466"/>
      <c r="X1091" s="466"/>
      <c r="Y1091" s="466"/>
      <c r="Z1091" s="466"/>
      <c r="AA1091" s="466"/>
      <c r="AB1091" s="467"/>
      <c r="AC1091" s="458"/>
      <c r="AD1091" s="458"/>
      <c r="AE1091" s="148"/>
    </row>
    <row r="1092" spans="1:31" ht="18" customHeight="1" x14ac:dyDescent="0.15">
      <c r="A1092" s="364"/>
      <c r="B1092" s="366"/>
      <c r="C1092" s="367"/>
      <c r="D1092" s="367"/>
      <c r="E1092" s="367"/>
      <c r="F1092" s="367"/>
      <c r="G1092" s="368"/>
      <c r="H1092" s="468"/>
      <c r="I1092" s="469"/>
      <c r="J1092" s="470"/>
      <c r="K1092" s="345"/>
      <c r="L1092" s="373"/>
      <c r="M1092" s="374"/>
      <c r="N1092" s="374"/>
      <c r="O1092" s="374"/>
      <c r="P1092" s="374"/>
      <c r="Q1092" s="374"/>
      <c r="R1092" s="374"/>
      <c r="S1092" s="374"/>
      <c r="T1092" s="374"/>
      <c r="U1092" s="375"/>
      <c r="V1092" s="386"/>
      <c r="W1092" s="387"/>
      <c r="X1092" s="387"/>
      <c r="Y1092" s="387"/>
      <c r="Z1092" s="387"/>
      <c r="AA1092" s="387"/>
      <c r="AB1092" s="388"/>
      <c r="AC1092" s="464"/>
      <c r="AD1092" s="464"/>
      <c r="AE1092" s="75"/>
    </row>
    <row r="1093" spans="1:31" ht="18" customHeight="1" x14ac:dyDescent="0.15">
      <c r="A1093" s="364"/>
      <c r="B1093" s="369"/>
      <c r="C1093" s="370"/>
      <c r="D1093" s="370"/>
      <c r="E1093" s="370"/>
      <c r="F1093" s="370"/>
      <c r="G1093" s="371"/>
      <c r="H1093" s="76"/>
      <c r="I1093" s="77"/>
      <c r="J1093" s="78"/>
      <c r="K1093" s="372"/>
      <c r="L1093" s="376"/>
      <c r="M1093" s="377"/>
      <c r="N1093" s="377"/>
      <c r="O1093" s="377"/>
      <c r="P1093" s="377"/>
      <c r="Q1093" s="377"/>
      <c r="R1093" s="377"/>
      <c r="S1093" s="377"/>
      <c r="T1093" s="377"/>
      <c r="U1093" s="378"/>
      <c r="V1093" s="360"/>
      <c r="W1093" s="361"/>
      <c r="X1093" s="361"/>
      <c r="Y1093" s="361"/>
      <c r="Z1093" s="361"/>
      <c r="AA1093" s="361"/>
      <c r="AB1093" s="362"/>
      <c r="AC1093" s="455"/>
      <c r="AD1093" s="455"/>
      <c r="AE1093" s="79"/>
    </row>
    <row r="1094" spans="1:31" ht="18" customHeight="1" x14ac:dyDescent="0.15">
      <c r="A1094" s="364"/>
      <c r="B1094" s="399" t="s">
        <v>533</v>
      </c>
      <c r="C1094" s="392"/>
      <c r="D1094" s="392"/>
      <c r="E1094" s="392"/>
      <c r="F1094" s="392"/>
      <c r="G1094" s="393"/>
      <c r="H1094" s="400" t="s">
        <v>38</v>
      </c>
      <c r="I1094" s="401"/>
      <c r="J1094" s="401"/>
      <c r="K1094" s="401"/>
      <c r="L1094" s="401"/>
      <c r="M1094" s="52"/>
      <c r="N1094" s="53" t="s">
        <v>527</v>
      </c>
      <c r="O1094" s="54"/>
      <c r="P1094" s="56" t="s">
        <v>528</v>
      </c>
      <c r="Q1094" s="57"/>
      <c r="R1094" s="58" t="s">
        <v>527</v>
      </c>
      <c r="S1094" s="59"/>
      <c r="T1094" s="56" t="s">
        <v>528</v>
      </c>
      <c r="U1094" s="52"/>
      <c r="V1094" s="53" t="s">
        <v>527</v>
      </c>
      <c r="W1094" s="54"/>
      <c r="X1094" s="56" t="s">
        <v>528</v>
      </c>
      <c r="Y1094" s="57"/>
      <c r="Z1094" s="58" t="s">
        <v>527</v>
      </c>
      <c r="AA1094" s="59"/>
      <c r="AB1094" s="56" t="s">
        <v>529</v>
      </c>
      <c r="AC1094" s="56"/>
      <c r="AD1094" s="208"/>
      <c r="AE1094" s="94"/>
    </row>
    <row r="1095" spans="1:31" ht="18" customHeight="1" x14ac:dyDescent="0.15">
      <c r="A1095" s="364"/>
      <c r="B1095" s="366"/>
      <c r="C1095" s="367"/>
      <c r="D1095" s="367"/>
      <c r="E1095" s="367"/>
      <c r="F1095" s="367"/>
      <c r="G1095" s="368"/>
      <c r="H1095" s="80"/>
      <c r="I1095" s="348"/>
      <c r="J1095" s="349"/>
      <c r="K1095" s="349"/>
      <c r="L1095" s="350"/>
      <c r="M1095" s="456"/>
      <c r="N1095" s="457"/>
      <c r="O1095" s="82" t="s">
        <v>530</v>
      </c>
      <c r="P1095" s="82"/>
      <c r="Q1095" s="348"/>
      <c r="R1095" s="349"/>
      <c r="S1095" s="349"/>
      <c r="T1095" s="350"/>
      <c r="U1095" s="456"/>
      <c r="V1095" s="457"/>
      <c r="W1095" s="82" t="s">
        <v>530</v>
      </c>
      <c r="X1095" s="95"/>
      <c r="Y1095" s="348"/>
      <c r="Z1095" s="349"/>
      <c r="AA1095" s="349"/>
      <c r="AB1095" s="350"/>
      <c r="AC1095" s="456"/>
      <c r="AD1095" s="457"/>
      <c r="AE1095" s="72" t="s">
        <v>530</v>
      </c>
    </row>
    <row r="1096" spans="1:31" ht="18" customHeight="1" x14ac:dyDescent="0.15">
      <c r="A1096" s="364"/>
      <c r="B1096" s="369"/>
      <c r="C1096" s="370"/>
      <c r="D1096" s="370"/>
      <c r="E1096" s="370"/>
      <c r="F1096" s="370"/>
      <c r="G1096" s="371"/>
      <c r="H1096" s="76"/>
      <c r="I1096" s="356"/>
      <c r="J1096" s="357"/>
      <c r="K1096" s="358"/>
      <c r="L1096" s="96"/>
      <c r="M1096" s="459"/>
      <c r="N1096" s="460"/>
      <c r="O1096" s="77" t="s">
        <v>83</v>
      </c>
      <c r="P1096" s="77"/>
      <c r="Q1096" s="356"/>
      <c r="R1096" s="357"/>
      <c r="S1096" s="358"/>
      <c r="T1096" s="96"/>
      <c r="U1096" s="459"/>
      <c r="V1096" s="460"/>
      <c r="W1096" s="77" t="s">
        <v>83</v>
      </c>
      <c r="X1096" s="97"/>
      <c r="Y1096" s="356"/>
      <c r="Z1096" s="357"/>
      <c r="AA1096" s="358"/>
      <c r="AB1096" s="96"/>
      <c r="AC1096" s="459"/>
      <c r="AD1096" s="460"/>
      <c r="AE1096" s="98" t="s">
        <v>531</v>
      </c>
    </row>
    <row r="1097" spans="1:31" ht="18" customHeight="1" x14ac:dyDescent="0.15">
      <c r="A1097" s="364"/>
      <c r="B1097" s="60" t="s">
        <v>45</v>
      </c>
      <c r="C1097" s="60"/>
      <c r="D1097" s="60"/>
      <c r="E1097" s="60"/>
      <c r="F1097" s="60"/>
      <c r="G1097" s="60"/>
      <c r="H1097" s="60"/>
      <c r="I1097" s="60"/>
      <c r="J1097" s="60"/>
      <c r="K1097" s="60"/>
      <c r="L1097" s="60"/>
      <c r="M1097" s="60"/>
      <c r="N1097" s="60"/>
      <c r="O1097" s="60"/>
      <c r="P1097" s="60"/>
      <c r="Q1097" s="60"/>
      <c r="R1097" s="60"/>
      <c r="S1097" s="60"/>
      <c r="T1097" s="60"/>
      <c r="U1097" s="60"/>
      <c r="V1097" s="60"/>
      <c r="W1097" s="60"/>
      <c r="X1097" s="60"/>
      <c r="Y1097" s="60"/>
      <c r="Z1097" s="60"/>
      <c r="AA1097" s="60"/>
      <c r="AB1097" s="60"/>
      <c r="AC1097" s="60"/>
      <c r="AD1097" s="60"/>
      <c r="AE1097" s="61"/>
    </row>
    <row r="1098" spans="1:31" ht="18" customHeight="1" x14ac:dyDescent="0.15">
      <c r="A1098" s="364"/>
      <c r="B1098" s="62"/>
      <c r="C1098" s="56"/>
      <c r="D1098" s="56"/>
      <c r="E1098" s="56"/>
      <c r="F1098" s="56"/>
      <c r="G1098" s="56"/>
      <c r="H1098" s="56"/>
      <c r="I1098" s="56"/>
      <c r="J1098" s="56"/>
      <c r="K1098" s="56"/>
      <c r="L1098" s="56"/>
      <c r="M1098" s="56"/>
      <c r="N1098" s="56"/>
      <c r="O1098" s="56"/>
      <c r="P1098" s="56"/>
      <c r="Q1098" s="56"/>
      <c r="R1098" s="56"/>
      <c r="S1098" s="56"/>
      <c r="T1098" s="56"/>
      <c r="U1098" s="56"/>
      <c r="V1098" s="56"/>
      <c r="W1098" s="56"/>
      <c r="X1098" s="56"/>
      <c r="Y1098" s="56"/>
      <c r="Z1098" s="56"/>
      <c r="AA1098" s="56"/>
      <c r="AB1098" s="56"/>
      <c r="AC1098" s="56"/>
      <c r="AD1098" s="56"/>
      <c r="AE1098" s="81"/>
    </row>
    <row r="1099" spans="1:31" ht="18" customHeight="1" x14ac:dyDescent="0.15">
      <c r="A1099" s="364"/>
      <c r="B1099" s="71"/>
      <c r="C1099" s="461"/>
      <c r="D1099" s="462"/>
      <c r="E1099" s="462"/>
      <c r="F1099" s="462"/>
      <c r="G1099" s="462"/>
      <c r="H1099" s="462"/>
      <c r="I1099" s="462"/>
      <c r="J1099" s="462"/>
      <c r="K1099" s="462"/>
      <c r="L1099" s="462"/>
      <c r="M1099" s="462"/>
      <c r="N1099" s="462"/>
      <c r="O1099" s="462"/>
      <c r="P1099" s="462"/>
      <c r="Q1099" s="462"/>
      <c r="R1099" s="462"/>
      <c r="S1099" s="463"/>
      <c r="T1099" s="68"/>
      <c r="U1099" s="68"/>
      <c r="V1099" s="82"/>
      <c r="W1099" s="82"/>
      <c r="X1099" s="82"/>
      <c r="Y1099" s="82"/>
      <c r="Z1099" s="82"/>
      <c r="AA1099" s="82"/>
      <c r="AB1099" s="82"/>
      <c r="AC1099" s="82"/>
      <c r="AD1099" s="82"/>
      <c r="AE1099" s="72"/>
    </row>
    <row r="1100" spans="1:31" ht="18" customHeight="1" x14ac:dyDescent="0.15">
      <c r="A1100" s="364"/>
      <c r="B1100" s="71"/>
      <c r="C1100" s="330"/>
      <c r="D1100" s="331"/>
      <c r="E1100" s="331"/>
      <c r="F1100" s="331"/>
      <c r="G1100" s="331"/>
      <c r="H1100" s="331"/>
      <c r="I1100" s="331"/>
      <c r="J1100" s="331"/>
      <c r="K1100" s="331"/>
      <c r="L1100" s="331"/>
      <c r="M1100" s="331"/>
      <c r="N1100" s="331"/>
      <c r="O1100" s="331"/>
      <c r="P1100" s="331"/>
      <c r="Q1100" s="331"/>
      <c r="R1100" s="331"/>
      <c r="S1100" s="331"/>
      <c r="T1100" s="331"/>
      <c r="U1100" s="331"/>
      <c r="V1100" s="331"/>
      <c r="W1100" s="331"/>
      <c r="X1100" s="331"/>
      <c r="Y1100" s="331"/>
      <c r="Z1100" s="331"/>
      <c r="AA1100" s="331"/>
      <c r="AB1100" s="331"/>
      <c r="AC1100" s="331"/>
      <c r="AD1100" s="332"/>
      <c r="AE1100" s="72"/>
    </row>
    <row r="1101" spans="1:31" ht="18" customHeight="1" x14ac:dyDescent="0.15">
      <c r="A1101" s="364"/>
      <c r="B1101" s="71"/>
      <c r="C1101" s="333"/>
      <c r="D1101" s="334"/>
      <c r="E1101" s="334"/>
      <c r="F1101" s="334"/>
      <c r="G1101" s="334"/>
      <c r="H1101" s="334"/>
      <c r="I1101" s="334"/>
      <c r="J1101" s="334"/>
      <c r="K1101" s="334"/>
      <c r="L1101" s="334"/>
      <c r="M1101" s="334"/>
      <c r="N1101" s="334"/>
      <c r="O1101" s="334"/>
      <c r="P1101" s="334"/>
      <c r="Q1101" s="334"/>
      <c r="R1101" s="334"/>
      <c r="S1101" s="334"/>
      <c r="T1101" s="334"/>
      <c r="U1101" s="334"/>
      <c r="V1101" s="334"/>
      <c r="W1101" s="334"/>
      <c r="X1101" s="334"/>
      <c r="Y1101" s="334"/>
      <c r="Z1101" s="334"/>
      <c r="AA1101" s="334"/>
      <c r="AB1101" s="334"/>
      <c r="AC1101" s="334"/>
      <c r="AD1101" s="335"/>
      <c r="AE1101" s="72"/>
    </row>
    <row r="1102" spans="1:31" ht="18" customHeight="1" x14ac:dyDescent="0.15">
      <c r="A1102" s="364"/>
      <c r="B1102" s="71"/>
      <c r="C1102" s="333"/>
      <c r="D1102" s="334"/>
      <c r="E1102" s="334"/>
      <c r="F1102" s="334"/>
      <c r="G1102" s="334"/>
      <c r="H1102" s="334"/>
      <c r="I1102" s="334"/>
      <c r="J1102" s="334"/>
      <c r="K1102" s="334"/>
      <c r="L1102" s="334"/>
      <c r="M1102" s="334"/>
      <c r="N1102" s="334"/>
      <c r="O1102" s="334"/>
      <c r="P1102" s="334"/>
      <c r="Q1102" s="334"/>
      <c r="R1102" s="334"/>
      <c r="S1102" s="334"/>
      <c r="T1102" s="334"/>
      <c r="U1102" s="334"/>
      <c r="V1102" s="334"/>
      <c r="W1102" s="334"/>
      <c r="X1102" s="334"/>
      <c r="Y1102" s="334"/>
      <c r="Z1102" s="334"/>
      <c r="AA1102" s="334"/>
      <c r="AB1102" s="334"/>
      <c r="AC1102" s="334"/>
      <c r="AD1102" s="335"/>
      <c r="AE1102" s="72"/>
    </row>
    <row r="1103" spans="1:31" ht="18" customHeight="1" x14ac:dyDescent="0.15">
      <c r="A1103" s="364"/>
      <c r="B1103" s="71"/>
      <c r="C1103" s="336"/>
      <c r="D1103" s="337"/>
      <c r="E1103" s="337"/>
      <c r="F1103" s="337"/>
      <c r="G1103" s="337"/>
      <c r="H1103" s="337"/>
      <c r="I1103" s="337"/>
      <c r="J1103" s="337"/>
      <c r="K1103" s="337"/>
      <c r="L1103" s="337"/>
      <c r="M1103" s="337"/>
      <c r="N1103" s="337"/>
      <c r="O1103" s="337"/>
      <c r="P1103" s="337"/>
      <c r="Q1103" s="337"/>
      <c r="R1103" s="337"/>
      <c r="S1103" s="337"/>
      <c r="T1103" s="337"/>
      <c r="U1103" s="337"/>
      <c r="V1103" s="337"/>
      <c r="W1103" s="337"/>
      <c r="X1103" s="337"/>
      <c r="Y1103" s="337"/>
      <c r="Z1103" s="337"/>
      <c r="AA1103" s="337"/>
      <c r="AB1103" s="337"/>
      <c r="AC1103" s="337"/>
      <c r="AD1103" s="338"/>
      <c r="AE1103" s="72"/>
    </row>
    <row r="1104" spans="1:31" ht="18" customHeight="1" x14ac:dyDescent="0.15">
      <c r="A1104" s="364"/>
      <c r="B1104" s="71"/>
      <c r="C1104" s="339"/>
      <c r="D1104" s="340"/>
      <c r="E1104" s="340"/>
      <c r="F1104" s="340"/>
      <c r="G1104" s="340"/>
      <c r="H1104" s="340"/>
      <c r="I1104" s="340"/>
      <c r="J1104" s="340"/>
      <c r="K1104" s="340"/>
      <c r="L1104" s="340"/>
      <c r="M1104" s="340"/>
      <c r="N1104" s="340"/>
      <c r="O1104" s="340"/>
      <c r="P1104" s="340"/>
      <c r="Q1104" s="340"/>
      <c r="R1104" s="340"/>
      <c r="S1104" s="340"/>
      <c r="T1104" s="340"/>
      <c r="U1104" s="340"/>
      <c r="V1104" s="340"/>
      <c r="W1104" s="340"/>
      <c r="X1104" s="340"/>
      <c r="Y1104" s="340"/>
      <c r="Z1104" s="340"/>
      <c r="AA1104" s="340"/>
      <c r="AB1104" s="340"/>
      <c r="AC1104" s="340"/>
      <c r="AD1104" s="341"/>
      <c r="AE1104" s="72"/>
    </row>
    <row r="1105" spans="1:31" ht="18" customHeight="1" thickBot="1" x14ac:dyDescent="0.2">
      <c r="A1105" s="365"/>
      <c r="B1105" s="83"/>
      <c r="C1105" s="84"/>
      <c r="D1105" s="84"/>
      <c r="E1105" s="84"/>
      <c r="F1105" s="84"/>
      <c r="G1105" s="84"/>
      <c r="H1105" s="84"/>
      <c r="I1105" s="84"/>
      <c r="J1105" s="84"/>
      <c r="K1105" s="84"/>
      <c r="L1105" s="84"/>
      <c r="M1105" s="84"/>
      <c r="N1105" s="84"/>
      <c r="O1105" s="84"/>
      <c r="P1105" s="84"/>
      <c r="Q1105" s="84"/>
      <c r="R1105" s="84"/>
      <c r="S1105" s="84"/>
      <c r="T1105" s="84"/>
      <c r="U1105" s="84"/>
      <c r="V1105" s="84"/>
      <c r="W1105" s="84"/>
      <c r="X1105" s="84"/>
      <c r="Y1105" s="84"/>
      <c r="Z1105" s="84"/>
      <c r="AA1105" s="84"/>
      <c r="AB1105" s="84"/>
      <c r="AC1105" s="84"/>
      <c r="AD1105" s="84"/>
      <c r="AE1105" s="85"/>
    </row>
    <row r="1106" spans="1:31" ht="9" customHeight="1" x14ac:dyDescent="0.15">
      <c r="B1106" s="342"/>
      <c r="C1106" s="343"/>
      <c r="D1106" s="326"/>
      <c r="E1106" s="326"/>
      <c r="F1106" s="326"/>
      <c r="G1106" s="326"/>
      <c r="H1106" s="326"/>
      <c r="I1106" s="326"/>
      <c r="J1106" s="326"/>
      <c r="K1106" s="326"/>
      <c r="L1106" s="326"/>
      <c r="M1106" s="326"/>
      <c r="N1106" s="326"/>
      <c r="O1106" s="326"/>
      <c r="P1106" s="326"/>
      <c r="Q1106" s="326"/>
      <c r="R1106" s="326"/>
      <c r="S1106" s="326"/>
      <c r="T1106" s="326"/>
      <c r="U1106" s="326"/>
      <c r="V1106" s="326"/>
      <c r="W1106" s="326"/>
      <c r="X1106" s="326"/>
      <c r="Y1106" s="326"/>
      <c r="Z1106" s="326"/>
      <c r="AA1106" s="326"/>
      <c r="AB1106" s="326"/>
      <c r="AC1106" s="326"/>
      <c r="AD1106" s="326"/>
      <c r="AE1106" s="326"/>
    </row>
    <row r="1107" spans="1:31" ht="27.75" customHeight="1" x14ac:dyDescent="0.15">
      <c r="B1107" s="344" t="s">
        <v>262</v>
      </c>
      <c r="C1107" s="345"/>
      <c r="D1107" s="326" t="s">
        <v>536</v>
      </c>
      <c r="E1107" s="326"/>
      <c r="F1107" s="326"/>
      <c r="G1107" s="326"/>
      <c r="H1107" s="326"/>
      <c r="I1107" s="326"/>
      <c r="J1107" s="326"/>
      <c r="K1107" s="326"/>
      <c r="L1107" s="326"/>
      <c r="M1107" s="326"/>
      <c r="N1107" s="326"/>
      <c r="O1107" s="326"/>
      <c r="P1107" s="326"/>
      <c r="Q1107" s="326"/>
      <c r="R1107" s="326"/>
      <c r="S1107" s="326"/>
      <c r="T1107" s="326"/>
      <c r="U1107" s="326"/>
      <c r="V1107" s="326"/>
      <c r="W1107" s="326"/>
      <c r="X1107" s="326"/>
      <c r="Y1107" s="326"/>
      <c r="Z1107" s="326"/>
      <c r="AA1107" s="326"/>
      <c r="AB1107" s="326"/>
      <c r="AC1107" s="326"/>
      <c r="AD1107" s="326"/>
      <c r="AE1107" s="326"/>
    </row>
    <row r="1108" spans="1:31" ht="27.75" customHeight="1" x14ac:dyDescent="0.15">
      <c r="D1108" s="326" t="s">
        <v>537</v>
      </c>
      <c r="E1108" s="326"/>
      <c r="F1108" s="326"/>
      <c r="G1108" s="326"/>
      <c r="H1108" s="326"/>
      <c r="I1108" s="326"/>
      <c r="J1108" s="326"/>
      <c r="K1108" s="326"/>
      <c r="L1108" s="326"/>
      <c r="M1108" s="326"/>
      <c r="N1108" s="326"/>
      <c r="O1108" s="326"/>
      <c r="P1108" s="326"/>
      <c r="Q1108" s="326"/>
      <c r="R1108" s="326"/>
      <c r="S1108" s="326"/>
      <c r="T1108" s="326"/>
      <c r="U1108" s="326"/>
      <c r="V1108" s="326"/>
      <c r="W1108" s="326"/>
      <c r="X1108" s="326"/>
      <c r="Y1108" s="326"/>
      <c r="Z1108" s="326"/>
      <c r="AA1108" s="326"/>
      <c r="AB1108" s="326"/>
      <c r="AC1108" s="326"/>
      <c r="AD1108" s="326"/>
      <c r="AE1108" s="326"/>
    </row>
    <row r="1109" spans="1:31" ht="42" customHeight="1" x14ac:dyDescent="0.15">
      <c r="D1109" s="326" t="s">
        <v>0</v>
      </c>
      <c r="E1109" s="326"/>
      <c r="F1109" s="326"/>
      <c r="G1109" s="326"/>
      <c r="H1109" s="326"/>
      <c r="I1109" s="326"/>
      <c r="J1109" s="326"/>
      <c r="K1109" s="326"/>
      <c r="L1109" s="326"/>
      <c r="M1109" s="326"/>
      <c r="N1109" s="326"/>
      <c r="O1109" s="326"/>
      <c r="P1109" s="326"/>
      <c r="Q1109" s="326"/>
      <c r="R1109" s="326"/>
      <c r="S1109" s="326"/>
      <c r="T1109" s="326"/>
      <c r="U1109" s="326"/>
      <c r="V1109" s="326"/>
      <c r="W1109" s="326"/>
      <c r="X1109" s="326"/>
      <c r="Y1109" s="326"/>
      <c r="Z1109" s="326"/>
      <c r="AA1109" s="326"/>
      <c r="AB1109" s="326"/>
      <c r="AC1109" s="326"/>
      <c r="AD1109" s="326"/>
      <c r="AE1109" s="326"/>
    </row>
    <row r="1110" spans="1:31" ht="42" customHeight="1" x14ac:dyDescent="0.15">
      <c r="D1110" s="326" t="s">
        <v>1</v>
      </c>
      <c r="E1110" s="326"/>
      <c r="F1110" s="326"/>
      <c r="G1110" s="326"/>
      <c r="H1110" s="326"/>
      <c r="I1110" s="326"/>
      <c r="J1110" s="326"/>
      <c r="K1110" s="326"/>
      <c r="L1110" s="326"/>
      <c r="M1110" s="326"/>
      <c r="N1110" s="326"/>
      <c r="O1110" s="326"/>
      <c r="P1110" s="326"/>
      <c r="Q1110" s="326"/>
      <c r="R1110" s="326"/>
      <c r="S1110" s="326"/>
      <c r="T1110" s="326"/>
      <c r="U1110" s="326"/>
      <c r="V1110" s="326"/>
      <c r="W1110" s="326"/>
      <c r="X1110" s="326"/>
      <c r="Y1110" s="326"/>
      <c r="Z1110" s="326"/>
      <c r="AA1110" s="326"/>
      <c r="AB1110" s="326"/>
      <c r="AC1110" s="326"/>
      <c r="AD1110" s="326"/>
      <c r="AE1110" s="326"/>
    </row>
    <row r="1111" spans="1:31" ht="18" customHeight="1" thickBot="1" x14ac:dyDescent="0.2">
      <c r="A1111" s="47" t="s">
        <v>29</v>
      </c>
      <c r="E1111" s="432">
        <v>31</v>
      </c>
      <c r="F1111" s="432"/>
      <c r="G1111" s="48" t="s">
        <v>525</v>
      </c>
      <c r="I1111" s="47" t="s">
        <v>534</v>
      </c>
      <c r="R1111" s="433" t="s">
        <v>30</v>
      </c>
      <c r="S1111" s="433"/>
      <c r="T1111" s="433"/>
      <c r="U1111" s="433"/>
      <c r="V1111" s="434" t="str">
        <f>CONCATENATE(様式18_2!$I$16,様式18_2!$U$16)</f>
        <v/>
      </c>
      <c r="W1111" s="434"/>
      <c r="X1111" s="434"/>
      <c r="Y1111" s="434"/>
      <c r="Z1111" s="434"/>
      <c r="AA1111" s="434"/>
      <c r="AB1111" s="434"/>
      <c r="AC1111" s="434"/>
      <c r="AD1111" s="434"/>
      <c r="AE1111" s="434"/>
    </row>
    <row r="1112" spans="1:31" ht="27.75" customHeight="1" x14ac:dyDescent="0.15">
      <c r="A1112" s="421" t="s">
        <v>535</v>
      </c>
      <c r="B1112" s="422"/>
      <c r="C1112" s="422"/>
      <c r="D1112" s="422"/>
      <c r="E1112" s="422"/>
      <c r="F1112" s="422"/>
      <c r="G1112" s="423"/>
      <c r="H1112" s="424" t="s">
        <v>526</v>
      </c>
      <c r="I1112" s="425"/>
      <c r="J1112" s="426" t="str">
        <f>IF(AB1112="","",VLOOKUP(AB1112,物質リスト!$A$1:$H$823,7,FALSE))</f>
        <v/>
      </c>
      <c r="K1112" s="426"/>
      <c r="L1112" s="426"/>
      <c r="M1112" s="426"/>
      <c r="N1112" s="426"/>
      <c r="O1112" s="426"/>
      <c r="P1112" s="426"/>
      <c r="Q1112" s="426"/>
      <c r="R1112" s="426"/>
      <c r="S1112" s="426"/>
      <c r="T1112" s="426"/>
      <c r="U1112" s="426"/>
      <c r="V1112" s="426"/>
      <c r="W1112" s="426"/>
      <c r="X1112" s="426"/>
      <c r="Y1112" s="425" t="s">
        <v>2261</v>
      </c>
      <c r="Z1112" s="427"/>
      <c r="AA1112" s="427"/>
      <c r="AB1112" s="453"/>
      <c r="AC1112" s="453"/>
      <c r="AD1112" s="453"/>
      <c r="AE1112" s="87"/>
    </row>
    <row r="1113" spans="1:31" ht="18" customHeight="1" x14ac:dyDescent="0.15">
      <c r="A1113" s="402" t="s">
        <v>255</v>
      </c>
      <c r="B1113" s="403"/>
      <c r="C1113" s="403"/>
      <c r="D1113" s="403"/>
      <c r="E1113" s="403"/>
      <c r="F1113" s="403"/>
      <c r="G1113" s="404"/>
      <c r="H1113" s="476"/>
      <c r="I1113" s="477"/>
      <c r="J1113" s="477"/>
      <c r="K1113" s="477"/>
      <c r="L1113" s="477"/>
      <c r="M1113" s="477"/>
      <c r="N1113" s="478"/>
      <c r="O1113" s="478"/>
      <c r="P1113" s="478"/>
      <c r="Q1113" s="478"/>
      <c r="R1113" s="478"/>
      <c r="S1113" s="478"/>
      <c r="T1113" s="479"/>
      <c r="U1113" s="88"/>
      <c r="V1113" s="49"/>
      <c r="W1113" s="49"/>
      <c r="X1113" s="49"/>
      <c r="Y1113" s="49"/>
      <c r="Z1113" s="49"/>
      <c r="AA1113" s="49"/>
      <c r="AB1113" s="49"/>
      <c r="AC1113" s="49"/>
      <c r="AD1113" s="49"/>
      <c r="AE1113" s="89"/>
    </row>
    <row r="1114" spans="1:31" ht="18" customHeight="1" x14ac:dyDescent="0.15">
      <c r="A1114" s="402" t="s">
        <v>31</v>
      </c>
      <c r="B1114" s="403"/>
      <c r="C1114" s="404"/>
      <c r="D1114" s="405" t="s">
        <v>32</v>
      </c>
      <c r="E1114" s="403"/>
      <c r="F1114" s="403"/>
      <c r="G1114" s="404"/>
      <c r="H1114" s="480"/>
      <c r="I1114" s="481"/>
      <c r="J1114" s="481"/>
      <c r="K1114" s="482"/>
      <c r="L1114" s="91" t="s">
        <v>43</v>
      </c>
      <c r="M1114" s="92"/>
      <c r="N1114" s="405" t="s">
        <v>33</v>
      </c>
      <c r="O1114" s="403"/>
      <c r="P1114" s="404"/>
      <c r="Q1114" s="480"/>
      <c r="R1114" s="481"/>
      <c r="S1114" s="481"/>
      <c r="T1114" s="481"/>
      <c r="U1114" s="482"/>
      <c r="V1114" s="91" t="s">
        <v>43</v>
      </c>
      <c r="W1114" s="60"/>
      <c r="X1114" s="60"/>
      <c r="Y1114" s="60"/>
      <c r="Z1114" s="60"/>
      <c r="AA1114" s="60"/>
      <c r="AB1114" s="60"/>
      <c r="AC1114" s="60"/>
      <c r="AD1114" s="60"/>
      <c r="AE1114" s="61"/>
    </row>
    <row r="1115" spans="1:31" ht="18" customHeight="1" x14ac:dyDescent="0.15">
      <c r="A1115" s="412" t="s">
        <v>39</v>
      </c>
      <c r="B1115" s="405" t="s">
        <v>34</v>
      </c>
      <c r="C1115" s="403"/>
      <c r="D1115" s="403"/>
      <c r="E1115" s="403"/>
      <c r="F1115" s="403"/>
      <c r="G1115" s="404"/>
      <c r="H1115" s="206"/>
      <c r="I1115" s="473"/>
      <c r="J1115" s="410"/>
      <c r="K1115" s="410"/>
      <c r="L1115" s="411"/>
      <c r="M1115" s="206" t="s">
        <v>10</v>
      </c>
      <c r="N1115" s="206" t="s">
        <v>5</v>
      </c>
      <c r="O1115" s="473"/>
      <c r="P1115" s="410"/>
      <c r="Q1115" s="411"/>
      <c r="R1115" s="206" t="s">
        <v>36</v>
      </c>
      <c r="S1115" s="206"/>
      <c r="T1115" s="474" t="str">
        <f>IF(I1115="","",O1115+I1115-1)</f>
        <v/>
      </c>
      <c r="U1115" s="226"/>
      <c r="V1115" s="475"/>
      <c r="W1115" s="206" t="s">
        <v>35</v>
      </c>
      <c r="X1115" s="206"/>
      <c r="Y1115" s="206"/>
      <c r="Z1115" s="206"/>
      <c r="AA1115" s="206"/>
      <c r="AB1115" s="206"/>
      <c r="AC1115" s="206"/>
      <c r="AD1115" s="206"/>
      <c r="AE1115" s="93"/>
    </row>
    <row r="1116" spans="1:31" ht="18" customHeight="1" x14ac:dyDescent="0.15">
      <c r="A1116" s="364"/>
      <c r="B1116" s="391" t="s">
        <v>37</v>
      </c>
      <c r="C1116" s="392"/>
      <c r="D1116" s="392"/>
      <c r="E1116" s="392"/>
      <c r="F1116" s="392"/>
      <c r="G1116" s="393"/>
      <c r="H1116" s="207" t="s">
        <v>38</v>
      </c>
      <c r="I1116" s="208"/>
      <c r="J1116" s="208"/>
      <c r="K1116" s="208"/>
      <c r="L1116" s="208"/>
      <c r="M1116" s="52"/>
      <c r="N1116" s="53" t="s">
        <v>527</v>
      </c>
      <c r="O1116" s="54"/>
      <c r="P1116" s="56" t="s">
        <v>528</v>
      </c>
      <c r="Q1116" s="57"/>
      <c r="R1116" s="58" t="s">
        <v>527</v>
      </c>
      <c r="S1116" s="59"/>
      <c r="T1116" s="56" t="s">
        <v>528</v>
      </c>
      <c r="U1116" s="52"/>
      <c r="V1116" s="53" t="s">
        <v>527</v>
      </c>
      <c r="W1116" s="54"/>
      <c r="X1116" s="56" t="s">
        <v>528</v>
      </c>
      <c r="Y1116" s="57"/>
      <c r="Z1116" s="58" t="s">
        <v>527</v>
      </c>
      <c r="AA1116" s="59"/>
      <c r="AB1116" s="56" t="s">
        <v>529</v>
      </c>
      <c r="AC1116" s="56"/>
      <c r="AD1116" s="208"/>
      <c r="AE1116" s="94"/>
    </row>
    <row r="1117" spans="1:31" ht="18" customHeight="1" x14ac:dyDescent="0.15">
      <c r="A1117" s="364"/>
      <c r="B1117" s="366"/>
      <c r="C1117" s="367"/>
      <c r="D1117" s="367"/>
      <c r="E1117" s="367"/>
      <c r="F1117" s="367"/>
      <c r="G1117" s="368"/>
      <c r="H1117" s="80"/>
      <c r="I1117" s="348"/>
      <c r="J1117" s="349"/>
      <c r="K1117" s="349"/>
      <c r="L1117" s="350"/>
      <c r="M1117" s="471"/>
      <c r="N1117" s="472"/>
      <c r="O1117" s="82" t="s">
        <v>530</v>
      </c>
      <c r="P1117" s="82"/>
      <c r="Q1117" s="348"/>
      <c r="R1117" s="349"/>
      <c r="S1117" s="349"/>
      <c r="T1117" s="350"/>
      <c r="U1117" s="471"/>
      <c r="V1117" s="472"/>
      <c r="W1117" s="82" t="s">
        <v>530</v>
      </c>
      <c r="X1117" s="95"/>
      <c r="Y1117" s="348"/>
      <c r="Z1117" s="349"/>
      <c r="AA1117" s="349"/>
      <c r="AB1117" s="350"/>
      <c r="AC1117" s="471"/>
      <c r="AD1117" s="472"/>
      <c r="AE1117" s="72" t="s">
        <v>530</v>
      </c>
    </row>
    <row r="1118" spans="1:31" ht="18" customHeight="1" x14ac:dyDescent="0.15">
      <c r="A1118" s="364"/>
      <c r="B1118" s="369"/>
      <c r="C1118" s="370"/>
      <c r="D1118" s="370"/>
      <c r="E1118" s="370"/>
      <c r="F1118" s="370"/>
      <c r="G1118" s="371"/>
      <c r="H1118" s="76"/>
      <c r="I1118" s="356"/>
      <c r="J1118" s="357"/>
      <c r="K1118" s="358"/>
      <c r="L1118" s="96"/>
      <c r="M1118" s="459"/>
      <c r="N1118" s="460"/>
      <c r="O1118" s="77" t="s">
        <v>83</v>
      </c>
      <c r="P1118" s="77"/>
      <c r="Q1118" s="356"/>
      <c r="R1118" s="357"/>
      <c r="S1118" s="358"/>
      <c r="T1118" s="96"/>
      <c r="U1118" s="459"/>
      <c r="V1118" s="460"/>
      <c r="W1118" s="77" t="s">
        <v>83</v>
      </c>
      <c r="X1118" s="97"/>
      <c r="Y1118" s="356"/>
      <c r="Z1118" s="357"/>
      <c r="AA1118" s="358"/>
      <c r="AB1118" s="96"/>
      <c r="AC1118" s="459"/>
      <c r="AD1118" s="460"/>
      <c r="AE1118" s="98" t="s">
        <v>531</v>
      </c>
    </row>
    <row r="1119" spans="1:31" ht="18" customHeight="1" x14ac:dyDescent="0.15">
      <c r="A1119" s="364"/>
      <c r="B1119" s="60" t="s">
        <v>44</v>
      </c>
      <c r="C1119" s="60"/>
      <c r="D1119" s="60"/>
      <c r="E1119" s="60"/>
      <c r="F1119" s="60"/>
      <c r="G1119" s="60"/>
      <c r="H1119" s="60"/>
      <c r="I1119" s="60"/>
      <c r="J1119" s="60"/>
      <c r="K1119" s="60"/>
      <c r="L1119" s="60"/>
      <c r="M1119" s="60"/>
      <c r="N1119" s="60"/>
      <c r="O1119" s="60"/>
      <c r="P1119" s="60"/>
      <c r="Q1119" s="60"/>
      <c r="R1119" s="60"/>
      <c r="S1119" s="60"/>
      <c r="T1119" s="60"/>
      <c r="U1119" s="60"/>
      <c r="V1119" s="60"/>
      <c r="W1119" s="60"/>
      <c r="X1119" s="60"/>
      <c r="Y1119" s="60"/>
      <c r="Z1119" s="60"/>
      <c r="AA1119" s="60"/>
      <c r="AB1119" s="60"/>
      <c r="AC1119" s="60"/>
      <c r="AD1119" s="60"/>
      <c r="AE1119" s="61"/>
    </row>
    <row r="1120" spans="1:31" ht="18" customHeight="1" x14ac:dyDescent="0.15">
      <c r="A1120" s="364"/>
      <c r="B1120" s="62"/>
      <c r="C1120" s="56"/>
      <c r="D1120" s="56"/>
      <c r="E1120" s="56"/>
      <c r="F1120" s="56"/>
      <c r="G1120" s="36"/>
      <c r="H1120" s="36"/>
      <c r="I1120" s="36"/>
      <c r="J1120" s="36"/>
      <c r="K1120" s="36"/>
      <c r="L1120" s="36"/>
      <c r="M1120" s="36"/>
      <c r="N1120" s="36"/>
      <c r="O1120" s="36"/>
      <c r="P1120" s="36"/>
      <c r="Q1120" s="36"/>
      <c r="R1120" s="36"/>
      <c r="S1120" s="63"/>
      <c r="T1120" s="64"/>
      <c r="U1120" s="64"/>
      <c r="V1120" s="64"/>
      <c r="W1120" s="64"/>
      <c r="X1120" s="64"/>
      <c r="Y1120" s="56"/>
      <c r="Z1120" s="56"/>
      <c r="AA1120" s="56"/>
      <c r="AB1120" s="56"/>
      <c r="AC1120" s="56"/>
      <c r="AD1120" s="56"/>
      <c r="AE1120" s="65"/>
    </row>
    <row r="1121" spans="1:31" ht="18" customHeight="1" x14ac:dyDescent="0.15">
      <c r="A1121" s="364"/>
      <c r="B1121" s="66"/>
      <c r="C1121" s="461"/>
      <c r="D1121" s="462"/>
      <c r="E1121" s="462"/>
      <c r="F1121" s="462"/>
      <c r="G1121" s="462"/>
      <c r="H1121" s="462"/>
      <c r="I1121" s="462"/>
      <c r="J1121" s="462"/>
      <c r="K1121" s="462"/>
      <c r="L1121" s="462"/>
      <c r="M1121" s="462"/>
      <c r="N1121" s="462"/>
      <c r="O1121" s="462"/>
      <c r="P1121" s="462"/>
      <c r="Q1121" s="462"/>
      <c r="R1121" s="462"/>
      <c r="S1121" s="463"/>
      <c r="T1121" s="67"/>
      <c r="U1121" s="68"/>
      <c r="V1121" s="69"/>
      <c r="W1121" s="69"/>
      <c r="X1121" s="69"/>
      <c r="Y1121" s="69"/>
      <c r="Z1121" s="69"/>
      <c r="AA1121" s="69"/>
      <c r="AB1121" s="69"/>
      <c r="AC1121" s="69"/>
      <c r="AD1121" s="69"/>
      <c r="AE1121" s="70"/>
    </row>
    <row r="1122" spans="1:31" ht="18" customHeight="1" x14ac:dyDescent="0.15">
      <c r="A1122" s="364"/>
      <c r="B1122" s="71"/>
      <c r="C1122" s="330"/>
      <c r="D1122" s="331"/>
      <c r="E1122" s="331"/>
      <c r="F1122" s="331"/>
      <c r="G1122" s="331"/>
      <c r="H1122" s="331"/>
      <c r="I1122" s="331"/>
      <c r="J1122" s="331"/>
      <c r="K1122" s="331"/>
      <c r="L1122" s="331"/>
      <c r="M1122" s="331"/>
      <c r="N1122" s="331"/>
      <c r="O1122" s="331"/>
      <c r="P1122" s="331"/>
      <c r="Q1122" s="331"/>
      <c r="R1122" s="331"/>
      <c r="S1122" s="331"/>
      <c r="T1122" s="331"/>
      <c r="U1122" s="331"/>
      <c r="V1122" s="331"/>
      <c r="W1122" s="331"/>
      <c r="X1122" s="331"/>
      <c r="Y1122" s="331"/>
      <c r="Z1122" s="331"/>
      <c r="AA1122" s="331"/>
      <c r="AB1122" s="331"/>
      <c r="AC1122" s="331"/>
      <c r="AD1122" s="332"/>
      <c r="AE1122" s="72"/>
    </row>
    <row r="1123" spans="1:31" ht="18" customHeight="1" x14ac:dyDescent="0.15">
      <c r="A1123" s="364"/>
      <c r="B1123" s="71"/>
      <c r="C1123" s="333"/>
      <c r="D1123" s="334"/>
      <c r="E1123" s="334"/>
      <c r="F1123" s="334"/>
      <c r="G1123" s="334"/>
      <c r="H1123" s="334"/>
      <c r="I1123" s="334"/>
      <c r="J1123" s="334"/>
      <c r="K1123" s="334"/>
      <c r="L1123" s="334"/>
      <c r="M1123" s="334"/>
      <c r="N1123" s="334"/>
      <c r="O1123" s="334"/>
      <c r="P1123" s="334"/>
      <c r="Q1123" s="334"/>
      <c r="R1123" s="334"/>
      <c r="S1123" s="334"/>
      <c r="T1123" s="334"/>
      <c r="U1123" s="334"/>
      <c r="V1123" s="334"/>
      <c r="W1123" s="334"/>
      <c r="X1123" s="334"/>
      <c r="Y1123" s="334"/>
      <c r="Z1123" s="334"/>
      <c r="AA1123" s="334"/>
      <c r="AB1123" s="334"/>
      <c r="AC1123" s="334"/>
      <c r="AD1123" s="335"/>
      <c r="AE1123" s="72"/>
    </row>
    <row r="1124" spans="1:31" ht="18" customHeight="1" x14ac:dyDescent="0.15">
      <c r="A1124" s="364"/>
      <c r="B1124" s="71"/>
      <c r="C1124" s="333"/>
      <c r="D1124" s="334"/>
      <c r="E1124" s="334"/>
      <c r="F1124" s="334"/>
      <c r="G1124" s="334"/>
      <c r="H1124" s="334"/>
      <c r="I1124" s="334"/>
      <c r="J1124" s="334"/>
      <c r="K1124" s="334"/>
      <c r="L1124" s="334"/>
      <c r="M1124" s="334"/>
      <c r="N1124" s="334"/>
      <c r="O1124" s="334"/>
      <c r="P1124" s="334"/>
      <c r="Q1124" s="334"/>
      <c r="R1124" s="334"/>
      <c r="S1124" s="334"/>
      <c r="T1124" s="334"/>
      <c r="U1124" s="334"/>
      <c r="V1124" s="334"/>
      <c r="W1124" s="334"/>
      <c r="X1124" s="334"/>
      <c r="Y1124" s="334"/>
      <c r="Z1124" s="334"/>
      <c r="AA1124" s="334"/>
      <c r="AB1124" s="334"/>
      <c r="AC1124" s="334"/>
      <c r="AD1124" s="335"/>
      <c r="AE1124" s="72"/>
    </row>
    <row r="1125" spans="1:31" ht="18" customHeight="1" x14ac:dyDescent="0.15">
      <c r="A1125" s="364"/>
      <c r="B1125" s="71"/>
      <c r="C1125" s="336"/>
      <c r="D1125" s="337"/>
      <c r="E1125" s="337"/>
      <c r="F1125" s="337"/>
      <c r="G1125" s="337"/>
      <c r="H1125" s="337"/>
      <c r="I1125" s="337"/>
      <c r="J1125" s="337"/>
      <c r="K1125" s="337"/>
      <c r="L1125" s="337"/>
      <c r="M1125" s="337"/>
      <c r="N1125" s="337"/>
      <c r="O1125" s="337"/>
      <c r="P1125" s="337"/>
      <c r="Q1125" s="337"/>
      <c r="R1125" s="337"/>
      <c r="S1125" s="337"/>
      <c r="T1125" s="337"/>
      <c r="U1125" s="337"/>
      <c r="V1125" s="337"/>
      <c r="W1125" s="337"/>
      <c r="X1125" s="337"/>
      <c r="Y1125" s="337"/>
      <c r="Z1125" s="337"/>
      <c r="AA1125" s="337"/>
      <c r="AB1125" s="337"/>
      <c r="AC1125" s="337"/>
      <c r="AD1125" s="338"/>
      <c r="AE1125" s="72"/>
    </row>
    <row r="1126" spans="1:31" ht="18" customHeight="1" x14ac:dyDescent="0.15">
      <c r="A1126" s="364"/>
      <c r="B1126" s="71"/>
      <c r="C1126" s="339"/>
      <c r="D1126" s="340"/>
      <c r="E1126" s="340"/>
      <c r="F1126" s="340"/>
      <c r="G1126" s="340"/>
      <c r="H1126" s="340"/>
      <c r="I1126" s="340"/>
      <c r="J1126" s="340"/>
      <c r="K1126" s="340"/>
      <c r="L1126" s="340"/>
      <c r="M1126" s="340"/>
      <c r="N1126" s="340"/>
      <c r="O1126" s="340"/>
      <c r="P1126" s="340"/>
      <c r="Q1126" s="340"/>
      <c r="R1126" s="340"/>
      <c r="S1126" s="340"/>
      <c r="T1126" s="340"/>
      <c r="U1126" s="340"/>
      <c r="V1126" s="340"/>
      <c r="W1126" s="340"/>
      <c r="X1126" s="340"/>
      <c r="Y1126" s="340"/>
      <c r="Z1126" s="340"/>
      <c r="AA1126" s="340"/>
      <c r="AB1126" s="340"/>
      <c r="AC1126" s="340"/>
      <c r="AD1126" s="341"/>
      <c r="AE1126" s="101"/>
    </row>
    <row r="1127" spans="1:31" ht="18" customHeight="1" x14ac:dyDescent="0.15">
      <c r="A1127" s="413"/>
      <c r="B1127" s="102"/>
      <c r="C1127" s="103"/>
      <c r="D1127" s="103"/>
      <c r="E1127" s="103"/>
      <c r="F1127" s="103"/>
      <c r="G1127" s="103"/>
      <c r="H1127" s="103"/>
      <c r="I1127" s="103"/>
      <c r="J1127" s="103"/>
      <c r="K1127" s="103"/>
      <c r="L1127" s="103"/>
      <c r="M1127" s="103"/>
      <c r="N1127" s="103"/>
      <c r="O1127" s="103"/>
      <c r="P1127" s="103"/>
      <c r="Q1127" s="103"/>
      <c r="R1127" s="103"/>
      <c r="S1127" s="103"/>
      <c r="T1127" s="103"/>
      <c r="U1127" s="103"/>
      <c r="V1127" s="103"/>
      <c r="W1127" s="103"/>
      <c r="X1127" s="103"/>
      <c r="Y1127" s="103"/>
      <c r="Z1127" s="103"/>
      <c r="AA1127" s="103"/>
      <c r="AB1127" s="103"/>
      <c r="AC1127" s="103"/>
      <c r="AD1127" s="103"/>
      <c r="AE1127" s="104"/>
    </row>
    <row r="1128" spans="1:31" ht="18" customHeight="1" x14ac:dyDescent="0.15">
      <c r="A1128" s="364" t="s">
        <v>40</v>
      </c>
      <c r="B1128" s="366" t="s">
        <v>41</v>
      </c>
      <c r="C1128" s="367"/>
      <c r="D1128" s="367"/>
      <c r="E1128" s="367"/>
      <c r="F1128" s="367"/>
      <c r="G1128" s="368"/>
      <c r="H1128" s="62"/>
      <c r="I1128" s="56"/>
      <c r="J1128" s="73"/>
      <c r="K1128" s="345" t="s">
        <v>10</v>
      </c>
      <c r="L1128" s="373" t="s">
        <v>532</v>
      </c>
      <c r="M1128" s="374"/>
      <c r="N1128" s="374"/>
      <c r="O1128" s="374"/>
      <c r="P1128" s="374"/>
      <c r="Q1128" s="374"/>
      <c r="R1128" s="374"/>
      <c r="S1128" s="374"/>
      <c r="T1128" s="374"/>
      <c r="U1128" s="375"/>
      <c r="V1128" s="465"/>
      <c r="W1128" s="466"/>
      <c r="X1128" s="466"/>
      <c r="Y1128" s="466"/>
      <c r="Z1128" s="466"/>
      <c r="AA1128" s="466"/>
      <c r="AB1128" s="467"/>
      <c r="AC1128" s="458"/>
      <c r="AD1128" s="458"/>
      <c r="AE1128" s="148"/>
    </row>
    <row r="1129" spans="1:31" ht="18" customHeight="1" x14ac:dyDescent="0.15">
      <c r="A1129" s="364"/>
      <c r="B1129" s="366"/>
      <c r="C1129" s="367"/>
      <c r="D1129" s="367"/>
      <c r="E1129" s="367"/>
      <c r="F1129" s="367"/>
      <c r="G1129" s="368"/>
      <c r="H1129" s="468"/>
      <c r="I1129" s="469"/>
      <c r="J1129" s="470"/>
      <c r="K1129" s="345"/>
      <c r="L1129" s="373"/>
      <c r="M1129" s="374"/>
      <c r="N1129" s="374"/>
      <c r="O1129" s="374"/>
      <c r="P1129" s="374"/>
      <c r="Q1129" s="374"/>
      <c r="R1129" s="374"/>
      <c r="S1129" s="374"/>
      <c r="T1129" s="374"/>
      <c r="U1129" s="375"/>
      <c r="V1129" s="386"/>
      <c r="W1129" s="387"/>
      <c r="X1129" s="387"/>
      <c r="Y1129" s="387"/>
      <c r="Z1129" s="387"/>
      <c r="AA1129" s="387"/>
      <c r="AB1129" s="388"/>
      <c r="AC1129" s="464"/>
      <c r="AD1129" s="464"/>
      <c r="AE1129" s="75"/>
    </row>
    <row r="1130" spans="1:31" ht="18" customHeight="1" x14ac:dyDescent="0.15">
      <c r="A1130" s="364"/>
      <c r="B1130" s="369"/>
      <c r="C1130" s="370"/>
      <c r="D1130" s="370"/>
      <c r="E1130" s="370"/>
      <c r="F1130" s="370"/>
      <c r="G1130" s="371"/>
      <c r="H1130" s="76"/>
      <c r="I1130" s="77"/>
      <c r="J1130" s="78"/>
      <c r="K1130" s="372"/>
      <c r="L1130" s="376"/>
      <c r="M1130" s="377"/>
      <c r="N1130" s="377"/>
      <c r="O1130" s="377"/>
      <c r="P1130" s="377"/>
      <c r="Q1130" s="377"/>
      <c r="R1130" s="377"/>
      <c r="S1130" s="377"/>
      <c r="T1130" s="377"/>
      <c r="U1130" s="378"/>
      <c r="V1130" s="360"/>
      <c r="W1130" s="361"/>
      <c r="X1130" s="361"/>
      <c r="Y1130" s="361"/>
      <c r="Z1130" s="361"/>
      <c r="AA1130" s="361"/>
      <c r="AB1130" s="362"/>
      <c r="AC1130" s="455"/>
      <c r="AD1130" s="455"/>
      <c r="AE1130" s="79"/>
    </row>
    <row r="1131" spans="1:31" ht="18" customHeight="1" x14ac:dyDescent="0.15">
      <c r="A1131" s="364"/>
      <c r="B1131" s="399" t="s">
        <v>533</v>
      </c>
      <c r="C1131" s="392"/>
      <c r="D1131" s="392"/>
      <c r="E1131" s="392"/>
      <c r="F1131" s="392"/>
      <c r="G1131" s="393"/>
      <c r="H1131" s="400" t="s">
        <v>38</v>
      </c>
      <c r="I1131" s="401"/>
      <c r="J1131" s="401"/>
      <c r="K1131" s="401"/>
      <c r="L1131" s="401"/>
      <c r="M1131" s="52"/>
      <c r="N1131" s="53" t="s">
        <v>527</v>
      </c>
      <c r="O1131" s="54"/>
      <c r="P1131" s="56" t="s">
        <v>528</v>
      </c>
      <c r="Q1131" s="57"/>
      <c r="R1131" s="58" t="s">
        <v>527</v>
      </c>
      <c r="S1131" s="59"/>
      <c r="T1131" s="56" t="s">
        <v>528</v>
      </c>
      <c r="U1131" s="52"/>
      <c r="V1131" s="53" t="s">
        <v>527</v>
      </c>
      <c r="W1131" s="54"/>
      <c r="X1131" s="56" t="s">
        <v>528</v>
      </c>
      <c r="Y1131" s="57"/>
      <c r="Z1131" s="58" t="s">
        <v>527</v>
      </c>
      <c r="AA1131" s="59"/>
      <c r="AB1131" s="56" t="s">
        <v>529</v>
      </c>
      <c r="AC1131" s="56"/>
      <c r="AD1131" s="208"/>
      <c r="AE1131" s="94"/>
    </row>
    <row r="1132" spans="1:31" ht="18" customHeight="1" x14ac:dyDescent="0.15">
      <c r="A1132" s="364"/>
      <c r="B1132" s="366"/>
      <c r="C1132" s="367"/>
      <c r="D1132" s="367"/>
      <c r="E1132" s="367"/>
      <c r="F1132" s="367"/>
      <c r="G1132" s="368"/>
      <c r="H1132" s="80"/>
      <c r="I1132" s="348"/>
      <c r="J1132" s="349"/>
      <c r="K1132" s="349"/>
      <c r="L1132" s="350"/>
      <c r="M1132" s="456"/>
      <c r="N1132" s="457"/>
      <c r="O1132" s="82" t="s">
        <v>530</v>
      </c>
      <c r="P1132" s="82"/>
      <c r="Q1132" s="348"/>
      <c r="R1132" s="349"/>
      <c r="S1132" s="349"/>
      <c r="T1132" s="350"/>
      <c r="U1132" s="456"/>
      <c r="V1132" s="457"/>
      <c r="W1132" s="82" t="s">
        <v>530</v>
      </c>
      <c r="X1132" s="95"/>
      <c r="Y1132" s="348"/>
      <c r="Z1132" s="349"/>
      <c r="AA1132" s="349"/>
      <c r="AB1132" s="350"/>
      <c r="AC1132" s="456"/>
      <c r="AD1132" s="457"/>
      <c r="AE1132" s="72" t="s">
        <v>530</v>
      </c>
    </row>
    <row r="1133" spans="1:31" ht="18" customHeight="1" x14ac:dyDescent="0.15">
      <c r="A1133" s="364"/>
      <c r="B1133" s="369"/>
      <c r="C1133" s="370"/>
      <c r="D1133" s="370"/>
      <c r="E1133" s="370"/>
      <c r="F1133" s="370"/>
      <c r="G1133" s="371"/>
      <c r="H1133" s="76"/>
      <c r="I1133" s="356"/>
      <c r="J1133" s="357"/>
      <c r="K1133" s="358"/>
      <c r="L1133" s="96"/>
      <c r="M1133" s="459"/>
      <c r="N1133" s="460"/>
      <c r="O1133" s="77" t="s">
        <v>83</v>
      </c>
      <c r="P1133" s="77"/>
      <c r="Q1133" s="356"/>
      <c r="R1133" s="357"/>
      <c r="S1133" s="358"/>
      <c r="T1133" s="96"/>
      <c r="U1133" s="459"/>
      <c r="V1133" s="460"/>
      <c r="W1133" s="77" t="s">
        <v>83</v>
      </c>
      <c r="X1133" s="97"/>
      <c r="Y1133" s="356"/>
      <c r="Z1133" s="357"/>
      <c r="AA1133" s="358"/>
      <c r="AB1133" s="96"/>
      <c r="AC1133" s="459"/>
      <c r="AD1133" s="460"/>
      <c r="AE1133" s="98" t="s">
        <v>531</v>
      </c>
    </row>
    <row r="1134" spans="1:31" ht="18" customHeight="1" x14ac:dyDescent="0.15">
      <c r="A1134" s="364"/>
      <c r="B1134" s="60" t="s">
        <v>45</v>
      </c>
      <c r="C1134" s="60"/>
      <c r="D1134" s="60"/>
      <c r="E1134" s="60"/>
      <c r="F1134" s="60"/>
      <c r="G1134" s="60"/>
      <c r="H1134" s="60"/>
      <c r="I1134" s="60"/>
      <c r="J1134" s="60"/>
      <c r="K1134" s="60"/>
      <c r="L1134" s="60"/>
      <c r="M1134" s="60"/>
      <c r="N1134" s="60"/>
      <c r="O1134" s="60"/>
      <c r="P1134" s="60"/>
      <c r="Q1134" s="60"/>
      <c r="R1134" s="60"/>
      <c r="S1134" s="60"/>
      <c r="T1134" s="60"/>
      <c r="U1134" s="60"/>
      <c r="V1134" s="60"/>
      <c r="W1134" s="60"/>
      <c r="X1134" s="60"/>
      <c r="Y1134" s="60"/>
      <c r="Z1134" s="60"/>
      <c r="AA1134" s="60"/>
      <c r="AB1134" s="60"/>
      <c r="AC1134" s="60"/>
      <c r="AD1134" s="60"/>
      <c r="AE1134" s="61"/>
    </row>
    <row r="1135" spans="1:31" ht="18" customHeight="1" x14ac:dyDescent="0.15">
      <c r="A1135" s="364"/>
      <c r="B1135" s="62"/>
      <c r="C1135" s="56"/>
      <c r="D1135" s="56"/>
      <c r="E1135" s="56"/>
      <c r="F1135" s="56"/>
      <c r="G1135" s="56"/>
      <c r="H1135" s="56"/>
      <c r="I1135" s="56"/>
      <c r="J1135" s="56"/>
      <c r="K1135" s="56"/>
      <c r="L1135" s="56"/>
      <c r="M1135" s="56"/>
      <c r="N1135" s="56"/>
      <c r="O1135" s="56"/>
      <c r="P1135" s="56"/>
      <c r="Q1135" s="56"/>
      <c r="R1135" s="56"/>
      <c r="S1135" s="56"/>
      <c r="T1135" s="56"/>
      <c r="U1135" s="56"/>
      <c r="V1135" s="56"/>
      <c r="W1135" s="56"/>
      <c r="X1135" s="56"/>
      <c r="Y1135" s="56"/>
      <c r="Z1135" s="56"/>
      <c r="AA1135" s="56"/>
      <c r="AB1135" s="56"/>
      <c r="AC1135" s="56"/>
      <c r="AD1135" s="56"/>
      <c r="AE1135" s="81"/>
    </row>
    <row r="1136" spans="1:31" ht="18" customHeight="1" x14ac:dyDescent="0.15">
      <c r="A1136" s="364"/>
      <c r="B1136" s="71"/>
      <c r="C1136" s="461"/>
      <c r="D1136" s="462"/>
      <c r="E1136" s="462"/>
      <c r="F1136" s="462"/>
      <c r="G1136" s="462"/>
      <c r="H1136" s="462"/>
      <c r="I1136" s="462"/>
      <c r="J1136" s="462"/>
      <c r="K1136" s="462"/>
      <c r="L1136" s="462"/>
      <c r="M1136" s="462"/>
      <c r="N1136" s="462"/>
      <c r="O1136" s="462"/>
      <c r="P1136" s="462"/>
      <c r="Q1136" s="462"/>
      <c r="R1136" s="462"/>
      <c r="S1136" s="463"/>
      <c r="T1136" s="68"/>
      <c r="U1136" s="68"/>
      <c r="V1136" s="82"/>
      <c r="W1136" s="82"/>
      <c r="X1136" s="82"/>
      <c r="Y1136" s="82"/>
      <c r="Z1136" s="82"/>
      <c r="AA1136" s="82"/>
      <c r="AB1136" s="82"/>
      <c r="AC1136" s="82"/>
      <c r="AD1136" s="82"/>
      <c r="AE1136" s="72"/>
    </row>
    <row r="1137" spans="1:31" ht="18" customHeight="1" x14ac:dyDescent="0.15">
      <c r="A1137" s="364"/>
      <c r="B1137" s="71"/>
      <c r="C1137" s="330"/>
      <c r="D1137" s="331"/>
      <c r="E1137" s="331"/>
      <c r="F1137" s="331"/>
      <c r="G1137" s="331"/>
      <c r="H1137" s="331"/>
      <c r="I1137" s="331"/>
      <c r="J1137" s="331"/>
      <c r="K1137" s="331"/>
      <c r="L1137" s="331"/>
      <c r="M1137" s="331"/>
      <c r="N1137" s="331"/>
      <c r="O1137" s="331"/>
      <c r="P1137" s="331"/>
      <c r="Q1137" s="331"/>
      <c r="R1137" s="331"/>
      <c r="S1137" s="331"/>
      <c r="T1137" s="331"/>
      <c r="U1137" s="331"/>
      <c r="V1137" s="331"/>
      <c r="W1137" s="331"/>
      <c r="X1137" s="331"/>
      <c r="Y1137" s="331"/>
      <c r="Z1137" s="331"/>
      <c r="AA1137" s="331"/>
      <c r="AB1137" s="331"/>
      <c r="AC1137" s="331"/>
      <c r="AD1137" s="332"/>
      <c r="AE1137" s="72"/>
    </row>
    <row r="1138" spans="1:31" ht="18" customHeight="1" x14ac:dyDescent="0.15">
      <c r="A1138" s="364"/>
      <c r="B1138" s="71"/>
      <c r="C1138" s="333"/>
      <c r="D1138" s="334"/>
      <c r="E1138" s="334"/>
      <c r="F1138" s="334"/>
      <c r="G1138" s="334"/>
      <c r="H1138" s="334"/>
      <c r="I1138" s="334"/>
      <c r="J1138" s="334"/>
      <c r="K1138" s="334"/>
      <c r="L1138" s="334"/>
      <c r="M1138" s="334"/>
      <c r="N1138" s="334"/>
      <c r="O1138" s="334"/>
      <c r="P1138" s="334"/>
      <c r="Q1138" s="334"/>
      <c r="R1138" s="334"/>
      <c r="S1138" s="334"/>
      <c r="T1138" s="334"/>
      <c r="U1138" s="334"/>
      <c r="V1138" s="334"/>
      <c r="W1138" s="334"/>
      <c r="X1138" s="334"/>
      <c r="Y1138" s="334"/>
      <c r="Z1138" s="334"/>
      <c r="AA1138" s="334"/>
      <c r="AB1138" s="334"/>
      <c r="AC1138" s="334"/>
      <c r="AD1138" s="335"/>
      <c r="AE1138" s="72"/>
    </row>
    <row r="1139" spans="1:31" ht="18" customHeight="1" x14ac:dyDescent="0.15">
      <c r="A1139" s="364"/>
      <c r="B1139" s="71"/>
      <c r="C1139" s="333"/>
      <c r="D1139" s="334"/>
      <c r="E1139" s="334"/>
      <c r="F1139" s="334"/>
      <c r="G1139" s="334"/>
      <c r="H1139" s="334"/>
      <c r="I1139" s="334"/>
      <c r="J1139" s="334"/>
      <c r="K1139" s="334"/>
      <c r="L1139" s="334"/>
      <c r="M1139" s="334"/>
      <c r="N1139" s="334"/>
      <c r="O1139" s="334"/>
      <c r="P1139" s="334"/>
      <c r="Q1139" s="334"/>
      <c r="R1139" s="334"/>
      <c r="S1139" s="334"/>
      <c r="T1139" s="334"/>
      <c r="U1139" s="334"/>
      <c r="V1139" s="334"/>
      <c r="W1139" s="334"/>
      <c r="X1139" s="334"/>
      <c r="Y1139" s="334"/>
      <c r="Z1139" s="334"/>
      <c r="AA1139" s="334"/>
      <c r="AB1139" s="334"/>
      <c r="AC1139" s="334"/>
      <c r="AD1139" s="335"/>
      <c r="AE1139" s="72"/>
    </row>
    <row r="1140" spans="1:31" ht="18" customHeight="1" x14ac:dyDescent="0.15">
      <c r="A1140" s="364"/>
      <c r="B1140" s="71"/>
      <c r="C1140" s="336"/>
      <c r="D1140" s="337"/>
      <c r="E1140" s="337"/>
      <c r="F1140" s="337"/>
      <c r="G1140" s="337"/>
      <c r="H1140" s="337"/>
      <c r="I1140" s="337"/>
      <c r="J1140" s="337"/>
      <c r="K1140" s="337"/>
      <c r="L1140" s="337"/>
      <c r="M1140" s="337"/>
      <c r="N1140" s="337"/>
      <c r="O1140" s="337"/>
      <c r="P1140" s="337"/>
      <c r="Q1140" s="337"/>
      <c r="R1140" s="337"/>
      <c r="S1140" s="337"/>
      <c r="T1140" s="337"/>
      <c r="U1140" s="337"/>
      <c r="V1140" s="337"/>
      <c r="W1140" s="337"/>
      <c r="X1140" s="337"/>
      <c r="Y1140" s="337"/>
      <c r="Z1140" s="337"/>
      <c r="AA1140" s="337"/>
      <c r="AB1140" s="337"/>
      <c r="AC1140" s="337"/>
      <c r="AD1140" s="338"/>
      <c r="AE1140" s="72"/>
    </row>
    <row r="1141" spans="1:31" ht="18" customHeight="1" x14ac:dyDescent="0.15">
      <c r="A1141" s="364"/>
      <c r="B1141" s="71"/>
      <c r="C1141" s="339"/>
      <c r="D1141" s="340"/>
      <c r="E1141" s="340"/>
      <c r="F1141" s="340"/>
      <c r="G1141" s="340"/>
      <c r="H1141" s="340"/>
      <c r="I1141" s="340"/>
      <c r="J1141" s="340"/>
      <c r="K1141" s="340"/>
      <c r="L1141" s="340"/>
      <c r="M1141" s="340"/>
      <c r="N1141" s="340"/>
      <c r="O1141" s="340"/>
      <c r="P1141" s="340"/>
      <c r="Q1141" s="340"/>
      <c r="R1141" s="340"/>
      <c r="S1141" s="340"/>
      <c r="T1141" s="340"/>
      <c r="U1141" s="340"/>
      <c r="V1141" s="340"/>
      <c r="W1141" s="340"/>
      <c r="X1141" s="340"/>
      <c r="Y1141" s="340"/>
      <c r="Z1141" s="340"/>
      <c r="AA1141" s="340"/>
      <c r="AB1141" s="340"/>
      <c r="AC1141" s="340"/>
      <c r="AD1141" s="341"/>
      <c r="AE1141" s="72"/>
    </row>
    <row r="1142" spans="1:31" ht="18" customHeight="1" thickBot="1" x14ac:dyDescent="0.2">
      <c r="A1142" s="365"/>
      <c r="B1142" s="83"/>
      <c r="C1142" s="84"/>
      <c r="D1142" s="84"/>
      <c r="E1142" s="84"/>
      <c r="F1142" s="84"/>
      <c r="G1142" s="84"/>
      <c r="H1142" s="84"/>
      <c r="I1142" s="84"/>
      <c r="J1142" s="84"/>
      <c r="K1142" s="84"/>
      <c r="L1142" s="84"/>
      <c r="M1142" s="84"/>
      <c r="N1142" s="84"/>
      <c r="O1142" s="84"/>
      <c r="P1142" s="84"/>
      <c r="Q1142" s="84"/>
      <c r="R1142" s="84"/>
      <c r="S1142" s="84"/>
      <c r="T1142" s="84"/>
      <c r="U1142" s="84"/>
      <c r="V1142" s="84"/>
      <c r="W1142" s="84"/>
      <c r="X1142" s="84"/>
      <c r="Y1142" s="84"/>
      <c r="Z1142" s="84"/>
      <c r="AA1142" s="84"/>
      <c r="AB1142" s="84"/>
      <c r="AC1142" s="84"/>
      <c r="AD1142" s="84"/>
      <c r="AE1142" s="85"/>
    </row>
    <row r="1143" spans="1:31" ht="9" customHeight="1" x14ac:dyDescent="0.15">
      <c r="B1143" s="342"/>
      <c r="C1143" s="343"/>
      <c r="D1143" s="326"/>
      <c r="E1143" s="326"/>
      <c r="F1143" s="326"/>
      <c r="G1143" s="326"/>
      <c r="H1143" s="326"/>
      <c r="I1143" s="326"/>
      <c r="J1143" s="326"/>
      <c r="K1143" s="326"/>
      <c r="L1143" s="326"/>
      <c r="M1143" s="326"/>
      <c r="N1143" s="326"/>
      <c r="O1143" s="326"/>
      <c r="P1143" s="326"/>
      <c r="Q1143" s="326"/>
      <c r="R1143" s="326"/>
      <c r="S1143" s="326"/>
      <c r="T1143" s="326"/>
      <c r="U1143" s="326"/>
      <c r="V1143" s="326"/>
      <c r="W1143" s="326"/>
      <c r="X1143" s="326"/>
      <c r="Y1143" s="326"/>
      <c r="Z1143" s="326"/>
      <c r="AA1143" s="326"/>
      <c r="AB1143" s="326"/>
      <c r="AC1143" s="326"/>
      <c r="AD1143" s="326"/>
      <c r="AE1143" s="326"/>
    </row>
    <row r="1144" spans="1:31" ht="27.75" customHeight="1" x14ac:dyDescent="0.15">
      <c r="B1144" s="344" t="s">
        <v>262</v>
      </c>
      <c r="C1144" s="345"/>
      <c r="D1144" s="326" t="s">
        <v>536</v>
      </c>
      <c r="E1144" s="326"/>
      <c r="F1144" s="326"/>
      <c r="G1144" s="326"/>
      <c r="H1144" s="326"/>
      <c r="I1144" s="326"/>
      <c r="J1144" s="326"/>
      <c r="K1144" s="326"/>
      <c r="L1144" s="326"/>
      <c r="M1144" s="326"/>
      <c r="N1144" s="326"/>
      <c r="O1144" s="326"/>
      <c r="P1144" s="326"/>
      <c r="Q1144" s="326"/>
      <c r="R1144" s="326"/>
      <c r="S1144" s="326"/>
      <c r="T1144" s="326"/>
      <c r="U1144" s="326"/>
      <c r="V1144" s="326"/>
      <c r="W1144" s="326"/>
      <c r="X1144" s="326"/>
      <c r="Y1144" s="326"/>
      <c r="Z1144" s="326"/>
      <c r="AA1144" s="326"/>
      <c r="AB1144" s="326"/>
      <c r="AC1144" s="326"/>
      <c r="AD1144" s="326"/>
      <c r="AE1144" s="326"/>
    </row>
    <row r="1145" spans="1:31" ht="27.75" customHeight="1" x14ac:dyDescent="0.15">
      <c r="D1145" s="326" t="s">
        <v>537</v>
      </c>
      <c r="E1145" s="326"/>
      <c r="F1145" s="326"/>
      <c r="G1145" s="326"/>
      <c r="H1145" s="326"/>
      <c r="I1145" s="326"/>
      <c r="J1145" s="326"/>
      <c r="K1145" s="326"/>
      <c r="L1145" s="326"/>
      <c r="M1145" s="326"/>
      <c r="N1145" s="326"/>
      <c r="O1145" s="326"/>
      <c r="P1145" s="326"/>
      <c r="Q1145" s="326"/>
      <c r="R1145" s="326"/>
      <c r="S1145" s="326"/>
      <c r="T1145" s="326"/>
      <c r="U1145" s="326"/>
      <c r="V1145" s="326"/>
      <c r="W1145" s="326"/>
      <c r="X1145" s="326"/>
      <c r="Y1145" s="326"/>
      <c r="Z1145" s="326"/>
      <c r="AA1145" s="326"/>
      <c r="AB1145" s="326"/>
      <c r="AC1145" s="326"/>
      <c r="AD1145" s="326"/>
      <c r="AE1145" s="326"/>
    </row>
    <row r="1146" spans="1:31" ht="42" customHeight="1" x14ac:dyDescent="0.15">
      <c r="D1146" s="326" t="s">
        <v>0</v>
      </c>
      <c r="E1146" s="326"/>
      <c r="F1146" s="326"/>
      <c r="G1146" s="326"/>
      <c r="H1146" s="326"/>
      <c r="I1146" s="326"/>
      <c r="J1146" s="326"/>
      <c r="K1146" s="326"/>
      <c r="L1146" s="326"/>
      <c r="M1146" s="326"/>
      <c r="N1146" s="326"/>
      <c r="O1146" s="326"/>
      <c r="P1146" s="326"/>
      <c r="Q1146" s="326"/>
      <c r="R1146" s="326"/>
      <c r="S1146" s="326"/>
      <c r="T1146" s="326"/>
      <c r="U1146" s="326"/>
      <c r="V1146" s="326"/>
      <c r="W1146" s="326"/>
      <c r="X1146" s="326"/>
      <c r="Y1146" s="326"/>
      <c r="Z1146" s="326"/>
      <c r="AA1146" s="326"/>
      <c r="AB1146" s="326"/>
      <c r="AC1146" s="326"/>
      <c r="AD1146" s="326"/>
      <c r="AE1146" s="326"/>
    </row>
    <row r="1147" spans="1:31" ht="42" customHeight="1" x14ac:dyDescent="0.15">
      <c r="D1147" s="326" t="s">
        <v>1</v>
      </c>
      <c r="E1147" s="326"/>
      <c r="F1147" s="326"/>
      <c r="G1147" s="326"/>
      <c r="H1147" s="326"/>
      <c r="I1147" s="326"/>
      <c r="J1147" s="326"/>
      <c r="K1147" s="326"/>
      <c r="L1147" s="326"/>
      <c r="M1147" s="326"/>
      <c r="N1147" s="326"/>
      <c r="O1147" s="326"/>
      <c r="P1147" s="326"/>
      <c r="Q1147" s="326"/>
      <c r="R1147" s="326"/>
      <c r="S1147" s="326"/>
      <c r="T1147" s="326"/>
      <c r="U1147" s="326"/>
      <c r="V1147" s="326"/>
      <c r="W1147" s="326"/>
      <c r="X1147" s="326"/>
      <c r="Y1147" s="326"/>
      <c r="Z1147" s="326"/>
      <c r="AA1147" s="326"/>
      <c r="AB1147" s="326"/>
      <c r="AC1147" s="326"/>
      <c r="AD1147" s="326"/>
      <c r="AE1147" s="326"/>
    </row>
    <row r="1148" spans="1:31" ht="18" customHeight="1" thickBot="1" x14ac:dyDescent="0.2">
      <c r="A1148" s="47" t="s">
        <v>29</v>
      </c>
      <c r="E1148" s="432">
        <v>32</v>
      </c>
      <c r="F1148" s="432"/>
      <c r="G1148" s="48" t="s">
        <v>525</v>
      </c>
      <c r="I1148" s="47" t="s">
        <v>534</v>
      </c>
      <c r="R1148" s="433" t="s">
        <v>30</v>
      </c>
      <c r="S1148" s="433"/>
      <c r="T1148" s="433"/>
      <c r="U1148" s="433"/>
      <c r="V1148" s="434" t="str">
        <f>CONCATENATE(様式18_2!$I$16,様式18_2!$U$16)</f>
        <v/>
      </c>
      <c r="W1148" s="434"/>
      <c r="X1148" s="434"/>
      <c r="Y1148" s="434"/>
      <c r="Z1148" s="434"/>
      <c r="AA1148" s="434"/>
      <c r="AB1148" s="434"/>
      <c r="AC1148" s="434"/>
      <c r="AD1148" s="434"/>
      <c r="AE1148" s="434"/>
    </row>
    <row r="1149" spans="1:31" ht="27.75" customHeight="1" x14ac:dyDescent="0.15">
      <c r="A1149" s="421" t="s">
        <v>535</v>
      </c>
      <c r="B1149" s="422"/>
      <c r="C1149" s="422"/>
      <c r="D1149" s="422"/>
      <c r="E1149" s="422"/>
      <c r="F1149" s="422"/>
      <c r="G1149" s="423"/>
      <c r="H1149" s="424" t="s">
        <v>526</v>
      </c>
      <c r="I1149" s="425"/>
      <c r="J1149" s="426" t="str">
        <f>IF(AB1149="","",VLOOKUP(AB1149,物質リスト!$A$1:$H$823,7,FALSE))</f>
        <v/>
      </c>
      <c r="K1149" s="426"/>
      <c r="L1149" s="426"/>
      <c r="M1149" s="426"/>
      <c r="N1149" s="426"/>
      <c r="O1149" s="426"/>
      <c r="P1149" s="426"/>
      <c r="Q1149" s="426"/>
      <c r="R1149" s="426"/>
      <c r="S1149" s="426"/>
      <c r="T1149" s="426"/>
      <c r="U1149" s="426"/>
      <c r="V1149" s="426"/>
      <c r="W1149" s="426"/>
      <c r="X1149" s="426"/>
      <c r="Y1149" s="425" t="s">
        <v>2261</v>
      </c>
      <c r="Z1149" s="427"/>
      <c r="AA1149" s="427"/>
      <c r="AB1149" s="453"/>
      <c r="AC1149" s="453"/>
      <c r="AD1149" s="453"/>
      <c r="AE1149" s="87"/>
    </row>
    <row r="1150" spans="1:31" ht="18" customHeight="1" x14ac:dyDescent="0.15">
      <c r="A1150" s="402" t="s">
        <v>255</v>
      </c>
      <c r="B1150" s="403"/>
      <c r="C1150" s="403"/>
      <c r="D1150" s="403"/>
      <c r="E1150" s="403"/>
      <c r="F1150" s="403"/>
      <c r="G1150" s="404"/>
      <c r="H1150" s="476"/>
      <c r="I1150" s="477"/>
      <c r="J1150" s="477"/>
      <c r="K1150" s="477"/>
      <c r="L1150" s="477"/>
      <c r="M1150" s="477"/>
      <c r="N1150" s="478"/>
      <c r="O1150" s="478"/>
      <c r="P1150" s="478"/>
      <c r="Q1150" s="478"/>
      <c r="R1150" s="478"/>
      <c r="S1150" s="478"/>
      <c r="T1150" s="479"/>
      <c r="U1150" s="88"/>
      <c r="V1150" s="49"/>
      <c r="W1150" s="49"/>
      <c r="X1150" s="49"/>
      <c r="Y1150" s="49"/>
      <c r="Z1150" s="49"/>
      <c r="AA1150" s="49"/>
      <c r="AB1150" s="49"/>
      <c r="AC1150" s="49"/>
      <c r="AD1150" s="49"/>
      <c r="AE1150" s="89"/>
    </row>
    <row r="1151" spans="1:31" ht="18" customHeight="1" x14ac:dyDescent="0.15">
      <c r="A1151" s="402" t="s">
        <v>31</v>
      </c>
      <c r="B1151" s="403"/>
      <c r="C1151" s="404"/>
      <c r="D1151" s="405" t="s">
        <v>32</v>
      </c>
      <c r="E1151" s="403"/>
      <c r="F1151" s="403"/>
      <c r="G1151" s="404"/>
      <c r="H1151" s="480"/>
      <c r="I1151" s="481"/>
      <c r="J1151" s="481"/>
      <c r="K1151" s="482"/>
      <c r="L1151" s="91" t="s">
        <v>43</v>
      </c>
      <c r="M1151" s="92"/>
      <c r="N1151" s="405" t="s">
        <v>33</v>
      </c>
      <c r="O1151" s="403"/>
      <c r="P1151" s="404"/>
      <c r="Q1151" s="480"/>
      <c r="R1151" s="481"/>
      <c r="S1151" s="481"/>
      <c r="T1151" s="481"/>
      <c r="U1151" s="482"/>
      <c r="V1151" s="91" t="s">
        <v>43</v>
      </c>
      <c r="W1151" s="60"/>
      <c r="X1151" s="60"/>
      <c r="Y1151" s="60"/>
      <c r="Z1151" s="60"/>
      <c r="AA1151" s="60"/>
      <c r="AB1151" s="60"/>
      <c r="AC1151" s="60"/>
      <c r="AD1151" s="60"/>
      <c r="AE1151" s="61"/>
    </row>
    <row r="1152" spans="1:31" ht="18" customHeight="1" x14ac:dyDescent="0.15">
      <c r="A1152" s="412" t="s">
        <v>39</v>
      </c>
      <c r="B1152" s="405" t="s">
        <v>34</v>
      </c>
      <c r="C1152" s="403"/>
      <c r="D1152" s="403"/>
      <c r="E1152" s="403"/>
      <c r="F1152" s="403"/>
      <c r="G1152" s="404"/>
      <c r="H1152" s="206"/>
      <c r="I1152" s="473"/>
      <c r="J1152" s="410"/>
      <c r="K1152" s="410"/>
      <c r="L1152" s="411"/>
      <c r="M1152" s="206" t="s">
        <v>10</v>
      </c>
      <c r="N1152" s="206" t="s">
        <v>5</v>
      </c>
      <c r="O1152" s="473"/>
      <c r="P1152" s="410"/>
      <c r="Q1152" s="411"/>
      <c r="R1152" s="206" t="s">
        <v>36</v>
      </c>
      <c r="S1152" s="206"/>
      <c r="T1152" s="474" t="str">
        <f>IF(I1152="","",O1152+I1152-1)</f>
        <v/>
      </c>
      <c r="U1152" s="226"/>
      <c r="V1152" s="475"/>
      <c r="W1152" s="206" t="s">
        <v>35</v>
      </c>
      <c r="X1152" s="206"/>
      <c r="Y1152" s="206"/>
      <c r="Z1152" s="206"/>
      <c r="AA1152" s="206"/>
      <c r="AB1152" s="206"/>
      <c r="AC1152" s="206"/>
      <c r="AD1152" s="206"/>
      <c r="AE1152" s="93"/>
    </row>
    <row r="1153" spans="1:31" ht="18" customHeight="1" x14ac:dyDescent="0.15">
      <c r="A1153" s="364"/>
      <c r="B1153" s="391" t="s">
        <v>37</v>
      </c>
      <c r="C1153" s="392"/>
      <c r="D1153" s="392"/>
      <c r="E1153" s="392"/>
      <c r="F1153" s="392"/>
      <c r="G1153" s="393"/>
      <c r="H1153" s="207" t="s">
        <v>38</v>
      </c>
      <c r="I1153" s="208"/>
      <c r="J1153" s="208"/>
      <c r="K1153" s="208"/>
      <c r="L1153" s="208"/>
      <c r="M1153" s="52"/>
      <c r="N1153" s="53" t="s">
        <v>527</v>
      </c>
      <c r="O1153" s="54"/>
      <c r="P1153" s="56" t="s">
        <v>528</v>
      </c>
      <c r="Q1153" s="57"/>
      <c r="R1153" s="58" t="s">
        <v>527</v>
      </c>
      <c r="S1153" s="59"/>
      <c r="T1153" s="56" t="s">
        <v>528</v>
      </c>
      <c r="U1153" s="52"/>
      <c r="V1153" s="53" t="s">
        <v>527</v>
      </c>
      <c r="W1153" s="54"/>
      <c r="X1153" s="56" t="s">
        <v>528</v>
      </c>
      <c r="Y1153" s="57"/>
      <c r="Z1153" s="58" t="s">
        <v>527</v>
      </c>
      <c r="AA1153" s="59"/>
      <c r="AB1153" s="56" t="s">
        <v>529</v>
      </c>
      <c r="AC1153" s="56"/>
      <c r="AD1153" s="208"/>
      <c r="AE1153" s="94"/>
    </row>
    <row r="1154" spans="1:31" ht="18" customHeight="1" x14ac:dyDescent="0.15">
      <c r="A1154" s="364"/>
      <c r="B1154" s="366"/>
      <c r="C1154" s="367"/>
      <c r="D1154" s="367"/>
      <c r="E1154" s="367"/>
      <c r="F1154" s="367"/>
      <c r="G1154" s="368"/>
      <c r="H1154" s="80"/>
      <c r="I1154" s="348"/>
      <c r="J1154" s="349"/>
      <c r="K1154" s="349"/>
      <c r="L1154" s="350"/>
      <c r="M1154" s="471"/>
      <c r="N1154" s="472"/>
      <c r="O1154" s="82" t="s">
        <v>530</v>
      </c>
      <c r="P1154" s="82"/>
      <c r="Q1154" s="348"/>
      <c r="R1154" s="349"/>
      <c r="S1154" s="349"/>
      <c r="T1154" s="350"/>
      <c r="U1154" s="471"/>
      <c r="V1154" s="472"/>
      <c r="W1154" s="82" t="s">
        <v>530</v>
      </c>
      <c r="X1154" s="95"/>
      <c r="Y1154" s="348"/>
      <c r="Z1154" s="349"/>
      <c r="AA1154" s="349"/>
      <c r="AB1154" s="350"/>
      <c r="AC1154" s="471"/>
      <c r="AD1154" s="472"/>
      <c r="AE1154" s="72" t="s">
        <v>530</v>
      </c>
    </row>
    <row r="1155" spans="1:31" ht="18" customHeight="1" x14ac:dyDescent="0.15">
      <c r="A1155" s="364"/>
      <c r="B1155" s="369"/>
      <c r="C1155" s="370"/>
      <c r="D1155" s="370"/>
      <c r="E1155" s="370"/>
      <c r="F1155" s="370"/>
      <c r="G1155" s="371"/>
      <c r="H1155" s="76"/>
      <c r="I1155" s="356"/>
      <c r="J1155" s="357"/>
      <c r="K1155" s="358"/>
      <c r="L1155" s="96"/>
      <c r="M1155" s="459"/>
      <c r="N1155" s="460"/>
      <c r="O1155" s="77" t="s">
        <v>83</v>
      </c>
      <c r="P1155" s="77"/>
      <c r="Q1155" s="356"/>
      <c r="R1155" s="357"/>
      <c r="S1155" s="358"/>
      <c r="T1155" s="96"/>
      <c r="U1155" s="459"/>
      <c r="V1155" s="460"/>
      <c r="W1155" s="77" t="s">
        <v>83</v>
      </c>
      <c r="X1155" s="97"/>
      <c r="Y1155" s="356"/>
      <c r="Z1155" s="357"/>
      <c r="AA1155" s="358"/>
      <c r="AB1155" s="96"/>
      <c r="AC1155" s="459"/>
      <c r="AD1155" s="460"/>
      <c r="AE1155" s="98" t="s">
        <v>531</v>
      </c>
    </row>
    <row r="1156" spans="1:31" ht="18" customHeight="1" x14ac:dyDescent="0.15">
      <c r="A1156" s="364"/>
      <c r="B1156" s="60" t="s">
        <v>44</v>
      </c>
      <c r="C1156" s="60"/>
      <c r="D1156" s="60"/>
      <c r="E1156" s="60"/>
      <c r="F1156" s="60"/>
      <c r="G1156" s="60"/>
      <c r="H1156" s="60"/>
      <c r="I1156" s="60"/>
      <c r="J1156" s="60"/>
      <c r="K1156" s="60"/>
      <c r="L1156" s="60"/>
      <c r="M1156" s="60"/>
      <c r="N1156" s="60"/>
      <c r="O1156" s="60"/>
      <c r="P1156" s="60"/>
      <c r="Q1156" s="60"/>
      <c r="R1156" s="60"/>
      <c r="S1156" s="60"/>
      <c r="T1156" s="60"/>
      <c r="U1156" s="60"/>
      <c r="V1156" s="60"/>
      <c r="W1156" s="60"/>
      <c r="X1156" s="60"/>
      <c r="Y1156" s="60"/>
      <c r="Z1156" s="60"/>
      <c r="AA1156" s="60"/>
      <c r="AB1156" s="60"/>
      <c r="AC1156" s="60"/>
      <c r="AD1156" s="60"/>
      <c r="AE1156" s="61"/>
    </row>
    <row r="1157" spans="1:31" ht="18" customHeight="1" x14ac:dyDescent="0.15">
      <c r="A1157" s="364"/>
      <c r="B1157" s="62"/>
      <c r="C1157" s="56"/>
      <c r="D1157" s="56"/>
      <c r="E1157" s="56"/>
      <c r="F1157" s="56"/>
      <c r="G1157" s="36"/>
      <c r="H1157" s="36"/>
      <c r="I1157" s="36"/>
      <c r="J1157" s="36"/>
      <c r="K1157" s="36"/>
      <c r="L1157" s="36"/>
      <c r="M1157" s="36"/>
      <c r="N1157" s="36"/>
      <c r="O1157" s="36"/>
      <c r="P1157" s="36"/>
      <c r="Q1157" s="36"/>
      <c r="R1157" s="36"/>
      <c r="S1157" s="63"/>
      <c r="T1157" s="64"/>
      <c r="U1157" s="64"/>
      <c r="V1157" s="64"/>
      <c r="W1157" s="64"/>
      <c r="X1157" s="64"/>
      <c r="Y1157" s="56"/>
      <c r="Z1157" s="56"/>
      <c r="AA1157" s="56"/>
      <c r="AB1157" s="56"/>
      <c r="AC1157" s="56"/>
      <c r="AD1157" s="56"/>
      <c r="AE1157" s="65"/>
    </row>
    <row r="1158" spans="1:31" ht="18" customHeight="1" x14ac:dyDescent="0.15">
      <c r="A1158" s="364"/>
      <c r="B1158" s="66"/>
      <c r="C1158" s="461"/>
      <c r="D1158" s="462"/>
      <c r="E1158" s="462"/>
      <c r="F1158" s="462"/>
      <c r="G1158" s="462"/>
      <c r="H1158" s="462"/>
      <c r="I1158" s="462"/>
      <c r="J1158" s="462"/>
      <c r="K1158" s="462"/>
      <c r="L1158" s="462"/>
      <c r="M1158" s="462"/>
      <c r="N1158" s="462"/>
      <c r="O1158" s="462"/>
      <c r="P1158" s="462"/>
      <c r="Q1158" s="462"/>
      <c r="R1158" s="462"/>
      <c r="S1158" s="463"/>
      <c r="T1158" s="67"/>
      <c r="U1158" s="68"/>
      <c r="V1158" s="69"/>
      <c r="W1158" s="69"/>
      <c r="X1158" s="69"/>
      <c r="Y1158" s="69"/>
      <c r="Z1158" s="69"/>
      <c r="AA1158" s="69"/>
      <c r="AB1158" s="69"/>
      <c r="AC1158" s="69"/>
      <c r="AD1158" s="69"/>
      <c r="AE1158" s="70"/>
    </row>
    <row r="1159" spans="1:31" ht="18" customHeight="1" x14ac:dyDescent="0.15">
      <c r="A1159" s="364"/>
      <c r="B1159" s="71"/>
      <c r="C1159" s="330"/>
      <c r="D1159" s="331"/>
      <c r="E1159" s="331"/>
      <c r="F1159" s="331"/>
      <c r="G1159" s="331"/>
      <c r="H1159" s="331"/>
      <c r="I1159" s="331"/>
      <c r="J1159" s="331"/>
      <c r="K1159" s="331"/>
      <c r="L1159" s="331"/>
      <c r="M1159" s="331"/>
      <c r="N1159" s="331"/>
      <c r="O1159" s="331"/>
      <c r="P1159" s="331"/>
      <c r="Q1159" s="331"/>
      <c r="R1159" s="331"/>
      <c r="S1159" s="331"/>
      <c r="T1159" s="331"/>
      <c r="U1159" s="331"/>
      <c r="V1159" s="331"/>
      <c r="W1159" s="331"/>
      <c r="X1159" s="331"/>
      <c r="Y1159" s="331"/>
      <c r="Z1159" s="331"/>
      <c r="AA1159" s="331"/>
      <c r="AB1159" s="331"/>
      <c r="AC1159" s="331"/>
      <c r="AD1159" s="332"/>
      <c r="AE1159" s="72"/>
    </row>
    <row r="1160" spans="1:31" ht="18" customHeight="1" x14ac:dyDescent="0.15">
      <c r="A1160" s="364"/>
      <c r="B1160" s="71"/>
      <c r="C1160" s="333"/>
      <c r="D1160" s="334"/>
      <c r="E1160" s="334"/>
      <c r="F1160" s="334"/>
      <c r="G1160" s="334"/>
      <c r="H1160" s="334"/>
      <c r="I1160" s="334"/>
      <c r="J1160" s="334"/>
      <c r="K1160" s="334"/>
      <c r="L1160" s="334"/>
      <c r="M1160" s="334"/>
      <c r="N1160" s="334"/>
      <c r="O1160" s="334"/>
      <c r="P1160" s="334"/>
      <c r="Q1160" s="334"/>
      <c r="R1160" s="334"/>
      <c r="S1160" s="334"/>
      <c r="T1160" s="334"/>
      <c r="U1160" s="334"/>
      <c r="V1160" s="334"/>
      <c r="W1160" s="334"/>
      <c r="X1160" s="334"/>
      <c r="Y1160" s="334"/>
      <c r="Z1160" s="334"/>
      <c r="AA1160" s="334"/>
      <c r="AB1160" s="334"/>
      <c r="AC1160" s="334"/>
      <c r="AD1160" s="335"/>
      <c r="AE1160" s="72"/>
    </row>
    <row r="1161" spans="1:31" ht="18" customHeight="1" x14ac:dyDescent="0.15">
      <c r="A1161" s="364"/>
      <c r="B1161" s="71"/>
      <c r="C1161" s="333"/>
      <c r="D1161" s="334"/>
      <c r="E1161" s="334"/>
      <c r="F1161" s="334"/>
      <c r="G1161" s="334"/>
      <c r="H1161" s="334"/>
      <c r="I1161" s="334"/>
      <c r="J1161" s="334"/>
      <c r="K1161" s="334"/>
      <c r="L1161" s="334"/>
      <c r="M1161" s="334"/>
      <c r="N1161" s="334"/>
      <c r="O1161" s="334"/>
      <c r="P1161" s="334"/>
      <c r="Q1161" s="334"/>
      <c r="R1161" s="334"/>
      <c r="S1161" s="334"/>
      <c r="T1161" s="334"/>
      <c r="U1161" s="334"/>
      <c r="V1161" s="334"/>
      <c r="W1161" s="334"/>
      <c r="X1161" s="334"/>
      <c r="Y1161" s="334"/>
      <c r="Z1161" s="334"/>
      <c r="AA1161" s="334"/>
      <c r="AB1161" s="334"/>
      <c r="AC1161" s="334"/>
      <c r="AD1161" s="335"/>
      <c r="AE1161" s="72"/>
    </row>
    <row r="1162" spans="1:31" ht="18" customHeight="1" x14ac:dyDescent="0.15">
      <c r="A1162" s="364"/>
      <c r="B1162" s="71"/>
      <c r="C1162" s="336"/>
      <c r="D1162" s="337"/>
      <c r="E1162" s="337"/>
      <c r="F1162" s="337"/>
      <c r="G1162" s="337"/>
      <c r="H1162" s="337"/>
      <c r="I1162" s="337"/>
      <c r="J1162" s="337"/>
      <c r="K1162" s="337"/>
      <c r="L1162" s="337"/>
      <c r="M1162" s="337"/>
      <c r="N1162" s="337"/>
      <c r="O1162" s="337"/>
      <c r="P1162" s="337"/>
      <c r="Q1162" s="337"/>
      <c r="R1162" s="337"/>
      <c r="S1162" s="337"/>
      <c r="T1162" s="337"/>
      <c r="U1162" s="337"/>
      <c r="V1162" s="337"/>
      <c r="W1162" s="337"/>
      <c r="X1162" s="337"/>
      <c r="Y1162" s="337"/>
      <c r="Z1162" s="337"/>
      <c r="AA1162" s="337"/>
      <c r="AB1162" s="337"/>
      <c r="AC1162" s="337"/>
      <c r="AD1162" s="338"/>
      <c r="AE1162" s="72"/>
    </row>
    <row r="1163" spans="1:31" ht="18" customHeight="1" x14ac:dyDescent="0.15">
      <c r="A1163" s="364"/>
      <c r="B1163" s="71"/>
      <c r="C1163" s="339"/>
      <c r="D1163" s="340"/>
      <c r="E1163" s="340"/>
      <c r="F1163" s="340"/>
      <c r="G1163" s="340"/>
      <c r="H1163" s="340"/>
      <c r="I1163" s="340"/>
      <c r="J1163" s="340"/>
      <c r="K1163" s="340"/>
      <c r="L1163" s="340"/>
      <c r="M1163" s="340"/>
      <c r="N1163" s="340"/>
      <c r="O1163" s="340"/>
      <c r="P1163" s="340"/>
      <c r="Q1163" s="340"/>
      <c r="R1163" s="340"/>
      <c r="S1163" s="340"/>
      <c r="T1163" s="340"/>
      <c r="U1163" s="340"/>
      <c r="V1163" s="340"/>
      <c r="W1163" s="340"/>
      <c r="X1163" s="340"/>
      <c r="Y1163" s="340"/>
      <c r="Z1163" s="340"/>
      <c r="AA1163" s="340"/>
      <c r="AB1163" s="340"/>
      <c r="AC1163" s="340"/>
      <c r="AD1163" s="341"/>
      <c r="AE1163" s="101"/>
    </row>
    <row r="1164" spans="1:31" ht="18" customHeight="1" x14ac:dyDescent="0.15">
      <c r="A1164" s="413"/>
      <c r="B1164" s="102"/>
      <c r="C1164" s="103"/>
      <c r="D1164" s="103"/>
      <c r="E1164" s="103"/>
      <c r="F1164" s="103"/>
      <c r="G1164" s="103"/>
      <c r="H1164" s="103"/>
      <c r="I1164" s="103"/>
      <c r="J1164" s="103"/>
      <c r="K1164" s="103"/>
      <c r="L1164" s="103"/>
      <c r="M1164" s="103"/>
      <c r="N1164" s="103"/>
      <c r="O1164" s="103"/>
      <c r="P1164" s="103"/>
      <c r="Q1164" s="103"/>
      <c r="R1164" s="103"/>
      <c r="S1164" s="103"/>
      <c r="T1164" s="103"/>
      <c r="U1164" s="103"/>
      <c r="V1164" s="103"/>
      <c r="W1164" s="103"/>
      <c r="X1164" s="103"/>
      <c r="Y1164" s="103"/>
      <c r="Z1164" s="103"/>
      <c r="AA1164" s="103"/>
      <c r="AB1164" s="103"/>
      <c r="AC1164" s="103"/>
      <c r="AD1164" s="103"/>
      <c r="AE1164" s="104"/>
    </row>
    <row r="1165" spans="1:31" ht="18" customHeight="1" x14ac:dyDescent="0.15">
      <c r="A1165" s="364" t="s">
        <v>40</v>
      </c>
      <c r="B1165" s="366" t="s">
        <v>41</v>
      </c>
      <c r="C1165" s="367"/>
      <c r="D1165" s="367"/>
      <c r="E1165" s="367"/>
      <c r="F1165" s="367"/>
      <c r="G1165" s="368"/>
      <c r="H1165" s="62"/>
      <c r="I1165" s="56"/>
      <c r="J1165" s="73"/>
      <c r="K1165" s="345" t="s">
        <v>10</v>
      </c>
      <c r="L1165" s="373" t="s">
        <v>532</v>
      </c>
      <c r="M1165" s="374"/>
      <c r="N1165" s="374"/>
      <c r="O1165" s="374"/>
      <c r="P1165" s="374"/>
      <c r="Q1165" s="374"/>
      <c r="R1165" s="374"/>
      <c r="S1165" s="374"/>
      <c r="T1165" s="374"/>
      <c r="U1165" s="375"/>
      <c r="V1165" s="465"/>
      <c r="W1165" s="466"/>
      <c r="X1165" s="466"/>
      <c r="Y1165" s="466"/>
      <c r="Z1165" s="466"/>
      <c r="AA1165" s="466"/>
      <c r="AB1165" s="467"/>
      <c r="AC1165" s="458"/>
      <c r="AD1165" s="458"/>
      <c r="AE1165" s="148"/>
    </row>
    <row r="1166" spans="1:31" ht="18" customHeight="1" x14ac:dyDescent="0.15">
      <c r="A1166" s="364"/>
      <c r="B1166" s="366"/>
      <c r="C1166" s="367"/>
      <c r="D1166" s="367"/>
      <c r="E1166" s="367"/>
      <c r="F1166" s="367"/>
      <c r="G1166" s="368"/>
      <c r="H1166" s="468"/>
      <c r="I1166" s="469"/>
      <c r="J1166" s="470"/>
      <c r="K1166" s="345"/>
      <c r="L1166" s="373"/>
      <c r="M1166" s="374"/>
      <c r="N1166" s="374"/>
      <c r="O1166" s="374"/>
      <c r="P1166" s="374"/>
      <c r="Q1166" s="374"/>
      <c r="R1166" s="374"/>
      <c r="S1166" s="374"/>
      <c r="T1166" s="374"/>
      <c r="U1166" s="375"/>
      <c r="V1166" s="386"/>
      <c r="W1166" s="387"/>
      <c r="X1166" s="387"/>
      <c r="Y1166" s="387"/>
      <c r="Z1166" s="387"/>
      <c r="AA1166" s="387"/>
      <c r="AB1166" s="388"/>
      <c r="AC1166" s="464"/>
      <c r="AD1166" s="464"/>
      <c r="AE1166" s="75"/>
    </row>
    <row r="1167" spans="1:31" ht="18" customHeight="1" x14ac:dyDescent="0.15">
      <c r="A1167" s="364"/>
      <c r="B1167" s="369"/>
      <c r="C1167" s="370"/>
      <c r="D1167" s="370"/>
      <c r="E1167" s="370"/>
      <c r="F1167" s="370"/>
      <c r="G1167" s="371"/>
      <c r="H1167" s="76"/>
      <c r="I1167" s="77"/>
      <c r="J1167" s="78"/>
      <c r="K1167" s="372"/>
      <c r="L1167" s="376"/>
      <c r="M1167" s="377"/>
      <c r="N1167" s="377"/>
      <c r="O1167" s="377"/>
      <c r="P1167" s="377"/>
      <c r="Q1167" s="377"/>
      <c r="R1167" s="377"/>
      <c r="S1167" s="377"/>
      <c r="T1167" s="377"/>
      <c r="U1167" s="378"/>
      <c r="V1167" s="360"/>
      <c r="W1167" s="361"/>
      <c r="X1167" s="361"/>
      <c r="Y1167" s="361"/>
      <c r="Z1167" s="361"/>
      <c r="AA1167" s="361"/>
      <c r="AB1167" s="362"/>
      <c r="AC1167" s="455"/>
      <c r="AD1167" s="455"/>
      <c r="AE1167" s="79"/>
    </row>
    <row r="1168" spans="1:31" ht="18" customHeight="1" x14ac:dyDescent="0.15">
      <c r="A1168" s="364"/>
      <c r="B1168" s="399" t="s">
        <v>533</v>
      </c>
      <c r="C1168" s="392"/>
      <c r="D1168" s="392"/>
      <c r="E1168" s="392"/>
      <c r="F1168" s="392"/>
      <c r="G1168" s="393"/>
      <c r="H1168" s="400" t="s">
        <v>38</v>
      </c>
      <c r="I1168" s="401"/>
      <c r="J1168" s="401"/>
      <c r="K1168" s="401"/>
      <c r="L1168" s="401"/>
      <c r="M1168" s="52"/>
      <c r="N1168" s="53" t="s">
        <v>527</v>
      </c>
      <c r="O1168" s="54"/>
      <c r="P1168" s="56" t="s">
        <v>528</v>
      </c>
      <c r="Q1168" s="57"/>
      <c r="R1168" s="58" t="s">
        <v>527</v>
      </c>
      <c r="S1168" s="59"/>
      <c r="T1168" s="56" t="s">
        <v>528</v>
      </c>
      <c r="U1168" s="52"/>
      <c r="V1168" s="53" t="s">
        <v>527</v>
      </c>
      <c r="W1168" s="54"/>
      <c r="X1168" s="56" t="s">
        <v>528</v>
      </c>
      <c r="Y1168" s="57"/>
      <c r="Z1168" s="58" t="s">
        <v>527</v>
      </c>
      <c r="AA1168" s="59"/>
      <c r="AB1168" s="56" t="s">
        <v>529</v>
      </c>
      <c r="AC1168" s="56"/>
      <c r="AD1168" s="208"/>
      <c r="AE1168" s="94"/>
    </row>
    <row r="1169" spans="1:31" ht="18" customHeight="1" x14ac:dyDescent="0.15">
      <c r="A1169" s="364"/>
      <c r="B1169" s="366"/>
      <c r="C1169" s="367"/>
      <c r="D1169" s="367"/>
      <c r="E1169" s="367"/>
      <c r="F1169" s="367"/>
      <c r="G1169" s="368"/>
      <c r="H1169" s="80"/>
      <c r="I1169" s="348"/>
      <c r="J1169" s="349"/>
      <c r="K1169" s="349"/>
      <c r="L1169" s="350"/>
      <c r="M1169" s="456"/>
      <c r="N1169" s="457"/>
      <c r="O1169" s="82" t="s">
        <v>530</v>
      </c>
      <c r="P1169" s="82"/>
      <c r="Q1169" s="348"/>
      <c r="R1169" s="349"/>
      <c r="S1169" s="349"/>
      <c r="T1169" s="350"/>
      <c r="U1169" s="456"/>
      <c r="V1169" s="457"/>
      <c r="W1169" s="82" t="s">
        <v>530</v>
      </c>
      <c r="X1169" s="95"/>
      <c r="Y1169" s="348"/>
      <c r="Z1169" s="349"/>
      <c r="AA1169" s="349"/>
      <c r="AB1169" s="350"/>
      <c r="AC1169" s="456"/>
      <c r="AD1169" s="457"/>
      <c r="AE1169" s="72" t="s">
        <v>530</v>
      </c>
    </row>
    <row r="1170" spans="1:31" ht="18" customHeight="1" x14ac:dyDescent="0.15">
      <c r="A1170" s="364"/>
      <c r="B1170" s="369"/>
      <c r="C1170" s="370"/>
      <c r="D1170" s="370"/>
      <c r="E1170" s="370"/>
      <c r="F1170" s="370"/>
      <c r="G1170" s="371"/>
      <c r="H1170" s="76"/>
      <c r="I1170" s="356"/>
      <c r="J1170" s="357"/>
      <c r="K1170" s="358"/>
      <c r="L1170" s="96"/>
      <c r="M1170" s="459"/>
      <c r="N1170" s="460"/>
      <c r="O1170" s="77" t="s">
        <v>83</v>
      </c>
      <c r="P1170" s="77"/>
      <c r="Q1170" s="356"/>
      <c r="R1170" s="357"/>
      <c r="S1170" s="358"/>
      <c r="T1170" s="96"/>
      <c r="U1170" s="459"/>
      <c r="V1170" s="460"/>
      <c r="W1170" s="77" t="s">
        <v>83</v>
      </c>
      <c r="X1170" s="97"/>
      <c r="Y1170" s="356"/>
      <c r="Z1170" s="357"/>
      <c r="AA1170" s="358"/>
      <c r="AB1170" s="96"/>
      <c r="AC1170" s="459"/>
      <c r="AD1170" s="460"/>
      <c r="AE1170" s="98" t="s">
        <v>531</v>
      </c>
    </row>
    <row r="1171" spans="1:31" ht="18" customHeight="1" x14ac:dyDescent="0.15">
      <c r="A1171" s="364"/>
      <c r="B1171" s="60" t="s">
        <v>45</v>
      </c>
      <c r="C1171" s="60"/>
      <c r="D1171" s="60"/>
      <c r="E1171" s="60"/>
      <c r="F1171" s="60"/>
      <c r="G1171" s="60"/>
      <c r="H1171" s="60"/>
      <c r="I1171" s="60"/>
      <c r="J1171" s="60"/>
      <c r="K1171" s="60"/>
      <c r="L1171" s="60"/>
      <c r="M1171" s="60"/>
      <c r="N1171" s="60"/>
      <c r="O1171" s="60"/>
      <c r="P1171" s="60"/>
      <c r="Q1171" s="60"/>
      <c r="R1171" s="60"/>
      <c r="S1171" s="60"/>
      <c r="T1171" s="60"/>
      <c r="U1171" s="60"/>
      <c r="V1171" s="60"/>
      <c r="W1171" s="60"/>
      <c r="X1171" s="60"/>
      <c r="Y1171" s="60"/>
      <c r="Z1171" s="60"/>
      <c r="AA1171" s="60"/>
      <c r="AB1171" s="60"/>
      <c r="AC1171" s="60"/>
      <c r="AD1171" s="60"/>
      <c r="AE1171" s="61"/>
    </row>
    <row r="1172" spans="1:31" ht="18" customHeight="1" x14ac:dyDescent="0.15">
      <c r="A1172" s="364"/>
      <c r="B1172" s="62"/>
      <c r="C1172" s="56"/>
      <c r="D1172" s="56"/>
      <c r="E1172" s="56"/>
      <c r="F1172" s="56"/>
      <c r="G1172" s="56"/>
      <c r="H1172" s="56"/>
      <c r="I1172" s="56"/>
      <c r="J1172" s="56"/>
      <c r="K1172" s="56"/>
      <c r="L1172" s="56"/>
      <c r="M1172" s="56"/>
      <c r="N1172" s="56"/>
      <c r="O1172" s="56"/>
      <c r="P1172" s="56"/>
      <c r="Q1172" s="56"/>
      <c r="R1172" s="56"/>
      <c r="S1172" s="56"/>
      <c r="T1172" s="56"/>
      <c r="U1172" s="56"/>
      <c r="V1172" s="56"/>
      <c r="W1172" s="56"/>
      <c r="X1172" s="56"/>
      <c r="Y1172" s="56"/>
      <c r="Z1172" s="56"/>
      <c r="AA1172" s="56"/>
      <c r="AB1172" s="56"/>
      <c r="AC1172" s="56"/>
      <c r="AD1172" s="56"/>
      <c r="AE1172" s="81"/>
    </row>
    <row r="1173" spans="1:31" ht="18" customHeight="1" x14ac:dyDescent="0.15">
      <c r="A1173" s="364"/>
      <c r="B1173" s="71"/>
      <c r="C1173" s="461"/>
      <c r="D1173" s="462"/>
      <c r="E1173" s="462"/>
      <c r="F1173" s="462"/>
      <c r="G1173" s="462"/>
      <c r="H1173" s="462"/>
      <c r="I1173" s="462"/>
      <c r="J1173" s="462"/>
      <c r="K1173" s="462"/>
      <c r="L1173" s="462"/>
      <c r="M1173" s="462"/>
      <c r="N1173" s="462"/>
      <c r="O1173" s="462"/>
      <c r="P1173" s="462"/>
      <c r="Q1173" s="462"/>
      <c r="R1173" s="462"/>
      <c r="S1173" s="463"/>
      <c r="T1173" s="68"/>
      <c r="U1173" s="68"/>
      <c r="V1173" s="82"/>
      <c r="W1173" s="82"/>
      <c r="X1173" s="82"/>
      <c r="Y1173" s="82"/>
      <c r="Z1173" s="82"/>
      <c r="AA1173" s="82"/>
      <c r="AB1173" s="82"/>
      <c r="AC1173" s="82"/>
      <c r="AD1173" s="82"/>
      <c r="AE1173" s="72"/>
    </row>
    <row r="1174" spans="1:31" ht="18" customHeight="1" x14ac:dyDescent="0.15">
      <c r="A1174" s="364"/>
      <c r="B1174" s="71"/>
      <c r="C1174" s="330"/>
      <c r="D1174" s="331"/>
      <c r="E1174" s="331"/>
      <c r="F1174" s="331"/>
      <c r="G1174" s="331"/>
      <c r="H1174" s="331"/>
      <c r="I1174" s="331"/>
      <c r="J1174" s="331"/>
      <c r="K1174" s="331"/>
      <c r="L1174" s="331"/>
      <c r="M1174" s="331"/>
      <c r="N1174" s="331"/>
      <c r="O1174" s="331"/>
      <c r="P1174" s="331"/>
      <c r="Q1174" s="331"/>
      <c r="R1174" s="331"/>
      <c r="S1174" s="331"/>
      <c r="T1174" s="331"/>
      <c r="U1174" s="331"/>
      <c r="V1174" s="331"/>
      <c r="W1174" s="331"/>
      <c r="X1174" s="331"/>
      <c r="Y1174" s="331"/>
      <c r="Z1174" s="331"/>
      <c r="AA1174" s="331"/>
      <c r="AB1174" s="331"/>
      <c r="AC1174" s="331"/>
      <c r="AD1174" s="332"/>
      <c r="AE1174" s="72"/>
    </row>
    <row r="1175" spans="1:31" ht="18" customHeight="1" x14ac:dyDescent="0.15">
      <c r="A1175" s="364"/>
      <c r="B1175" s="71"/>
      <c r="C1175" s="333"/>
      <c r="D1175" s="334"/>
      <c r="E1175" s="334"/>
      <c r="F1175" s="334"/>
      <c r="G1175" s="334"/>
      <c r="H1175" s="334"/>
      <c r="I1175" s="334"/>
      <c r="J1175" s="334"/>
      <c r="K1175" s="334"/>
      <c r="L1175" s="334"/>
      <c r="M1175" s="334"/>
      <c r="N1175" s="334"/>
      <c r="O1175" s="334"/>
      <c r="P1175" s="334"/>
      <c r="Q1175" s="334"/>
      <c r="R1175" s="334"/>
      <c r="S1175" s="334"/>
      <c r="T1175" s="334"/>
      <c r="U1175" s="334"/>
      <c r="V1175" s="334"/>
      <c r="W1175" s="334"/>
      <c r="X1175" s="334"/>
      <c r="Y1175" s="334"/>
      <c r="Z1175" s="334"/>
      <c r="AA1175" s="334"/>
      <c r="AB1175" s="334"/>
      <c r="AC1175" s="334"/>
      <c r="AD1175" s="335"/>
      <c r="AE1175" s="72"/>
    </row>
    <row r="1176" spans="1:31" ht="18" customHeight="1" x14ac:dyDescent="0.15">
      <c r="A1176" s="364"/>
      <c r="B1176" s="71"/>
      <c r="C1176" s="333"/>
      <c r="D1176" s="334"/>
      <c r="E1176" s="334"/>
      <c r="F1176" s="334"/>
      <c r="G1176" s="334"/>
      <c r="H1176" s="334"/>
      <c r="I1176" s="334"/>
      <c r="J1176" s="334"/>
      <c r="K1176" s="334"/>
      <c r="L1176" s="334"/>
      <c r="M1176" s="334"/>
      <c r="N1176" s="334"/>
      <c r="O1176" s="334"/>
      <c r="P1176" s="334"/>
      <c r="Q1176" s="334"/>
      <c r="R1176" s="334"/>
      <c r="S1176" s="334"/>
      <c r="T1176" s="334"/>
      <c r="U1176" s="334"/>
      <c r="V1176" s="334"/>
      <c r="W1176" s="334"/>
      <c r="X1176" s="334"/>
      <c r="Y1176" s="334"/>
      <c r="Z1176" s="334"/>
      <c r="AA1176" s="334"/>
      <c r="AB1176" s="334"/>
      <c r="AC1176" s="334"/>
      <c r="AD1176" s="335"/>
      <c r="AE1176" s="72"/>
    </row>
    <row r="1177" spans="1:31" ht="18" customHeight="1" x14ac:dyDescent="0.15">
      <c r="A1177" s="364"/>
      <c r="B1177" s="71"/>
      <c r="C1177" s="336"/>
      <c r="D1177" s="337"/>
      <c r="E1177" s="337"/>
      <c r="F1177" s="337"/>
      <c r="G1177" s="337"/>
      <c r="H1177" s="337"/>
      <c r="I1177" s="337"/>
      <c r="J1177" s="337"/>
      <c r="K1177" s="337"/>
      <c r="L1177" s="337"/>
      <c r="M1177" s="337"/>
      <c r="N1177" s="337"/>
      <c r="O1177" s="337"/>
      <c r="P1177" s="337"/>
      <c r="Q1177" s="337"/>
      <c r="R1177" s="337"/>
      <c r="S1177" s="337"/>
      <c r="T1177" s="337"/>
      <c r="U1177" s="337"/>
      <c r="V1177" s="337"/>
      <c r="W1177" s="337"/>
      <c r="X1177" s="337"/>
      <c r="Y1177" s="337"/>
      <c r="Z1177" s="337"/>
      <c r="AA1177" s="337"/>
      <c r="AB1177" s="337"/>
      <c r="AC1177" s="337"/>
      <c r="AD1177" s="338"/>
      <c r="AE1177" s="72"/>
    </row>
    <row r="1178" spans="1:31" ht="18" customHeight="1" x14ac:dyDescent="0.15">
      <c r="A1178" s="364"/>
      <c r="B1178" s="71"/>
      <c r="C1178" s="339"/>
      <c r="D1178" s="340"/>
      <c r="E1178" s="340"/>
      <c r="F1178" s="340"/>
      <c r="G1178" s="340"/>
      <c r="H1178" s="340"/>
      <c r="I1178" s="340"/>
      <c r="J1178" s="340"/>
      <c r="K1178" s="340"/>
      <c r="L1178" s="340"/>
      <c r="M1178" s="340"/>
      <c r="N1178" s="340"/>
      <c r="O1178" s="340"/>
      <c r="P1178" s="340"/>
      <c r="Q1178" s="340"/>
      <c r="R1178" s="340"/>
      <c r="S1178" s="340"/>
      <c r="T1178" s="340"/>
      <c r="U1178" s="340"/>
      <c r="V1178" s="340"/>
      <c r="W1178" s="340"/>
      <c r="X1178" s="340"/>
      <c r="Y1178" s="340"/>
      <c r="Z1178" s="340"/>
      <c r="AA1178" s="340"/>
      <c r="AB1178" s="340"/>
      <c r="AC1178" s="340"/>
      <c r="AD1178" s="341"/>
      <c r="AE1178" s="72"/>
    </row>
    <row r="1179" spans="1:31" ht="18" customHeight="1" thickBot="1" x14ac:dyDescent="0.2">
      <c r="A1179" s="365"/>
      <c r="B1179" s="83"/>
      <c r="C1179" s="84"/>
      <c r="D1179" s="84"/>
      <c r="E1179" s="84"/>
      <c r="F1179" s="84"/>
      <c r="G1179" s="84"/>
      <c r="H1179" s="84"/>
      <c r="I1179" s="84"/>
      <c r="J1179" s="84"/>
      <c r="K1179" s="84"/>
      <c r="L1179" s="84"/>
      <c r="M1179" s="84"/>
      <c r="N1179" s="84"/>
      <c r="O1179" s="84"/>
      <c r="P1179" s="84"/>
      <c r="Q1179" s="84"/>
      <c r="R1179" s="84"/>
      <c r="S1179" s="84"/>
      <c r="T1179" s="84"/>
      <c r="U1179" s="84"/>
      <c r="V1179" s="84"/>
      <c r="W1179" s="84"/>
      <c r="X1179" s="84"/>
      <c r="Y1179" s="84"/>
      <c r="Z1179" s="84"/>
      <c r="AA1179" s="84"/>
      <c r="AB1179" s="84"/>
      <c r="AC1179" s="84"/>
      <c r="AD1179" s="84"/>
      <c r="AE1179" s="85"/>
    </row>
    <row r="1180" spans="1:31" ht="9" customHeight="1" x14ac:dyDescent="0.15">
      <c r="B1180" s="342"/>
      <c r="C1180" s="343"/>
      <c r="D1180" s="326"/>
      <c r="E1180" s="326"/>
      <c r="F1180" s="326"/>
      <c r="G1180" s="326"/>
      <c r="H1180" s="326"/>
      <c r="I1180" s="326"/>
      <c r="J1180" s="326"/>
      <c r="K1180" s="326"/>
      <c r="L1180" s="326"/>
      <c r="M1180" s="326"/>
      <c r="N1180" s="326"/>
      <c r="O1180" s="326"/>
      <c r="P1180" s="326"/>
      <c r="Q1180" s="326"/>
      <c r="R1180" s="326"/>
      <c r="S1180" s="326"/>
      <c r="T1180" s="326"/>
      <c r="U1180" s="326"/>
      <c r="V1180" s="326"/>
      <c r="W1180" s="326"/>
      <c r="X1180" s="326"/>
      <c r="Y1180" s="326"/>
      <c r="Z1180" s="326"/>
      <c r="AA1180" s="326"/>
      <c r="AB1180" s="326"/>
      <c r="AC1180" s="326"/>
      <c r="AD1180" s="326"/>
      <c r="AE1180" s="326"/>
    </row>
    <row r="1181" spans="1:31" ht="27.75" customHeight="1" x14ac:dyDescent="0.15">
      <c r="B1181" s="344" t="s">
        <v>262</v>
      </c>
      <c r="C1181" s="345"/>
      <c r="D1181" s="326" t="s">
        <v>536</v>
      </c>
      <c r="E1181" s="326"/>
      <c r="F1181" s="326"/>
      <c r="G1181" s="326"/>
      <c r="H1181" s="326"/>
      <c r="I1181" s="326"/>
      <c r="J1181" s="326"/>
      <c r="K1181" s="326"/>
      <c r="L1181" s="326"/>
      <c r="M1181" s="326"/>
      <c r="N1181" s="326"/>
      <c r="O1181" s="326"/>
      <c r="P1181" s="326"/>
      <c r="Q1181" s="326"/>
      <c r="R1181" s="326"/>
      <c r="S1181" s="326"/>
      <c r="T1181" s="326"/>
      <c r="U1181" s="326"/>
      <c r="V1181" s="326"/>
      <c r="W1181" s="326"/>
      <c r="X1181" s="326"/>
      <c r="Y1181" s="326"/>
      <c r="Z1181" s="326"/>
      <c r="AA1181" s="326"/>
      <c r="AB1181" s="326"/>
      <c r="AC1181" s="326"/>
      <c r="AD1181" s="326"/>
      <c r="AE1181" s="326"/>
    </row>
    <row r="1182" spans="1:31" ht="27.75" customHeight="1" x14ac:dyDescent="0.15">
      <c r="D1182" s="326" t="s">
        <v>537</v>
      </c>
      <c r="E1182" s="326"/>
      <c r="F1182" s="326"/>
      <c r="G1182" s="326"/>
      <c r="H1182" s="326"/>
      <c r="I1182" s="326"/>
      <c r="J1182" s="326"/>
      <c r="K1182" s="326"/>
      <c r="L1182" s="326"/>
      <c r="M1182" s="326"/>
      <c r="N1182" s="326"/>
      <c r="O1182" s="326"/>
      <c r="P1182" s="326"/>
      <c r="Q1182" s="326"/>
      <c r="R1182" s="326"/>
      <c r="S1182" s="326"/>
      <c r="T1182" s="326"/>
      <c r="U1182" s="326"/>
      <c r="V1182" s="326"/>
      <c r="W1182" s="326"/>
      <c r="X1182" s="326"/>
      <c r="Y1182" s="326"/>
      <c r="Z1182" s="326"/>
      <c r="AA1182" s="326"/>
      <c r="AB1182" s="326"/>
      <c r="AC1182" s="326"/>
      <c r="AD1182" s="326"/>
      <c r="AE1182" s="326"/>
    </row>
    <row r="1183" spans="1:31" ht="42" customHeight="1" x14ac:dyDescent="0.15">
      <c r="D1183" s="326" t="s">
        <v>0</v>
      </c>
      <c r="E1183" s="326"/>
      <c r="F1183" s="326"/>
      <c r="G1183" s="326"/>
      <c r="H1183" s="326"/>
      <c r="I1183" s="326"/>
      <c r="J1183" s="326"/>
      <c r="K1183" s="326"/>
      <c r="L1183" s="326"/>
      <c r="M1183" s="326"/>
      <c r="N1183" s="326"/>
      <c r="O1183" s="326"/>
      <c r="P1183" s="326"/>
      <c r="Q1183" s="326"/>
      <c r="R1183" s="326"/>
      <c r="S1183" s="326"/>
      <c r="T1183" s="326"/>
      <c r="U1183" s="326"/>
      <c r="V1183" s="326"/>
      <c r="W1183" s="326"/>
      <c r="X1183" s="326"/>
      <c r="Y1183" s="326"/>
      <c r="Z1183" s="326"/>
      <c r="AA1183" s="326"/>
      <c r="AB1183" s="326"/>
      <c r="AC1183" s="326"/>
      <c r="AD1183" s="326"/>
      <c r="AE1183" s="326"/>
    </row>
    <row r="1184" spans="1:31" ht="42" customHeight="1" x14ac:dyDescent="0.15">
      <c r="D1184" s="326" t="s">
        <v>1</v>
      </c>
      <c r="E1184" s="326"/>
      <c r="F1184" s="326"/>
      <c r="G1184" s="326"/>
      <c r="H1184" s="326"/>
      <c r="I1184" s="326"/>
      <c r="J1184" s="326"/>
      <c r="K1184" s="326"/>
      <c r="L1184" s="326"/>
      <c r="M1184" s="326"/>
      <c r="N1184" s="326"/>
      <c r="O1184" s="326"/>
      <c r="P1184" s="326"/>
      <c r="Q1184" s="326"/>
      <c r="R1184" s="326"/>
      <c r="S1184" s="326"/>
      <c r="T1184" s="326"/>
      <c r="U1184" s="326"/>
      <c r="V1184" s="326"/>
      <c r="W1184" s="326"/>
      <c r="X1184" s="326"/>
      <c r="Y1184" s="326"/>
      <c r="Z1184" s="326"/>
      <c r="AA1184" s="326"/>
      <c r="AB1184" s="326"/>
      <c r="AC1184" s="326"/>
      <c r="AD1184" s="326"/>
      <c r="AE1184" s="326"/>
    </row>
    <row r="1185" spans="1:31" ht="18" customHeight="1" thickBot="1" x14ac:dyDescent="0.2">
      <c r="A1185" s="47" t="s">
        <v>29</v>
      </c>
      <c r="E1185" s="432">
        <v>33</v>
      </c>
      <c r="F1185" s="432"/>
      <c r="G1185" s="48" t="s">
        <v>525</v>
      </c>
      <c r="I1185" s="47" t="s">
        <v>534</v>
      </c>
      <c r="R1185" s="433" t="s">
        <v>30</v>
      </c>
      <c r="S1185" s="433"/>
      <c r="T1185" s="433"/>
      <c r="U1185" s="433"/>
      <c r="V1185" s="434" t="str">
        <f>CONCATENATE(様式18_2!$I$16,様式18_2!$U$16)</f>
        <v/>
      </c>
      <c r="W1185" s="434"/>
      <c r="X1185" s="434"/>
      <c r="Y1185" s="434"/>
      <c r="Z1185" s="434"/>
      <c r="AA1185" s="434"/>
      <c r="AB1185" s="434"/>
      <c r="AC1185" s="434"/>
      <c r="AD1185" s="434"/>
      <c r="AE1185" s="434"/>
    </row>
    <row r="1186" spans="1:31" ht="27.75" customHeight="1" x14ac:dyDescent="0.15">
      <c r="A1186" s="421" t="s">
        <v>535</v>
      </c>
      <c r="B1186" s="422"/>
      <c r="C1186" s="422"/>
      <c r="D1186" s="422"/>
      <c r="E1186" s="422"/>
      <c r="F1186" s="422"/>
      <c r="G1186" s="423"/>
      <c r="H1186" s="424" t="s">
        <v>526</v>
      </c>
      <c r="I1186" s="425"/>
      <c r="J1186" s="426" t="str">
        <f>IF(AB1186="","",VLOOKUP(AB1186,物質リスト!$A$1:$H$823,7,FALSE))</f>
        <v/>
      </c>
      <c r="K1186" s="426"/>
      <c r="L1186" s="426"/>
      <c r="M1186" s="426"/>
      <c r="N1186" s="426"/>
      <c r="O1186" s="426"/>
      <c r="P1186" s="426"/>
      <c r="Q1186" s="426"/>
      <c r="R1186" s="426"/>
      <c r="S1186" s="426"/>
      <c r="T1186" s="426"/>
      <c r="U1186" s="426"/>
      <c r="V1186" s="426"/>
      <c r="W1186" s="426"/>
      <c r="X1186" s="426"/>
      <c r="Y1186" s="425" t="s">
        <v>2261</v>
      </c>
      <c r="Z1186" s="427"/>
      <c r="AA1186" s="427"/>
      <c r="AB1186" s="453"/>
      <c r="AC1186" s="453"/>
      <c r="AD1186" s="453"/>
      <c r="AE1186" s="87"/>
    </row>
    <row r="1187" spans="1:31" ht="18" customHeight="1" x14ac:dyDescent="0.15">
      <c r="A1187" s="402" t="s">
        <v>255</v>
      </c>
      <c r="B1187" s="403"/>
      <c r="C1187" s="403"/>
      <c r="D1187" s="403"/>
      <c r="E1187" s="403"/>
      <c r="F1187" s="403"/>
      <c r="G1187" s="404"/>
      <c r="H1187" s="476"/>
      <c r="I1187" s="477"/>
      <c r="J1187" s="477"/>
      <c r="K1187" s="477"/>
      <c r="L1187" s="477"/>
      <c r="M1187" s="477"/>
      <c r="N1187" s="478"/>
      <c r="O1187" s="478"/>
      <c r="P1187" s="478"/>
      <c r="Q1187" s="478"/>
      <c r="R1187" s="478"/>
      <c r="S1187" s="478"/>
      <c r="T1187" s="479"/>
      <c r="U1187" s="88"/>
      <c r="V1187" s="49"/>
      <c r="W1187" s="49"/>
      <c r="X1187" s="49"/>
      <c r="Y1187" s="49"/>
      <c r="Z1187" s="49"/>
      <c r="AA1187" s="49"/>
      <c r="AB1187" s="49"/>
      <c r="AC1187" s="49"/>
      <c r="AD1187" s="49"/>
      <c r="AE1187" s="89"/>
    </row>
    <row r="1188" spans="1:31" ht="18" customHeight="1" x14ac:dyDescent="0.15">
      <c r="A1188" s="402" t="s">
        <v>31</v>
      </c>
      <c r="B1188" s="403"/>
      <c r="C1188" s="404"/>
      <c r="D1188" s="405" t="s">
        <v>32</v>
      </c>
      <c r="E1188" s="403"/>
      <c r="F1188" s="403"/>
      <c r="G1188" s="404"/>
      <c r="H1188" s="480"/>
      <c r="I1188" s="481"/>
      <c r="J1188" s="481"/>
      <c r="K1188" s="482"/>
      <c r="L1188" s="91" t="s">
        <v>43</v>
      </c>
      <c r="M1188" s="92"/>
      <c r="N1188" s="405" t="s">
        <v>33</v>
      </c>
      <c r="O1188" s="403"/>
      <c r="P1188" s="404"/>
      <c r="Q1188" s="480"/>
      <c r="R1188" s="481"/>
      <c r="S1188" s="481"/>
      <c r="T1188" s="481"/>
      <c r="U1188" s="482"/>
      <c r="V1188" s="91" t="s">
        <v>43</v>
      </c>
      <c r="W1188" s="60"/>
      <c r="X1188" s="60"/>
      <c r="Y1188" s="60"/>
      <c r="Z1188" s="60"/>
      <c r="AA1188" s="60"/>
      <c r="AB1188" s="60"/>
      <c r="AC1188" s="60"/>
      <c r="AD1188" s="60"/>
      <c r="AE1188" s="61"/>
    </row>
    <row r="1189" spans="1:31" ht="18" customHeight="1" x14ac:dyDescent="0.15">
      <c r="A1189" s="412" t="s">
        <v>39</v>
      </c>
      <c r="B1189" s="405" t="s">
        <v>34</v>
      </c>
      <c r="C1189" s="403"/>
      <c r="D1189" s="403"/>
      <c r="E1189" s="403"/>
      <c r="F1189" s="403"/>
      <c r="G1189" s="404"/>
      <c r="H1189" s="206"/>
      <c r="I1189" s="473"/>
      <c r="J1189" s="410"/>
      <c r="K1189" s="410"/>
      <c r="L1189" s="411"/>
      <c r="M1189" s="206" t="s">
        <v>10</v>
      </c>
      <c r="N1189" s="206" t="s">
        <v>5</v>
      </c>
      <c r="O1189" s="473"/>
      <c r="P1189" s="410"/>
      <c r="Q1189" s="411"/>
      <c r="R1189" s="206" t="s">
        <v>36</v>
      </c>
      <c r="S1189" s="206"/>
      <c r="T1189" s="474" t="str">
        <f>IF(I1189="","",O1189+I1189-1)</f>
        <v/>
      </c>
      <c r="U1189" s="226"/>
      <c r="V1189" s="475"/>
      <c r="W1189" s="206" t="s">
        <v>35</v>
      </c>
      <c r="X1189" s="206"/>
      <c r="Y1189" s="206"/>
      <c r="Z1189" s="206"/>
      <c r="AA1189" s="206"/>
      <c r="AB1189" s="206"/>
      <c r="AC1189" s="206"/>
      <c r="AD1189" s="206"/>
      <c r="AE1189" s="93"/>
    </row>
    <row r="1190" spans="1:31" ht="18" customHeight="1" x14ac:dyDescent="0.15">
      <c r="A1190" s="364"/>
      <c r="B1190" s="391" t="s">
        <v>37</v>
      </c>
      <c r="C1190" s="392"/>
      <c r="D1190" s="392"/>
      <c r="E1190" s="392"/>
      <c r="F1190" s="392"/>
      <c r="G1190" s="393"/>
      <c r="H1190" s="207" t="s">
        <v>38</v>
      </c>
      <c r="I1190" s="208"/>
      <c r="J1190" s="208"/>
      <c r="K1190" s="208"/>
      <c r="L1190" s="208"/>
      <c r="M1190" s="52"/>
      <c r="N1190" s="53" t="s">
        <v>527</v>
      </c>
      <c r="O1190" s="54"/>
      <c r="P1190" s="56" t="s">
        <v>528</v>
      </c>
      <c r="Q1190" s="57"/>
      <c r="R1190" s="58" t="s">
        <v>527</v>
      </c>
      <c r="S1190" s="59"/>
      <c r="T1190" s="56" t="s">
        <v>528</v>
      </c>
      <c r="U1190" s="52"/>
      <c r="V1190" s="53" t="s">
        <v>527</v>
      </c>
      <c r="W1190" s="54"/>
      <c r="X1190" s="56" t="s">
        <v>528</v>
      </c>
      <c r="Y1190" s="57"/>
      <c r="Z1190" s="58" t="s">
        <v>527</v>
      </c>
      <c r="AA1190" s="59"/>
      <c r="AB1190" s="56" t="s">
        <v>529</v>
      </c>
      <c r="AC1190" s="56"/>
      <c r="AD1190" s="208"/>
      <c r="AE1190" s="94"/>
    </row>
    <row r="1191" spans="1:31" ht="18" customHeight="1" x14ac:dyDescent="0.15">
      <c r="A1191" s="364"/>
      <c r="B1191" s="366"/>
      <c r="C1191" s="367"/>
      <c r="D1191" s="367"/>
      <c r="E1191" s="367"/>
      <c r="F1191" s="367"/>
      <c r="G1191" s="368"/>
      <c r="H1191" s="80"/>
      <c r="I1191" s="348"/>
      <c r="J1191" s="349"/>
      <c r="K1191" s="349"/>
      <c r="L1191" s="350"/>
      <c r="M1191" s="471"/>
      <c r="N1191" s="472"/>
      <c r="O1191" s="82" t="s">
        <v>530</v>
      </c>
      <c r="P1191" s="82"/>
      <c r="Q1191" s="348"/>
      <c r="R1191" s="349"/>
      <c r="S1191" s="349"/>
      <c r="T1191" s="350"/>
      <c r="U1191" s="471"/>
      <c r="V1191" s="472"/>
      <c r="W1191" s="82" t="s">
        <v>530</v>
      </c>
      <c r="X1191" s="95"/>
      <c r="Y1191" s="348"/>
      <c r="Z1191" s="349"/>
      <c r="AA1191" s="349"/>
      <c r="AB1191" s="350"/>
      <c r="AC1191" s="471"/>
      <c r="AD1191" s="472"/>
      <c r="AE1191" s="72" t="s">
        <v>530</v>
      </c>
    </row>
    <row r="1192" spans="1:31" ht="18" customHeight="1" x14ac:dyDescent="0.15">
      <c r="A1192" s="364"/>
      <c r="B1192" s="369"/>
      <c r="C1192" s="370"/>
      <c r="D1192" s="370"/>
      <c r="E1192" s="370"/>
      <c r="F1192" s="370"/>
      <c r="G1192" s="371"/>
      <c r="H1192" s="76"/>
      <c r="I1192" s="356"/>
      <c r="J1192" s="357"/>
      <c r="K1192" s="358"/>
      <c r="L1192" s="96"/>
      <c r="M1192" s="459"/>
      <c r="N1192" s="460"/>
      <c r="O1192" s="77" t="s">
        <v>83</v>
      </c>
      <c r="P1192" s="77"/>
      <c r="Q1192" s="356"/>
      <c r="R1192" s="357"/>
      <c r="S1192" s="358"/>
      <c r="T1192" s="96"/>
      <c r="U1192" s="459"/>
      <c r="V1192" s="460"/>
      <c r="W1192" s="77" t="s">
        <v>83</v>
      </c>
      <c r="X1192" s="97"/>
      <c r="Y1192" s="356"/>
      <c r="Z1192" s="357"/>
      <c r="AA1192" s="358"/>
      <c r="AB1192" s="96"/>
      <c r="AC1192" s="459"/>
      <c r="AD1192" s="460"/>
      <c r="AE1192" s="98" t="s">
        <v>531</v>
      </c>
    </row>
    <row r="1193" spans="1:31" ht="18" customHeight="1" x14ac:dyDescent="0.15">
      <c r="A1193" s="364"/>
      <c r="B1193" s="60" t="s">
        <v>44</v>
      </c>
      <c r="C1193" s="60"/>
      <c r="D1193" s="60"/>
      <c r="E1193" s="60"/>
      <c r="F1193" s="60"/>
      <c r="G1193" s="60"/>
      <c r="H1193" s="60"/>
      <c r="I1193" s="60"/>
      <c r="J1193" s="60"/>
      <c r="K1193" s="60"/>
      <c r="L1193" s="60"/>
      <c r="M1193" s="60"/>
      <c r="N1193" s="60"/>
      <c r="O1193" s="60"/>
      <c r="P1193" s="60"/>
      <c r="Q1193" s="60"/>
      <c r="R1193" s="60"/>
      <c r="S1193" s="60"/>
      <c r="T1193" s="60"/>
      <c r="U1193" s="60"/>
      <c r="V1193" s="60"/>
      <c r="W1193" s="60"/>
      <c r="X1193" s="60"/>
      <c r="Y1193" s="60"/>
      <c r="Z1193" s="60"/>
      <c r="AA1193" s="60"/>
      <c r="AB1193" s="60"/>
      <c r="AC1193" s="60"/>
      <c r="AD1193" s="60"/>
      <c r="AE1193" s="61"/>
    </row>
    <row r="1194" spans="1:31" ht="18" customHeight="1" x14ac:dyDescent="0.15">
      <c r="A1194" s="364"/>
      <c r="B1194" s="62"/>
      <c r="C1194" s="56"/>
      <c r="D1194" s="56"/>
      <c r="E1194" s="56"/>
      <c r="F1194" s="56"/>
      <c r="G1194" s="36"/>
      <c r="H1194" s="36"/>
      <c r="I1194" s="36"/>
      <c r="J1194" s="36"/>
      <c r="K1194" s="36"/>
      <c r="L1194" s="36"/>
      <c r="M1194" s="36"/>
      <c r="N1194" s="36"/>
      <c r="O1194" s="36"/>
      <c r="P1194" s="36"/>
      <c r="Q1194" s="36"/>
      <c r="R1194" s="36"/>
      <c r="S1194" s="63"/>
      <c r="T1194" s="64"/>
      <c r="U1194" s="64"/>
      <c r="V1194" s="64"/>
      <c r="W1194" s="64"/>
      <c r="X1194" s="64"/>
      <c r="Y1194" s="56"/>
      <c r="Z1194" s="56"/>
      <c r="AA1194" s="56"/>
      <c r="AB1194" s="56"/>
      <c r="AC1194" s="56"/>
      <c r="AD1194" s="56"/>
      <c r="AE1194" s="65"/>
    </row>
    <row r="1195" spans="1:31" ht="18" customHeight="1" x14ac:dyDescent="0.15">
      <c r="A1195" s="364"/>
      <c r="B1195" s="66"/>
      <c r="C1195" s="461"/>
      <c r="D1195" s="462"/>
      <c r="E1195" s="462"/>
      <c r="F1195" s="462"/>
      <c r="G1195" s="462"/>
      <c r="H1195" s="462"/>
      <c r="I1195" s="462"/>
      <c r="J1195" s="462"/>
      <c r="K1195" s="462"/>
      <c r="L1195" s="462"/>
      <c r="M1195" s="462"/>
      <c r="N1195" s="462"/>
      <c r="O1195" s="462"/>
      <c r="P1195" s="462"/>
      <c r="Q1195" s="462"/>
      <c r="R1195" s="462"/>
      <c r="S1195" s="463"/>
      <c r="T1195" s="67"/>
      <c r="U1195" s="68"/>
      <c r="V1195" s="69"/>
      <c r="W1195" s="69"/>
      <c r="X1195" s="69"/>
      <c r="Y1195" s="69"/>
      <c r="Z1195" s="69"/>
      <c r="AA1195" s="69"/>
      <c r="AB1195" s="69"/>
      <c r="AC1195" s="69"/>
      <c r="AD1195" s="69"/>
      <c r="AE1195" s="70"/>
    </row>
    <row r="1196" spans="1:31" ht="18" customHeight="1" x14ac:dyDescent="0.15">
      <c r="A1196" s="364"/>
      <c r="B1196" s="71"/>
      <c r="C1196" s="330"/>
      <c r="D1196" s="331"/>
      <c r="E1196" s="331"/>
      <c r="F1196" s="331"/>
      <c r="G1196" s="331"/>
      <c r="H1196" s="331"/>
      <c r="I1196" s="331"/>
      <c r="J1196" s="331"/>
      <c r="K1196" s="331"/>
      <c r="L1196" s="331"/>
      <c r="M1196" s="331"/>
      <c r="N1196" s="331"/>
      <c r="O1196" s="331"/>
      <c r="P1196" s="331"/>
      <c r="Q1196" s="331"/>
      <c r="R1196" s="331"/>
      <c r="S1196" s="331"/>
      <c r="T1196" s="331"/>
      <c r="U1196" s="331"/>
      <c r="V1196" s="331"/>
      <c r="W1196" s="331"/>
      <c r="X1196" s="331"/>
      <c r="Y1196" s="331"/>
      <c r="Z1196" s="331"/>
      <c r="AA1196" s="331"/>
      <c r="AB1196" s="331"/>
      <c r="AC1196" s="331"/>
      <c r="AD1196" s="332"/>
      <c r="AE1196" s="72"/>
    </row>
    <row r="1197" spans="1:31" ht="18" customHeight="1" x14ac:dyDescent="0.15">
      <c r="A1197" s="364"/>
      <c r="B1197" s="71"/>
      <c r="C1197" s="333"/>
      <c r="D1197" s="334"/>
      <c r="E1197" s="334"/>
      <c r="F1197" s="334"/>
      <c r="G1197" s="334"/>
      <c r="H1197" s="334"/>
      <c r="I1197" s="334"/>
      <c r="J1197" s="334"/>
      <c r="K1197" s="334"/>
      <c r="L1197" s="334"/>
      <c r="M1197" s="334"/>
      <c r="N1197" s="334"/>
      <c r="O1197" s="334"/>
      <c r="P1197" s="334"/>
      <c r="Q1197" s="334"/>
      <c r="R1197" s="334"/>
      <c r="S1197" s="334"/>
      <c r="T1197" s="334"/>
      <c r="U1197" s="334"/>
      <c r="V1197" s="334"/>
      <c r="W1197" s="334"/>
      <c r="X1197" s="334"/>
      <c r="Y1197" s="334"/>
      <c r="Z1197" s="334"/>
      <c r="AA1197" s="334"/>
      <c r="AB1197" s="334"/>
      <c r="AC1197" s="334"/>
      <c r="AD1197" s="335"/>
      <c r="AE1197" s="72"/>
    </row>
    <row r="1198" spans="1:31" ht="18" customHeight="1" x14ac:dyDescent="0.15">
      <c r="A1198" s="364"/>
      <c r="B1198" s="71"/>
      <c r="C1198" s="333"/>
      <c r="D1198" s="334"/>
      <c r="E1198" s="334"/>
      <c r="F1198" s="334"/>
      <c r="G1198" s="334"/>
      <c r="H1198" s="334"/>
      <c r="I1198" s="334"/>
      <c r="J1198" s="334"/>
      <c r="K1198" s="334"/>
      <c r="L1198" s="334"/>
      <c r="M1198" s="334"/>
      <c r="N1198" s="334"/>
      <c r="O1198" s="334"/>
      <c r="P1198" s="334"/>
      <c r="Q1198" s="334"/>
      <c r="R1198" s="334"/>
      <c r="S1198" s="334"/>
      <c r="T1198" s="334"/>
      <c r="U1198" s="334"/>
      <c r="V1198" s="334"/>
      <c r="W1198" s="334"/>
      <c r="X1198" s="334"/>
      <c r="Y1198" s="334"/>
      <c r="Z1198" s="334"/>
      <c r="AA1198" s="334"/>
      <c r="AB1198" s="334"/>
      <c r="AC1198" s="334"/>
      <c r="AD1198" s="335"/>
      <c r="AE1198" s="72"/>
    </row>
    <row r="1199" spans="1:31" ht="18" customHeight="1" x14ac:dyDescent="0.15">
      <c r="A1199" s="364"/>
      <c r="B1199" s="71"/>
      <c r="C1199" s="336"/>
      <c r="D1199" s="337"/>
      <c r="E1199" s="337"/>
      <c r="F1199" s="337"/>
      <c r="G1199" s="337"/>
      <c r="H1199" s="337"/>
      <c r="I1199" s="337"/>
      <c r="J1199" s="337"/>
      <c r="K1199" s="337"/>
      <c r="L1199" s="337"/>
      <c r="M1199" s="337"/>
      <c r="N1199" s="337"/>
      <c r="O1199" s="337"/>
      <c r="P1199" s="337"/>
      <c r="Q1199" s="337"/>
      <c r="R1199" s="337"/>
      <c r="S1199" s="337"/>
      <c r="T1199" s="337"/>
      <c r="U1199" s="337"/>
      <c r="V1199" s="337"/>
      <c r="W1199" s="337"/>
      <c r="X1199" s="337"/>
      <c r="Y1199" s="337"/>
      <c r="Z1199" s="337"/>
      <c r="AA1199" s="337"/>
      <c r="AB1199" s="337"/>
      <c r="AC1199" s="337"/>
      <c r="AD1199" s="338"/>
      <c r="AE1199" s="72"/>
    </row>
    <row r="1200" spans="1:31" ht="18" customHeight="1" x14ac:dyDescent="0.15">
      <c r="A1200" s="364"/>
      <c r="B1200" s="71"/>
      <c r="C1200" s="339"/>
      <c r="D1200" s="340"/>
      <c r="E1200" s="340"/>
      <c r="F1200" s="340"/>
      <c r="G1200" s="340"/>
      <c r="H1200" s="340"/>
      <c r="I1200" s="340"/>
      <c r="J1200" s="340"/>
      <c r="K1200" s="340"/>
      <c r="L1200" s="340"/>
      <c r="M1200" s="340"/>
      <c r="N1200" s="340"/>
      <c r="O1200" s="340"/>
      <c r="P1200" s="340"/>
      <c r="Q1200" s="340"/>
      <c r="R1200" s="340"/>
      <c r="S1200" s="340"/>
      <c r="T1200" s="340"/>
      <c r="U1200" s="340"/>
      <c r="V1200" s="340"/>
      <c r="W1200" s="340"/>
      <c r="X1200" s="340"/>
      <c r="Y1200" s="340"/>
      <c r="Z1200" s="340"/>
      <c r="AA1200" s="340"/>
      <c r="AB1200" s="340"/>
      <c r="AC1200" s="340"/>
      <c r="AD1200" s="341"/>
      <c r="AE1200" s="101"/>
    </row>
    <row r="1201" spans="1:31" ht="18" customHeight="1" x14ac:dyDescent="0.15">
      <c r="A1201" s="413"/>
      <c r="B1201" s="102"/>
      <c r="C1201" s="103"/>
      <c r="D1201" s="103"/>
      <c r="E1201" s="103"/>
      <c r="F1201" s="103"/>
      <c r="G1201" s="103"/>
      <c r="H1201" s="103"/>
      <c r="I1201" s="103"/>
      <c r="J1201" s="103"/>
      <c r="K1201" s="103"/>
      <c r="L1201" s="103"/>
      <c r="M1201" s="103"/>
      <c r="N1201" s="103"/>
      <c r="O1201" s="103"/>
      <c r="P1201" s="103"/>
      <c r="Q1201" s="103"/>
      <c r="R1201" s="103"/>
      <c r="S1201" s="103"/>
      <c r="T1201" s="103"/>
      <c r="U1201" s="103"/>
      <c r="V1201" s="103"/>
      <c r="W1201" s="103"/>
      <c r="X1201" s="103"/>
      <c r="Y1201" s="103"/>
      <c r="Z1201" s="103"/>
      <c r="AA1201" s="103"/>
      <c r="AB1201" s="103"/>
      <c r="AC1201" s="103"/>
      <c r="AD1201" s="103"/>
      <c r="AE1201" s="104"/>
    </row>
    <row r="1202" spans="1:31" ht="18" customHeight="1" x14ac:dyDescent="0.15">
      <c r="A1202" s="364" t="s">
        <v>40</v>
      </c>
      <c r="B1202" s="366" t="s">
        <v>41</v>
      </c>
      <c r="C1202" s="367"/>
      <c r="D1202" s="367"/>
      <c r="E1202" s="367"/>
      <c r="F1202" s="367"/>
      <c r="G1202" s="368"/>
      <c r="H1202" s="62"/>
      <c r="I1202" s="56"/>
      <c r="J1202" s="73"/>
      <c r="K1202" s="345" t="s">
        <v>10</v>
      </c>
      <c r="L1202" s="373" t="s">
        <v>532</v>
      </c>
      <c r="M1202" s="374"/>
      <c r="N1202" s="374"/>
      <c r="O1202" s="374"/>
      <c r="P1202" s="374"/>
      <c r="Q1202" s="374"/>
      <c r="R1202" s="374"/>
      <c r="S1202" s="374"/>
      <c r="T1202" s="374"/>
      <c r="U1202" s="375"/>
      <c r="V1202" s="465"/>
      <c r="W1202" s="466"/>
      <c r="X1202" s="466"/>
      <c r="Y1202" s="466"/>
      <c r="Z1202" s="466"/>
      <c r="AA1202" s="466"/>
      <c r="AB1202" s="467"/>
      <c r="AC1202" s="458"/>
      <c r="AD1202" s="458"/>
      <c r="AE1202" s="148"/>
    </row>
    <row r="1203" spans="1:31" ht="18" customHeight="1" x14ac:dyDescent="0.15">
      <c r="A1203" s="364"/>
      <c r="B1203" s="366"/>
      <c r="C1203" s="367"/>
      <c r="D1203" s="367"/>
      <c r="E1203" s="367"/>
      <c r="F1203" s="367"/>
      <c r="G1203" s="368"/>
      <c r="H1203" s="468"/>
      <c r="I1203" s="469"/>
      <c r="J1203" s="470"/>
      <c r="K1203" s="345"/>
      <c r="L1203" s="373"/>
      <c r="M1203" s="374"/>
      <c r="N1203" s="374"/>
      <c r="O1203" s="374"/>
      <c r="P1203" s="374"/>
      <c r="Q1203" s="374"/>
      <c r="R1203" s="374"/>
      <c r="S1203" s="374"/>
      <c r="T1203" s="374"/>
      <c r="U1203" s="375"/>
      <c r="V1203" s="386"/>
      <c r="W1203" s="387"/>
      <c r="X1203" s="387"/>
      <c r="Y1203" s="387"/>
      <c r="Z1203" s="387"/>
      <c r="AA1203" s="387"/>
      <c r="AB1203" s="388"/>
      <c r="AC1203" s="464"/>
      <c r="AD1203" s="464"/>
      <c r="AE1203" s="75"/>
    </row>
    <row r="1204" spans="1:31" ht="18" customHeight="1" x14ac:dyDescent="0.15">
      <c r="A1204" s="364"/>
      <c r="B1204" s="369"/>
      <c r="C1204" s="370"/>
      <c r="D1204" s="370"/>
      <c r="E1204" s="370"/>
      <c r="F1204" s="370"/>
      <c r="G1204" s="371"/>
      <c r="H1204" s="76"/>
      <c r="I1204" s="77"/>
      <c r="J1204" s="78"/>
      <c r="K1204" s="372"/>
      <c r="L1204" s="376"/>
      <c r="M1204" s="377"/>
      <c r="N1204" s="377"/>
      <c r="O1204" s="377"/>
      <c r="P1204" s="377"/>
      <c r="Q1204" s="377"/>
      <c r="R1204" s="377"/>
      <c r="S1204" s="377"/>
      <c r="T1204" s="377"/>
      <c r="U1204" s="378"/>
      <c r="V1204" s="360"/>
      <c r="W1204" s="361"/>
      <c r="X1204" s="361"/>
      <c r="Y1204" s="361"/>
      <c r="Z1204" s="361"/>
      <c r="AA1204" s="361"/>
      <c r="AB1204" s="362"/>
      <c r="AC1204" s="455"/>
      <c r="AD1204" s="455"/>
      <c r="AE1204" s="79"/>
    </row>
    <row r="1205" spans="1:31" ht="18" customHeight="1" x14ac:dyDescent="0.15">
      <c r="A1205" s="364"/>
      <c r="B1205" s="399" t="s">
        <v>533</v>
      </c>
      <c r="C1205" s="392"/>
      <c r="D1205" s="392"/>
      <c r="E1205" s="392"/>
      <c r="F1205" s="392"/>
      <c r="G1205" s="393"/>
      <c r="H1205" s="400" t="s">
        <v>38</v>
      </c>
      <c r="I1205" s="401"/>
      <c r="J1205" s="401"/>
      <c r="K1205" s="401"/>
      <c r="L1205" s="401"/>
      <c r="M1205" s="52"/>
      <c r="N1205" s="53" t="s">
        <v>527</v>
      </c>
      <c r="O1205" s="54"/>
      <c r="P1205" s="56" t="s">
        <v>528</v>
      </c>
      <c r="Q1205" s="57"/>
      <c r="R1205" s="58" t="s">
        <v>527</v>
      </c>
      <c r="S1205" s="59"/>
      <c r="T1205" s="56" t="s">
        <v>528</v>
      </c>
      <c r="U1205" s="52"/>
      <c r="V1205" s="53" t="s">
        <v>527</v>
      </c>
      <c r="W1205" s="54"/>
      <c r="X1205" s="56" t="s">
        <v>528</v>
      </c>
      <c r="Y1205" s="57"/>
      <c r="Z1205" s="58" t="s">
        <v>527</v>
      </c>
      <c r="AA1205" s="59"/>
      <c r="AB1205" s="56" t="s">
        <v>529</v>
      </c>
      <c r="AC1205" s="56"/>
      <c r="AD1205" s="208"/>
      <c r="AE1205" s="94"/>
    </row>
    <row r="1206" spans="1:31" ht="18" customHeight="1" x14ac:dyDescent="0.15">
      <c r="A1206" s="364"/>
      <c r="B1206" s="366"/>
      <c r="C1206" s="367"/>
      <c r="D1206" s="367"/>
      <c r="E1206" s="367"/>
      <c r="F1206" s="367"/>
      <c r="G1206" s="368"/>
      <c r="H1206" s="80"/>
      <c r="I1206" s="348"/>
      <c r="J1206" s="349"/>
      <c r="K1206" s="349"/>
      <c r="L1206" s="350"/>
      <c r="M1206" s="456"/>
      <c r="N1206" s="457"/>
      <c r="O1206" s="82" t="s">
        <v>530</v>
      </c>
      <c r="P1206" s="82"/>
      <c r="Q1206" s="348"/>
      <c r="R1206" s="349"/>
      <c r="S1206" s="349"/>
      <c r="T1206" s="350"/>
      <c r="U1206" s="456"/>
      <c r="V1206" s="457"/>
      <c r="W1206" s="82" t="s">
        <v>530</v>
      </c>
      <c r="X1206" s="95"/>
      <c r="Y1206" s="348"/>
      <c r="Z1206" s="349"/>
      <c r="AA1206" s="349"/>
      <c r="AB1206" s="350"/>
      <c r="AC1206" s="456"/>
      <c r="AD1206" s="457"/>
      <c r="AE1206" s="72" t="s">
        <v>530</v>
      </c>
    </row>
    <row r="1207" spans="1:31" ht="18" customHeight="1" x14ac:dyDescent="0.15">
      <c r="A1207" s="364"/>
      <c r="B1207" s="369"/>
      <c r="C1207" s="370"/>
      <c r="D1207" s="370"/>
      <c r="E1207" s="370"/>
      <c r="F1207" s="370"/>
      <c r="G1207" s="371"/>
      <c r="H1207" s="76"/>
      <c r="I1207" s="356"/>
      <c r="J1207" s="357"/>
      <c r="K1207" s="358"/>
      <c r="L1207" s="96"/>
      <c r="M1207" s="459"/>
      <c r="N1207" s="460"/>
      <c r="O1207" s="77" t="s">
        <v>83</v>
      </c>
      <c r="P1207" s="77"/>
      <c r="Q1207" s="356"/>
      <c r="R1207" s="357"/>
      <c r="S1207" s="358"/>
      <c r="T1207" s="96"/>
      <c r="U1207" s="459"/>
      <c r="V1207" s="460"/>
      <c r="W1207" s="77" t="s">
        <v>83</v>
      </c>
      <c r="X1207" s="97"/>
      <c r="Y1207" s="356"/>
      <c r="Z1207" s="357"/>
      <c r="AA1207" s="358"/>
      <c r="AB1207" s="96"/>
      <c r="AC1207" s="459"/>
      <c r="AD1207" s="460"/>
      <c r="AE1207" s="98" t="s">
        <v>531</v>
      </c>
    </row>
    <row r="1208" spans="1:31" ht="18" customHeight="1" x14ac:dyDescent="0.15">
      <c r="A1208" s="364"/>
      <c r="B1208" s="60" t="s">
        <v>45</v>
      </c>
      <c r="C1208" s="60"/>
      <c r="D1208" s="60"/>
      <c r="E1208" s="60"/>
      <c r="F1208" s="60"/>
      <c r="G1208" s="60"/>
      <c r="H1208" s="60"/>
      <c r="I1208" s="60"/>
      <c r="J1208" s="60"/>
      <c r="K1208" s="60"/>
      <c r="L1208" s="60"/>
      <c r="M1208" s="60"/>
      <c r="N1208" s="60"/>
      <c r="O1208" s="60"/>
      <c r="P1208" s="60"/>
      <c r="Q1208" s="60"/>
      <c r="R1208" s="60"/>
      <c r="S1208" s="60"/>
      <c r="T1208" s="60"/>
      <c r="U1208" s="60"/>
      <c r="V1208" s="60"/>
      <c r="W1208" s="60"/>
      <c r="X1208" s="60"/>
      <c r="Y1208" s="60"/>
      <c r="Z1208" s="60"/>
      <c r="AA1208" s="60"/>
      <c r="AB1208" s="60"/>
      <c r="AC1208" s="60"/>
      <c r="AD1208" s="60"/>
      <c r="AE1208" s="61"/>
    </row>
    <row r="1209" spans="1:31" ht="18" customHeight="1" x14ac:dyDescent="0.15">
      <c r="A1209" s="364"/>
      <c r="B1209" s="62"/>
      <c r="C1209" s="56"/>
      <c r="D1209" s="56"/>
      <c r="E1209" s="56"/>
      <c r="F1209" s="56"/>
      <c r="G1209" s="56"/>
      <c r="H1209" s="56"/>
      <c r="I1209" s="56"/>
      <c r="J1209" s="56"/>
      <c r="K1209" s="56"/>
      <c r="L1209" s="56"/>
      <c r="M1209" s="56"/>
      <c r="N1209" s="56"/>
      <c r="O1209" s="56"/>
      <c r="P1209" s="56"/>
      <c r="Q1209" s="56"/>
      <c r="R1209" s="56"/>
      <c r="S1209" s="56"/>
      <c r="T1209" s="56"/>
      <c r="U1209" s="56"/>
      <c r="V1209" s="56"/>
      <c r="W1209" s="56"/>
      <c r="X1209" s="56"/>
      <c r="Y1209" s="56"/>
      <c r="Z1209" s="56"/>
      <c r="AA1209" s="56"/>
      <c r="AB1209" s="56"/>
      <c r="AC1209" s="56"/>
      <c r="AD1209" s="56"/>
      <c r="AE1209" s="81"/>
    </row>
    <row r="1210" spans="1:31" ht="18" customHeight="1" x14ac:dyDescent="0.15">
      <c r="A1210" s="364"/>
      <c r="B1210" s="71"/>
      <c r="C1210" s="461"/>
      <c r="D1210" s="462"/>
      <c r="E1210" s="462"/>
      <c r="F1210" s="462"/>
      <c r="G1210" s="462"/>
      <c r="H1210" s="462"/>
      <c r="I1210" s="462"/>
      <c r="J1210" s="462"/>
      <c r="K1210" s="462"/>
      <c r="L1210" s="462"/>
      <c r="M1210" s="462"/>
      <c r="N1210" s="462"/>
      <c r="O1210" s="462"/>
      <c r="P1210" s="462"/>
      <c r="Q1210" s="462"/>
      <c r="R1210" s="462"/>
      <c r="S1210" s="463"/>
      <c r="T1210" s="68"/>
      <c r="U1210" s="68"/>
      <c r="V1210" s="82"/>
      <c r="W1210" s="82"/>
      <c r="X1210" s="82"/>
      <c r="Y1210" s="82"/>
      <c r="Z1210" s="82"/>
      <c r="AA1210" s="82"/>
      <c r="AB1210" s="82"/>
      <c r="AC1210" s="82"/>
      <c r="AD1210" s="82"/>
      <c r="AE1210" s="72"/>
    </row>
    <row r="1211" spans="1:31" ht="18" customHeight="1" x14ac:dyDescent="0.15">
      <c r="A1211" s="364"/>
      <c r="B1211" s="71"/>
      <c r="C1211" s="330"/>
      <c r="D1211" s="331"/>
      <c r="E1211" s="331"/>
      <c r="F1211" s="331"/>
      <c r="G1211" s="331"/>
      <c r="H1211" s="331"/>
      <c r="I1211" s="331"/>
      <c r="J1211" s="331"/>
      <c r="K1211" s="331"/>
      <c r="L1211" s="331"/>
      <c r="M1211" s="331"/>
      <c r="N1211" s="331"/>
      <c r="O1211" s="331"/>
      <c r="P1211" s="331"/>
      <c r="Q1211" s="331"/>
      <c r="R1211" s="331"/>
      <c r="S1211" s="331"/>
      <c r="T1211" s="331"/>
      <c r="U1211" s="331"/>
      <c r="V1211" s="331"/>
      <c r="W1211" s="331"/>
      <c r="X1211" s="331"/>
      <c r="Y1211" s="331"/>
      <c r="Z1211" s="331"/>
      <c r="AA1211" s="331"/>
      <c r="AB1211" s="331"/>
      <c r="AC1211" s="331"/>
      <c r="AD1211" s="332"/>
      <c r="AE1211" s="72"/>
    </row>
    <row r="1212" spans="1:31" ht="18" customHeight="1" x14ac:dyDescent="0.15">
      <c r="A1212" s="364"/>
      <c r="B1212" s="71"/>
      <c r="C1212" s="333"/>
      <c r="D1212" s="334"/>
      <c r="E1212" s="334"/>
      <c r="F1212" s="334"/>
      <c r="G1212" s="334"/>
      <c r="H1212" s="334"/>
      <c r="I1212" s="334"/>
      <c r="J1212" s="334"/>
      <c r="K1212" s="334"/>
      <c r="L1212" s="334"/>
      <c r="M1212" s="334"/>
      <c r="N1212" s="334"/>
      <c r="O1212" s="334"/>
      <c r="P1212" s="334"/>
      <c r="Q1212" s="334"/>
      <c r="R1212" s="334"/>
      <c r="S1212" s="334"/>
      <c r="T1212" s="334"/>
      <c r="U1212" s="334"/>
      <c r="V1212" s="334"/>
      <c r="W1212" s="334"/>
      <c r="X1212" s="334"/>
      <c r="Y1212" s="334"/>
      <c r="Z1212" s="334"/>
      <c r="AA1212" s="334"/>
      <c r="AB1212" s="334"/>
      <c r="AC1212" s="334"/>
      <c r="AD1212" s="335"/>
      <c r="AE1212" s="72"/>
    </row>
    <row r="1213" spans="1:31" ht="18" customHeight="1" x14ac:dyDescent="0.15">
      <c r="A1213" s="364"/>
      <c r="B1213" s="71"/>
      <c r="C1213" s="333"/>
      <c r="D1213" s="334"/>
      <c r="E1213" s="334"/>
      <c r="F1213" s="334"/>
      <c r="G1213" s="334"/>
      <c r="H1213" s="334"/>
      <c r="I1213" s="334"/>
      <c r="J1213" s="334"/>
      <c r="K1213" s="334"/>
      <c r="L1213" s="334"/>
      <c r="M1213" s="334"/>
      <c r="N1213" s="334"/>
      <c r="O1213" s="334"/>
      <c r="P1213" s="334"/>
      <c r="Q1213" s="334"/>
      <c r="R1213" s="334"/>
      <c r="S1213" s="334"/>
      <c r="T1213" s="334"/>
      <c r="U1213" s="334"/>
      <c r="V1213" s="334"/>
      <c r="W1213" s="334"/>
      <c r="X1213" s="334"/>
      <c r="Y1213" s="334"/>
      <c r="Z1213" s="334"/>
      <c r="AA1213" s="334"/>
      <c r="AB1213" s="334"/>
      <c r="AC1213" s="334"/>
      <c r="AD1213" s="335"/>
      <c r="AE1213" s="72"/>
    </row>
    <row r="1214" spans="1:31" ht="18" customHeight="1" x14ac:dyDescent="0.15">
      <c r="A1214" s="364"/>
      <c r="B1214" s="71"/>
      <c r="C1214" s="336"/>
      <c r="D1214" s="337"/>
      <c r="E1214" s="337"/>
      <c r="F1214" s="337"/>
      <c r="G1214" s="337"/>
      <c r="H1214" s="337"/>
      <c r="I1214" s="337"/>
      <c r="J1214" s="337"/>
      <c r="K1214" s="337"/>
      <c r="L1214" s="337"/>
      <c r="M1214" s="337"/>
      <c r="N1214" s="337"/>
      <c r="O1214" s="337"/>
      <c r="P1214" s="337"/>
      <c r="Q1214" s="337"/>
      <c r="R1214" s="337"/>
      <c r="S1214" s="337"/>
      <c r="T1214" s="337"/>
      <c r="U1214" s="337"/>
      <c r="V1214" s="337"/>
      <c r="W1214" s="337"/>
      <c r="X1214" s="337"/>
      <c r="Y1214" s="337"/>
      <c r="Z1214" s="337"/>
      <c r="AA1214" s="337"/>
      <c r="AB1214" s="337"/>
      <c r="AC1214" s="337"/>
      <c r="AD1214" s="338"/>
      <c r="AE1214" s="72"/>
    </row>
    <row r="1215" spans="1:31" ht="18" customHeight="1" x14ac:dyDescent="0.15">
      <c r="A1215" s="364"/>
      <c r="B1215" s="71"/>
      <c r="C1215" s="339"/>
      <c r="D1215" s="340"/>
      <c r="E1215" s="340"/>
      <c r="F1215" s="340"/>
      <c r="G1215" s="340"/>
      <c r="H1215" s="340"/>
      <c r="I1215" s="340"/>
      <c r="J1215" s="340"/>
      <c r="K1215" s="340"/>
      <c r="L1215" s="340"/>
      <c r="M1215" s="340"/>
      <c r="N1215" s="340"/>
      <c r="O1215" s="340"/>
      <c r="P1215" s="340"/>
      <c r="Q1215" s="340"/>
      <c r="R1215" s="340"/>
      <c r="S1215" s="340"/>
      <c r="T1215" s="340"/>
      <c r="U1215" s="340"/>
      <c r="V1215" s="340"/>
      <c r="W1215" s="340"/>
      <c r="X1215" s="340"/>
      <c r="Y1215" s="340"/>
      <c r="Z1215" s="340"/>
      <c r="AA1215" s="340"/>
      <c r="AB1215" s="340"/>
      <c r="AC1215" s="340"/>
      <c r="AD1215" s="341"/>
      <c r="AE1215" s="72"/>
    </row>
    <row r="1216" spans="1:31" ht="18" customHeight="1" thickBot="1" x14ac:dyDescent="0.2">
      <c r="A1216" s="365"/>
      <c r="B1216" s="83"/>
      <c r="C1216" s="84"/>
      <c r="D1216" s="84"/>
      <c r="E1216" s="84"/>
      <c r="F1216" s="84"/>
      <c r="G1216" s="84"/>
      <c r="H1216" s="84"/>
      <c r="I1216" s="84"/>
      <c r="J1216" s="84"/>
      <c r="K1216" s="84"/>
      <c r="L1216" s="84"/>
      <c r="M1216" s="84"/>
      <c r="N1216" s="84"/>
      <c r="O1216" s="84"/>
      <c r="P1216" s="84"/>
      <c r="Q1216" s="84"/>
      <c r="R1216" s="84"/>
      <c r="S1216" s="84"/>
      <c r="T1216" s="84"/>
      <c r="U1216" s="84"/>
      <c r="V1216" s="84"/>
      <c r="W1216" s="84"/>
      <c r="X1216" s="84"/>
      <c r="Y1216" s="84"/>
      <c r="Z1216" s="84"/>
      <c r="AA1216" s="84"/>
      <c r="AB1216" s="84"/>
      <c r="AC1216" s="84"/>
      <c r="AD1216" s="84"/>
      <c r="AE1216" s="85"/>
    </row>
    <row r="1217" spans="1:31" ht="9" customHeight="1" x14ac:dyDescent="0.15">
      <c r="B1217" s="342"/>
      <c r="C1217" s="343"/>
      <c r="D1217" s="326"/>
      <c r="E1217" s="326"/>
      <c r="F1217" s="326"/>
      <c r="G1217" s="326"/>
      <c r="H1217" s="326"/>
      <c r="I1217" s="326"/>
      <c r="J1217" s="326"/>
      <c r="K1217" s="326"/>
      <c r="L1217" s="326"/>
      <c r="M1217" s="326"/>
      <c r="N1217" s="326"/>
      <c r="O1217" s="326"/>
      <c r="P1217" s="326"/>
      <c r="Q1217" s="326"/>
      <c r="R1217" s="326"/>
      <c r="S1217" s="326"/>
      <c r="T1217" s="326"/>
      <c r="U1217" s="326"/>
      <c r="V1217" s="326"/>
      <c r="W1217" s="326"/>
      <c r="X1217" s="326"/>
      <c r="Y1217" s="326"/>
      <c r="Z1217" s="326"/>
      <c r="AA1217" s="326"/>
      <c r="AB1217" s="326"/>
      <c r="AC1217" s="326"/>
      <c r="AD1217" s="326"/>
      <c r="AE1217" s="326"/>
    </row>
    <row r="1218" spans="1:31" ht="27.75" customHeight="1" x14ac:dyDescent="0.15">
      <c r="B1218" s="344" t="s">
        <v>262</v>
      </c>
      <c r="C1218" s="345"/>
      <c r="D1218" s="326" t="s">
        <v>536</v>
      </c>
      <c r="E1218" s="326"/>
      <c r="F1218" s="326"/>
      <c r="G1218" s="326"/>
      <c r="H1218" s="326"/>
      <c r="I1218" s="326"/>
      <c r="J1218" s="326"/>
      <c r="K1218" s="326"/>
      <c r="L1218" s="326"/>
      <c r="M1218" s="326"/>
      <c r="N1218" s="326"/>
      <c r="O1218" s="326"/>
      <c r="P1218" s="326"/>
      <c r="Q1218" s="326"/>
      <c r="R1218" s="326"/>
      <c r="S1218" s="326"/>
      <c r="T1218" s="326"/>
      <c r="U1218" s="326"/>
      <c r="V1218" s="326"/>
      <c r="W1218" s="326"/>
      <c r="X1218" s="326"/>
      <c r="Y1218" s="326"/>
      <c r="Z1218" s="326"/>
      <c r="AA1218" s="326"/>
      <c r="AB1218" s="326"/>
      <c r="AC1218" s="326"/>
      <c r="AD1218" s="326"/>
      <c r="AE1218" s="326"/>
    </row>
    <row r="1219" spans="1:31" ht="27.75" customHeight="1" x14ac:dyDescent="0.15">
      <c r="D1219" s="326" t="s">
        <v>537</v>
      </c>
      <c r="E1219" s="326"/>
      <c r="F1219" s="326"/>
      <c r="G1219" s="326"/>
      <c r="H1219" s="326"/>
      <c r="I1219" s="326"/>
      <c r="J1219" s="326"/>
      <c r="K1219" s="326"/>
      <c r="L1219" s="326"/>
      <c r="M1219" s="326"/>
      <c r="N1219" s="326"/>
      <c r="O1219" s="326"/>
      <c r="P1219" s="326"/>
      <c r="Q1219" s="326"/>
      <c r="R1219" s="326"/>
      <c r="S1219" s="326"/>
      <c r="T1219" s="326"/>
      <c r="U1219" s="326"/>
      <c r="V1219" s="326"/>
      <c r="W1219" s="326"/>
      <c r="X1219" s="326"/>
      <c r="Y1219" s="326"/>
      <c r="Z1219" s="326"/>
      <c r="AA1219" s="326"/>
      <c r="AB1219" s="326"/>
      <c r="AC1219" s="326"/>
      <c r="AD1219" s="326"/>
      <c r="AE1219" s="326"/>
    </row>
    <row r="1220" spans="1:31" ht="42" customHeight="1" x14ac:dyDescent="0.15">
      <c r="D1220" s="326" t="s">
        <v>0</v>
      </c>
      <c r="E1220" s="326"/>
      <c r="F1220" s="326"/>
      <c r="G1220" s="326"/>
      <c r="H1220" s="326"/>
      <c r="I1220" s="326"/>
      <c r="J1220" s="326"/>
      <c r="K1220" s="326"/>
      <c r="L1220" s="326"/>
      <c r="M1220" s="326"/>
      <c r="N1220" s="326"/>
      <c r="O1220" s="326"/>
      <c r="P1220" s="326"/>
      <c r="Q1220" s="326"/>
      <c r="R1220" s="326"/>
      <c r="S1220" s="326"/>
      <c r="T1220" s="326"/>
      <c r="U1220" s="326"/>
      <c r="V1220" s="326"/>
      <c r="W1220" s="326"/>
      <c r="X1220" s="326"/>
      <c r="Y1220" s="326"/>
      <c r="Z1220" s="326"/>
      <c r="AA1220" s="326"/>
      <c r="AB1220" s="326"/>
      <c r="AC1220" s="326"/>
      <c r="AD1220" s="326"/>
      <c r="AE1220" s="326"/>
    </row>
    <row r="1221" spans="1:31" ht="42" customHeight="1" x14ac:dyDescent="0.15">
      <c r="D1221" s="326" t="s">
        <v>1</v>
      </c>
      <c r="E1221" s="326"/>
      <c r="F1221" s="326"/>
      <c r="G1221" s="326"/>
      <c r="H1221" s="326"/>
      <c r="I1221" s="326"/>
      <c r="J1221" s="326"/>
      <c r="K1221" s="326"/>
      <c r="L1221" s="326"/>
      <c r="M1221" s="326"/>
      <c r="N1221" s="326"/>
      <c r="O1221" s="326"/>
      <c r="P1221" s="326"/>
      <c r="Q1221" s="326"/>
      <c r="R1221" s="326"/>
      <c r="S1221" s="326"/>
      <c r="T1221" s="326"/>
      <c r="U1221" s="326"/>
      <c r="V1221" s="326"/>
      <c r="W1221" s="326"/>
      <c r="X1221" s="326"/>
      <c r="Y1221" s="326"/>
      <c r="Z1221" s="326"/>
      <c r="AA1221" s="326"/>
      <c r="AB1221" s="326"/>
      <c r="AC1221" s="326"/>
      <c r="AD1221" s="326"/>
      <c r="AE1221" s="326"/>
    </row>
    <row r="1222" spans="1:31" ht="18" customHeight="1" thickBot="1" x14ac:dyDescent="0.2">
      <c r="A1222" s="47" t="s">
        <v>29</v>
      </c>
      <c r="E1222" s="432">
        <v>34</v>
      </c>
      <c r="F1222" s="432"/>
      <c r="G1222" s="48" t="s">
        <v>525</v>
      </c>
      <c r="I1222" s="47" t="s">
        <v>534</v>
      </c>
      <c r="R1222" s="433" t="s">
        <v>30</v>
      </c>
      <c r="S1222" s="433"/>
      <c r="T1222" s="433"/>
      <c r="U1222" s="433"/>
      <c r="V1222" s="434" t="str">
        <f>CONCATENATE(様式18_2!$I$16,様式18_2!$U$16)</f>
        <v/>
      </c>
      <c r="W1222" s="434"/>
      <c r="X1222" s="434"/>
      <c r="Y1222" s="434"/>
      <c r="Z1222" s="434"/>
      <c r="AA1222" s="434"/>
      <c r="AB1222" s="434"/>
      <c r="AC1222" s="434"/>
      <c r="AD1222" s="434"/>
      <c r="AE1222" s="434"/>
    </row>
    <row r="1223" spans="1:31" ht="27.75" customHeight="1" x14ac:dyDescent="0.15">
      <c r="A1223" s="421" t="s">
        <v>535</v>
      </c>
      <c r="B1223" s="422"/>
      <c r="C1223" s="422"/>
      <c r="D1223" s="422"/>
      <c r="E1223" s="422"/>
      <c r="F1223" s="422"/>
      <c r="G1223" s="423"/>
      <c r="H1223" s="424" t="s">
        <v>526</v>
      </c>
      <c r="I1223" s="425"/>
      <c r="J1223" s="426" t="str">
        <f>IF(AB1223="","",VLOOKUP(AB1223,物質リスト!$A$1:$H$823,7,FALSE))</f>
        <v/>
      </c>
      <c r="K1223" s="426"/>
      <c r="L1223" s="426"/>
      <c r="M1223" s="426"/>
      <c r="N1223" s="426"/>
      <c r="O1223" s="426"/>
      <c r="P1223" s="426"/>
      <c r="Q1223" s="426"/>
      <c r="R1223" s="426"/>
      <c r="S1223" s="426"/>
      <c r="T1223" s="426"/>
      <c r="U1223" s="426"/>
      <c r="V1223" s="426"/>
      <c r="W1223" s="426"/>
      <c r="X1223" s="426"/>
      <c r="Y1223" s="425" t="s">
        <v>2261</v>
      </c>
      <c r="Z1223" s="427"/>
      <c r="AA1223" s="427"/>
      <c r="AB1223" s="453"/>
      <c r="AC1223" s="453"/>
      <c r="AD1223" s="453"/>
      <c r="AE1223" s="87"/>
    </row>
    <row r="1224" spans="1:31" ht="18" customHeight="1" x14ac:dyDescent="0.15">
      <c r="A1224" s="402" t="s">
        <v>255</v>
      </c>
      <c r="B1224" s="403"/>
      <c r="C1224" s="403"/>
      <c r="D1224" s="403"/>
      <c r="E1224" s="403"/>
      <c r="F1224" s="403"/>
      <c r="G1224" s="404"/>
      <c r="H1224" s="476"/>
      <c r="I1224" s="477"/>
      <c r="J1224" s="477"/>
      <c r="K1224" s="477"/>
      <c r="L1224" s="477"/>
      <c r="M1224" s="477"/>
      <c r="N1224" s="478"/>
      <c r="O1224" s="478"/>
      <c r="P1224" s="478"/>
      <c r="Q1224" s="478"/>
      <c r="R1224" s="478"/>
      <c r="S1224" s="478"/>
      <c r="T1224" s="479"/>
      <c r="U1224" s="88"/>
      <c r="V1224" s="49"/>
      <c r="W1224" s="49"/>
      <c r="X1224" s="49"/>
      <c r="Y1224" s="49"/>
      <c r="Z1224" s="49"/>
      <c r="AA1224" s="49"/>
      <c r="AB1224" s="49"/>
      <c r="AC1224" s="49"/>
      <c r="AD1224" s="49"/>
      <c r="AE1224" s="89"/>
    </row>
    <row r="1225" spans="1:31" ht="18" customHeight="1" x14ac:dyDescent="0.15">
      <c r="A1225" s="402" t="s">
        <v>31</v>
      </c>
      <c r="B1225" s="403"/>
      <c r="C1225" s="404"/>
      <c r="D1225" s="405" t="s">
        <v>32</v>
      </c>
      <c r="E1225" s="403"/>
      <c r="F1225" s="403"/>
      <c r="G1225" s="404"/>
      <c r="H1225" s="480"/>
      <c r="I1225" s="481"/>
      <c r="J1225" s="481"/>
      <c r="K1225" s="482"/>
      <c r="L1225" s="91" t="s">
        <v>43</v>
      </c>
      <c r="M1225" s="92"/>
      <c r="N1225" s="405" t="s">
        <v>33</v>
      </c>
      <c r="O1225" s="403"/>
      <c r="P1225" s="404"/>
      <c r="Q1225" s="480"/>
      <c r="R1225" s="481"/>
      <c r="S1225" s="481"/>
      <c r="T1225" s="481"/>
      <c r="U1225" s="482"/>
      <c r="V1225" s="91" t="s">
        <v>43</v>
      </c>
      <c r="W1225" s="60"/>
      <c r="X1225" s="60"/>
      <c r="Y1225" s="60"/>
      <c r="Z1225" s="60"/>
      <c r="AA1225" s="60"/>
      <c r="AB1225" s="60"/>
      <c r="AC1225" s="60"/>
      <c r="AD1225" s="60"/>
      <c r="AE1225" s="61"/>
    </row>
    <row r="1226" spans="1:31" ht="18" customHeight="1" x14ac:dyDescent="0.15">
      <c r="A1226" s="412" t="s">
        <v>39</v>
      </c>
      <c r="B1226" s="405" t="s">
        <v>34</v>
      </c>
      <c r="C1226" s="403"/>
      <c r="D1226" s="403"/>
      <c r="E1226" s="403"/>
      <c r="F1226" s="403"/>
      <c r="G1226" s="404"/>
      <c r="H1226" s="206"/>
      <c r="I1226" s="473"/>
      <c r="J1226" s="410"/>
      <c r="K1226" s="410"/>
      <c r="L1226" s="411"/>
      <c r="M1226" s="206" t="s">
        <v>10</v>
      </c>
      <c r="N1226" s="206" t="s">
        <v>5</v>
      </c>
      <c r="O1226" s="473"/>
      <c r="P1226" s="410"/>
      <c r="Q1226" s="411"/>
      <c r="R1226" s="206" t="s">
        <v>36</v>
      </c>
      <c r="S1226" s="206"/>
      <c r="T1226" s="474" t="str">
        <f>IF(I1226="","",O1226+I1226-1)</f>
        <v/>
      </c>
      <c r="U1226" s="226"/>
      <c r="V1226" s="475"/>
      <c r="W1226" s="206" t="s">
        <v>35</v>
      </c>
      <c r="X1226" s="206"/>
      <c r="Y1226" s="206"/>
      <c r="Z1226" s="206"/>
      <c r="AA1226" s="206"/>
      <c r="AB1226" s="206"/>
      <c r="AC1226" s="206"/>
      <c r="AD1226" s="206"/>
      <c r="AE1226" s="93"/>
    </row>
    <row r="1227" spans="1:31" ht="18" customHeight="1" x14ac:dyDescent="0.15">
      <c r="A1227" s="364"/>
      <c r="B1227" s="391" t="s">
        <v>37</v>
      </c>
      <c r="C1227" s="392"/>
      <c r="D1227" s="392"/>
      <c r="E1227" s="392"/>
      <c r="F1227" s="392"/>
      <c r="G1227" s="393"/>
      <c r="H1227" s="207" t="s">
        <v>38</v>
      </c>
      <c r="I1227" s="208"/>
      <c r="J1227" s="208"/>
      <c r="K1227" s="208"/>
      <c r="L1227" s="208"/>
      <c r="M1227" s="52"/>
      <c r="N1227" s="53" t="s">
        <v>527</v>
      </c>
      <c r="O1227" s="54"/>
      <c r="P1227" s="56" t="s">
        <v>528</v>
      </c>
      <c r="Q1227" s="57"/>
      <c r="R1227" s="58" t="s">
        <v>527</v>
      </c>
      <c r="S1227" s="59"/>
      <c r="T1227" s="56" t="s">
        <v>528</v>
      </c>
      <c r="U1227" s="52"/>
      <c r="V1227" s="53" t="s">
        <v>527</v>
      </c>
      <c r="W1227" s="54"/>
      <c r="X1227" s="56" t="s">
        <v>528</v>
      </c>
      <c r="Y1227" s="57"/>
      <c r="Z1227" s="58" t="s">
        <v>527</v>
      </c>
      <c r="AA1227" s="59"/>
      <c r="AB1227" s="56" t="s">
        <v>529</v>
      </c>
      <c r="AC1227" s="56"/>
      <c r="AD1227" s="208"/>
      <c r="AE1227" s="94"/>
    </row>
    <row r="1228" spans="1:31" ht="18" customHeight="1" x14ac:dyDescent="0.15">
      <c r="A1228" s="364"/>
      <c r="B1228" s="366"/>
      <c r="C1228" s="367"/>
      <c r="D1228" s="367"/>
      <c r="E1228" s="367"/>
      <c r="F1228" s="367"/>
      <c r="G1228" s="368"/>
      <c r="H1228" s="80"/>
      <c r="I1228" s="348"/>
      <c r="J1228" s="349"/>
      <c r="K1228" s="349"/>
      <c r="L1228" s="350"/>
      <c r="M1228" s="471"/>
      <c r="N1228" s="472"/>
      <c r="O1228" s="82" t="s">
        <v>530</v>
      </c>
      <c r="P1228" s="82"/>
      <c r="Q1228" s="348"/>
      <c r="R1228" s="349"/>
      <c r="S1228" s="349"/>
      <c r="T1228" s="350"/>
      <c r="U1228" s="471"/>
      <c r="V1228" s="472"/>
      <c r="W1228" s="82" t="s">
        <v>530</v>
      </c>
      <c r="X1228" s="95"/>
      <c r="Y1228" s="348"/>
      <c r="Z1228" s="349"/>
      <c r="AA1228" s="349"/>
      <c r="AB1228" s="350"/>
      <c r="AC1228" s="471"/>
      <c r="AD1228" s="472"/>
      <c r="AE1228" s="72" t="s">
        <v>530</v>
      </c>
    </row>
    <row r="1229" spans="1:31" ht="18" customHeight="1" x14ac:dyDescent="0.15">
      <c r="A1229" s="364"/>
      <c r="B1229" s="369"/>
      <c r="C1229" s="370"/>
      <c r="D1229" s="370"/>
      <c r="E1229" s="370"/>
      <c r="F1229" s="370"/>
      <c r="G1229" s="371"/>
      <c r="H1229" s="76"/>
      <c r="I1229" s="356"/>
      <c r="J1229" s="357"/>
      <c r="K1229" s="358"/>
      <c r="L1229" s="96"/>
      <c r="M1229" s="459"/>
      <c r="N1229" s="460"/>
      <c r="O1229" s="77" t="s">
        <v>83</v>
      </c>
      <c r="P1229" s="77"/>
      <c r="Q1229" s="356"/>
      <c r="R1229" s="357"/>
      <c r="S1229" s="358"/>
      <c r="T1229" s="96"/>
      <c r="U1229" s="459"/>
      <c r="V1229" s="460"/>
      <c r="W1229" s="77" t="s">
        <v>83</v>
      </c>
      <c r="X1229" s="97"/>
      <c r="Y1229" s="356"/>
      <c r="Z1229" s="357"/>
      <c r="AA1229" s="358"/>
      <c r="AB1229" s="96"/>
      <c r="AC1229" s="459"/>
      <c r="AD1229" s="460"/>
      <c r="AE1229" s="98" t="s">
        <v>531</v>
      </c>
    </row>
    <row r="1230" spans="1:31" ht="18" customHeight="1" x14ac:dyDescent="0.15">
      <c r="A1230" s="364"/>
      <c r="B1230" s="60" t="s">
        <v>44</v>
      </c>
      <c r="C1230" s="60"/>
      <c r="D1230" s="60"/>
      <c r="E1230" s="60"/>
      <c r="F1230" s="60"/>
      <c r="G1230" s="60"/>
      <c r="H1230" s="60"/>
      <c r="I1230" s="60"/>
      <c r="J1230" s="60"/>
      <c r="K1230" s="60"/>
      <c r="L1230" s="60"/>
      <c r="M1230" s="60"/>
      <c r="N1230" s="60"/>
      <c r="O1230" s="60"/>
      <c r="P1230" s="60"/>
      <c r="Q1230" s="60"/>
      <c r="R1230" s="60"/>
      <c r="S1230" s="60"/>
      <c r="T1230" s="60"/>
      <c r="U1230" s="60"/>
      <c r="V1230" s="60"/>
      <c r="W1230" s="60"/>
      <c r="X1230" s="60"/>
      <c r="Y1230" s="60"/>
      <c r="Z1230" s="60"/>
      <c r="AA1230" s="60"/>
      <c r="AB1230" s="60"/>
      <c r="AC1230" s="60"/>
      <c r="AD1230" s="60"/>
      <c r="AE1230" s="61"/>
    </row>
    <row r="1231" spans="1:31" ht="18" customHeight="1" x14ac:dyDescent="0.15">
      <c r="A1231" s="364"/>
      <c r="B1231" s="62"/>
      <c r="C1231" s="56"/>
      <c r="D1231" s="56"/>
      <c r="E1231" s="56"/>
      <c r="F1231" s="56"/>
      <c r="G1231" s="36"/>
      <c r="H1231" s="36"/>
      <c r="I1231" s="36"/>
      <c r="J1231" s="36"/>
      <c r="K1231" s="36"/>
      <c r="L1231" s="36"/>
      <c r="M1231" s="36"/>
      <c r="N1231" s="36"/>
      <c r="O1231" s="36"/>
      <c r="P1231" s="36"/>
      <c r="Q1231" s="36"/>
      <c r="R1231" s="36"/>
      <c r="S1231" s="63"/>
      <c r="T1231" s="64"/>
      <c r="U1231" s="64"/>
      <c r="V1231" s="64"/>
      <c r="W1231" s="64"/>
      <c r="X1231" s="64"/>
      <c r="Y1231" s="56"/>
      <c r="Z1231" s="56"/>
      <c r="AA1231" s="56"/>
      <c r="AB1231" s="56"/>
      <c r="AC1231" s="56"/>
      <c r="AD1231" s="56"/>
      <c r="AE1231" s="65"/>
    </row>
    <row r="1232" spans="1:31" ht="18" customHeight="1" x14ac:dyDescent="0.15">
      <c r="A1232" s="364"/>
      <c r="B1232" s="66"/>
      <c r="C1232" s="461"/>
      <c r="D1232" s="462"/>
      <c r="E1232" s="462"/>
      <c r="F1232" s="462"/>
      <c r="G1232" s="462"/>
      <c r="H1232" s="462"/>
      <c r="I1232" s="462"/>
      <c r="J1232" s="462"/>
      <c r="K1232" s="462"/>
      <c r="L1232" s="462"/>
      <c r="M1232" s="462"/>
      <c r="N1232" s="462"/>
      <c r="O1232" s="462"/>
      <c r="P1232" s="462"/>
      <c r="Q1232" s="462"/>
      <c r="R1232" s="462"/>
      <c r="S1232" s="463"/>
      <c r="T1232" s="67"/>
      <c r="U1232" s="68"/>
      <c r="V1232" s="69"/>
      <c r="W1232" s="69"/>
      <c r="X1232" s="69"/>
      <c r="Y1232" s="69"/>
      <c r="Z1232" s="69"/>
      <c r="AA1232" s="69"/>
      <c r="AB1232" s="69"/>
      <c r="AC1232" s="69"/>
      <c r="AD1232" s="69"/>
      <c r="AE1232" s="70"/>
    </row>
    <row r="1233" spans="1:31" ht="18" customHeight="1" x14ac:dyDescent="0.15">
      <c r="A1233" s="364"/>
      <c r="B1233" s="71"/>
      <c r="C1233" s="330"/>
      <c r="D1233" s="331"/>
      <c r="E1233" s="331"/>
      <c r="F1233" s="331"/>
      <c r="G1233" s="331"/>
      <c r="H1233" s="331"/>
      <c r="I1233" s="331"/>
      <c r="J1233" s="331"/>
      <c r="K1233" s="331"/>
      <c r="L1233" s="331"/>
      <c r="M1233" s="331"/>
      <c r="N1233" s="331"/>
      <c r="O1233" s="331"/>
      <c r="P1233" s="331"/>
      <c r="Q1233" s="331"/>
      <c r="R1233" s="331"/>
      <c r="S1233" s="331"/>
      <c r="T1233" s="331"/>
      <c r="U1233" s="331"/>
      <c r="V1233" s="331"/>
      <c r="W1233" s="331"/>
      <c r="X1233" s="331"/>
      <c r="Y1233" s="331"/>
      <c r="Z1233" s="331"/>
      <c r="AA1233" s="331"/>
      <c r="AB1233" s="331"/>
      <c r="AC1233" s="331"/>
      <c r="AD1233" s="332"/>
      <c r="AE1233" s="72"/>
    </row>
    <row r="1234" spans="1:31" ht="18" customHeight="1" x14ac:dyDescent="0.15">
      <c r="A1234" s="364"/>
      <c r="B1234" s="71"/>
      <c r="C1234" s="333"/>
      <c r="D1234" s="334"/>
      <c r="E1234" s="334"/>
      <c r="F1234" s="334"/>
      <c r="G1234" s="334"/>
      <c r="H1234" s="334"/>
      <c r="I1234" s="334"/>
      <c r="J1234" s="334"/>
      <c r="K1234" s="334"/>
      <c r="L1234" s="334"/>
      <c r="M1234" s="334"/>
      <c r="N1234" s="334"/>
      <c r="O1234" s="334"/>
      <c r="P1234" s="334"/>
      <c r="Q1234" s="334"/>
      <c r="R1234" s="334"/>
      <c r="S1234" s="334"/>
      <c r="T1234" s="334"/>
      <c r="U1234" s="334"/>
      <c r="V1234" s="334"/>
      <c r="W1234" s="334"/>
      <c r="X1234" s="334"/>
      <c r="Y1234" s="334"/>
      <c r="Z1234" s="334"/>
      <c r="AA1234" s="334"/>
      <c r="AB1234" s="334"/>
      <c r="AC1234" s="334"/>
      <c r="AD1234" s="335"/>
      <c r="AE1234" s="72"/>
    </row>
    <row r="1235" spans="1:31" ht="18" customHeight="1" x14ac:dyDescent="0.15">
      <c r="A1235" s="364"/>
      <c r="B1235" s="71"/>
      <c r="C1235" s="333"/>
      <c r="D1235" s="334"/>
      <c r="E1235" s="334"/>
      <c r="F1235" s="334"/>
      <c r="G1235" s="334"/>
      <c r="H1235" s="334"/>
      <c r="I1235" s="334"/>
      <c r="J1235" s="334"/>
      <c r="K1235" s="334"/>
      <c r="L1235" s="334"/>
      <c r="M1235" s="334"/>
      <c r="N1235" s="334"/>
      <c r="O1235" s="334"/>
      <c r="P1235" s="334"/>
      <c r="Q1235" s="334"/>
      <c r="R1235" s="334"/>
      <c r="S1235" s="334"/>
      <c r="T1235" s="334"/>
      <c r="U1235" s="334"/>
      <c r="V1235" s="334"/>
      <c r="W1235" s="334"/>
      <c r="X1235" s="334"/>
      <c r="Y1235" s="334"/>
      <c r="Z1235" s="334"/>
      <c r="AA1235" s="334"/>
      <c r="AB1235" s="334"/>
      <c r="AC1235" s="334"/>
      <c r="AD1235" s="335"/>
      <c r="AE1235" s="72"/>
    </row>
    <row r="1236" spans="1:31" ht="18" customHeight="1" x14ac:dyDescent="0.15">
      <c r="A1236" s="364"/>
      <c r="B1236" s="71"/>
      <c r="C1236" s="336"/>
      <c r="D1236" s="337"/>
      <c r="E1236" s="337"/>
      <c r="F1236" s="337"/>
      <c r="G1236" s="337"/>
      <c r="H1236" s="337"/>
      <c r="I1236" s="337"/>
      <c r="J1236" s="337"/>
      <c r="K1236" s="337"/>
      <c r="L1236" s="337"/>
      <c r="M1236" s="337"/>
      <c r="N1236" s="337"/>
      <c r="O1236" s="337"/>
      <c r="P1236" s="337"/>
      <c r="Q1236" s="337"/>
      <c r="R1236" s="337"/>
      <c r="S1236" s="337"/>
      <c r="T1236" s="337"/>
      <c r="U1236" s="337"/>
      <c r="V1236" s="337"/>
      <c r="W1236" s="337"/>
      <c r="X1236" s="337"/>
      <c r="Y1236" s="337"/>
      <c r="Z1236" s="337"/>
      <c r="AA1236" s="337"/>
      <c r="AB1236" s="337"/>
      <c r="AC1236" s="337"/>
      <c r="AD1236" s="338"/>
      <c r="AE1236" s="72"/>
    </row>
    <row r="1237" spans="1:31" ht="18" customHeight="1" x14ac:dyDescent="0.15">
      <c r="A1237" s="364"/>
      <c r="B1237" s="71"/>
      <c r="C1237" s="339"/>
      <c r="D1237" s="340"/>
      <c r="E1237" s="340"/>
      <c r="F1237" s="340"/>
      <c r="G1237" s="340"/>
      <c r="H1237" s="340"/>
      <c r="I1237" s="340"/>
      <c r="J1237" s="340"/>
      <c r="K1237" s="340"/>
      <c r="L1237" s="340"/>
      <c r="M1237" s="340"/>
      <c r="N1237" s="340"/>
      <c r="O1237" s="340"/>
      <c r="P1237" s="340"/>
      <c r="Q1237" s="340"/>
      <c r="R1237" s="340"/>
      <c r="S1237" s="340"/>
      <c r="T1237" s="340"/>
      <c r="U1237" s="340"/>
      <c r="V1237" s="340"/>
      <c r="W1237" s="340"/>
      <c r="X1237" s="340"/>
      <c r="Y1237" s="340"/>
      <c r="Z1237" s="340"/>
      <c r="AA1237" s="340"/>
      <c r="AB1237" s="340"/>
      <c r="AC1237" s="340"/>
      <c r="AD1237" s="341"/>
      <c r="AE1237" s="101"/>
    </row>
    <row r="1238" spans="1:31" ht="18" customHeight="1" x14ac:dyDescent="0.15">
      <c r="A1238" s="413"/>
      <c r="B1238" s="102"/>
      <c r="C1238" s="103"/>
      <c r="D1238" s="103"/>
      <c r="E1238" s="103"/>
      <c r="F1238" s="103"/>
      <c r="G1238" s="103"/>
      <c r="H1238" s="103"/>
      <c r="I1238" s="103"/>
      <c r="J1238" s="103"/>
      <c r="K1238" s="103"/>
      <c r="L1238" s="103"/>
      <c r="M1238" s="103"/>
      <c r="N1238" s="103"/>
      <c r="O1238" s="103"/>
      <c r="P1238" s="103"/>
      <c r="Q1238" s="103"/>
      <c r="R1238" s="103"/>
      <c r="S1238" s="103"/>
      <c r="T1238" s="103"/>
      <c r="U1238" s="103"/>
      <c r="V1238" s="103"/>
      <c r="W1238" s="103"/>
      <c r="X1238" s="103"/>
      <c r="Y1238" s="103"/>
      <c r="Z1238" s="103"/>
      <c r="AA1238" s="103"/>
      <c r="AB1238" s="103"/>
      <c r="AC1238" s="103"/>
      <c r="AD1238" s="103"/>
      <c r="AE1238" s="104"/>
    </row>
    <row r="1239" spans="1:31" ht="18" customHeight="1" x14ac:dyDescent="0.15">
      <c r="A1239" s="364" t="s">
        <v>40</v>
      </c>
      <c r="B1239" s="366" t="s">
        <v>41</v>
      </c>
      <c r="C1239" s="367"/>
      <c r="D1239" s="367"/>
      <c r="E1239" s="367"/>
      <c r="F1239" s="367"/>
      <c r="G1239" s="368"/>
      <c r="H1239" s="62"/>
      <c r="I1239" s="56"/>
      <c r="J1239" s="73"/>
      <c r="K1239" s="345" t="s">
        <v>10</v>
      </c>
      <c r="L1239" s="373" t="s">
        <v>532</v>
      </c>
      <c r="M1239" s="374"/>
      <c r="N1239" s="374"/>
      <c r="O1239" s="374"/>
      <c r="P1239" s="374"/>
      <c r="Q1239" s="374"/>
      <c r="R1239" s="374"/>
      <c r="S1239" s="374"/>
      <c r="T1239" s="374"/>
      <c r="U1239" s="375"/>
      <c r="V1239" s="465"/>
      <c r="W1239" s="466"/>
      <c r="X1239" s="466"/>
      <c r="Y1239" s="466"/>
      <c r="Z1239" s="466"/>
      <c r="AA1239" s="466"/>
      <c r="AB1239" s="467"/>
      <c r="AC1239" s="458"/>
      <c r="AD1239" s="458"/>
      <c r="AE1239" s="148"/>
    </row>
    <row r="1240" spans="1:31" ht="18" customHeight="1" x14ac:dyDescent="0.15">
      <c r="A1240" s="364"/>
      <c r="B1240" s="366"/>
      <c r="C1240" s="367"/>
      <c r="D1240" s="367"/>
      <c r="E1240" s="367"/>
      <c r="F1240" s="367"/>
      <c r="G1240" s="368"/>
      <c r="H1240" s="468"/>
      <c r="I1240" s="469"/>
      <c r="J1240" s="470"/>
      <c r="K1240" s="345"/>
      <c r="L1240" s="373"/>
      <c r="M1240" s="374"/>
      <c r="N1240" s="374"/>
      <c r="O1240" s="374"/>
      <c r="P1240" s="374"/>
      <c r="Q1240" s="374"/>
      <c r="R1240" s="374"/>
      <c r="S1240" s="374"/>
      <c r="T1240" s="374"/>
      <c r="U1240" s="375"/>
      <c r="V1240" s="386"/>
      <c r="W1240" s="387"/>
      <c r="X1240" s="387"/>
      <c r="Y1240" s="387"/>
      <c r="Z1240" s="387"/>
      <c r="AA1240" s="387"/>
      <c r="AB1240" s="388"/>
      <c r="AC1240" s="464"/>
      <c r="AD1240" s="464"/>
      <c r="AE1240" s="75"/>
    </row>
    <row r="1241" spans="1:31" ht="18" customHeight="1" x14ac:dyDescent="0.15">
      <c r="A1241" s="364"/>
      <c r="B1241" s="369"/>
      <c r="C1241" s="370"/>
      <c r="D1241" s="370"/>
      <c r="E1241" s="370"/>
      <c r="F1241" s="370"/>
      <c r="G1241" s="371"/>
      <c r="H1241" s="76"/>
      <c r="I1241" s="77"/>
      <c r="J1241" s="78"/>
      <c r="K1241" s="372"/>
      <c r="L1241" s="376"/>
      <c r="M1241" s="377"/>
      <c r="N1241" s="377"/>
      <c r="O1241" s="377"/>
      <c r="P1241" s="377"/>
      <c r="Q1241" s="377"/>
      <c r="R1241" s="377"/>
      <c r="S1241" s="377"/>
      <c r="T1241" s="377"/>
      <c r="U1241" s="378"/>
      <c r="V1241" s="360"/>
      <c r="W1241" s="361"/>
      <c r="X1241" s="361"/>
      <c r="Y1241" s="361"/>
      <c r="Z1241" s="361"/>
      <c r="AA1241" s="361"/>
      <c r="AB1241" s="362"/>
      <c r="AC1241" s="455"/>
      <c r="AD1241" s="455"/>
      <c r="AE1241" s="79"/>
    </row>
    <row r="1242" spans="1:31" ht="18" customHeight="1" x14ac:dyDescent="0.15">
      <c r="A1242" s="364"/>
      <c r="B1242" s="399" t="s">
        <v>533</v>
      </c>
      <c r="C1242" s="392"/>
      <c r="D1242" s="392"/>
      <c r="E1242" s="392"/>
      <c r="F1242" s="392"/>
      <c r="G1242" s="393"/>
      <c r="H1242" s="400" t="s">
        <v>38</v>
      </c>
      <c r="I1242" s="401"/>
      <c r="J1242" s="401"/>
      <c r="K1242" s="401"/>
      <c r="L1242" s="401"/>
      <c r="M1242" s="52"/>
      <c r="N1242" s="53" t="s">
        <v>527</v>
      </c>
      <c r="O1242" s="54"/>
      <c r="P1242" s="56" t="s">
        <v>528</v>
      </c>
      <c r="Q1242" s="57"/>
      <c r="R1242" s="58" t="s">
        <v>527</v>
      </c>
      <c r="S1242" s="59"/>
      <c r="T1242" s="56" t="s">
        <v>528</v>
      </c>
      <c r="U1242" s="52"/>
      <c r="V1242" s="53" t="s">
        <v>527</v>
      </c>
      <c r="W1242" s="54"/>
      <c r="X1242" s="56" t="s">
        <v>528</v>
      </c>
      <c r="Y1242" s="57"/>
      <c r="Z1242" s="58" t="s">
        <v>527</v>
      </c>
      <c r="AA1242" s="59"/>
      <c r="AB1242" s="56" t="s">
        <v>529</v>
      </c>
      <c r="AC1242" s="56"/>
      <c r="AD1242" s="208"/>
      <c r="AE1242" s="94"/>
    </row>
    <row r="1243" spans="1:31" ht="18" customHeight="1" x14ac:dyDescent="0.15">
      <c r="A1243" s="364"/>
      <c r="B1243" s="366"/>
      <c r="C1243" s="367"/>
      <c r="D1243" s="367"/>
      <c r="E1243" s="367"/>
      <c r="F1243" s="367"/>
      <c r="G1243" s="368"/>
      <c r="H1243" s="80"/>
      <c r="I1243" s="348"/>
      <c r="J1243" s="349"/>
      <c r="K1243" s="349"/>
      <c r="L1243" s="350"/>
      <c r="M1243" s="456"/>
      <c r="N1243" s="457"/>
      <c r="O1243" s="82" t="s">
        <v>530</v>
      </c>
      <c r="P1243" s="82"/>
      <c r="Q1243" s="348"/>
      <c r="R1243" s="349"/>
      <c r="S1243" s="349"/>
      <c r="T1243" s="350"/>
      <c r="U1243" s="456"/>
      <c r="V1243" s="457"/>
      <c r="W1243" s="82" t="s">
        <v>530</v>
      </c>
      <c r="X1243" s="95"/>
      <c r="Y1243" s="348"/>
      <c r="Z1243" s="349"/>
      <c r="AA1243" s="349"/>
      <c r="AB1243" s="350"/>
      <c r="AC1243" s="456"/>
      <c r="AD1243" s="457"/>
      <c r="AE1243" s="72" t="s">
        <v>530</v>
      </c>
    </row>
    <row r="1244" spans="1:31" ht="18" customHeight="1" x14ac:dyDescent="0.15">
      <c r="A1244" s="364"/>
      <c r="B1244" s="369"/>
      <c r="C1244" s="370"/>
      <c r="D1244" s="370"/>
      <c r="E1244" s="370"/>
      <c r="F1244" s="370"/>
      <c r="G1244" s="371"/>
      <c r="H1244" s="76"/>
      <c r="I1244" s="356"/>
      <c r="J1244" s="357"/>
      <c r="K1244" s="358"/>
      <c r="L1244" s="96"/>
      <c r="M1244" s="459"/>
      <c r="N1244" s="460"/>
      <c r="O1244" s="77" t="s">
        <v>83</v>
      </c>
      <c r="P1244" s="77"/>
      <c r="Q1244" s="356"/>
      <c r="R1244" s="357"/>
      <c r="S1244" s="358"/>
      <c r="T1244" s="96"/>
      <c r="U1244" s="459"/>
      <c r="V1244" s="460"/>
      <c r="W1244" s="77" t="s">
        <v>83</v>
      </c>
      <c r="X1244" s="97"/>
      <c r="Y1244" s="356"/>
      <c r="Z1244" s="357"/>
      <c r="AA1244" s="358"/>
      <c r="AB1244" s="96"/>
      <c r="AC1244" s="459"/>
      <c r="AD1244" s="460"/>
      <c r="AE1244" s="98" t="s">
        <v>531</v>
      </c>
    </row>
    <row r="1245" spans="1:31" ht="18" customHeight="1" x14ac:dyDescent="0.15">
      <c r="A1245" s="364"/>
      <c r="B1245" s="60" t="s">
        <v>45</v>
      </c>
      <c r="C1245" s="60"/>
      <c r="D1245" s="60"/>
      <c r="E1245" s="60"/>
      <c r="F1245" s="60"/>
      <c r="G1245" s="60"/>
      <c r="H1245" s="60"/>
      <c r="I1245" s="60"/>
      <c r="J1245" s="60"/>
      <c r="K1245" s="60"/>
      <c r="L1245" s="60"/>
      <c r="M1245" s="60"/>
      <c r="N1245" s="60"/>
      <c r="O1245" s="60"/>
      <c r="P1245" s="60"/>
      <c r="Q1245" s="60"/>
      <c r="R1245" s="60"/>
      <c r="S1245" s="60"/>
      <c r="T1245" s="60"/>
      <c r="U1245" s="60"/>
      <c r="V1245" s="60"/>
      <c r="W1245" s="60"/>
      <c r="X1245" s="60"/>
      <c r="Y1245" s="60"/>
      <c r="Z1245" s="60"/>
      <c r="AA1245" s="60"/>
      <c r="AB1245" s="60"/>
      <c r="AC1245" s="60"/>
      <c r="AD1245" s="60"/>
      <c r="AE1245" s="61"/>
    </row>
    <row r="1246" spans="1:31" ht="18" customHeight="1" x14ac:dyDescent="0.15">
      <c r="A1246" s="364"/>
      <c r="B1246" s="62"/>
      <c r="C1246" s="56"/>
      <c r="D1246" s="56"/>
      <c r="E1246" s="56"/>
      <c r="F1246" s="56"/>
      <c r="G1246" s="56"/>
      <c r="H1246" s="56"/>
      <c r="I1246" s="56"/>
      <c r="J1246" s="56"/>
      <c r="K1246" s="56"/>
      <c r="L1246" s="56"/>
      <c r="M1246" s="56"/>
      <c r="N1246" s="56"/>
      <c r="O1246" s="56"/>
      <c r="P1246" s="56"/>
      <c r="Q1246" s="56"/>
      <c r="R1246" s="56"/>
      <c r="S1246" s="56"/>
      <c r="T1246" s="56"/>
      <c r="U1246" s="56"/>
      <c r="V1246" s="56"/>
      <c r="W1246" s="56"/>
      <c r="X1246" s="56"/>
      <c r="Y1246" s="56"/>
      <c r="Z1246" s="56"/>
      <c r="AA1246" s="56"/>
      <c r="AB1246" s="56"/>
      <c r="AC1246" s="56"/>
      <c r="AD1246" s="56"/>
      <c r="AE1246" s="81"/>
    </row>
    <row r="1247" spans="1:31" ht="18" customHeight="1" x14ac:dyDescent="0.15">
      <c r="A1247" s="364"/>
      <c r="B1247" s="71"/>
      <c r="C1247" s="461"/>
      <c r="D1247" s="462"/>
      <c r="E1247" s="462"/>
      <c r="F1247" s="462"/>
      <c r="G1247" s="462"/>
      <c r="H1247" s="462"/>
      <c r="I1247" s="462"/>
      <c r="J1247" s="462"/>
      <c r="K1247" s="462"/>
      <c r="L1247" s="462"/>
      <c r="M1247" s="462"/>
      <c r="N1247" s="462"/>
      <c r="O1247" s="462"/>
      <c r="P1247" s="462"/>
      <c r="Q1247" s="462"/>
      <c r="R1247" s="462"/>
      <c r="S1247" s="463"/>
      <c r="T1247" s="68"/>
      <c r="U1247" s="68"/>
      <c r="V1247" s="82"/>
      <c r="W1247" s="82"/>
      <c r="X1247" s="82"/>
      <c r="Y1247" s="82"/>
      <c r="Z1247" s="82"/>
      <c r="AA1247" s="82"/>
      <c r="AB1247" s="82"/>
      <c r="AC1247" s="82"/>
      <c r="AD1247" s="82"/>
      <c r="AE1247" s="72"/>
    </row>
    <row r="1248" spans="1:31" ht="18" customHeight="1" x14ac:dyDescent="0.15">
      <c r="A1248" s="364"/>
      <c r="B1248" s="71"/>
      <c r="C1248" s="330"/>
      <c r="D1248" s="331"/>
      <c r="E1248" s="331"/>
      <c r="F1248" s="331"/>
      <c r="G1248" s="331"/>
      <c r="H1248" s="331"/>
      <c r="I1248" s="331"/>
      <c r="J1248" s="331"/>
      <c r="K1248" s="331"/>
      <c r="L1248" s="331"/>
      <c r="M1248" s="331"/>
      <c r="N1248" s="331"/>
      <c r="O1248" s="331"/>
      <c r="P1248" s="331"/>
      <c r="Q1248" s="331"/>
      <c r="R1248" s="331"/>
      <c r="S1248" s="331"/>
      <c r="T1248" s="331"/>
      <c r="U1248" s="331"/>
      <c r="V1248" s="331"/>
      <c r="W1248" s="331"/>
      <c r="X1248" s="331"/>
      <c r="Y1248" s="331"/>
      <c r="Z1248" s="331"/>
      <c r="AA1248" s="331"/>
      <c r="AB1248" s="331"/>
      <c r="AC1248" s="331"/>
      <c r="AD1248" s="332"/>
      <c r="AE1248" s="72"/>
    </row>
    <row r="1249" spans="1:31" ht="18" customHeight="1" x14ac:dyDescent="0.15">
      <c r="A1249" s="364"/>
      <c r="B1249" s="71"/>
      <c r="C1249" s="333"/>
      <c r="D1249" s="334"/>
      <c r="E1249" s="334"/>
      <c r="F1249" s="334"/>
      <c r="G1249" s="334"/>
      <c r="H1249" s="334"/>
      <c r="I1249" s="334"/>
      <c r="J1249" s="334"/>
      <c r="K1249" s="334"/>
      <c r="L1249" s="334"/>
      <c r="M1249" s="334"/>
      <c r="N1249" s="334"/>
      <c r="O1249" s="334"/>
      <c r="P1249" s="334"/>
      <c r="Q1249" s="334"/>
      <c r="R1249" s="334"/>
      <c r="S1249" s="334"/>
      <c r="T1249" s="334"/>
      <c r="U1249" s="334"/>
      <c r="V1249" s="334"/>
      <c r="W1249" s="334"/>
      <c r="X1249" s="334"/>
      <c r="Y1249" s="334"/>
      <c r="Z1249" s="334"/>
      <c r="AA1249" s="334"/>
      <c r="AB1249" s="334"/>
      <c r="AC1249" s="334"/>
      <c r="AD1249" s="335"/>
      <c r="AE1249" s="72"/>
    </row>
    <row r="1250" spans="1:31" ht="18" customHeight="1" x14ac:dyDescent="0.15">
      <c r="A1250" s="364"/>
      <c r="B1250" s="71"/>
      <c r="C1250" s="333"/>
      <c r="D1250" s="334"/>
      <c r="E1250" s="334"/>
      <c r="F1250" s="334"/>
      <c r="G1250" s="334"/>
      <c r="H1250" s="334"/>
      <c r="I1250" s="334"/>
      <c r="J1250" s="334"/>
      <c r="K1250" s="334"/>
      <c r="L1250" s="334"/>
      <c r="M1250" s="334"/>
      <c r="N1250" s="334"/>
      <c r="O1250" s="334"/>
      <c r="P1250" s="334"/>
      <c r="Q1250" s="334"/>
      <c r="R1250" s="334"/>
      <c r="S1250" s="334"/>
      <c r="T1250" s="334"/>
      <c r="U1250" s="334"/>
      <c r="V1250" s="334"/>
      <c r="W1250" s="334"/>
      <c r="X1250" s="334"/>
      <c r="Y1250" s="334"/>
      <c r="Z1250" s="334"/>
      <c r="AA1250" s="334"/>
      <c r="AB1250" s="334"/>
      <c r="AC1250" s="334"/>
      <c r="AD1250" s="335"/>
      <c r="AE1250" s="72"/>
    </row>
    <row r="1251" spans="1:31" ht="18" customHeight="1" x14ac:dyDescent="0.15">
      <c r="A1251" s="364"/>
      <c r="B1251" s="71"/>
      <c r="C1251" s="336"/>
      <c r="D1251" s="337"/>
      <c r="E1251" s="337"/>
      <c r="F1251" s="337"/>
      <c r="G1251" s="337"/>
      <c r="H1251" s="337"/>
      <c r="I1251" s="337"/>
      <c r="J1251" s="337"/>
      <c r="K1251" s="337"/>
      <c r="L1251" s="337"/>
      <c r="M1251" s="337"/>
      <c r="N1251" s="337"/>
      <c r="O1251" s="337"/>
      <c r="P1251" s="337"/>
      <c r="Q1251" s="337"/>
      <c r="R1251" s="337"/>
      <c r="S1251" s="337"/>
      <c r="T1251" s="337"/>
      <c r="U1251" s="337"/>
      <c r="V1251" s="337"/>
      <c r="W1251" s="337"/>
      <c r="X1251" s="337"/>
      <c r="Y1251" s="337"/>
      <c r="Z1251" s="337"/>
      <c r="AA1251" s="337"/>
      <c r="AB1251" s="337"/>
      <c r="AC1251" s="337"/>
      <c r="AD1251" s="338"/>
      <c r="AE1251" s="72"/>
    </row>
    <row r="1252" spans="1:31" ht="18" customHeight="1" x14ac:dyDescent="0.15">
      <c r="A1252" s="364"/>
      <c r="B1252" s="71"/>
      <c r="C1252" s="339"/>
      <c r="D1252" s="340"/>
      <c r="E1252" s="340"/>
      <c r="F1252" s="340"/>
      <c r="G1252" s="340"/>
      <c r="H1252" s="340"/>
      <c r="I1252" s="340"/>
      <c r="J1252" s="340"/>
      <c r="K1252" s="340"/>
      <c r="L1252" s="340"/>
      <c r="M1252" s="340"/>
      <c r="N1252" s="340"/>
      <c r="O1252" s="340"/>
      <c r="P1252" s="340"/>
      <c r="Q1252" s="340"/>
      <c r="R1252" s="340"/>
      <c r="S1252" s="340"/>
      <c r="T1252" s="340"/>
      <c r="U1252" s="340"/>
      <c r="V1252" s="340"/>
      <c r="W1252" s="340"/>
      <c r="X1252" s="340"/>
      <c r="Y1252" s="340"/>
      <c r="Z1252" s="340"/>
      <c r="AA1252" s="340"/>
      <c r="AB1252" s="340"/>
      <c r="AC1252" s="340"/>
      <c r="AD1252" s="341"/>
      <c r="AE1252" s="72"/>
    </row>
    <row r="1253" spans="1:31" ht="18" customHeight="1" thickBot="1" x14ac:dyDescent="0.2">
      <c r="A1253" s="365"/>
      <c r="B1253" s="83"/>
      <c r="C1253" s="84"/>
      <c r="D1253" s="84"/>
      <c r="E1253" s="84"/>
      <c r="F1253" s="84"/>
      <c r="G1253" s="84"/>
      <c r="H1253" s="84"/>
      <c r="I1253" s="84"/>
      <c r="J1253" s="84"/>
      <c r="K1253" s="84"/>
      <c r="L1253" s="84"/>
      <c r="M1253" s="84"/>
      <c r="N1253" s="84"/>
      <c r="O1253" s="84"/>
      <c r="P1253" s="84"/>
      <c r="Q1253" s="84"/>
      <c r="R1253" s="84"/>
      <c r="S1253" s="84"/>
      <c r="T1253" s="84"/>
      <c r="U1253" s="84"/>
      <c r="V1253" s="84"/>
      <c r="W1253" s="84"/>
      <c r="X1253" s="84"/>
      <c r="Y1253" s="84"/>
      <c r="Z1253" s="84"/>
      <c r="AA1253" s="84"/>
      <c r="AB1253" s="84"/>
      <c r="AC1253" s="84"/>
      <c r="AD1253" s="84"/>
      <c r="AE1253" s="85"/>
    </row>
    <row r="1254" spans="1:31" ht="9" customHeight="1" x14ac:dyDescent="0.15">
      <c r="B1254" s="342"/>
      <c r="C1254" s="343"/>
      <c r="D1254" s="326"/>
      <c r="E1254" s="326"/>
      <c r="F1254" s="326"/>
      <c r="G1254" s="326"/>
      <c r="H1254" s="326"/>
      <c r="I1254" s="326"/>
      <c r="J1254" s="326"/>
      <c r="K1254" s="326"/>
      <c r="L1254" s="326"/>
      <c r="M1254" s="326"/>
      <c r="N1254" s="326"/>
      <c r="O1254" s="326"/>
      <c r="P1254" s="326"/>
      <c r="Q1254" s="326"/>
      <c r="R1254" s="326"/>
      <c r="S1254" s="326"/>
      <c r="T1254" s="326"/>
      <c r="U1254" s="326"/>
      <c r="V1254" s="326"/>
      <c r="W1254" s="326"/>
      <c r="X1254" s="326"/>
      <c r="Y1254" s="326"/>
      <c r="Z1254" s="326"/>
      <c r="AA1254" s="326"/>
      <c r="AB1254" s="326"/>
      <c r="AC1254" s="326"/>
      <c r="AD1254" s="326"/>
      <c r="AE1254" s="326"/>
    </row>
    <row r="1255" spans="1:31" ht="27.75" customHeight="1" x14ac:dyDescent="0.15">
      <c r="B1255" s="344" t="s">
        <v>262</v>
      </c>
      <c r="C1255" s="345"/>
      <c r="D1255" s="326" t="s">
        <v>536</v>
      </c>
      <c r="E1255" s="326"/>
      <c r="F1255" s="326"/>
      <c r="G1255" s="326"/>
      <c r="H1255" s="326"/>
      <c r="I1255" s="326"/>
      <c r="J1255" s="326"/>
      <c r="K1255" s="326"/>
      <c r="L1255" s="326"/>
      <c r="M1255" s="326"/>
      <c r="N1255" s="326"/>
      <c r="O1255" s="326"/>
      <c r="P1255" s="326"/>
      <c r="Q1255" s="326"/>
      <c r="R1255" s="326"/>
      <c r="S1255" s="326"/>
      <c r="T1255" s="326"/>
      <c r="U1255" s="326"/>
      <c r="V1255" s="326"/>
      <c r="W1255" s="326"/>
      <c r="X1255" s="326"/>
      <c r="Y1255" s="326"/>
      <c r="Z1255" s="326"/>
      <c r="AA1255" s="326"/>
      <c r="AB1255" s="326"/>
      <c r="AC1255" s="326"/>
      <c r="AD1255" s="326"/>
      <c r="AE1255" s="326"/>
    </row>
    <row r="1256" spans="1:31" ht="27.75" customHeight="1" x14ac:dyDescent="0.15">
      <c r="D1256" s="326" t="s">
        <v>537</v>
      </c>
      <c r="E1256" s="326"/>
      <c r="F1256" s="326"/>
      <c r="G1256" s="326"/>
      <c r="H1256" s="326"/>
      <c r="I1256" s="326"/>
      <c r="J1256" s="326"/>
      <c r="K1256" s="326"/>
      <c r="L1256" s="326"/>
      <c r="M1256" s="326"/>
      <c r="N1256" s="326"/>
      <c r="O1256" s="326"/>
      <c r="P1256" s="326"/>
      <c r="Q1256" s="326"/>
      <c r="R1256" s="326"/>
      <c r="S1256" s="326"/>
      <c r="T1256" s="326"/>
      <c r="U1256" s="326"/>
      <c r="V1256" s="326"/>
      <c r="W1256" s="326"/>
      <c r="X1256" s="326"/>
      <c r="Y1256" s="326"/>
      <c r="Z1256" s="326"/>
      <c r="AA1256" s="326"/>
      <c r="AB1256" s="326"/>
      <c r="AC1256" s="326"/>
      <c r="AD1256" s="326"/>
      <c r="AE1256" s="326"/>
    </row>
    <row r="1257" spans="1:31" ht="42" customHeight="1" x14ac:dyDescent="0.15">
      <c r="D1257" s="326" t="s">
        <v>0</v>
      </c>
      <c r="E1257" s="326"/>
      <c r="F1257" s="326"/>
      <c r="G1257" s="326"/>
      <c r="H1257" s="326"/>
      <c r="I1257" s="326"/>
      <c r="J1257" s="326"/>
      <c r="K1257" s="326"/>
      <c r="L1257" s="326"/>
      <c r="M1257" s="326"/>
      <c r="N1257" s="326"/>
      <c r="O1257" s="326"/>
      <c r="P1257" s="326"/>
      <c r="Q1257" s="326"/>
      <c r="R1257" s="326"/>
      <c r="S1257" s="326"/>
      <c r="T1257" s="326"/>
      <c r="U1257" s="326"/>
      <c r="V1257" s="326"/>
      <c r="W1257" s="326"/>
      <c r="X1257" s="326"/>
      <c r="Y1257" s="326"/>
      <c r="Z1257" s="326"/>
      <c r="AA1257" s="326"/>
      <c r="AB1257" s="326"/>
      <c r="AC1257" s="326"/>
      <c r="AD1257" s="326"/>
      <c r="AE1257" s="326"/>
    </row>
    <row r="1258" spans="1:31" ht="42" customHeight="1" x14ac:dyDescent="0.15">
      <c r="D1258" s="326" t="s">
        <v>1</v>
      </c>
      <c r="E1258" s="326"/>
      <c r="F1258" s="326"/>
      <c r="G1258" s="326"/>
      <c r="H1258" s="326"/>
      <c r="I1258" s="326"/>
      <c r="J1258" s="326"/>
      <c r="K1258" s="326"/>
      <c r="L1258" s="326"/>
      <c r="M1258" s="326"/>
      <c r="N1258" s="326"/>
      <c r="O1258" s="326"/>
      <c r="P1258" s="326"/>
      <c r="Q1258" s="326"/>
      <c r="R1258" s="326"/>
      <c r="S1258" s="326"/>
      <c r="T1258" s="326"/>
      <c r="U1258" s="326"/>
      <c r="V1258" s="326"/>
      <c r="W1258" s="326"/>
      <c r="X1258" s="326"/>
      <c r="Y1258" s="326"/>
      <c r="Z1258" s="326"/>
      <c r="AA1258" s="326"/>
      <c r="AB1258" s="326"/>
      <c r="AC1258" s="326"/>
      <c r="AD1258" s="326"/>
      <c r="AE1258" s="326"/>
    </row>
    <row r="1259" spans="1:31" ht="18" customHeight="1" thickBot="1" x14ac:dyDescent="0.2">
      <c r="A1259" s="47" t="s">
        <v>29</v>
      </c>
      <c r="E1259" s="432">
        <v>35</v>
      </c>
      <c r="F1259" s="432"/>
      <c r="G1259" s="48" t="s">
        <v>525</v>
      </c>
      <c r="I1259" s="47" t="s">
        <v>534</v>
      </c>
      <c r="R1259" s="433" t="s">
        <v>30</v>
      </c>
      <c r="S1259" s="433"/>
      <c r="T1259" s="433"/>
      <c r="U1259" s="433"/>
      <c r="V1259" s="434" t="str">
        <f>CONCATENATE(様式18_2!$I$16,様式18_2!$U$16)</f>
        <v/>
      </c>
      <c r="W1259" s="434"/>
      <c r="X1259" s="434"/>
      <c r="Y1259" s="434"/>
      <c r="Z1259" s="434"/>
      <c r="AA1259" s="434"/>
      <c r="AB1259" s="434"/>
      <c r="AC1259" s="434"/>
      <c r="AD1259" s="434"/>
      <c r="AE1259" s="434"/>
    </row>
    <row r="1260" spans="1:31" ht="27.75" customHeight="1" x14ac:dyDescent="0.15">
      <c r="A1260" s="421" t="s">
        <v>535</v>
      </c>
      <c r="B1260" s="422"/>
      <c r="C1260" s="422"/>
      <c r="D1260" s="422"/>
      <c r="E1260" s="422"/>
      <c r="F1260" s="422"/>
      <c r="G1260" s="423"/>
      <c r="H1260" s="424" t="s">
        <v>526</v>
      </c>
      <c r="I1260" s="425"/>
      <c r="J1260" s="426" t="str">
        <f>IF(AB1260="","",VLOOKUP(AB1260,物質リスト!$A$1:$H$823,7,FALSE))</f>
        <v/>
      </c>
      <c r="K1260" s="426"/>
      <c r="L1260" s="426"/>
      <c r="M1260" s="426"/>
      <c r="N1260" s="426"/>
      <c r="O1260" s="426"/>
      <c r="P1260" s="426"/>
      <c r="Q1260" s="426"/>
      <c r="R1260" s="426"/>
      <c r="S1260" s="426"/>
      <c r="T1260" s="426"/>
      <c r="U1260" s="426"/>
      <c r="V1260" s="426"/>
      <c r="W1260" s="426"/>
      <c r="X1260" s="426"/>
      <c r="Y1260" s="425" t="s">
        <v>2261</v>
      </c>
      <c r="Z1260" s="427"/>
      <c r="AA1260" s="427"/>
      <c r="AB1260" s="453"/>
      <c r="AC1260" s="453"/>
      <c r="AD1260" s="453"/>
      <c r="AE1260" s="87"/>
    </row>
    <row r="1261" spans="1:31" ht="18" customHeight="1" x14ac:dyDescent="0.15">
      <c r="A1261" s="402" t="s">
        <v>255</v>
      </c>
      <c r="B1261" s="403"/>
      <c r="C1261" s="403"/>
      <c r="D1261" s="403"/>
      <c r="E1261" s="403"/>
      <c r="F1261" s="403"/>
      <c r="G1261" s="404"/>
      <c r="H1261" s="476"/>
      <c r="I1261" s="477"/>
      <c r="J1261" s="477"/>
      <c r="K1261" s="477"/>
      <c r="L1261" s="477"/>
      <c r="M1261" s="477"/>
      <c r="N1261" s="478"/>
      <c r="O1261" s="478"/>
      <c r="P1261" s="478"/>
      <c r="Q1261" s="478"/>
      <c r="R1261" s="478"/>
      <c r="S1261" s="478"/>
      <c r="T1261" s="479"/>
      <c r="U1261" s="88"/>
      <c r="V1261" s="49"/>
      <c r="W1261" s="49"/>
      <c r="X1261" s="49"/>
      <c r="Y1261" s="49"/>
      <c r="Z1261" s="49"/>
      <c r="AA1261" s="49"/>
      <c r="AB1261" s="49"/>
      <c r="AC1261" s="49"/>
      <c r="AD1261" s="49"/>
      <c r="AE1261" s="89"/>
    </row>
    <row r="1262" spans="1:31" ht="18" customHeight="1" x14ac:dyDescent="0.15">
      <c r="A1262" s="402" t="s">
        <v>31</v>
      </c>
      <c r="B1262" s="403"/>
      <c r="C1262" s="404"/>
      <c r="D1262" s="405" t="s">
        <v>32</v>
      </c>
      <c r="E1262" s="403"/>
      <c r="F1262" s="403"/>
      <c r="G1262" s="404"/>
      <c r="H1262" s="480"/>
      <c r="I1262" s="481"/>
      <c r="J1262" s="481"/>
      <c r="K1262" s="482"/>
      <c r="L1262" s="91" t="s">
        <v>43</v>
      </c>
      <c r="M1262" s="92"/>
      <c r="N1262" s="405" t="s">
        <v>33</v>
      </c>
      <c r="O1262" s="403"/>
      <c r="P1262" s="404"/>
      <c r="Q1262" s="480"/>
      <c r="R1262" s="481"/>
      <c r="S1262" s="481"/>
      <c r="T1262" s="481"/>
      <c r="U1262" s="482"/>
      <c r="V1262" s="91" t="s">
        <v>43</v>
      </c>
      <c r="W1262" s="60"/>
      <c r="X1262" s="60"/>
      <c r="Y1262" s="60"/>
      <c r="Z1262" s="60"/>
      <c r="AA1262" s="60"/>
      <c r="AB1262" s="60"/>
      <c r="AC1262" s="60"/>
      <c r="AD1262" s="60"/>
      <c r="AE1262" s="61"/>
    </row>
    <row r="1263" spans="1:31" ht="18" customHeight="1" x14ac:dyDescent="0.15">
      <c r="A1263" s="412" t="s">
        <v>39</v>
      </c>
      <c r="B1263" s="405" t="s">
        <v>34</v>
      </c>
      <c r="C1263" s="403"/>
      <c r="D1263" s="403"/>
      <c r="E1263" s="403"/>
      <c r="F1263" s="403"/>
      <c r="G1263" s="404"/>
      <c r="H1263" s="206"/>
      <c r="I1263" s="473"/>
      <c r="J1263" s="410"/>
      <c r="K1263" s="410"/>
      <c r="L1263" s="411"/>
      <c r="M1263" s="206" t="s">
        <v>10</v>
      </c>
      <c r="N1263" s="206" t="s">
        <v>5</v>
      </c>
      <c r="O1263" s="473"/>
      <c r="P1263" s="410"/>
      <c r="Q1263" s="411"/>
      <c r="R1263" s="206" t="s">
        <v>36</v>
      </c>
      <c r="S1263" s="206"/>
      <c r="T1263" s="474" t="str">
        <f>IF(I1263="","",O1263+I1263-1)</f>
        <v/>
      </c>
      <c r="U1263" s="226"/>
      <c r="V1263" s="475"/>
      <c r="W1263" s="206" t="s">
        <v>35</v>
      </c>
      <c r="X1263" s="206"/>
      <c r="Y1263" s="206"/>
      <c r="Z1263" s="206"/>
      <c r="AA1263" s="206"/>
      <c r="AB1263" s="206"/>
      <c r="AC1263" s="206"/>
      <c r="AD1263" s="206"/>
      <c r="AE1263" s="93"/>
    </row>
    <row r="1264" spans="1:31" ht="18" customHeight="1" x14ac:dyDescent="0.15">
      <c r="A1264" s="364"/>
      <c r="B1264" s="391" t="s">
        <v>37</v>
      </c>
      <c r="C1264" s="392"/>
      <c r="D1264" s="392"/>
      <c r="E1264" s="392"/>
      <c r="F1264" s="392"/>
      <c r="G1264" s="393"/>
      <c r="H1264" s="207" t="s">
        <v>38</v>
      </c>
      <c r="I1264" s="208"/>
      <c r="J1264" s="208"/>
      <c r="K1264" s="208"/>
      <c r="L1264" s="208"/>
      <c r="M1264" s="52"/>
      <c r="N1264" s="53" t="s">
        <v>527</v>
      </c>
      <c r="O1264" s="54"/>
      <c r="P1264" s="56" t="s">
        <v>528</v>
      </c>
      <c r="Q1264" s="57"/>
      <c r="R1264" s="58" t="s">
        <v>527</v>
      </c>
      <c r="S1264" s="59"/>
      <c r="T1264" s="56" t="s">
        <v>528</v>
      </c>
      <c r="U1264" s="52"/>
      <c r="V1264" s="53" t="s">
        <v>527</v>
      </c>
      <c r="W1264" s="54"/>
      <c r="X1264" s="56" t="s">
        <v>528</v>
      </c>
      <c r="Y1264" s="57"/>
      <c r="Z1264" s="58" t="s">
        <v>527</v>
      </c>
      <c r="AA1264" s="59"/>
      <c r="AB1264" s="56" t="s">
        <v>529</v>
      </c>
      <c r="AC1264" s="56"/>
      <c r="AD1264" s="208"/>
      <c r="AE1264" s="94"/>
    </row>
    <row r="1265" spans="1:31" ht="18" customHeight="1" x14ac:dyDescent="0.15">
      <c r="A1265" s="364"/>
      <c r="B1265" s="366"/>
      <c r="C1265" s="367"/>
      <c r="D1265" s="367"/>
      <c r="E1265" s="367"/>
      <c r="F1265" s="367"/>
      <c r="G1265" s="368"/>
      <c r="H1265" s="80"/>
      <c r="I1265" s="348"/>
      <c r="J1265" s="349"/>
      <c r="K1265" s="349"/>
      <c r="L1265" s="350"/>
      <c r="M1265" s="471"/>
      <c r="N1265" s="472"/>
      <c r="O1265" s="82" t="s">
        <v>530</v>
      </c>
      <c r="P1265" s="82"/>
      <c r="Q1265" s="348"/>
      <c r="R1265" s="349"/>
      <c r="S1265" s="349"/>
      <c r="T1265" s="350"/>
      <c r="U1265" s="471"/>
      <c r="V1265" s="472"/>
      <c r="W1265" s="82" t="s">
        <v>530</v>
      </c>
      <c r="X1265" s="95"/>
      <c r="Y1265" s="348"/>
      <c r="Z1265" s="349"/>
      <c r="AA1265" s="349"/>
      <c r="AB1265" s="350"/>
      <c r="AC1265" s="471"/>
      <c r="AD1265" s="472"/>
      <c r="AE1265" s="72" t="s">
        <v>530</v>
      </c>
    </row>
    <row r="1266" spans="1:31" ht="18" customHeight="1" x14ac:dyDescent="0.15">
      <c r="A1266" s="364"/>
      <c r="B1266" s="369"/>
      <c r="C1266" s="370"/>
      <c r="D1266" s="370"/>
      <c r="E1266" s="370"/>
      <c r="F1266" s="370"/>
      <c r="G1266" s="371"/>
      <c r="H1266" s="76"/>
      <c r="I1266" s="356"/>
      <c r="J1266" s="357"/>
      <c r="K1266" s="358"/>
      <c r="L1266" s="96"/>
      <c r="M1266" s="459"/>
      <c r="N1266" s="460"/>
      <c r="O1266" s="77" t="s">
        <v>83</v>
      </c>
      <c r="P1266" s="77"/>
      <c r="Q1266" s="356"/>
      <c r="R1266" s="357"/>
      <c r="S1266" s="358"/>
      <c r="T1266" s="96"/>
      <c r="U1266" s="459"/>
      <c r="V1266" s="460"/>
      <c r="W1266" s="77" t="s">
        <v>83</v>
      </c>
      <c r="X1266" s="97"/>
      <c r="Y1266" s="356"/>
      <c r="Z1266" s="357"/>
      <c r="AA1266" s="358"/>
      <c r="AB1266" s="96"/>
      <c r="AC1266" s="459"/>
      <c r="AD1266" s="460"/>
      <c r="AE1266" s="98" t="s">
        <v>531</v>
      </c>
    </row>
    <row r="1267" spans="1:31" ht="18" customHeight="1" x14ac:dyDescent="0.15">
      <c r="A1267" s="364"/>
      <c r="B1267" s="60" t="s">
        <v>44</v>
      </c>
      <c r="C1267" s="60"/>
      <c r="D1267" s="60"/>
      <c r="E1267" s="60"/>
      <c r="F1267" s="60"/>
      <c r="G1267" s="60"/>
      <c r="H1267" s="60"/>
      <c r="I1267" s="60"/>
      <c r="J1267" s="60"/>
      <c r="K1267" s="60"/>
      <c r="L1267" s="60"/>
      <c r="M1267" s="60"/>
      <c r="N1267" s="60"/>
      <c r="O1267" s="60"/>
      <c r="P1267" s="60"/>
      <c r="Q1267" s="60"/>
      <c r="R1267" s="60"/>
      <c r="S1267" s="60"/>
      <c r="T1267" s="60"/>
      <c r="U1267" s="60"/>
      <c r="V1267" s="60"/>
      <c r="W1267" s="60"/>
      <c r="X1267" s="60"/>
      <c r="Y1267" s="60"/>
      <c r="Z1267" s="60"/>
      <c r="AA1267" s="60"/>
      <c r="AB1267" s="60"/>
      <c r="AC1267" s="60"/>
      <c r="AD1267" s="60"/>
      <c r="AE1267" s="61"/>
    </row>
    <row r="1268" spans="1:31" ht="18" customHeight="1" x14ac:dyDescent="0.15">
      <c r="A1268" s="364"/>
      <c r="B1268" s="62"/>
      <c r="C1268" s="56"/>
      <c r="D1268" s="56"/>
      <c r="E1268" s="56"/>
      <c r="F1268" s="56"/>
      <c r="G1268" s="36"/>
      <c r="H1268" s="36"/>
      <c r="I1268" s="36"/>
      <c r="J1268" s="36"/>
      <c r="K1268" s="36"/>
      <c r="L1268" s="36"/>
      <c r="M1268" s="36"/>
      <c r="N1268" s="36"/>
      <c r="O1268" s="36"/>
      <c r="P1268" s="36"/>
      <c r="Q1268" s="36"/>
      <c r="R1268" s="36"/>
      <c r="S1268" s="63"/>
      <c r="T1268" s="64"/>
      <c r="U1268" s="64"/>
      <c r="V1268" s="64"/>
      <c r="W1268" s="64"/>
      <c r="X1268" s="64"/>
      <c r="Y1268" s="56"/>
      <c r="Z1268" s="56"/>
      <c r="AA1268" s="56"/>
      <c r="AB1268" s="56"/>
      <c r="AC1268" s="56"/>
      <c r="AD1268" s="56"/>
      <c r="AE1268" s="65"/>
    </row>
    <row r="1269" spans="1:31" ht="18" customHeight="1" x14ac:dyDescent="0.15">
      <c r="A1269" s="364"/>
      <c r="B1269" s="66"/>
      <c r="C1269" s="461"/>
      <c r="D1269" s="462"/>
      <c r="E1269" s="462"/>
      <c r="F1269" s="462"/>
      <c r="G1269" s="462"/>
      <c r="H1269" s="462"/>
      <c r="I1269" s="462"/>
      <c r="J1269" s="462"/>
      <c r="K1269" s="462"/>
      <c r="L1269" s="462"/>
      <c r="M1269" s="462"/>
      <c r="N1269" s="462"/>
      <c r="O1269" s="462"/>
      <c r="P1269" s="462"/>
      <c r="Q1269" s="462"/>
      <c r="R1269" s="462"/>
      <c r="S1269" s="463"/>
      <c r="T1269" s="67"/>
      <c r="U1269" s="68"/>
      <c r="V1269" s="69"/>
      <c r="W1269" s="69"/>
      <c r="X1269" s="69"/>
      <c r="Y1269" s="69"/>
      <c r="Z1269" s="69"/>
      <c r="AA1269" s="69"/>
      <c r="AB1269" s="69"/>
      <c r="AC1269" s="69"/>
      <c r="AD1269" s="69"/>
      <c r="AE1269" s="70"/>
    </row>
    <row r="1270" spans="1:31" ht="18" customHeight="1" x14ac:dyDescent="0.15">
      <c r="A1270" s="364"/>
      <c r="B1270" s="71"/>
      <c r="C1270" s="330"/>
      <c r="D1270" s="331"/>
      <c r="E1270" s="331"/>
      <c r="F1270" s="331"/>
      <c r="G1270" s="331"/>
      <c r="H1270" s="331"/>
      <c r="I1270" s="331"/>
      <c r="J1270" s="331"/>
      <c r="K1270" s="331"/>
      <c r="L1270" s="331"/>
      <c r="M1270" s="331"/>
      <c r="N1270" s="331"/>
      <c r="O1270" s="331"/>
      <c r="P1270" s="331"/>
      <c r="Q1270" s="331"/>
      <c r="R1270" s="331"/>
      <c r="S1270" s="331"/>
      <c r="T1270" s="331"/>
      <c r="U1270" s="331"/>
      <c r="V1270" s="331"/>
      <c r="W1270" s="331"/>
      <c r="X1270" s="331"/>
      <c r="Y1270" s="331"/>
      <c r="Z1270" s="331"/>
      <c r="AA1270" s="331"/>
      <c r="AB1270" s="331"/>
      <c r="AC1270" s="331"/>
      <c r="AD1270" s="332"/>
      <c r="AE1270" s="72"/>
    </row>
    <row r="1271" spans="1:31" ht="18" customHeight="1" x14ac:dyDescent="0.15">
      <c r="A1271" s="364"/>
      <c r="B1271" s="71"/>
      <c r="C1271" s="333"/>
      <c r="D1271" s="334"/>
      <c r="E1271" s="334"/>
      <c r="F1271" s="334"/>
      <c r="G1271" s="334"/>
      <c r="H1271" s="334"/>
      <c r="I1271" s="334"/>
      <c r="J1271" s="334"/>
      <c r="K1271" s="334"/>
      <c r="L1271" s="334"/>
      <c r="M1271" s="334"/>
      <c r="N1271" s="334"/>
      <c r="O1271" s="334"/>
      <c r="P1271" s="334"/>
      <c r="Q1271" s="334"/>
      <c r="R1271" s="334"/>
      <c r="S1271" s="334"/>
      <c r="T1271" s="334"/>
      <c r="U1271" s="334"/>
      <c r="V1271" s="334"/>
      <c r="W1271" s="334"/>
      <c r="X1271" s="334"/>
      <c r="Y1271" s="334"/>
      <c r="Z1271" s="334"/>
      <c r="AA1271" s="334"/>
      <c r="AB1271" s="334"/>
      <c r="AC1271" s="334"/>
      <c r="AD1271" s="335"/>
      <c r="AE1271" s="72"/>
    </row>
    <row r="1272" spans="1:31" ht="18" customHeight="1" x14ac:dyDescent="0.15">
      <c r="A1272" s="364"/>
      <c r="B1272" s="71"/>
      <c r="C1272" s="333"/>
      <c r="D1272" s="334"/>
      <c r="E1272" s="334"/>
      <c r="F1272" s="334"/>
      <c r="G1272" s="334"/>
      <c r="H1272" s="334"/>
      <c r="I1272" s="334"/>
      <c r="J1272" s="334"/>
      <c r="K1272" s="334"/>
      <c r="L1272" s="334"/>
      <c r="M1272" s="334"/>
      <c r="N1272" s="334"/>
      <c r="O1272" s="334"/>
      <c r="P1272" s="334"/>
      <c r="Q1272" s="334"/>
      <c r="R1272" s="334"/>
      <c r="S1272" s="334"/>
      <c r="T1272" s="334"/>
      <c r="U1272" s="334"/>
      <c r="V1272" s="334"/>
      <c r="W1272" s="334"/>
      <c r="X1272" s="334"/>
      <c r="Y1272" s="334"/>
      <c r="Z1272" s="334"/>
      <c r="AA1272" s="334"/>
      <c r="AB1272" s="334"/>
      <c r="AC1272" s="334"/>
      <c r="AD1272" s="335"/>
      <c r="AE1272" s="72"/>
    </row>
    <row r="1273" spans="1:31" ht="18" customHeight="1" x14ac:dyDescent="0.15">
      <c r="A1273" s="364"/>
      <c r="B1273" s="71"/>
      <c r="C1273" s="336"/>
      <c r="D1273" s="337"/>
      <c r="E1273" s="337"/>
      <c r="F1273" s="337"/>
      <c r="G1273" s="337"/>
      <c r="H1273" s="337"/>
      <c r="I1273" s="337"/>
      <c r="J1273" s="337"/>
      <c r="K1273" s="337"/>
      <c r="L1273" s="337"/>
      <c r="M1273" s="337"/>
      <c r="N1273" s="337"/>
      <c r="O1273" s="337"/>
      <c r="P1273" s="337"/>
      <c r="Q1273" s="337"/>
      <c r="R1273" s="337"/>
      <c r="S1273" s="337"/>
      <c r="T1273" s="337"/>
      <c r="U1273" s="337"/>
      <c r="V1273" s="337"/>
      <c r="W1273" s="337"/>
      <c r="X1273" s="337"/>
      <c r="Y1273" s="337"/>
      <c r="Z1273" s="337"/>
      <c r="AA1273" s="337"/>
      <c r="AB1273" s="337"/>
      <c r="AC1273" s="337"/>
      <c r="AD1273" s="338"/>
      <c r="AE1273" s="72"/>
    </row>
    <row r="1274" spans="1:31" ht="18" customHeight="1" x14ac:dyDescent="0.15">
      <c r="A1274" s="364"/>
      <c r="B1274" s="71"/>
      <c r="C1274" s="339"/>
      <c r="D1274" s="340"/>
      <c r="E1274" s="340"/>
      <c r="F1274" s="340"/>
      <c r="G1274" s="340"/>
      <c r="H1274" s="340"/>
      <c r="I1274" s="340"/>
      <c r="J1274" s="340"/>
      <c r="K1274" s="340"/>
      <c r="L1274" s="340"/>
      <c r="M1274" s="340"/>
      <c r="N1274" s="340"/>
      <c r="O1274" s="340"/>
      <c r="P1274" s="340"/>
      <c r="Q1274" s="340"/>
      <c r="R1274" s="340"/>
      <c r="S1274" s="340"/>
      <c r="T1274" s="340"/>
      <c r="U1274" s="340"/>
      <c r="V1274" s="340"/>
      <c r="W1274" s="340"/>
      <c r="X1274" s="340"/>
      <c r="Y1274" s="340"/>
      <c r="Z1274" s="340"/>
      <c r="AA1274" s="340"/>
      <c r="AB1274" s="340"/>
      <c r="AC1274" s="340"/>
      <c r="AD1274" s="341"/>
      <c r="AE1274" s="101"/>
    </row>
    <row r="1275" spans="1:31" ht="18" customHeight="1" x14ac:dyDescent="0.15">
      <c r="A1275" s="413"/>
      <c r="B1275" s="102"/>
      <c r="C1275" s="103"/>
      <c r="D1275" s="103"/>
      <c r="E1275" s="103"/>
      <c r="F1275" s="103"/>
      <c r="G1275" s="103"/>
      <c r="H1275" s="103"/>
      <c r="I1275" s="103"/>
      <c r="J1275" s="103"/>
      <c r="K1275" s="103"/>
      <c r="L1275" s="103"/>
      <c r="M1275" s="103"/>
      <c r="N1275" s="103"/>
      <c r="O1275" s="103"/>
      <c r="P1275" s="103"/>
      <c r="Q1275" s="103"/>
      <c r="R1275" s="103"/>
      <c r="S1275" s="103"/>
      <c r="T1275" s="103"/>
      <c r="U1275" s="103"/>
      <c r="V1275" s="103"/>
      <c r="W1275" s="103"/>
      <c r="X1275" s="103"/>
      <c r="Y1275" s="103"/>
      <c r="Z1275" s="103"/>
      <c r="AA1275" s="103"/>
      <c r="AB1275" s="103"/>
      <c r="AC1275" s="103"/>
      <c r="AD1275" s="103"/>
      <c r="AE1275" s="104"/>
    </row>
    <row r="1276" spans="1:31" ht="18" customHeight="1" x14ac:dyDescent="0.15">
      <c r="A1276" s="364" t="s">
        <v>40</v>
      </c>
      <c r="B1276" s="366" t="s">
        <v>41</v>
      </c>
      <c r="C1276" s="367"/>
      <c r="D1276" s="367"/>
      <c r="E1276" s="367"/>
      <c r="F1276" s="367"/>
      <c r="G1276" s="368"/>
      <c r="H1276" s="62"/>
      <c r="I1276" s="56"/>
      <c r="J1276" s="73"/>
      <c r="K1276" s="345" t="s">
        <v>10</v>
      </c>
      <c r="L1276" s="373" t="s">
        <v>532</v>
      </c>
      <c r="M1276" s="374"/>
      <c r="N1276" s="374"/>
      <c r="O1276" s="374"/>
      <c r="P1276" s="374"/>
      <c r="Q1276" s="374"/>
      <c r="R1276" s="374"/>
      <c r="S1276" s="374"/>
      <c r="T1276" s="374"/>
      <c r="U1276" s="375"/>
      <c r="V1276" s="465"/>
      <c r="W1276" s="466"/>
      <c r="X1276" s="466"/>
      <c r="Y1276" s="466"/>
      <c r="Z1276" s="466"/>
      <c r="AA1276" s="466"/>
      <c r="AB1276" s="467"/>
      <c r="AC1276" s="458"/>
      <c r="AD1276" s="458"/>
      <c r="AE1276" s="148"/>
    </row>
    <row r="1277" spans="1:31" ht="18" customHeight="1" x14ac:dyDescent="0.15">
      <c r="A1277" s="364"/>
      <c r="B1277" s="366"/>
      <c r="C1277" s="367"/>
      <c r="D1277" s="367"/>
      <c r="E1277" s="367"/>
      <c r="F1277" s="367"/>
      <c r="G1277" s="368"/>
      <c r="H1277" s="468"/>
      <c r="I1277" s="469"/>
      <c r="J1277" s="470"/>
      <c r="K1277" s="345"/>
      <c r="L1277" s="373"/>
      <c r="M1277" s="374"/>
      <c r="N1277" s="374"/>
      <c r="O1277" s="374"/>
      <c r="P1277" s="374"/>
      <c r="Q1277" s="374"/>
      <c r="R1277" s="374"/>
      <c r="S1277" s="374"/>
      <c r="T1277" s="374"/>
      <c r="U1277" s="375"/>
      <c r="V1277" s="386"/>
      <c r="W1277" s="387"/>
      <c r="X1277" s="387"/>
      <c r="Y1277" s="387"/>
      <c r="Z1277" s="387"/>
      <c r="AA1277" s="387"/>
      <c r="AB1277" s="388"/>
      <c r="AC1277" s="464"/>
      <c r="AD1277" s="464"/>
      <c r="AE1277" s="75"/>
    </row>
    <row r="1278" spans="1:31" ht="18" customHeight="1" x14ac:dyDescent="0.15">
      <c r="A1278" s="364"/>
      <c r="B1278" s="369"/>
      <c r="C1278" s="370"/>
      <c r="D1278" s="370"/>
      <c r="E1278" s="370"/>
      <c r="F1278" s="370"/>
      <c r="G1278" s="371"/>
      <c r="H1278" s="76"/>
      <c r="I1278" s="77"/>
      <c r="J1278" s="78"/>
      <c r="K1278" s="372"/>
      <c r="L1278" s="376"/>
      <c r="M1278" s="377"/>
      <c r="N1278" s="377"/>
      <c r="O1278" s="377"/>
      <c r="P1278" s="377"/>
      <c r="Q1278" s="377"/>
      <c r="R1278" s="377"/>
      <c r="S1278" s="377"/>
      <c r="T1278" s="377"/>
      <c r="U1278" s="378"/>
      <c r="V1278" s="360"/>
      <c r="W1278" s="361"/>
      <c r="X1278" s="361"/>
      <c r="Y1278" s="361"/>
      <c r="Z1278" s="361"/>
      <c r="AA1278" s="361"/>
      <c r="AB1278" s="362"/>
      <c r="AC1278" s="455"/>
      <c r="AD1278" s="455"/>
      <c r="AE1278" s="79"/>
    </row>
    <row r="1279" spans="1:31" ht="18" customHeight="1" x14ac:dyDescent="0.15">
      <c r="A1279" s="364"/>
      <c r="B1279" s="399" t="s">
        <v>533</v>
      </c>
      <c r="C1279" s="392"/>
      <c r="D1279" s="392"/>
      <c r="E1279" s="392"/>
      <c r="F1279" s="392"/>
      <c r="G1279" s="393"/>
      <c r="H1279" s="400" t="s">
        <v>38</v>
      </c>
      <c r="I1279" s="401"/>
      <c r="J1279" s="401"/>
      <c r="K1279" s="401"/>
      <c r="L1279" s="401"/>
      <c r="M1279" s="52"/>
      <c r="N1279" s="53" t="s">
        <v>527</v>
      </c>
      <c r="O1279" s="54"/>
      <c r="P1279" s="56" t="s">
        <v>528</v>
      </c>
      <c r="Q1279" s="57"/>
      <c r="R1279" s="58" t="s">
        <v>527</v>
      </c>
      <c r="S1279" s="59"/>
      <c r="T1279" s="56" t="s">
        <v>528</v>
      </c>
      <c r="U1279" s="52"/>
      <c r="V1279" s="53" t="s">
        <v>527</v>
      </c>
      <c r="W1279" s="54"/>
      <c r="X1279" s="56" t="s">
        <v>528</v>
      </c>
      <c r="Y1279" s="57"/>
      <c r="Z1279" s="58" t="s">
        <v>527</v>
      </c>
      <c r="AA1279" s="59"/>
      <c r="AB1279" s="56" t="s">
        <v>529</v>
      </c>
      <c r="AC1279" s="56"/>
      <c r="AD1279" s="208"/>
      <c r="AE1279" s="94"/>
    </row>
    <row r="1280" spans="1:31" ht="18" customHeight="1" x14ac:dyDescent="0.15">
      <c r="A1280" s="364"/>
      <c r="B1280" s="366"/>
      <c r="C1280" s="367"/>
      <c r="D1280" s="367"/>
      <c r="E1280" s="367"/>
      <c r="F1280" s="367"/>
      <c r="G1280" s="368"/>
      <c r="H1280" s="80"/>
      <c r="I1280" s="348"/>
      <c r="J1280" s="349"/>
      <c r="K1280" s="349"/>
      <c r="L1280" s="350"/>
      <c r="M1280" s="456"/>
      <c r="N1280" s="457"/>
      <c r="O1280" s="82" t="s">
        <v>530</v>
      </c>
      <c r="P1280" s="82"/>
      <c r="Q1280" s="348"/>
      <c r="R1280" s="349"/>
      <c r="S1280" s="349"/>
      <c r="T1280" s="350"/>
      <c r="U1280" s="456"/>
      <c r="V1280" s="457"/>
      <c r="W1280" s="82" t="s">
        <v>530</v>
      </c>
      <c r="X1280" s="95"/>
      <c r="Y1280" s="348"/>
      <c r="Z1280" s="349"/>
      <c r="AA1280" s="349"/>
      <c r="AB1280" s="350"/>
      <c r="AC1280" s="456"/>
      <c r="AD1280" s="457"/>
      <c r="AE1280" s="72" t="s">
        <v>530</v>
      </c>
    </row>
    <row r="1281" spans="1:31" ht="18" customHeight="1" x14ac:dyDescent="0.15">
      <c r="A1281" s="364"/>
      <c r="B1281" s="369"/>
      <c r="C1281" s="370"/>
      <c r="D1281" s="370"/>
      <c r="E1281" s="370"/>
      <c r="F1281" s="370"/>
      <c r="G1281" s="371"/>
      <c r="H1281" s="76"/>
      <c r="I1281" s="356"/>
      <c r="J1281" s="357"/>
      <c r="K1281" s="358"/>
      <c r="L1281" s="96"/>
      <c r="M1281" s="459"/>
      <c r="N1281" s="460"/>
      <c r="O1281" s="77" t="s">
        <v>83</v>
      </c>
      <c r="P1281" s="77"/>
      <c r="Q1281" s="356"/>
      <c r="R1281" s="357"/>
      <c r="S1281" s="358"/>
      <c r="T1281" s="96"/>
      <c r="U1281" s="459"/>
      <c r="V1281" s="460"/>
      <c r="W1281" s="77" t="s">
        <v>83</v>
      </c>
      <c r="X1281" s="97"/>
      <c r="Y1281" s="356"/>
      <c r="Z1281" s="357"/>
      <c r="AA1281" s="358"/>
      <c r="AB1281" s="96"/>
      <c r="AC1281" s="459"/>
      <c r="AD1281" s="460"/>
      <c r="AE1281" s="98" t="s">
        <v>531</v>
      </c>
    </row>
    <row r="1282" spans="1:31" ht="18" customHeight="1" x14ac:dyDescent="0.15">
      <c r="A1282" s="364"/>
      <c r="B1282" s="60" t="s">
        <v>45</v>
      </c>
      <c r="C1282" s="60"/>
      <c r="D1282" s="60"/>
      <c r="E1282" s="60"/>
      <c r="F1282" s="60"/>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1"/>
    </row>
    <row r="1283" spans="1:31" ht="18" customHeight="1" x14ac:dyDescent="0.15">
      <c r="A1283" s="364"/>
      <c r="B1283" s="62"/>
      <c r="C1283" s="56"/>
      <c r="D1283" s="56"/>
      <c r="E1283" s="56"/>
      <c r="F1283" s="56"/>
      <c r="G1283" s="56"/>
      <c r="H1283" s="56"/>
      <c r="I1283" s="56"/>
      <c r="J1283" s="56"/>
      <c r="K1283" s="56"/>
      <c r="L1283" s="56"/>
      <c r="M1283" s="56"/>
      <c r="N1283" s="56"/>
      <c r="O1283" s="56"/>
      <c r="P1283" s="56"/>
      <c r="Q1283" s="56"/>
      <c r="R1283" s="56"/>
      <c r="S1283" s="56"/>
      <c r="T1283" s="56"/>
      <c r="U1283" s="56"/>
      <c r="V1283" s="56"/>
      <c r="W1283" s="56"/>
      <c r="X1283" s="56"/>
      <c r="Y1283" s="56"/>
      <c r="Z1283" s="56"/>
      <c r="AA1283" s="56"/>
      <c r="AB1283" s="56"/>
      <c r="AC1283" s="56"/>
      <c r="AD1283" s="56"/>
      <c r="AE1283" s="81"/>
    </row>
    <row r="1284" spans="1:31" ht="18" customHeight="1" x14ac:dyDescent="0.15">
      <c r="A1284" s="364"/>
      <c r="B1284" s="71"/>
      <c r="C1284" s="461"/>
      <c r="D1284" s="462"/>
      <c r="E1284" s="462"/>
      <c r="F1284" s="462"/>
      <c r="G1284" s="462"/>
      <c r="H1284" s="462"/>
      <c r="I1284" s="462"/>
      <c r="J1284" s="462"/>
      <c r="K1284" s="462"/>
      <c r="L1284" s="462"/>
      <c r="M1284" s="462"/>
      <c r="N1284" s="462"/>
      <c r="O1284" s="462"/>
      <c r="P1284" s="462"/>
      <c r="Q1284" s="462"/>
      <c r="R1284" s="462"/>
      <c r="S1284" s="463"/>
      <c r="T1284" s="68"/>
      <c r="U1284" s="68"/>
      <c r="V1284" s="82"/>
      <c r="W1284" s="82"/>
      <c r="X1284" s="82"/>
      <c r="Y1284" s="82"/>
      <c r="Z1284" s="82"/>
      <c r="AA1284" s="82"/>
      <c r="AB1284" s="82"/>
      <c r="AC1284" s="82"/>
      <c r="AD1284" s="82"/>
      <c r="AE1284" s="72"/>
    </row>
    <row r="1285" spans="1:31" ht="18" customHeight="1" x14ac:dyDescent="0.15">
      <c r="A1285" s="364"/>
      <c r="B1285" s="71"/>
      <c r="C1285" s="330"/>
      <c r="D1285" s="331"/>
      <c r="E1285" s="331"/>
      <c r="F1285" s="331"/>
      <c r="G1285" s="331"/>
      <c r="H1285" s="331"/>
      <c r="I1285" s="331"/>
      <c r="J1285" s="331"/>
      <c r="K1285" s="331"/>
      <c r="L1285" s="331"/>
      <c r="M1285" s="331"/>
      <c r="N1285" s="331"/>
      <c r="O1285" s="331"/>
      <c r="P1285" s="331"/>
      <c r="Q1285" s="331"/>
      <c r="R1285" s="331"/>
      <c r="S1285" s="331"/>
      <c r="T1285" s="331"/>
      <c r="U1285" s="331"/>
      <c r="V1285" s="331"/>
      <c r="W1285" s="331"/>
      <c r="X1285" s="331"/>
      <c r="Y1285" s="331"/>
      <c r="Z1285" s="331"/>
      <c r="AA1285" s="331"/>
      <c r="AB1285" s="331"/>
      <c r="AC1285" s="331"/>
      <c r="AD1285" s="332"/>
      <c r="AE1285" s="72"/>
    </row>
    <row r="1286" spans="1:31" ht="18" customHeight="1" x14ac:dyDescent="0.15">
      <c r="A1286" s="364"/>
      <c r="B1286" s="71"/>
      <c r="C1286" s="333"/>
      <c r="D1286" s="334"/>
      <c r="E1286" s="334"/>
      <c r="F1286" s="334"/>
      <c r="G1286" s="334"/>
      <c r="H1286" s="334"/>
      <c r="I1286" s="334"/>
      <c r="J1286" s="334"/>
      <c r="K1286" s="334"/>
      <c r="L1286" s="334"/>
      <c r="M1286" s="334"/>
      <c r="N1286" s="334"/>
      <c r="O1286" s="334"/>
      <c r="P1286" s="334"/>
      <c r="Q1286" s="334"/>
      <c r="R1286" s="334"/>
      <c r="S1286" s="334"/>
      <c r="T1286" s="334"/>
      <c r="U1286" s="334"/>
      <c r="V1286" s="334"/>
      <c r="W1286" s="334"/>
      <c r="X1286" s="334"/>
      <c r="Y1286" s="334"/>
      <c r="Z1286" s="334"/>
      <c r="AA1286" s="334"/>
      <c r="AB1286" s="334"/>
      <c r="AC1286" s="334"/>
      <c r="AD1286" s="335"/>
      <c r="AE1286" s="72"/>
    </row>
    <row r="1287" spans="1:31" ht="18" customHeight="1" x14ac:dyDescent="0.15">
      <c r="A1287" s="364"/>
      <c r="B1287" s="71"/>
      <c r="C1287" s="333"/>
      <c r="D1287" s="334"/>
      <c r="E1287" s="334"/>
      <c r="F1287" s="334"/>
      <c r="G1287" s="334"/>
      <c r="H1287" s="334"/>
      <c r="I1287" s="334"/>
      <c r="J1287" s="334"/>
      <c r="K1287" s="334"/>
      <c r="L1287" s="334"/>
      <c r="M1287" s="334"/>
      <c r="N1287" s="334"/>
      <c r="O1287" s="334"/>
      <c r="P1287" s="334"/>
      <c r="Q1287" s="334"/>
      <c r="R1287" s="334"/>
      <c r="S1287" s="334"/>
      <c r="T1287" s="334"/>
      <c r="U1287" s="334"/>
      <c r="V1287" s="334"/>
      <c r="W1287" s="334"/>
      <c r="X1287" s="334"/>
      <c r="Y1287" s="334"/>
      <c r="Z1287" s="334"/>
      <c r="AA1287" s="334"/>
      <c r="AB1287" s="334"/>
      <c r="AC1287" s="334"/>
      <c r="AD1287" s="335"/>
      <c r="AE1287" s="72"/>
    </row>
    <row r="1288" spans="1:31" ht="18" customHeight="1" x14ac:dyDescent="0.15">
      <c r="A1288" s="364"/>
      <c r="B1288" s="71"/>
      <c r="C1288" s="336"/>
      <c r="D1288" s="337"/>
      <c r="E1288" s="337"/>
      <c r="F1288" s="337"/>
      <c r="G1288" s="337"/>
      <c r="H1288" s="337"/>
      <c r="I1288" s="337"/>
      <c r="J1288" s="337"/>
      <c r="K1288" s="337"/>
      <c r="L1288" s="337"/>
      <c r="M1288" s="337"/>
      <c r="N1288" s="337"/>
      <c r="O1288" s="337"/>
      <c r="P1288" s="337"/>
      <c r="Q1288" s="337"/>
      <c r="R1288" s="337"/>
      <c r="S1288" s="337"/>
      <c r="T1288" s="337"/>
      <c r="U1288" s="337"/>
      <c r="V1288" s="337"/>
      <c r="W1288" s="337"/>
      <c r="X1288" s="337"/>
      <c r="Y1288" s="337"/>
      <c r="Z1288" s="337"/>
      <c r="AA1288" s="337"/>
      <c r="AB1288" s="337"/>
      <c r="AC1288" s="337"/>
      <c r="AD1288" s="338"/>
      <c r="AE1288" s="72"/>
    </row>
    <row r="1289" spans="1:31" ht="18" customHeight="1" x14ac:dyDescent="0.15">
      <c r="A1289" s="364"/>
      <c r="B1289" s="71"/>
      <c r="C1289" s="339"/>
      <c r="D1289" s="340"/>
      <c r="E1289" s="340"/>
      <c r="F1289" s="340"/>
      <c r="G1289" s="340"/>
      <c r="H1289" s="340"/>
      <c r="I1289" s="340"/>
      <c r="J1289" s="340"/>
      <c r="K1289" s="340"/>
      <c r="L1289" s="340"/>
      <c r="M1289" s="340"/>
      <c r="N1289" s="340"/>
      <c r="O1289" s="340"/>
      <c r="P1289" s="340"/>
      <c r="Q1289" s="340"/>
      <c r="R1289" s="340"/>
      <c r="S1289" s="340"/>
      <c r="T1289" s="340"/>
      <c r="U1289" s="340"/>
      <c r="V1289" s="340"/>
      <c r="W1289" s="340"/>
      <c r="X1289" s="340"/>
      <c r="Y1289" s="340"/>
      <c r="Z1289" s="340"/>
      <c r="AA1289" s="340"/>
      <c r="AB1289" s="340"/>
      <c r="AC1289" s="340"/>
      <c r="AD1289" s="341"/>
      <c r="AE1289" s="72"/>
    </row>
    <row r="1290" spans="1:31" ht="18" customHeight="1" thickBot="1" x14ac:dyDescent="0.2">
      <c r="A1290" s="365"/>
      <c r="B1290" s="83"/>
      <c r="C1290" s="84"/>
      <c r="D1290" s="84"/>
      <c r="E1290" s="84"/>
      <c r="F1290" s="84"/>
      <c r="G1290" s="84"/>
      <c r="H1290" s="84"/>
      <c r="I1290" s="84"/>
      <c r="J1290" s="84"/>
      <c r="K1290" s="84"/>
      <c r="L1290" s="84"/>
      <c r="M1290" s="84"/>
      <c r="N1290" s="84"/>
      <c r="O1290" s="84"/>
      <c r="P1290" s="84"/>
      <c r="Q1290" s="84"/>
      <c r="R1290" s="84"/>
      <c r="S1290" s="84"/>
      <c r="T1290" s="84"/>
      <c r="U1290" s="84"/>
      <c r="V1290" s="84"/>
      <c r="W1290" s="84"/>
      <c r="X1290" s="84"/>
      <c r="Y1290" s="84"/>
      <c r="Z1290" s="84"/>
      <c r="AA1290" s="84"/>
      <c r="AB1290" s="84"/>
      <c r="AC1290" s="84"/>
      <c r="AD1290" s="84"/>
      <c r="AE1290" s="85"/>
    </row>
    <row r="1291" spans="1:31" ht="9" customHeight="1" x14ac:dyDescent="0.15">
      <c r="B1291" s="342"/>
      <c r="C1291" s="343"/>
      <c r="D1291" s="326"/>
      <c r="E1291" s="326"/>
      <c r="F1291" s="326"/>
      <c r="G1291" s="326"/>
      <c r="H1291" s="326"/>
      <c r="I1291" s="326"/>
      <c r="J1291" s="326"/>
      <c r="K1291" s="326"/>
      <c r="L1291" s="326"/>
      <c r="M1291" s="326"/>
      <c r="N1291" s="326"/>
      <c r="O1291" s="326"/>
      <c r="P1291" s="326"/>
      <c r="Q1291" s="326"/>
      <c r="R1291" s="326"/>
      <c r="S1291" s="326"/>
      <c r="T1291" s="326"/>
      <c r="U1291" s="326"/>
      <c r="V1291" s="326"/>
      <c r="W1291" s="326"/>
      <c r="X1291" s="326"/>
      <c r="Y1291" s="326"/>
      <c r="Z1291" s="326"/>
      <c r="AA1291" s="326"/>
      <c r="AB1291" s="326"/>
      <c r="AC1291" s="326"/>
      <c r="AD1291" s="326"/>
      <c r="AE1291" s="326"/>
    </row>
    <row r="1292" spans="1:31" ht="27.75" customHeight="1" x14ac:dyDescent="0.15">
      <c r="B1292" s="344" t="s">
        <v>262</v>
      </c>
      <c r="C1292" s="345"/>
      <c r="D1292" s="326" t="s">
        <v>536</v>
      </c>
      <c r="E1292" s="326"/>
      <c r="F1292" s="326"/>
      <c r="G1292" s="326"/>
      <c r="H1292" s="326"/>
      <c r="I1292" s="326"/>
      <c r="J1292" s="326"/>
      <c r="K1292" s="326"/>
      <c r="L1292" s="326"/>
      <c r="M1292" s="326"/>
      <c r="N1292" s="326"/>
      <c r="O1292" s="326"/>
      <c r="P1292" s="326"/>
      <c r="Q1292" s="326"/>
      <c r="R1292" s="326"/>
      <c r="S1292" s="326"/>
      <c r="T1292" s="326"/>
      <c r="U1292" s="326"/>
      <c r="V1292" s="326"/>
      <c r="W1292" s="326"/>
      <c r="X1292" s="326"/>
      <c r="Y1292" s="326"/>
      <c r="Z1292" s="326"/>
      <c r="AA1292" s="326"/>
      <c r="AB1292" s="326"/>
      <c r="AC1292" s="326"/>
      <c r="AD1292" s="326"/>
      <c r="AE1292" s="326"/>
    </row>
    <row r="1293" spans="1:31" ht="27.75" customHeight="1" x14ac:dyDescent="0.15">
      <c r="D1293" s="326" t="s">
        <v>537</v>
      </c>
      <c r="E1293" s="326"/>
      <c r="F1293" s="326"/>
      <c r="G1293" s="326"/>
      <c r="H1293" s="326"/>
      <c r="I1293" s="326"/>
      <c r="J1293" s="326"/>
      <c r="K1293" s="326"/>
      <c r="L1293" s="326"/>
      <c r="M1293" s="326"/>
      <c r="N1293" s="326"/>
      <c r="O1293" s="326"/>
      <c r="P1293" s="326"/>
      <c r="Q1293" s="326"/>
      <c r="R1293" s="326"/>
      <c r="S1293" s="326"/>
      <c r="T1293" s="326"/>
      <c r="U1293" s="326"/>
      <c r="V1293" s="326"/>
      <c r="W1293" s="326"/>
      <c r="X1293" s="326"/>
      <c r="Y1293" s="326"/>
      <c r="Z1293" s="326"/>
      <c r="AA1293" s="326"/>
      <c r="AB1293" s="326"/>
      <c r="AC1293" s="326"/>
      <c r="AD1293" s="326"/>
      <c r="AE1293" s="326"/>
    </row>
    <row r="1294" spans="1:31" ht="42" customHeight="1" x14ac:dyDescent="0.15">
      <c r="D1294" s="326" t="s">
        <v>0</v>
      </c>
      <c r="E1294" s="326"/>
      <c r="F1294" s="326"/>
      <c r="G1294" s="326"/>
      <c r="H1294" s="326"/>
      <c r="I1294" s="326"/>
      <c r="J1294" s="326"/>
      <c r="K1294" s="326"/>
      <c r="L1294" s="326"/>
      <c r="M1294" s="326"/>
      <c r="N1294" s="326"/>
      <c r="O1294" s="326"/>
      <c r="P1294" s="326"/>
      <c r="Q1294" s="326"/>
      <c r="R1294" s="326"/>
      <c r="S1294" s="326"/>
      <c r="T1294" s="326"/>
      <c r="U1294" s="326"/>
      <c r="V1294" s="326"/>
      <c r="W1294" s="326"/>
      <c r="X1294" s="326"/>
      <c r="Y1294" s="326"/>
      <c r="Z1294" s="326"/>
      <c r="AA1294" s="326"/>
      <c r="AB1294" s="326"/>
      <c r="AC1294" s="326"/>
      <c r="AD1294" s="326"/>
      <c r="AE1294" s="326"/>
    </row>
    <row r="1295" spans="1:31" ht="42" customHeight="1" x14ac:dyDescent="0.15">
      <c r="D1295" s="326" t="s">
        <v>1</v>
      </c>
      <c r="E1295" s="326"/>
      <c r="F1295" s="326"/>
      <c r="G1295" s="326"/>
      <c r="H1295" s="326"/>
      <c r="I1295" s="326"/>
      <c r="J1295" s="326"/>
      <c r="K1295" s="326"/>
      <c r="L1295" s="326"/>
      <c r="M1295" s="326"/>
      <c r="N1295" s="326"/>
      <c r="O1295" s="326"/>
      <c r="P1295" s="326"/>
      <c r="Q1295" s="326"/>
      <c r="R1295" s="326"/>
      <c r="S1295" s="326"/>
      <c r="T1295" s="326"/>
      <c r="U1295" s="326"/>
      <c r="V1295" s="326"/>
      <c r="W1295" s="326"/>
      <c r="X1295" s="326"/>
      <c r="Y1295" s="326"/>
      <c r="Z1295" s="326"/>
      <c r="AA1295" s="326"/>
      <c r="AB1295" s="326"/>
      <c r="AC1295" s="326"/>
      <c r="AD1295" s="326"/>
      <c r="AE1295" s="326"/>
    </row>
    <row r="1296" spans="1:31" ht="18" customHeight="1" thickBot="1" x14ac:dyDescent="0.2">
      <c r="A1296" s="47" t="s">
        <v>29</v>
      </c>
      <c r="E1296" s="432">
        <v>36</v>
      </c>
      <c r="F1296" s="432"/>
      <c r="G1296" s="48" t="s">
        <v>525</v>
      </c>
      <c r="I1296" s="47" t="s">
        <v>534</v>
      </c>
      <c r="R1296" s="433" t="s">
        <v>30</v>
      </c>
      <c r="S1296" s="433"/>
      <c r="T1296" s="433"/>
      <c r="U1296" s="433"/>
      <c r="V1296" s="434" t="str">
        <f>CONCATENATE(様式18_2!$I$16,様式18_2!$U$16)</f>
        <v/>
      </c>
      <c r="W1296" s="434"/>
      <c r="X1296" s="434"/>
      <c r="Y1296" s="434"/>
      <c r="Z1296" s="434"/>
      <c r="AA1296" s="434"/>
      <c r="AB1296" s="434"/>
      <c r="AC1296" s="434"/>
      <c r="AD1296" s="434"/>
      <c r="AE1296" s="434"/>
    </row>
    <row r="1297" spans="1:31" ht="27.75" customHeight="1" x14ac:dyDescent="0.15">
      <c r="A1297" s="421" t="s">
        <v>535</v>
      </c>
      <c r="B1297" s="422"/>
      <c r="C1297" s="422"/>
      <c r="D1297" s="422"/>
      <c r="E1297" s="422"/>
      <c r="F1297" s="422"/>
      <c r="G1297" s="423"/>
      <c r="H1297" s="424" t="s">
        <v>526</v>
      </c>
      <c r="I1297" s="425"/>
      <c r="J1297" s="426" t="str">
        <f>IF(AB1297="","",VLOOKUP(AB1297,物質リスト!$A$1:$H$823,7,FALSE))</f>
        <v/>
      </c>
      <c r="K1297" s="426"/>
      <c r="L1297" s="426"/>
      <c r="M1297" s="426"/>
      <c r="N1297" s="426"/>
      <c r="O1297" s="426"/>
      <c r="P1297" s="426"/>
      <c r="Q1297" s="426"/>
      <c r="R1297" s="426"/>
      <c r="S1297" s="426"/>
      <c r="T1297" s="426"/>
      <c r="U1297" s="426"/>
      <c r="V1297" s="426"/>
      <c r="W1297" s="426"/>
      <c r="X1297" s="426"/>
      <c r="Y1297" s="425" t="s">
        <v>2261</v>
      </c>
      <c r="Z1297" s="427"/>
      <c r="AA1297" s="427"/>
      <c r="AB1297" s="453"/>
      <c r="AC1297" s="453"/>
      <c r="AD1297" s="453"/>
      <c r="AE1297" s="87"/>
    </row>
    <row r="1298" spans="1:31" ht="18" customHeight="1" x14ac:dyDescent="0.15">
      <c r="A1298" s="402" t="s">
        <v>255</v>
      </c>
      <c r="B1298" s="403"/>
      <c r="C1298" s="403"/>
      <c r="D1298" s="403"/>
      <c r="E1298" s="403"/>
      <c r="F1298" s="403"/>
      <c r="G1298" s="404"/>
      <c r="H1298" s="476"/>
      <c r="I1298" s="477"/>
      <c r="J1298" s="477"/>
      <c r="K1298" s="477"/>
      <c r="L1298" s="477"/>
      <c r="M1298" s="477"/>
      <c r="N1298" s="478"/>
      <c r="O1298" s="478"/>
      <c r="P1298" s="478"/>
      <c r="Q1298" s="478"/>
      <c r="R1298" s="478"/>
      <c r="S1298" s="478"/>
      <c r="T1298" s="479"/>
      <c r="U1298" s="88"/>
      <c r="V1298" s="49"/>
      <c r="W1298" s="49"/>
      <c r="X1298" s="49"/>
      <c r="Y1298" s="49"/>
      <c r="Z1298" s="49"/>
      <c r="AA1298" s="49"/>
      <c r="AB1298" s="49"/>
      <c r="AC1298" s="49"/>
      <c r="AD1298" s="49"/>
      <c r="AE1298" s="89"/>
    </row>
    <row r="1299" spans="1:31" ht="18" customHeight="1" x14ac:dyDescent="0.15">
      <c r="A1299" s="402" t="s">
        <v>31</v>
      </c>
      <c r="B1299" s="403"/>
      <c r="C1299" s="404"/>
      <c r="D1299" s="405" t="s">
        <v>32</v>
      </c>
      <c r="E1299" s="403"/>
      <c r="F1299" s="403"/>
      <c r="G1299" s="404"/>
      <c r="H1299" s="480"/>
      <c r="I1299" s="481"/>
      <c r="J1299" s="481"/>
      <c r="K1299" s="482"/>
      <c r="L1299" s="91" t="s">
        <v>43</v>
      </c>
      <c r="M1299" s="92"/>
      <c r="N1299" s="405" t="s">
        <v>33</v>
      </c>
      <c r="O1299" s="403"/>
      <c r="P1299" s="404"/>
      <c r="Q1299" s="480"/>
      <c r="R1299" s="481"/>
      <c r="S1299" s="481"/>
      <c r="T1299" s="481"/>
      <c r="U1299" s="482"/>
      <c r="V1299" s="91" t="s">
        <v>43</v>
      </c>
      <c r="W1299" s="60"/>
      <c r="X1299" s="60"/>
      <c r="Y1299" s="60"/>
      <c r="Z1299" s="60"/>
      <c r="AA1299" s="60"/>
      <c r="AB1299" s="60"/>
      <c r="AC1299" s="60"/>
      <c r="AD1299" s="60"/>
      <c r="AE1299" s="61"/>
    </row>
    <row r="1300" spans="1:31" ht="18" customHeight="1" x14ac:dyDescent="0.15">
      <c r="A1300" s="412" t="s">
        <v>39</v>
      </c>
      <c r="B1300" s="405" t="s">
        <v>34</v>
      </c>
      <c r="C1300" s="403"/>
      <c r="D1300" s="403"/>
      <c r="E1300" s="403"/>
      <c r="F1300" s="403"/>
      <c r="G1300" s="404"/>
      <c r="H1300" s="206"/>
      <c r="I1300" s="473"/>
      <c r="J1300" s="410"/>
      <c r="K1300" s="410"/>
      <c r="L1300" s="411"/>
      <c r="M1300" s="206" t="s">
        <v>10</v>
      </c>
      <c r="N1300" s="206" t="s">
        <v>5</v>
      </c>
      <c r="O1300" s="473"/>
      <c r="P1300" s="410"/>
      <c r="Q1300" s="411"/>
      <c r="R1300" s="206" t="s">
        <v>36</v>
      </c>
      <c r="S1300" s="206"/>
      <c r="T1300" s="474" t="str">
        <f>IF(I1300="","",O1300+I1300-1)</f>
        <v/>
      </c>
      <c r="U1300" s="226"/>
      <c r="V1300" s="475"/>
      <c r="W1300" s="206" t="s">
        <v>35</v>
      </c>
      <c r="X1300" s="206"/>
      <c r="Y1300" s="206"/>
      <c r="Z1300" s="206"/>
      <c r="AA1300" s="206"/>
      <c r="AB1300" s="206"/>
      <c r="AC1300" s="206"/>
      <c r="AD1300" s="206"/>
      <c r="AE1300" s="93"/>
    </row>
    <row r="1301" spans="1:31" ht="18" customHeight="1" x14ac:dyDescent="0.15">
      <c r="A1301" s="364"/>
      <c r="B1301" s="391" t="s">
        <v>37</v>
      </c>
      <c r="C1301" s="392"/>
      <c r="D1301" s="392"/>
      <c r="E1301" s="392"/>
      <c r="F1301" s="392"/>
      <c r="G1301" s="393"/>
      <c r="H1301" s="207" t="s">
        <v>38</v>
      </c>
      <c r="I1301" s="208"/>
      <c r="J1301" s="208"/>
      <c r="K1301" s="208"/>
      <c r="L1301" s="208"/>
      <c r="M1301" s="52"/>
      <c r="N1301" s="53" t="s">
        <v>527</v>
      </c>
      <c r="O1301" s="54"/>
      <c r="P1301" s="56" t="s">
        <v>528</v>
      </c>
      <c r="Q1301" s="57"/>
      <c r="R1301" s="58" t="s">
        <v>527</v>
      </c>
      <c r="S1301" s="59"/>
      <c r="T1301" s="56" t="s">
        <v>528</v>
      </c>
      <c r="U1301" s="52"/>
      <c r="V1301" s="53" t="s">
        <v>527</v>
      </c>
      <c r="W1301" s="54"/>
      <c r="X1301" s="56" t="s">
        <v>528</v>
      </c>
      <c r="Y1301" s="57"/>
      <c r="Z1301" s="58" t="s">
        <v>527</v>
      </c>
      <c r="AA1301" s="59"/>
      <c r="AB1301" s="56" t="s">
        <v>529</v>
      </c>
      <c r="AC1301" s="56"/>
      <c r="AD1301" s="208"/>
      <c r="AE1301" s="94"/>
    </row>
    <row r="1302" spans="1:31" ht="18" customHeight="1" x14ac:dyDescent="0.15">
      <c r="A1302" s="364"/>
      <c r="B1302" s="366"/>
      <c r="C1302" s="367"/>
      <c r="D1302" s="367"/>
      <c r="E1302" s="367"/>
      <c r="F1302" s="367"/>
      <c r="G1302" s="368"/>
      <c r="H1302" s="80"/>
      <c r="I1302" s="348"/>
      <c r="J1302" s="349"/>
      <c r="K1302" s="349"/>
      <c r="L1302" s="350"/>
      <c r="M1302" s="471"/>
      <c r="N1302" s="472"/>
      <c r="O1302" s="82" t="s">
        <v>530</v>
      </c>
      <c r="P1302" s="82"/>
      <c r="Q1302" s="348"/>
      <c r="R1302" s="349"/>
      <c r="S1302" s="349"/>
      <c r="T1302" s="350"/>
      <c r="U1302" s="471"/>
      <c r="V1302" s="472"/>
      <c r="W1302" s="82" t="s">
        <v>530</v>
      </c>
      <c r="X1302" s="95"/>
      <c r="Y1302" s="348"/>
      <c r="Z1302" s="349"/>
      <c r="AA1302" s="349"/>
      <c r="AB1302" s="350"/>
      <c r="AC1302" s="471"/>
      <c r="AD1302" s="472"/>
      <c r="AE1302" s="72" t="s">
        <v>530</v>
      </c>
    </row>
    <row r="1303" spans="1:31" ht="18" customHeight="1" x14ac:dyDescent="0.15">
      <c r="A1303" s="364"/>
      <c r="B1303" s="369"/>
      <c r="C1303" s="370"/>
      <c r="D1303" s="370"/>
      <c r="E1303" s="370"/>
      <c r="F1303" s="370"/>
      <c r="G1303" s="371"/>
      <c r="H1303" s="76"/>
      <c r="I1303" s="356"/>
      <c r="J1303" s="357"/>
      <c r="K1303" s="358"/>
      <c r="L1303" s="96"/>
      <c r="M1303" s="459"/>
      <c r="N1303" s="460"/>
      <c r="O1303" s="77" t="s">
        <v>83</v>
      </c>
      <c r="P1303" s="77"/>
      <c r="Q1303" s="356"/>
      <c r="R1303" s="357"/>
      <c r="S1303" s="358"/>
      <c r="T1303" s="96"/>
      <c r="U1303" s="459"/>
      <c r="V1303" s="460"/>
      <c r="W1303" s="77" t="s">
        <v>83</v>
      </c>
      <c r="X1303" s="97"/>
      <c r="Y1303" s="356"/>
      <c r="Z1303" s="357"/>
      <c r="AA1303" s="358"/>
      <c r="AB1303" s="96"/>
      <c r="AC1303" s="459"/>
      <c r="AD1303" s="460"/>
      <c r="AE1303" s="98" t="s">
        <v>531</v>
      </c>
    </row>
    <row r="1304" spans="1:31" ht="18" customHeight="1" x14ac:dyDescent="0.15">
      <c r="A1304" s="364"/>
      <c r="B1304" s="60" t="s">
        <v>44</v>
      </c>
      <c r="C1304" s="60"/>
      <c r="D1304" s="60"/>
      <c r="E1304" s="60"/>
      <c r="F1304" s="60"/>
      <c r="G1304" s="60"/>
      <c r="H1304" s="60"/>
      <c r="I1304" s="60"/>
      <c r="J1304" s="60"/>
      <c r="K1304" s="60"/>
      <c r="L1304" s="60"/>
      <c r="M1304" s="60"/>
      <c r="N1304" s="60"/>
      <c r="O1304" s="60"/>
      <c r="P1304" s="60"/>
      <c r="Q1304" s="60"/>
      <c r="R1304" s="60"/>
      <c r="S1304" s="60"/>
      <c r="T1304" s="60"/>
      <c r="U1304" s="60"/>
      <c r="V1304" s="60"/>
      <c r="W1304" s="60"/>
      <c r="X1304" s="60"/>
      <c r="Y1304" s="60"/>
      <c r="Z1304" s="60"/>
      <c r="AA1304" s="60"/>
      <c r="AB1304" s="60"/>
      <c r="AC1304" s="60"/>
      <c r="AD1304" s="60"/>
      <c r="AE1304" s="61"/>
    </row>
    <row r="1305" spans="1:31" ht="18" customHeight="1" x14ac:dyDescent="0.15">
      <c r="A1305" s="364"/>
      <c r="B1305" s="62"/>
      <c r="C1305" s="56"/>
      <c r="D1305" s="56"/>
      <c r="E1305" s="56"/>
      <c r="F1305" s="56"/>
      <c r="G1305" s="36"/>
      <c r="H1305" s="36"/>
      <c r="I1305" s="36"/>
      <c r="J1305" s="36"/>
      <c r="K1305" s="36"/>
      <c r="L1305" s="36"/>
      <c r="M1305" s="36"/>
      <c r="N1305" s="36"/>
      <c r="O1305" s="36"/>
      <c r="P1305" s="36"/>
      <c r="Q1305" s="36"/>
      <c r="R1305" s="36"/>
      <c r="S1305" s="63"/>
      <c r="T1305" s="64"/>
      <c r="U1305" s="64"/>
      <c r="V1305" s="64"/>
      <c r="W1305" s="64"/>
      <c r="X1305" s="64"/>
      <c r="Y1305" s="56"/>
      <c r="Z1305" s="56"/>
      <c r="AA1305" s="56"/>
      <c r="AB1305" s="56"/>
      <c r="AC1305" s="56"/>
      <c r="AD1305" s="56"/>
      <c r="AE1305" s="65"/>
    </row>
    <row r="1306" spans="1:31" ht="18" customHeight="1" x14ac:dyDescent="0.15">
      <c r="A1306" s="364"/>
      <c r="B1306" s="66"/>
      <c r="C1306" s="461"/>
      <c r="D1306" s="462"/>
      <c r="E1306" s="462"/>
      <c r="F1306" s="462"/>
      <c r="G1306" s="462"/>
      <c r="H1306" s="462"/>
      <c r="I1306" s="462"/>
      <c r="J1306" s="462"/>
      <c r="K1306" s="462"/>
      <c r="L1306" s="462"/>
      <c r="M1306" s="462"/>
      <c r="N1306" s="462"/>
      <c r="O1306" s="462"/>
      <c r="P1306" s="462"/>
      <c r="Q1306" s="462"/>
      <c r="R1306" s="462"/>
      <c r="S1306" s="463"/>
      <c r="T1306" s="67"/>
      <c r="U1306" s="68"/>
      <c r="V1306" s="69"/>
      <c r="W1306" s="69"/>
      <c r="X1306" s="69"/>
      <c r="Y1306" s="69"/>
      <c r="Z1306" s="69"/>
      <c r="AA1306" s="69"/>
      <c r="AB1306" s="69"/>
      <c r="AC1306" s="69"/>
      <c r="AD1306" s="69"/>
      <c r="AE1306" s="70"/>
    </row>
    <row r="1307" spans="1:31" ht="18" customHeight="1" x14ac:dyDescent="0.15">
      <c r="A1307" s="364"/>
      <c r="B1307" s="71"/>
      <c r="C1307" s="330"/>
      <c r="D1307" s="331"/>
      <c r="E1307" s="331"/>
      <c r="F1307" s="331"/>
      <c r="G1307" s="331"/>
      <c r="H1307" s="331"/>
      <c r="I1307" s="331"/>
      <c r="J1307" s="331"/>
      <c r="K1307" s="331"/>
      <c r="L1307" s="331"/>
      <c r="M1307" s="331"/>
      <c r="N1307" s="331"/>
      <c r="O1307" s="331"/>
      <c r="P1307" s="331"/>
      <c r="Q1307" s="331"/>
      <c r="R1307" s="331"/>
      <c r="S1307" s="331"/>
      <c r="T1307" s="331"/>
      <c r="U1307" s="331"/>
      <c r="V1307" s="331"/>
      <c r="W1307" s="331"/>
      <c r="X1307" s="331"/>
      <c r="Y1307" s="331"/>
      <c r="Z1307" s="331"/>
      <c r="AA1307" s="331"/>
      <c r="AB1307" s="331"/>
      <c r="AC1307" s="331"/>
      <c r="AD1307" s="332"/>
      <c r="AE1307" s="72"/>
    </row>
    <row r="1308" spans="1:31" ht="18" customHeight="1" x14ac:dyDescent="0.15">
      <c r="A1308" s="364"/>
      <c r="B1308" s="71"/>
      <c r="C1308" s="333"/>
      <c r="D1308" s="334"/>
      <c r="E1308" s="334"/>
      <c r="F1308" s="334"/>
      <c r="G1308" s="334"/>
      <c r="H1308" s="334"/>
      <c r="I1308" s="334"/>
      <c r="J1308" s="334"/>
      <c r="K1308" s="334"/>
      <c r="L1308" s="334"/>
      <c r="M1308" s="334"/>
      <c r="N1308" s="334"/>
      <c r="O1308" s="334"/>
      <c r="P1308" s="334"/>
      <c r="Q1308" s="334"/>
      <c r="R1308" s="334"/>
      <c r="S1308" s="334"/>
      <c r="T1308" s="334"/>
      <c r="U1308" s="334"/>
      <c r="V1308" s="334"/>
      <c r="W1308" s="334"/>
      <c r="X1308" s="334"/>
      <c r="Y1308" s="334"/>
      <c r="Z1308" s="334"/>
      <c r="AA1308" s="334"/>
      <c r="AB1308" s="334"/>
      <c r="AC1308" s="334"/>
      <c r="AD1308" s="335"/>
      <c r="AE1308" s="72"/>
    </row>
    <row r="1309" spans="1:31" ht="18" customHeight="1" x14ac:dyDescent="0.15">
      <c r="A1309" s="364"/>
      <c r="B1309" s="71"/>
      <c r="C1309" s="333"/>
      <c r="D1309" s="334"/>
      <c r="E1309" s="334"/>
      <c r="F1309" s="334"/>
      <c r="G1309" s="334"/>
      <c r="H1309" s="334"/>
      <c r="I1309" s="334"/>
      <c r="J1309" s="334"/>
      <c r="K1309" s="334"/>
      <c r="L1309" s="334"/>
      <c r="M1309" s="334"/>
      <c r="N1309" s="334"/>
      <c r="O1309" s="334"/>
      <c r="P1309" s="334"/>
      <c r="Q1309" s="334"/>
      <c r="R1309" s="334"/>
      <c r="S1309" s="334"/>
      <c r="T1309" s="334"/>
      <c r="U1309" s="334"/>
      <c r="V1309" s="334"/>
      <c r="W1309" s="334"/>
      <c r="X1309" s="334"/>
      <c r="Y1309" s="334"/>
      <c r="Z1309" s="334"/>
      <c r="AA1309" s="334"/>
      <c r="AB1309" s="334"/>
      <c r="AC1309" s="334"/>
      <c r="AD1309" s="335"/>
      <c r="AE1309" s="72"/>
    </row>
    <row r="1310" spans="1:31" ht="18" customHeight="1" x14ac:dyDescent="0.15">
      <c r="A1310" s="364"/>
      <c r="B1310" s="71"/>
      <c r="C1310" s="336"/>
      <c r="D1310" s="337"/>
      <c r="E1310" s="337"/>
      <c r="F1310" s="337"/>
      <c r="G1310" s="337"/>
      <c r="H1310" s="337"/>
      <c r="I1310" s="337"/>
      <c r="J1310" s="337"/>
      <c r="K1310" s="337"/>
      <c r="L1310" s="337"/>
      <c r="M1310" s="337"/>
      <c r="N1310" s="337"/>
      <c r="O1310" s="337"/>
      <c r="P1310" s="337"/>
      <c r="Q1310" s="337"/>
      <c r="R1310" s="337"/>
      <c r="S1310" s="337"/>
      <c r="T1310" s="337"/>
      <c r="U1310" s="337"/>
      <c r="V1310" s="337"/>
      <c r="W1310" s="337"/>
      <c r="X1310" s="337"/>
      <c r="Y1310" s="337"/>
      <c r="Z1310" s="337"/>
      <c r="AA1310" s="337"/>
      <c r="AB1310" s="337"/>
      <c r="AC1310" s="337"/>
      <c r="AD1310" s="338"/>
      <c r="AE1310" s="72"/>
    </row>
    <row r="1311" spans="1:31" ht="18" customHeight="1" x14ac:dyDescent="0.15">
      <c r="A1311" s="364"/>
      <c r="B1311" s="71"/>
      <c r="C1311" s="339"/>
      <c r="D1311" s="340"/>
      <c r="E1311" s="340"/>
      <c r="F1311" s="340"/>
      <c r="G1311" s="340"/>
      <c r="H1311" s="340"/>
      <c r="I1311" s="340"/>
      <c r="J1311" s="340"/>
      <c r="K1311" s="340"/>
      <c r="L1311" s="340"/>
      <c r="M1311" s="340"/>
      <c r="N1311" s="340"/>
      <c r="O1311" s="340"/>
      <c r="P1311" s="340"/>
      <c r="Q1311" s="340"/>
      <c r="R1311" s="340"/>
      <c r="S1311" s="340"/>
      <c r="T1311" s="340"/>
      <c r="U1311" s="340"/>
      <c r="V1311" s="340"/>
      <c r="W1311" s="340"/>
      <c r="X1311" s="340"/>
      <c r="Y1311" s="340"/>
      <c r="Z1311" s="340"/>
      <c r="AA1311" s="340"/>
      <c r="AB1311" s="340"/>
      <c r="AC1311" s="340"/>
      <c r="AD1311" s="341"/>
      <c r="AE1311" s="101"/>
    </row>
    <row r="1312" spans="1:31" ht="18" customHeight="1" x14ac:dyDescent="0.15">
      <c r="A1312" s="413"/>
      <c r="B1312" s="102"/>
      <c r="C1312" s="103"/>
      <c r="D1312" s="103"/>
      <c r="E1312" s="103"/>
      <c r="F1312" s="103"/>
      <c r="G1312" s="103"/>
      <c r="H1312" s="103"/>
      <c r="I1312" s="103"/>
      <c r="J1312" s="103"/>
      <c r="K1312" s="103"/>
      <c r="L1312" s="103"/>
      <c r="M1312" s="103"/>
      <c r="N1312" s="103"/>
      <c r="O1312" s="103"/>
      <c r="P1312" s="103"/>
      <c r="Q1312" s="103"/>
      <c r="R1312" s="103"/>
      <c r="S1312" s="103"/>
      <c r="T1312" s="103"/>
      <c r="U1312" s="103"/>
      <c r="V1312" s="103"/>
      <c r="W1312" s="103"/>
      <c r="X1312" s="103"/>
      <c r="Y1312" s="103"/>
      <c r="Z1312" s="103"/>
      <c r="AA1312" s="103"/>
      <c r="AB1312" s="103"/>
      <c r="AC1312" s="103"/>
      <c r="AD1312" s="103"/>
      <c r="AE1312" s="104"/>
    </row>
    <row r="1313" spans="1:31" ht="18" customHeight="1" x14ac:dyDescent="0.15">
      <c r="A1313" s="364" t="s">
        <v>40</v>
      </c>
      <c r="B1313" s="366" t="s">
        <v>41</v>
      </c>
      <c r="C1313" s="367"/>
      <c r="D1313" s="367"/>
      <c r="E1313" s="367"/>
      <c r="F1313" s="367"/>
      <c r="G1313" s="368"/>
      <c r="H1313" s="62"/>
      <c r="I1313" s="56"/>
      <c r="J1313" s="73"/>
      <c r="K1313" s="345" t="s">
        <v>10</v>
      </c>
      <c r="L1313" s="373" t="s">
        <v>532</v>
      </c>
      <c r="M1313" s="374"/>
      <c r="N1313" s="374"/>
      <c r="O1313" s="374"/>
      <c r="P1313" s="374"/>
      <c r="Q1313" s="374"/>
      <c r="R1313" s="374"/>
      <c r="S1313" s="374"/>
      <c r="T1313" s="374"/>
      <c r="U1313" s="375"/>
      <c r="V1313" s="465"/>
      <c r="W1313" s="466"/>
      <c r="X1313" s="466"/>
      <c r="Y1313" s="466"/>
      <c r="Z1313" s="466"/>
      <c r="AA1313" s="466"/>
      <c r="AB1313" s="467"/>
      <c r="AC1313" s="458"/>
      <c r="AD1313" s="458"/>
      <c r="AE1313" s="148"/>
    </row>
    <row r="1314" spans="1:31" ht="18" customHeight="1" x14ac:dyDescent="0.15">
      <c r="A1314" s="364"/>
      <c r="B1314" s="366"/>
      <c r="C1314" s="367"/>
      <c r="D1314" s="367"/>
      <c r="E1314" s="367"/>
      <c r="F1314" s="367"/>
      <c r="G1314" s="368"/>
      <c r="H1314" s="468"/>
      <c r="I1314" s="469"/>
      <c r="J1314" s="470"/>
      <c r="K1314" s="345"/>
      <c r="L1314" s="373"/>
      <c r="M1314" s="374"/>
      <c r="N1314" s="374"/>
      <c r="O1314" s="374"/>
      <c r="P1314" s="374"/>
      <c r="Q1314" s="374"/>
      <c r="R1314" s="374"/>
      <c r="S1314" s="374"/>
      <c r="T1314" s="374"/>
      <c r="U1314" s="375"/>
      <c r="V1314" s="386"/>
      <c r="W1314" s="387"/>
      <c r="X1314" s="387"/>
      <c r="Y1314" s="387"/>
      <c r="Z1314" s="387"/>
      <c r="AA1314" s="387"/>
      <c r="AB1314" s="388"/>
      <c r="AC1314" s="464"/>
      <c r="AD1314" s="464"/>
      <c r="AE1314" s="75"/>
    </row>
    <row r="1315" spans="1:31" ht="18" customHeight="1" x14ac:dyDescent="0.15">
      <c r="A1315" s="364"/>
      <c r="B1315" s="369"/>
      <c r="C1315" s="370"/>
      <c r="D1315" s="370"/>
      <c r="E1315" s="370"/>
      <c r="F1315" s="370"/>
      <c r="G1315" s="371"/>
      <c r="H1315" s="76"/>
      <c r="I1315" s="77"/>
      <c r="J1315" s="78"/>
      <c r="K1315" s="372"/>
      <c r="L1315" s="376"/>
      <c r="M1315" s="377"/>
      <c r="N1315" s="377"/>
      <c r="O1315" s="377"/>
      <c r="P1315" s="377"/>
      <c r="Q1315" s="377"/>
      <c r="R1315" s="377"/>
      <c r="S1315" s="377"/>
      <c r="T1315" s="377"/>
      <c r="U1315" s="378"/>
      <c r="V1315" s="360"/>
      <c r="W1315" s="361"/>
      <c r="X1315" s="361"/>
      <c r="Y1315" s="361"/>
      <c r="Z1315" s="361"/>
      <c r="AA1315" s="361"/>
      <c r="AB1315" s="362"/>
      <c r="AC1315" s="455"/>
      <c r="AD1315" s="455"/>
      <c r="AE1315" s="79"/>
    </row>
    <row r="1316" spans="1:31" ht="18" customHeight="1" x14ac:dyDescent="0.15">
      <c r="A1316" s="364"/>
      <c r="B1316" s="399" t="s">
        <v>533</v>
      </c>
      <c r="C1316" s="392"/>
      <c r="D1316" s="392"/>
      <c r="E1316" s="392"/>
      <c r="F1316" s="392"/>
      <c r="G1316" s="393"/>
      <c r="H1316" s="400" t="s">
        <v>38</v>
      </c>
      <c r="I1316" s="401"/>
      <c r="J1316" s="401"/>
      <c r="K1316" s="401"/>
      <c r="L1316" s="401"/>
      <c r="M1316" s="52"/>
      <c r="N1316" s="53" t="s">
        <v>527</v>
      </c>
      <c r="O1316" s="54"/>
      <c r="P1316" s="56" t="s">
        <v>528</v>
      </c>
      <c r="Q1316" s="57"/>
      <c r="R1316" s="58" t="s">
        <v>527</v>
      </c>
      <c r="S1316" s="59"/>
      <c r="T1316" s="56" t="s">
        <v>528</v>
      </c>
      <c r="U1316" s="52"/>
      <c r="V1316" s="53" t="s">
        <v>527</v>
      </c>
      <c r="W1316" s="54"/>
      <c r="X1316" s="56" t="s">
        <v>528</v>
      </c>
      <c r="Y1316" s="57"/>
      <c r="Z1316" s="58" t="s">
        <v>527</v>
      </c>
      <c r="AA1316" s="59"/>
      <c r="AB1316" s="56" t="s">
        <v>529</v>
      </c>
      <c r="AC1316" s="56"/>
      <c r="AD1316" s="208"/>
      <c r="AE1316" s="94"/>
    </row>
    <row r="1317" spans="1:31" ht="18" customHeight="1" x14ac:dyDescent="0.15">
      <c r="A1317" s="364"/>
      <c r="B1317" s="366"/>
      <c r="C1317" s="367"/>
      <c r="D1317" s="367"/>
      <c r="E1317" s="367"/>
      <c r="F1317" s="367"/>
      <c r="G1317" s="368"/>
      <c r="H1317" s="80"/>
      <c r="I1317" s="348"/>
      <c r="J1317" s="349"/>
      <c r="K1317" s="349"/>
      <c r="L1317" s="350"/>
      <c r="M1317" s="456"/>
      <c r="N1317" s="457"/>
      <c r="O1317" s="82" t="s">
        <v>530</v>
      </c>
      <c r="P1317" s="82"/>
      <c r="Q1317" s="348"/>
      <c r="R1317" s="349"/>
      <c r="S1317" s="349"/>
      <c r="T1317" s="350"/>
      <c r="U1317" s="456"/>
      <c r="V1317" s="457"/>
      <c r="W1317" s="82" t="s">
        <v>530</v>
      </c>
      <c r="X1317" s="95"/>
      <c r="Y1317" s="348"/>
      <c r="Z1317" s="349"/>
      <c r="AA1317" s="349"/>
      <c r="AB1317" s="350"/>
      <c r="AC1317" s="456"/>
      <c r="AD1317" s="457"/>
      <c r="AE1317" s="72" t="s">
        <v>530</v>
      </c>
    </row>
    <row r="1318" spans="1:31" ht="18" customHeight="1" x14ac:dyDescent="0.15">
      <c r="A1318" s="364"/>
      <c r="B1318" s="369"/>
      <c r="C1318" s="370"/>
      <c r="D1318" s="370"/>
      <c r="E1318" s="370"/>
      <c r="F1318" s="370"/>
      <c r="G1318" s="371"/>
      <c r="H1318" s="76"/>
      <c r="I1318" s="356"/>
      <c r="J1318" s="357"/>
      <c r="K1318" s="358"/>
      <c r="L1318" s="96"/>
      <c r="M1318" s="459"/>
      <c r="N1318" s="460"/>
      <c r="O1318" s="77" t="s">
        <v>83</v>
      </c>
      <c r="P1318" s="77"/>
      <c r="Q1318" s="356"/>
      <c r="R1318" s="357"/>
      <c r="S1318" s="358"/>
      <c r="T1318" s="96"/>
      <c r="U1318" s="459"/>
      <c r="V1318" s="460"/>
      <c r="W1318" s="77" t="s">
        <v>83</v>
      </c>
      <c r="X1318" s="97"/>
      <c r="Y1318" s="356"/>
      <c r="Z1318" s="357"/>
      <c r="AA1318" s="358"/>
      <c r="AB1318" s="96"/>
      <c r="AC1318" s="459"/>
      <c r="AD1318" s="460"/>
      <c r="AE1318" s="98" t="s">
        <v>531</v>
      </c>
    </row>
    <row r="1319" spans="1:31" ht="18" customHeight="1" x14ac:dyDescent="0.15">
      <c r="A1319" s="364"/>
      <c r="B1319" s="60" t="s">
        <v>45</v>
      </c>
      <c r="C1319" s="60"/>
      <c r="D1319" s="60"/>
      <c r="E1319" s="60"/>
      <c r="F1319" s="60"/>
      <c r="G1319" s="60"/>
      <c r="H1319" s="60"/>
      <c r="I1319" s="60"/>
      <c r="J1319" s="60"/>
      <c r="K1319" s="60"/>
      <c r="L1319" s="60"/>
      <c r="M1319" s="60"/>
      <c r="N1319" s="60"/>
      <c r="O1319" s="60"/>
      <c r="P1319" s="60"/>
      <c r="Q1319" s="60"/>
      <c r="R1319" s="60"/>
      <c r="S1319" s="60"/>
      <c r="T1319" s="60"/>
      <c r="U1319" s="60"/>
      <c r="V1319" s="60"/>
      <c r="W1319" s="60"/>
      <c r="X1319" s="60"/>
      <c r="Y1319" s="60"/>
      <c r="Z1319" s="60"/>
      <c r="AA1319" s="60"/>
      <c r="AB1319" s="60"/>
      <c r="AC1319" s="60"/>
      <c r="AD1319" s="60"/>
      <c r="AE1319" s="61"/>
    </row>
    <row r="1320" spans="1:31" ht="18" customHeight="1" x14ac:dyDescent="0.15">
      <c r="A1320" s="364"/>
      <c r="B1320" s="62"/>
      <c r="C1320" s="56"/>
      <c r="D1320" s="56"/>
      <c r="E1320" s="56"/>
      <c r="F1320" s="56"/>
      <c r="G1320" s="56"/>
      <c r="H1320" s="56"/>
      <c r="I1320" s="56"/>
      <c r="J1320" s="56"/>
      <c r="K1320" s="56"/>
      <c r="L1320" s="56"/>
      <c r="M1320" s="56"/>
      <c r="N1320" s="56"/>
      <c r="O1320" s="56"/>
      <c r="P1320" s="56"/>
      <c r="Q1320" s="56"/>
      <c r="R1320" s="56"/>
      <c r="S1320" s="56"/>
      <c r="T1320" s="56"/>
      <c r="U1320" s="56"/>
      <c r="V1320" s="56"/>
      <c r="W1320" s="56"/>
      <c r="X1320" s="56"/>
      <c r="Y1320" s="56"/>
      <c r="Z1320" s="56"/>
      <c r="AA1320" s="56"/>
      <c r="AB1320" s="56"/>
      <c r="AC1320" s="56"/>
      <c r="AD1320" s="56"/>
      <c r="AE1320" s="81"/>
    </row>
    <row r="1321" spans="1:31" ht="18" customHeight="1" x14ac:dyDescent="0.15">
      <c r="A1321" s="364"/>
      <c r="B1321" s="71"/>
      <c r="C1321" s="461"/>
      <c r="D1321" s="462"/>
      <c r="E1321" s="462"/>
      <c r="F1321" s="462"/>
      <c r="G1321" s="462"/>
      <c r="H1321" s="462"/>
      <c r="I1321" s="462"/>
      <c r="J1321" s="462"/>
      <c r="K1321" s="462"/>
      <c r="L1321" s="462"/>
      <c r="M1321" s="462"/>
      <c r="N1321" s="462"/>
      <c r="O1321" s="462"/>
      <c r="P1321" s="462"/>
      <c r="Q1321" s="462"/>
      <c r="R1321" s="462"/>
      <c r="S1321" s="463"/>
      <c r="T1321" s="68"/>
      <c r="U1321" s="68"/>
      <c r="V1321" s="82"/>
      <c r="W1321" s="82"/>
      <c r="X1321" s="82"/>
      <c r="Y1321" s="82"/>
      <c r="Z1321" s="82"/>
      <c r="AA1321" s="82"/>
      <c r="AB1321" s="82"/>
      <c r="AC1321" s="82"/>
      <c r="AD1321" s="82"/>
      <c r="AE1321" s="72"/>
    </row>
    <row r="1322" spans="1:31" ht="18" customHeight="1" x14ac:dyDescent="0.15">
      <c r="A1322" s="364"/>
      <c r="B1322" s="71"/>
      <c r="C1322" s="330"/>
      <c r="D1322" s="331"/>
      <c r="E1322" s="331"/>
      <c r="F1322" s="331"/>
      <c r="G1322" s="331"/>
      <c r="H1322" s="331"/>
      <c r="I1322" s="331"/>
      <c r="J1322" s="331"/>
      <c r="K1322" s="331"/>
      <c r="L1322" s="331"/>
      <c r="M1322" s="331"/>
      <c r="N1322" s="331"/>
      <c r="O1322" s="331"/>
      <c r="P1322" s="331"/>
      <c r="Q1322" s="331"/>
      <c r="R1322" s="331"/>
      <c r="S1322" s="331"/>
      <c r="T1322" s="331"/>
      <c r="U1322" s="331"/>
      <c r="V1322" s="331"/>
      <c r="W1322" s="331"/>
      <c r="X1322" s="331"/>
      <c r="Y1322" s="331"/>
      <c r="Z1322" s="331"/>
      <c r="AA1322" s="331"/>
      <c r="AB1322" s="331"/>
      <c r="AC1322" s="331"/>
      <c r="AD1322" s="332"/>
      <c r="AE1322" s="72"/>
    </row>
    <row r="1323" spans="1:31" ht="18" customHeight="1" x14ac:dyDescent="0.15">
      <c r="A1323" s="364"/>
      <c r="B1323" s="71"/>
      <c r="C1323" s="333"/>
      <c r="D1323" s="334"/>
      <c r="E1323" s="334"/>
      <c r="F1323" s="334"/>
      <c r="G1323" s="334"/>
      <c r="H1323" s="334"/>
      <c r="I1323" s="334"/>
      <c r="J1323" s="334"/>
      <c r="K1323" s="334"/>
      <c r="L1323" s="334"/>
      <c r="M1323" s="334"/>
      <c r="N1323" s="334"/>
      <c r="O1323" s="334"/>
      <c r="P1323" s="334"/>
      <c r="Q1323" s="334"/>
      <c r="R1323" s="334"/>
      <c r="S1323" s="334"/>
      <c r="T1323" s="334"/>
      <c r="U1323" s="334"/>
      <c r="V1323" s="334"/>
      <c r="W1323" s="334"/>
      <c r="X1323" s="334"/>
      <c r="Y1323" s="334"/>
      <c r="Z1323" s="334"/>
      <c r="AA1323" s="334"/>
      <c r="AB1323" s="334"/>
      <c r="AC1323" s="334"/>
      <c r="AD1323" s="335"/>
      <c r="AE1323" s="72"/>
    </row>
    <row r="1324" spans="1:31" ht="18" customHeight="1" x14ac:dyDescent="0.15">
      <c r="A1324" s="364"/>
      <c r="B1324" s="71"/>
      <c r="C1324" s="333"/>
      <c r="D1324" s="334"/>
      <c r="E1324" s="334"/>
      <c r="F1324" s="334"/>
      <c r="G1324" s="334"/>
      <c r="H1324" s="334"/>
      <c r="I1324" s="334"/>
      <c r="J1324" s="334"/>
      <c r="K1324" s="334"/>
      <c r="L1324" s="334"/>
      <c r="M1324" s="334"/>
      <c r="N1324" s="334"/>
      <c r="O1324" s="334"/>
      <c r="P1324" s="334"/>
      <c r="Q1324" s="334"/>
      <c r="R1324" s="334"/>
      <c r="S1324" s="334"/>
      <c r="T1324" s="334"/>
      <c r="U1324" s="334"/>
      <c r="V1324" s="334"/>
      <c r="W1324" s="334"/>
      <c r="X1324" s="334"/>
      <c r="Y1324" s="334"/>
      <c r="Z1324" s="334"/>
      <c r="AA1324" s="334"/>
      <c r="AB1324" s="334"/>
      <c r="AC1324" s="334"/>
      <c r="AD1324" s="335"/>
      <c r="AE1324" s="72"/>
    </row>
    <row r="1325" spans="1:31" ht="18" customHeight="1" x14ac:dyDescent="0.15">
      <c r="A1325" s="364"/>
      <c r="B1325" s="71"/>
      <c r="C1325" s="336"/>
      <c r="D1325" s="337"/>
      <c r="E1325" s="337"/>
      <c r="F1325" s="337"/>
      <c r="G1325" s="337"/>
      <c r="H1325" s="337"/>
      <c r="I1325" s="337"/>
      <c r="J1325" s="337"/>
      <c r="K1325" s="337"/>
      <c r="L1325" s="337"/>
      <c r="M1325" s="337"/>
      <c r="N1325" s="337"/>
      <c r="O1325" s="337"/>
      <c r="P1325" s="337"/>
      <c r="Q1325" s="337"/>
      <c r="R1325" s="337"/>
      <c r="S1325" s="337"/>
      <c r="T1325" s="337"/>
      <c r="U1325" s="337"/>
      <c r="V1325" s="337"/>
      <c r="W1325" s="337"/>
      <c r="X1325" s="337"/>
      <c r="Y1325" s="337"/>
      <c r="Z1325" s="337"/>
      <c r="AA1325" s="337"/>
      <c r="AB1325" s="337"/>
      <c r="AC1325" s="337"/>
      <c r="AD1325" s="338"/>
      <c r="AE1325" s="72"/>
    </row>
    <row r="1326" spans="1:31" ht="18" customHeight="1" x14ac:dyDescent="0.15">
      <c r="A1326" s="364"/>
      <c r="B1326" s="71"/>
      <c r="C1326" s="339"/>
      <c r="D1326" s="340"/>
      <c r="E1326" s="340"/>
      <c r="F1326" s="340"/>
      <c r="G1326" s="340"/>
      <c r="H1326" s="340"/>
      <c r="I1326" s="340"/>
      <c r="J1326" s="340"/>
      <c r="K1326" s="340"/>
      <c r="L1326" s="340"/>
      <c r="M1326" s="340"/>
      <c r="N1326" s="340"/>
      <c r="O1326" s="340"/>
      <c r="P1326" s="340"/>
      <c r="Q1326" s="340"/>
      <c r="R1326" s="340"/>
      <c r="S1326" s="340"/>
      <c r="T1326" s="340"/>
      <c r="U1326" s="340"/>
      <c r="V1326" s="340"/>
      <c r="W1326" s="340"/>
      <c r="X1326" s="340"/>
      <c r="Y1326" s="340"/>
      <c r="Z1326" s="340"/>
      <c r="AA1326" s="340"/>
      <c r="AB1326" s="340"/>
      <c r="AC1326" s="340"/>
      <c r="AD1326" s="341"/>
      <c r="AE1326" s="72"/>
    </row>
    <row r="1327" spans="1:31" ht="18" customHeight="1" thickBot="1" x14ac:dyDescent="0.2">
      <c r="A1327" s="365"/>
      <c r="B1327" s="83"/>
      <c r="C1327" s="84"/>
      <c r="D1327" s="84"/>
      <c r="E1327" s="84"/>
      <c r="F1327" s="84"/>
      <c r="G1327" s="84"/>
      <c r="H1327" s="84"/>
      <c r="I1327" s="84"/>
      <c r="J1327" s="84"/>
      <c r="K1327" s="84"/>
      <c r="L1327" s="84"/>
      <c r="M1327" s="84"/>
      <c r="N1327" s="84"/>
      <c r="O1327" s="84"/>
      <c r="P1327" s="84"/>
      <c r="Q1327" s="84"/>
      <c r="R1327" s="84"/>
      <c r="S1327" s="84"/>
      <c r="T1327" s="84"/>
      <c r="U1327" s="84"/>
      <c r="V1327" s="84"/>
      <c r="W1327" s="84"/>
      <c r="X1327" s="84"/>
      <c r="Y1327" s="84"/>
      <c r="Z1327" s="84"/>
      <c r="AA1327" s="84"/>
      <c r="AB1327" s="84"/>
      <c r="AC1327" s="84"/>
      <c r="AD1327" s="84"/>
      <c r="AE1327" s="85"/>
    </row>
    <row r="1328" spans="1:31" ht="9" customHeight="1" x14ac:dyDescent="0.15">
      <c r="B1328" s="342"/>
      <c r="C1328" s="343"/>
      <c r="D1328" s="326"/>
      <c r="E1328" s="326"/>
      <c r="F1328" s="326"/>
      <c r="G1328" s="326"/>
      <c r="H1328" s="326"/>
      <c r="I1328" s="326"/>
      <c r="J1328" s="326"/>
      <c r="K1328" s="326"/>
      <c r="L1328" s="326"/>
      <c r="M1328" s="326"/>
      <c r="N1328" s="326"/>
      <c r="O1328" s="326"/>
      <c r="P1328" s="326"/>
      <c r="Q1328" s="326"/>
      <c r="R1328" s="326"/>
      <c r="S1328" s="326"/>
      <c r="T1328" s="326"/>
      <c r="U1328" s="326"/>
      <c r="V1328" s="326"/>
      <c r="W1328" s="326"/>
      <c r="X1328" s="326"/>
      <c r="Y1328" s="326"/>
      <c r="Z1328" s="326"/>
      <c r="AA1328" s="326"/>
      <c r="AB1328" s="326"/>
      <c r="AC1328" s="326"/>
      <c r="AD1328" s="326"/>
      <c r="AE1328" s="326"/>
    </row>
    <row r="1329" spans="1:31" ht="27.75" customHeight="1" x14ac:dyDescent="0.15">
      <c r="B1329" s="344" t="s">
        <v>262</v>
      </c>
      <c r="C1329" s="345"/>
      <c r="D1329" s="326" t="s">
        <v>536</v>
      </c>
      <c r="E1329" s="326"/>
      <c r="F1329" s="326"/>
      <c r="G1329" s="326"/>
      <c r="H1329" s="326"/>
      <c r="I1329" s="326"/>
      <c r="J1329" s="326"/>
      <c r="K1329" s="326"/>
      <c r="L1329" s="326"/>
      <c r="M1329" s="326"/>
      <c r="N1329" s="326"/>
      <c r="O1329" s="326"/>
      <c r="P1329" s="326"/>
      <c r="Q1329" s="326"/>
      <c r="R1329" s="326"/>
      <c r="S1329" s="326"/>
      <c r="T1329" s="326"/>
      <c r="U1329" s="326"/>
      <c r="V1329" s="326"/>
      <c r="W1329" s="326"/>
      <c r="X1329" s="326"/>
      <c r="Y1329" s="326"/>
      <c r="Z1329" s="326"/>
      <c r="AA1329" s="326"/>
      <c r="AB1329" s="326"/>
      <c r="AC1329" s="326"/>
      <c r="AD1329" s="326"/>
      <c r="AE1329" s="326"/>
    </row>
    <row r="1330" spans="1:31" ht="27.75" customHeight="1" x14ac:dyDescent="0.15">
      <c r="D1330" s="326" t="s">
        <v>537</v>
      </c>
      <c r="E1330" s="326"/>
      <c r="F1330" s="326"/>
      <c r="G1330" s="326"/>
      <c r="H1330" s="326"/>
      <c r="I1330" s="326"/>
      <c r="J1330" s="326"/>
      <c r="K1330" s="326"/>
      <c r="L1330" s="326"/>
      <c r="M1330" s="326"/>
      <c r="N1330" s="326"/>
      <c r="O1330" s="326"/>
      <c r="P1330" s="326"/>
      <c r="Q1330" s="326"/>
      <c r="R1330" s="326"/>
      <c r="S1330" s="326"/>
      <c r="T1330" s="326"/>
      <c r="U1330" s="326"/>
      <c r="V1330" s="326"/>
      <c r="W1330" s="326"/>
      <c r="X1330" s="326"/>
      <c r="Y1330" s="326"/>
      <c r="Z1330" s="326"/>
      <c r="AA1330" s="326"/>
      <c r="AB1330" s="326"/>
      <c r="AC1330" s="326"/>
      <c r="AD1330" s="326"/>
      <c r="AE1330" s="326"/>
    </row>
    <row r="1331" spans="1:31" ht="42" customHeight="1" x14ac:dyDescent="0.15">
      <c r="D1331" s="326" t="s">
        <v>0</v>
      </c>
      <c r="E1331" s="326"/>
      <c r="F1331" s="326"/>
      <c r="G1331" s="326"/>
      <c r="H1331" s="326"/>
      <c r="I1331" s="326"/>
      <c r="J1331" s="326"/>
      <c r="K1331" s="326"/>
      <c r="L1331" s="326"/>
      <c r="M1331" s="326"/>
      <c r="N1331" s="326"/>
      <c r="O1331" s="326"/>
      <c r="P1331" s="326"/>
      <c r="Q1331" s="326"/>
      <c r="R1331" s="326"/>
      <c r="S1331" s="326"/>
      <c r="T1331" s="326"/>
      <c r="U1331" s="326"/>
      <c r="V1331" s="326"/>
      <c r="W1331" s="326"/>
      <c r="X1331" s="326"/>
      <c r="Y1331" s="326"/>
      <c r="Z1331" s="326"/>
      <c r="AA1331" s="326"/>
      <c r="AB1331" s="326"/>
      <c r="AC1331" s="326"/>
      <c r="AD1331" s="326"/>
      <c r="AE1331" s="326"/>
    </row>
    <row r="1332" spans="1:31" ht="42" customHeight="1" x14ac:dyDescent="0.15">
      <c r="D1332" s="326" t="s">
        <v>1</v>
      </c>
      <c r="E1332" s="326"/>
      <c r="F1332" s="326"/>
      <c r="G1332" s="326"/>
      <c r="H1332" s="326"/>
      <c r="I1332" s="326"/>
      <c r="J1332" s="326"/>
      <c r="K1332" s="326"/>
      <c r="L1332" s="326"/>
      <c r="M1332" s="326"/>
      <c r="N1332" s="326"/>
      <c r="O1332" s="326"/>
      <c r="P1332" s="326"/>
      <c r="Q1332" s="326"/>
      <c r="R1332" s="326"/>
      <c r="S1332" s="326"/>
      <c r="T1332" s="326"/>
      <c r="U1332" s="326"/>
      <c r="V1332" s="326"/>
      <c r="W1332" s="326"/>
      <c r="X1332" s="326"/>
      <c r="Y1332" s="326"/>
      <c r="Z1332" s="326"/>
      <c r="AA1332" s="326"/>
      <c r="AB1332" s="326"/>
      <c r="AC1332" s="326"/>
      <c r="AD1332" s="326"/>
      <c r="AE1332" s="326"/>
    </row>
    <row r="1333" spans="1:31" ht="18" customHeight="1" thickBot="1" x14ac:dyDescent="0.2">
      <c r="A1333" s="47" t="s">
        <v>29</v>
      </c>
      <c r="E1333" s="432">
        <v>37</v>
      </c>
      <c r="F1333" s="432"/>
      <c r="G1333" s="48" t="s">
        <v>525</v>
      </c>
      <c r="I1333" s="47" t="s">
        <v>534</v>
      </c>
      <c r="R1333" s="433" t="s">
        <v>30</v>
      </c>
      <c r="S1333" s="433"/>
      <c r="T1333" s="433"/>
      <c r="U1333" s="433"/>
      <c r="V1333" s="434" t="str">
        <f>CONCATENATE(様式18_2!$I$16,様式18_2!$U$16)</f>
        <v/>
      </c>
      <c r="W1333" s="434"/>
      <c r="X1333" s="434"/>
      <c r="Y1333" s="434"/>
      <c r="Z1333" s="434"/>
      <c r="AA1333" s="434"/>
      <c r="AB1333" s="434"/>
      <c r="AC1333" s="434"/>
      <c r="AD1333" s="434"/>
      <c r="AE1333" s="434"/>
    </row>
    <row r="1334" spans="1:31" ht="27.75" customHeight="1" x14ac:dyDescent="0.15">
      <c r="A1334" s="421" t="s">
        <v>535</v>
      </c>
      <c r="B1334" s="422"/>
      <c r="C1334" s="422"/>
      <c r="D1334" s="422"/>
      <c r="E1334" s="422"/>
      <c r="F1334" s="422"/>
      <c r="G1334" s="423"/>
      <c r="H1334" s="424" t="s">
        <v>526</v>
      </c>
      <c r="I1334" s="425"/>
      <c r="J1334" s="426" t="str">
        <f>IF(AB1334="","",VLOOKUP(AB1334,物質リスト!$A$1:$H$823,7,FALSE))</f>
        <v/>
      </c>
      <c r="K1334" s="426"/>
      <c r="L1334" s="426"/>
      <c r="M1334" s="426"/>
      <c r="N1334" s="426"/>
      <c r="O1334" s="426"/>
      <c r="P1334" s="426"/>
      <c r="Q1334" s="426"/>
      <c r="R1334" s="426"/>
      <c r="S1334" s="426"/>
      <c r="T1334" s="426"/>
      <c r="U1334" s="426"/>
      <c r="V1334" s="426"/>
      <c r="W1334" s="426"/>
      <c r="X1334" s="426"/>
      <c r="Y1334" s="425" t="s">
        <v>2261</v>
      </c>
      <c r="Z1334" s="427"/>
      <c r="AA1334" s="427"/>
      <c r="AB1334" s="453"/>
      <c r="AC1334" s="453"/>
      <c r="AD1334" s="453"/>
      <c r="AE1334" s="87"/>
    </row>
    <row r="1335" spans="1:31" ht="18" customHeight="1" x14ac:dyDescent="0.15">
      <c r="A1335" s="402" t="s">
        <v>255</v>
      </c>
      <c r="B1335" s="403"/>
      <c r="C1335" s="403"/>
      <c r="D1335" s="403"/>
      <c r="E1335" s="403"/>
      <c r="F1335" s="403"/>
      <c r="G1335" s="404"/>
      <c r="H1335" s="476"/>
      <c r="I1335" s="477"/>
      <c r="J1335" s="477"/>
      <c r="K1335" s="477"/>
      <c r="L1335" s="477"/>
      <c r="M1335" s="477"/>
      <c r="N1335" s="478"/>
      <c r="O1335" s="478"/>
      <c r="P1335" s="478"/>
      <c r="Q1335" s="478"/>
      <c r="R1335" s="478"/>
      <c r="S1335" s="478"/>
      <c r="T1335" s="479"/>
      <c r="U1335" s="88"/>
      <c r="V1335" s="49"/>
      <c r="W1335" s="49"/>
      <c r="X1335" s="49"/>
      <c r="Y1335" s="49"/>
      <c r="Z1335" s="49"/>
      <c r="AA1335" s="49"/>
      <c r="AB1335" s="49"/>
      <c r="AC1335" s="49"/>
      <c r="AD1335" s="49"/>
      <c r="AE1335" s="89"/>
    </row>
    <row r="1336" spans="1:31" ht="18" customHeight="1" x14ac:dyDescent="0.15">
      <c r="A1336" s="402" t="s">
        <v>31</v>
      </c>
      <c r="B1336" s="403"/>
      <c r="C1336" s="404"/>
      <c r="D1336" s="405" t="s">
        <v>32</v>
      </c>
      <c r="E1336" s="403"/>
      <c r="F1336" s="403"/>
      <c r="G1336" s="404"/>
      <c r="H1336" s="480"/>
      <c r="I1336" s="481"/>
      <c r="J1336" s="481"/>
      <c r="K1336" s="482"/>
      <c r="L1336" s="91" t="s">
        <v>43</v>
      </c>
      <c r="M1336" s="92"/>
      <c r="N1336" s="405" t="s">
        <v>33</v>
      </c>
      <c r="O1336" s="403"/>
      <c r="P1336" s="404"/>
      <c r="Q1336" s="480"/>
      <c r="R1336" s="481"/>
      <c r="S1336" s="481"/>
      <c r="T1336" s="481"/>
      <c r="U1336" s="482"/>
      <c r="V1336" s="91" t="s">
        <v>43</v>
      </c>
      <c r="W1336" s="60"/>
      <c r="X1336" s="60"/>
      <c r="Y1336" s="60"/>
      <c r="Z1336" s="60"/>
      <c r="AA1336" s="60"/>
      <c r="AB1336" s="60"/>
      <c r="AC1336" s="60"/>
      <c r="AD1336" s="60"/>
      <c r="AE1336" s="61"/>
    </row>
    <row r="1337" spans="1:31" ht="18" customHeight="1" x14ac:dyDescent="0.15">
      <c r="A1337" s="412" t="s">
        <v>39</v>
      </c>
      <c r="B1337" s="405" t="s">
        <v>34</v>
      </c>
      <c r="C1337" s="403"/>
      <c r="D1337" s="403"/>
      <c r="E1337" s="403"/>
      <c r="F1337" s="403"/>
      <c r="G1337" s="404"/>
      <c r="H1337" s="206"/>
      <c r="I1337" s="473"/>
      <c r="J1337" s="410"/>
      <c r="K1337" s="410"/>
      <c r="L1337" s="411"/>
      <c r="M1337" s="206" t="s">
        <v>10</v>
      </c>
      <c r="N1337" s="206" t="s">
        <v>5</v>
      </c>
      <c r="O1337" s="473"/>
      <c r="P1337" s="410"/>
      <c r="Q1337" s="411"/>
      <c r="R1337" s="206" t="s">
        <v>36</v>
      </c>
      <c r="S1337" s="206"/>
      <c r="T1337" s="474" t="str">
        <f>IF(I1337="","",O1337+I1337-1)</f>
        <v/>
      </c>
      <c r="U1337" s="226"/>
      <c r="V1337" s="475"/>
      <c r="W1337" s="206" t="s">
        <v>35</v>
      </c>
      <c r="X1337" s="206"/>
      <c r="Y1337" s="206"/>
      <c r="Z1337" s="206"/>
      <c r="AA1337" s="206"/>
      <c r="AB1337" s="206"/>
      <c r="AC1337" s="206"/>
      <c r="AD1337" s="206"/>
      <c r="AE1337" s="93"/>
    </row>
    <row r="1338" spans="1:31" ht="18" customHeight="1" x14ac:dyDescent="0.15">
      <c r="A1338" s="364"/>
      <c r="B1338" s="391" t="s">
        <v>37</v>
      </c>
      <c r="C1338" s="392"/>
      <c r="D1338" s="392"/>
      <c r="E1338" s="392"/>
      <c r="F1338" s="392"/>
      <c r="G1338" s="393"/>
      <c r="H1338" s="207" t="s">
        <v>38</v>
      </c>
      <c r="I1338" s="208"/>
      <c r="J1338" s="208"/>
      <c r="K1338" s="208"/>
      <c r="L1338" s="208"/>
      <c r="M1338" s="52"/>
      <c r="N1338" s="53" t="s">
        <v>527</v>
      </c>
      <c r="O1338" s="54"/>
      <c r="P1338" s="56" t="s">
        <v>528</v>
      </c>
      <c r="Q1338" s="57"/>
      <c r="R1338" s="58" t="s">
        <v>527</v>
      </c>
      <c r="S1338" s="59"/>
      <c r="T1338" s="56" t="s">
        <v>528</v>
      </c>
      <c r="U1338" s="52"/>
      <c r="V1338" s="53" t="s">
        <v>527</v>
      </c>
      <c r="W1338" s="54"/>
      <c r="X1338" s="56" t="s">
        <v>528</v>
      </c>
      <c r="Y1338" s="57"/>
      <c r="Z1338" s="58" t="s">
        <v>527</v>
      </c>
      <c r="AA1338" s="59"/>
      <c r="AB1338" s="56" t="s">
        <v>529</v>
      </c>
      <c r="AC1338" s="56"/>
      <c r="AD1338" s="208"/>
      <c r="AE1338" s="94"/>
    </row>
    <row r="1339" spans="1:31" ht="18" customHeight="1" x14ac:dyDescent="0.15">
      <c r="A1339" s="364"/>
      <c r="B1339" s="366"/>
      <c r="C1339" s="367"/>
      <c r="D1339" s="367"/>
      <c r="E1339" s="367"/>
      <c r="F1339" s="367"/>
      <c r="G1339" s="368"/>
      <c r="H1339" s="80"/>
      <c r="I1339" s="348"/>
      <c r="J1339" s="349"/>
      <c r="K1339" s="349"/>
      <c r="L1339" s="350"/>
      <c r="M1339" s="471"/>
      <c r="N1339" s="472"/>
      <c r="O1339" s="82" t="s">
        <v>530</v>
      </c>
      <c r="P1339" s="82"/>
      <c r="Q1339" s="348"/>
      <c r="R1339" s="349"/>
      <c r="S1339" s="349"/>
      <c r="T1339" s="350"/>
      <c r="U1339" s="471"/>
      <c r="V1339" s="472"/>
      <c r="W1339" s="82" t="s">
        <v>530</v>
      </c>
      <c r="X1339" s="95"/>
      <c r="Y1339" s="348"/>
      <c r="Z1339" s="349"/>
      <c r="AA1339" s="349"/>
      <c r="AB1339" s="350"/>
      <c r="AC1339" s="471"/>
      <c r="AD1339" s="472"/>
      <c r="AE1339" s="72" t="s">
        <v>530</v>
      </c>
    </row>
    <row r="1340" spans="1:31" ht="18" customHeight="1" x14ac:dyDescent="0.15">
      <c r="A1340" s="364"/>
      <c r="B1340" s="369"/>
      <c r="C1340" s="370"/>
      <c r="D1340" s="370"/>
      <c r="E1340" s="370"/>
      <c r="F1340" s="370"/>
      <c r="G1340" s="371"/>
      <c r="H1340" s="76"/>
      <c r="I1340" s="356"/>
      <c r="J1340" s="357"/>
      <c r="K1340" s="358"/>
      <c r="L1340" s="96"/>
      <c r="M1340" s="459"/>
      <c r="N1340" s="460"/>
      <c r="O1340" s="77" t="s">
        <v>83</v>
      </c>
      <c r="P1340" s="77"/>
      <c r="Q1340" s="356"/>
      <c r="R1340" s="357"/>
      <c r="S1340" s="358"/>
      <c r="T1340" s="96"/>
      <c r="U1340" s="459"/>
      <c r="V1340" s="460"/>
      <c r="W1340" s="77" t="s">
        <v>83</v>
      </c>
      <c r="X1340" s="97"/>
      <c r="Y1340" s="356"/>
      <c r="Z1340" s="357"/>
      <c r="AA1340" s="358"/>
      <c r="AB1340" s="96"/>
      <c r="AC1340" s="459"/>
      <c r="AD1340" s="460"/>
      <c r="AE1340" s="98" t="s">
        <v>531</v>
      </c>
    </row>
    <row r="1341" spans="1:31" ht="18" customHeight="1" x14ac:dyDescent="0.15">
      <c r="A1341" s="364"/>
      <c r="B1341" s="60" t="s">
        <v>44</v>
      </c>
      <c r="C1341" s="60"/>
      <c r="D1341" s="60"/>
      <c r="E1341" s="60"/>
      <c r="F1341" s="60"/>
      <c r="G1341" s="60"/>
      <c r="H1341" s="60"/>
      <c r="I1341" s="60"/>
      <c r="J1341" s="60"/>
      <c r="K1341" s="60"/>
      <c r="L1341" s="60"/>
      <c r="M1341" s="60"/>
      <c r="N1341" s="60"/>
      <c r="O1341" s="60"/>
      <c r="P1341" s="60"/>
      <c r="Q1341" s="60"/>
      <c r="R1341" s="60"/>
      <c r="S1341" s="60"/>
      <c r="T1341" s="60"/>
      <c r="U1341" s="60"/>
      <c r="V1341" s="60"/>
      <c r="W1341" s="60"/>
      <c r="X1341" s="60"/>
      <c r="Y1341" s="60"/>
      <c r="Z1341" s="60"/>
      <c r="AA1341" s="60"/>
      <c r="AB1341" s="60"/>
      <c r="AC1341" s="60"/>
      <c r="AD1341" s="60"/>
      <c r="AE1341" s="61"/>
    </row>
    <row r="1342" spans="1:31" ht="18" customHeight="1" x14ac:dyDescent="0.15">
      <c r="A1342" s="364"/>
      <c r="B1342" s="62"/>
      <c r="C1342" s="56"/>
      <c r="D1342" s="56"/>
      <c r="E1342" s="56"/>
      <c r="F1342" s="56"/>
      <c r="G1342" s="36"/>
      <c r="H1342" s="36"/>
      <c r="I1342" s="36"/>
      <c r="J1342" s="36"/>
      <c r="K1342" s="36"/>
      <c r="L1342" s="36"/>
      <c r="M1342" s="36"/>
      <c r="N1342" s="36"/>
      <c r="O1342" s="36"/>
      <c r="P1342" s="36"/>
      <c r="Q1342" s="36"/>
      <c r="R1342" s="36"/>
      <c r="S1342" s="63"/>
      <c r="T1342" s="64"/>
      <c r="U1342" s="64"/>
      <c r="V1342" s="64"/>
      <c r="W1342" s="64"/>
      <c r="X1342" s="64"/>
      <c r="Y1342" s="56"/>
      <c r="Z1342" s="56"/>
      <c r="AA1342" s="56"/>
      <c r="AB1342" s="56"/>
      <c r="AC1342" s="56"/>
      <c r="AD1342" s="56"/>
      <c r="AE1342" s="65"/>
    </row>
    <row r="1343" spans="1:31" ht="18" customHeight="1" x14ac:dyDescent="0.15">
      <c r="A1343" s="364"/>
      <c r="B1343" s="66"/>
      <c r="C1343" s="461"/>
      <c r="D1343" s="462"/>
      <c r="E1343" s="462"/>
      <c r="F1343" s="462"/>
      <c r="G1343" s="462"/>
      <c r="H1343" s="462"/>
      <c r="I1343" s="462"/>
      <c r="J1343" s="462"/>
      <c r="K1343" s="462"/>
      <c r="L1343" s="462"/>
      <c r="M1343" s="462"/>
      <c r="N1343" s="462"/>
      <c r="O1343" s="462"/>
      <c r="P1343" s="462"/>
      <c r="Q1343" s="462"/>
      <c r="R1343" s="462"/>
      <c r="S1343" s="463"/>
      <c r="T1343" s="67"/>
      <c r="U1343" s="68"/>
      <c r="V1343" s="69"/>
      <c r="W1343" s="69"/>
      <c r="X1343" s="69"/>
      <c r="Y1343" s="69"/>
      <c r="Z1343" s="69"/>
      <c r="AA1343" s="69"/>
      <c r="AB1343" s="69"/>
      <c r="AC1343" s="69"/>
      <c r="AD1343" s="69"/>
      <c r="AE1343" s="70"/>
    </row>
    <row r="1344" spans="1:31" ht="18" customHeight="1" x14ac:dyDescent="0.15">
      <c r="A1344" s="364"/>
      <c r="B1344" s="71"/>
      <c r="C1344" s="330"/>
      <c r="D1344" s="331"/>
      <c r="E1344" s="331"/>
      <c r="F1344" s="331"/>
      <c r="G1344" s="331"/>
      <c r="H1344" s="331"/>
      <c r="I1344" s="331"/>
      <c r="J1344" s="331"/>
      <c r="K1344" s="331"/>
      <c r="L1344" s="331"/>
      <c r="M1344" s="331"/>
      <c r="N1344" s="331"/>
      <c r="O1344" s="331"/>
      <c r="P1344" s="331"/>
      <c r="Q1344" s="331"/>
      <c r="R1344" s="331"/>
      <c r="S1344" s="331"/>
      <c r="T1344" s="331"/>
      <c r="U1344" s="331"/>
      <c r="V1344" s="331"/>
      <c r="W1344" s="331"/>
      <c r="X1344" s="331"/>
      <c r="Y1344" s="331"/>
      <c r="Z1344" s="331"/>
      <c r="AA1344" s="331"/>
      <c r="AB1344" s="331"/>
      <c r="AC1344" s="331"/>
      <c r="AD1344" s="332"/>
      <c r="AE1344" s="72"/>
    </row>
    <row r="1345" spans="1:31" ht="18" customHeight="1" x14ac:dyDescent="0.15">
      <c r="A1345" s="364"/>
      <c r="B1345" s="71"/>
      <c r="C1345" s="333"/>
      <c r="D1345" s="334"/>
      <c r="E1345" s="334"/>
      <c r="F1345" s="334"/>
      <c r="G1345" s="334"/>
      <c r="H1345" s="334"/>
      <c r="I1345" s="334"/>
      <c r="J1345" s="334"/>
      <c r="K1345" s="334"/>
      <c r="L1345" s="334"/>
      <c r="M1345" s="334"/>
      <c r="N1345" s="334"/>
      <c r="O1345" s="334"/>
      <c r="P1345" s="334"/>
      <c r="Q1345" s="334"/>
      <c r="R1345" s="334"/>
      <c r="S1345" s="334"/>
      <c r="T1345" s="334"/>
      <c r="U1345" s="334"/>
      <c r="V1345" s="334"/>
      <c r="W1345" s="334"/>
      <c r="X1345" s="334"/>
      <c r="Y1345" s="334"/>
      <c r="Z1345" s="334"/>
      <c r="AA1345" s="334"/>
      <c r="AB1345" s="334"/>
      <c r="AC1345" s="334"/>
      <c r="AD1345" s="335"/>
      <c r="AE1345" s="72"/>
    </row>
    <row r="1346" spans="1:31" ht="18" customHeight="1" x14ac:dyDescent="0.15">
      <c r="A1346" s="364"/>
      <c r="B1346" s="71"/>
      <c r="C1346" s="333"/>
      <c r="D1346" s="334"/>
      <c r="E1346" s="334"/>
      <c r="F1346" s="334"/>
      <c r="G1346" s="334"/>
      <c r="H1346" s="334"/>
      <c r="I1346" s="334"/>
      <c r="J1346" s="334"/>
      <c r="K1346" s="334"/>
      <c r="L1346" s="334"/>
      <c r="M1346" s="334"/>
      <c r="N1346" s="334"/>
      <c r="O1346" s="334"/>
      <c r="P1346" s="334"/>
      <c r="Q1346" s="334"/>
      <c r="R1346" s="334"/>
      <c r="S1346" s="334"/>
      <c r="T1346" s="334"/>
      <c r="U1346" s="334"/>
      <c r="V1346" s="334"/>
      <c r="W1346" s="334"/>
      <c r="X1346" s="334"/>
      <c r="Y1346" s="334"/>
      <c r="Z1346" s="334"/>
      <c r="AA1346" s="334"/>
      <c r="AB1346" s="334"/>
      <c r="AC1346" s="334"/>
      <c r="AD1346" s="335"/>
      <c r="AE1346" s="72"/>
    </row>
    <row r="1347" spans="1:31" ht="18" customHeight="1" x14ac:dyDescent="0.15">
      <c r="A1347" s="364"/>
      <c r="B1347" s="71"/>
      <c r="C1347" s="336"/>
      <c r="D1347" s="337"/>
      <c r="E1347" s="337"/>
      <c r="F1347" s="337"/>
      <c r="G1347" s="337"/>
      <c r="H1347" s="337"/>
      <c r="I1347" s="337"/>
      <c r="J1347" s="337"/>
      <c r="K1347" s="337"/>
      <c r="L1347" s="337"/>
      <c r="M1347" s="337"/>
      <c r="N1347" s="337"/>
      <c r="O1347" s="337"/>
      <c r="P1347" s="337"/>
      <c r="Q1347" s="337"/>
      <c r="R1347" s="337"/>
      <c r="S1347" s="337"/>
      <c r="T1347" s="337"/>
      <c r="U1347" s="337"/>
      <c r="V1347" s="337"/>
      <c r="W1347" s="337"/>
      <c r="X1347" s="337"/>
      <c r="Y1347" s="337"/>
      <c r="Z1347" s="337"/>
      <c r="AA1347" s="337"/>
      <c r="AB1347" s="337"/>
      <c r="AC1347" s="337"/>
      <c r="AD1347" s="338"/>
      <c r="AE1347" s="72"/>
    </row>
    <row r="1348" spans="1:31" ht="18" customHeight="1" x14ac:dyDescent="0.15">
      <c r="A1348" s="364"/>
      <c r="B1348" s="71"/>
      <c r="C1348" s="339"/>
      <c r="D1348" s="340"/>
      <c r="E1348" s="340"/>
      <c r="F1348" s="340"/>
      <c r="G1348" s="340"/>
      <c r="H1348" s="340"/>
      <c r="I1348" s="340"/>
      <c r="J1348" s="340"/>
      <c r="K1348" s="340"/>
      <c r="L1348" s="340"/>
      <c r="M1348" s="340"/>
      <c r="N1348" s="340"/>
      <c r="O1348" s="340"/>
      <c r="P1348" s="340"/>
      <c r="Q1348" s="340"/>
      <c r="R1348" s="340"/>
      <c r="S1348" s="340"/>
      <c r="T1348" s="340"/>
      <c r="U1348" s="340"/>
      <c r="V1348" s="340"/>
      <c r="W1348" s="340"/>
      <c r="X1348" s="340"/>
      <c r="Y1348" s="340"/>
      <c r="Z1348" s="340"/>
      <c r="AA1348" s="340"/>
      <c r="AB1348" s="340"/>
      <c r="AC1348" s="340"/>
      <c r="AD1348" s="341"/>
      <c r="AE1348" s="101"/>
    </row>
    <row r="1349" spans="1:31" ht="18" customHeight="1" x14ac:dyDescent="0.15">
      <c r="A1349" s="413"/>
      <c r="B1349" s="102"/>
      <c r="C1349" s="103"/>
      <c r="D1349" s="103"/>
      <c r="E1349" s="103"/>
      <c r="F1349" s="103"/>
      <c r="G1349" s="103"/>
      <c r="H1349" s="103"/>
      <c r="I1349" s="103"/>
      <c r="J1349" s="103"/>
      <c r="K1349" s="103"/>
      <c r="L1349" s="103"/>
      <c r="M1349" s="103"/>
      <c r="N1349" s="103"/>
      <c r="O1349" s="103"/>
      <c r="P1349" s="103"/>
      <c r="Q1349" s="103"/>
      <c r="R1349" s="103"/>
      <c r="S1349" s="103"/>
      <c r="T1349" s="103"/>
      <c r="U1349" s="103"/>
      <c r="V1349" s="103"/>
      <c r="W1349" s="103"/>
      <c r="X1349" s="103"/>
      <c r="Y1349" s="103"/>
      <c r="Z1349" s="103"/>
      <c r="AA1349" s="103"/>
      <c r="AB1349" s="103"/>
      <c r="AC1349" s="103"/>
      <c r="AD1349" s="103"/>
      <c r="AE1349" s="104"/>
    </row>
    <row r="1350" spans="1:31" ht="18" customHeight="1" x14ac:dyDescent="0.15">
      <c r="A1350" s="364" t="s">
        <v>40</v>
      </c>
      <c r="B1350" s="366" t="s">
        <v>41</v>
      </c>
      <c r="C1350" s="367"/>
      <c r="D1350" s="367"/>
      <c r="E1350" s="367"/>
      <c r="F1350" s="367"/>
      <c r="G1350" s="368"/>
      <c r="H1350" s="62"/>
      <c r="I1350" s="56"/>
      <c r="J1350" s="73"/>
      <c r="K1350" s="345" t="s">
        <v>10</v>
      </c>
      <c r="L1350" s="373" t="s">
        <v>532</v>
      </c>
      <c r="M1350" s="374"/>
      <c r="N1350" s="374"/>
      <c r="O1350" s="374"/>
      <c r="P1350" s="374"/>
      <c r="Q1350" s="374"/>
      <c r="R1350" s="374"/>
      <c r="S1350" s="374"/>
      <c r="T1350" s="374"/>
      <c r="U1350" s="375"/>
      <c r="V1350" s="465"/>
      <c r="W1350" s="466"/>
      <c r="X1350" s="466"/>
      <c r="Y1350" s="466"/>
      <c r="Z1350" s="466"/>
      <c r="AA1350" s="466"/>
      <c r="AB1350" s="467"/>
      <c r="AC1350" s="458"/>
      <c r="AD1350" s="458"/>
      <c r="AE1350" s="148"/>
    </row>
    <row r="1351" spans="1:31" ht="18" customHeight="1" x14ac:dyDescent="0.15">
      <c r="A1351" s="364"/>
      <c r="B1351" s="366"/>
      <c r="C1351" s="367"/>
      <c r="D1351" s="367"/>
      <c r="E1351" s="367"/>
      <c r="F1351" s="367"/>
      <c r="G1351" s="368"/>
      <c r="H1351" s="468"/>
      <c r="I1351" s="469"/>
      <c r="J1351" s="470"/>
      <c r="K1351" s="345"/>
      <c r="L1351" s="373"/>
      <c r="M1351" s="374"/>
      <c r="N1351" s="374"/>
      <c r="O1351" s="374"/>
      <c r="P1351" s="374"/>
      <c r="Q1351" s="374"/>
      <c r="R1351" s="374"/>
      <c r="S1351" s="374"/>
      <c r="T1351" s="374"/>
      <c r="U1351" s="375"/>
      <c r="V1351" s="386"/>
      <c r="W1351" s="387"/>
      <c r="X1351" s="387"/>
      <c r="Y1351" s="387"/>
      <c r="Z1351" s="387"/>
      <c r="AA1351" s="387"/>
      <c r="AB1351" s="388"/>
      <c r="AC1351" s="464"/>
      <c r="AD1351" s="464"/>
      <c r="AE1351" s="75"/>
    </row>
    <row r="1352" spans="1:31" ht="18" customHeight="1" x14ac:dyDescent="0.15">
      <c r="A1352" s="364"/>
      <c r="B1352" s="369"/>
      <c r="C1352" s="370"/>
      <c r="D1352" s="370"/>
      <c r="E1352" s="370"/>
      <c r="F1352" s="370"/>
      <c r="G1352" s="371"/>
      <c r="H1352" s="76"/>
      <c r="I1352" s="77"/>
      <c r="J1352" s="78"/>
      <c r="K1352" s="372"/>
      <c r="L1352" s="376"/>
      <c r="M1352" s="377"/>
      <c r="N1352" s="377"/>
      <c r="O1352" s="377"/>
      <c r="P1352" s="377"/>
      <c r="Q1352" s="377"/>
      <c r="R1352" s="377"/>
      <c r="S1352" s="377"/>
      <c r="T1352" s="377"/>
      <c r="U1352" s="378"/>
      <c r="V1352" s="360"/>
      <c r="W1352" s="361"/>
      <c r="X1352" s="361"/>
      <c r="Y1352" s="361"/>
      <c r="Z1352" s="361"/>
      <c r="AA1352" s="361"/>
      <c r="AB1352" s="362"/>
      <c r="AC1352" s="455"/>
      <c r="AD1352" s="455"/>
      <c r="AE1352" s="79"/>
    </row>
    <row r="1353" spans="1:31" ht="18" customHeight="1" x14ac:dyDescent="0.15">
      <c r="A1353" s="364"/>
      <c r="B1353" s="399" t="s">
        <v>533</v>
      </c>
      <c r="C1353" s="392"/>
      <c r="D1353" s="392"/>
      <c r="E1353" s="392"/>
      <c r="F1353" s="392"/>
      <c r="G1353" s="393"/>
      <c r="H1353" s="400" t="s">
        <v>38</v>
      </c>
      <c r="I1353" s="401"/>
      <c r="J1353" s="401"/>
      <c r="K1353" s="401"/>
      <c r="L1353" s="401"/>
      <c r="M1353" s="52"/>
      <c r="N1353" s="53" t="s">
        <v>527</v>
      </c>
      <c r="O1353" s="54"/>
      <c r="P1353" s="56" t="s">
        <v>528</v>
      </c>
      <c r="Q1353" s="57"/>
      <c r="R1353" s="58" t="s">
        <v>527</v>
      </c>
      <c r="S1353" s="59"/>
      <c r="T1353" s="56" t="s">
        <v>528</v>
      </c>
      <c r="U1353" s="52"/>
      <c r="V1353" s="53" t="s">
        <v>527</v>
      </c>
      <c r="W1353" s="54"/>
      <c r="X1353" s="56" t="s">
        <v>528</v>
      </c>
      <c r="Y1353" s="57"/>
      <c r="Z1353" s="58" t="s">
        <v>527</v>
      </c>
      <c r="AA1353" s="59"/>
      <c r="AB1353" s="56" t="s">
        <v>529</v>
      </c>
      <c r="AC1353" s="56"/>
      <c r="AD1353" s="208"/>
      <c r="AE1353" s="94"/>
    </row>
    <row r="1354" spans="1:31" ht="18" customHeight="1" x14ac:dyDescent="0.15">
      <c r="A1354" s="364"/>
      <c r="B1354" s="366"/>
      <c r="C1354" s="367"/>
      <c r="D1354" s="367"/>
      <c r="E1354" s="367"/>
      <c r="F1354" s="367"/>
      <c r="G1354" s="368"/>
      <c r="H1354" s="80"/>
      <c r="I1354" s="348"/>
      <c r="J1354" s="349"/>
      <c r="K1354" s="349"/>
      <c r="L1354" s="350"/>
      <c r="M1354" s="456"/>
      <c r="N1354" s="457"/>
      <c r="O1354" s="82" t="s">
        <v>530</v>
      </c>
      <c r="P1354" s="82"/>
      <c r="Q1354" s="348"/>
      <c r="R1354" s="349"/>
      <c r="S1354" s="349"/>
      <c r="T1354" s="350"/>
      <c r="U1354" s="456"/>
      <c r="V1354" s="457"/>
      <c r="W1354" s="82" t="s">
        <v>530</v>
      </c>
      <c r="X1354" s="95"/>
      <c r="Y1354" s="348"/>
      <c r="Z1354" s="349"/>
      <c r="AA1354" s="349"/>
      <c r="AB1354" s="350"/>
      <c r="AC1354" s="456"/>
      <c r="AD1354" s="457"/>
      <c r="AE1354" s="72" t="s">
        <v>530</v>
      </c>
    </row>
    <row r="1355" spans="1:31" ht="18" customHeight="1" x14ac:dyDescent="0.15">
      <c r="A1355" s="364"/>
      <c r="B1355" s="369"/>
      <c r="C1355" s="370"/>
      <c r="D1355" s="370"/>
      <c r="E1355" s="370"/>
      <c r="F1355" s="370"/>
      <c r="G1355" s="371"/>
      <c r="H1355" s="76"/>
      <c r="I1355" s="356"/>
      <c r="J1355" s="357"/>
      <c r="K1355" s="358"/>
      <c r="L1355" s="96"/>
      <c r="M1355" s="459"/>
      <c r="N1355" s="460"/>
      <c r="O1355" s="77" t="s">
        <v>83</v>
      </c>
      <c r="P1355" s="77"/>
      <c r="Q1355" s="356"/>
      <c r="R1355" s="357"/>
      <c r="S1355" s="358"/>
      <c r="T1355" s="96"/>
      <c r="U1355" s="459"/>
      <c r="V1355" s="460"/>
      <c r="W1355" s="77" t="s">
        <v>83</v>
      </c>
      <c r="X1355" s="97"/>
      <c r="Y1355" s="356"/>
      <c r="Z1355" s="357"/>
      <c r="AA1355" s="358"/>
      <c r="AB1355" s="96"/>
      <c r="AC1355" s="459"/>
      <c r="AD1355" s="460"/>
      <c r="AE1355" s="98" t="s">
        <v>531</v>
      </c>
    </row>
    <row r="1356" spans="1:31" ht="18" customHeight="1" x14ac:dyDescent="0.15">
      <c r="A1356" s="364"/>
      <c r="B1356" s="60" t="s">
        <v>45</v>
      </c>
      <c r="C1356" s="60"/>
      <c r="D1356" s="60"/>
      <c r="E1356" s="60"/>
      <c r="F1356" s="60"/>
      <c r="G1356" s="60"/>
      <c r="H1356" s="60"/>
      <c r="I1356" s="60"/>
      <c r="J1356" s="60"/>
      <c r="K1356" s="60"/>
      <c r="L1356" s="60"/>
      <c r="M1356" s="60"/>
      <c r="N1356" s="60"/>
      <c r="O1356" s="60"/>
      <c r="P1356" s="60"/>
      <c r="Q1356" s="60"/>
      <c r="R1356" s="60"/>
      <c r="S1356" s="60"/>
      <c r="T1356" s="60"/>
      <c r="U1356" s="60"/>
      <c r="V1356" s="60"/>
      <c r="W1356" s="60"/>
      <c r="X1356" s="60"/>
      <c r="Y1356" s="60"/>
      <c r="Z1356" s="60"/>
      <c r="AA1356" s="60"/>
      <c r="AB1356" s="60"/>
      <c r="AC1356" s="60"/>
      <c r="AD1356" s="60"/>
      <c r="AE1356" s="61"/>
    </row>
    <row r="1357" spans="1:31" ht="18" customHeight="1" x14ac:dyDescent="0.15">
      <c r="A1357" s="364"/>
      <c r="B1357" s="62"/>
      <c r="C1357" s="56"/>
      <c r="D1357" s="56"/>
      <c r="E1357" s="56"/>
      <c r="F1357" s="56"/>
      <c r="G1357" s="56"/>
      <c r="H1357" s="56"/>
      <c r="I1357" s="56"/>
      <c r="J1357" s="56"/>
      <c r="K1357" s="56"/>
      <c r="L1357" s="56"/>
      <c r="M1357" s="56"/>
      <c r="N1357" s="56"/>
      <c r="O1357" s="56"/>
      <c r="P1357" s="56"/>
      <c r="Q1357" s="56"/>
      <c r="R1357" s="56"/>
      <c r="S1357" s="56"/>
      <c r="T1357" s="56"/>
      <c r="U1357" s="56"/>
      <c r="V1357" s="56"/>
      <c r="W1357" s="56"/>
      <c r="X1357" s="56"/>
      <c r="Y1357" s="56"/>
      <c r="Z1357" s="56"/>
      <c r="AA1357" s="56"/>
      <c r="AB1357" s="56"/>
      <c r="AC1357" s="56"/>
      <c r="AD1357" s="56"/>
      <c r="AE1357" s="81"/>
    </row>
    <row r="1358" spans="1:31" ht="18" customHeight="1" x14ac:dyDescent="0.15">
      <c r="A1358" s="364"/>
      <c r="B1358" s="71"/>
      <c r="C1358" s="461"/>
      <c r="D1358" s="462"/>
      <c r="E1358" s="462"/>
      <c r="F1358" s="462"/>
      <c r="G1358" s="462"/>
      <c r="H1358" s="462"/>
      <c r="I1358" s="462"/>
      <c r="J1358" s="462"/>
      <c r="K1358" s="462"/>
      <c r="L1358" s="462"/>
      <c r="M1358" s="462"/>
      <c r="N1358" s="462"/>
      <c r="O1358" s="462"/>
      <c r="P1358" s="462"/>
      <c r="Q1358" s="462"/>
      <c r="R1358" s="462"/>
      <c r="S1358" s="463"/>
      <c r="T1358" s="68"/>
      <c r="U1358" s="68"/>
      <c r="V1358" s="82"/>
      <c r="W1358" s="82"/>
      <c r="X1358" s="82"/>
      <c r="Y1358" s="82"/>
      <c r="Z1358" s="82"/>
      <c r="AA1358" s="82"/>
      <c r="AB1358" s="82"/>
      <c r="AC1358" s="82"/>
      <c r="AD1358" s="82"/>
      <c r="AE1358" s="72"/>
    </row>
    <row r="1359" spans="1:31" ht="18" customHeight="1" x14ac:dyDescent="0.15">
      <c r="A1359" s="364"/>
      <c r="B1359" s="71"/>
      <c r="C1359" s="330"/>
      <c r="D1359" s="331"/>
      <c r="E1359" s="331"/>
      <c r="F1359" s="331"/>
      <c r="G1359" s="331"/>
      <c r="H1359" s="331"/>
      <c r="I1359" s="331"/>
      <c r="J1359" s="331"/>
      <c r="K1359" s="331"/>
      <c r="L1359" s="331"/>
      <c r="M1359" s="331"/>
      <c r="N1359" s="331"/>
      <c r="O1359" s="331"/>
      <c r="P1359" s="331"/>
      <c r="Q1359" s="331"/>
      <c r="R1359" s="331"/>
      <c r="S1359" s="331"/>
      <c r="T1359" s="331"/>
      <c r="U1359" s="331"/>
      <c r="V1359" s="331"/>
      <c r="W1359" s="331"/>
      <c r="X1359" s="331"/>
      <c r="Y1359" s="331"/>
      <c r="Z1359" s="331"/>
      <c r="AA1359" s="331"/>
      <c r="AB1359" s="331"/>
      <c r="AC1359" s="331"/>
      <c r="AD1359" s="332"/>
      <c r="AE1359" s="72"/>
    </row>
    <row r="1360" spans="1:31" ht="18" customHeight="1" x14ac:dyDescent="0.15">
      <c r="A1360" s="364"/>
      <c r="B1360" s="71"/>
      <c r="C1360" s="333"/>
      <c r="D1360" s="334"/>
      <c r="E1360" s="334"/>
      <c r="F1360" s="334"/>
      <c r="G1360" s="334"/>
      <c r="H1360" s="334"/>
      <c r="I1360" s="334"/>
      <c r="J1360" s="334"/>
      <c r="K1360" s="334"/>
      <c r="L1360" s="334"/>
      <c r="M1360" s="334"/>
      <c r="N1360" s="334"/>
      <c r="O1360" s="334"/>
      <c r="P1360" s="334"/>
      <c r="Q1360" s="334"/>
      <c r="R1360" s="334"/>
      <c r="S1360" s="334"/>
      <c r="T1360" s="334"/>
      <c r="U1360" s="334"/>
      <c r="V1360" s="334"/>
      <c r="W1360" s="334"/>
      <c r="X1360" s="334"/>
      <c r="Y1360" s="334"/>
      <c r="Z1360" s="334"/>
      <c r="AA1360" s="334"/>
      <c r="AB1360" s="334"/>
      <c r="AC1360" s="334"/>
      <c r="AD1360" s="335"/>
      <c r="AE1360" s="72"/>
    </row>
    <row r="1361" spans="1:31" ht="18" customHeight="1" x14ac:dyDescent="0.15">
      <c r="A1361" s="364"/>
      <c r="B1361" s="71"/>
      <c r="C1361" s="333"/>
      <c r="D1361" s="334"/>
      <c r="E1361" s="334"/>
      <c r="F1361" s="334"/>
      <c r="G1361" s="334"/>
      <c r="H1361" s="334"/>
      <c r="I1361" s="334"/>
      <c r="J1361" s="334"/>
      <c r="K1361" s="334"/>
      <c r="L1361" s="334"/>
      <c r="M1361" s="334"/>
      <c r="N1361" s="334"/>
      <c r="O1361" s="334"/>
      <c r="P1361" s="334"/>
      <c r="Q1361" s="334"/>
      <c r="R1361" s="334"/>
      <c r="S1361" s="334"/>
      <c r="T1361" s="334"/>
      <c r="U1361" s="334"/>
      <c r="V1361" s="334"/>
      <c r="W1361" s="334"/>
      <c r="X1361" s="334"/>
      <c r="Y1361" s="334"/>
      <c r="Z1361" s="334"/>
      <c r="AA1361" s="334"/>
      <c r="AB1361" s="334"/>
      <c r="AC1361" s="334"/>
      <c r="AD1361" s="335"/>
      <c r="AE1361" s="72"/>
    </row>
    <row r="1362" spans="1:31" ht="18" customHeight="1" x14ac:dyDescent="0.15">
      <c r="A1362" s="364"/>
      <c r="B1362" s="71"/>
      <c r="C1362" s="336"/>
      <c r="D1362" s="337"/>
      <c r="E1362" s="337"/>
      <c r="F1362" s="337"/>
      <c r="G1362" s="337"/>
      <c r="H1362" s="337"/>
      <c r="I1362" s="337"/>
      <c r="J1362" s="337"/>
      <c r="K1362" s="337"/>
      <c r="L1362" s="337"/>
      <c r="M1362" s="337"/>
      <c r="N1362" s="337"/>
      <c r="O1362" s="337"/>
      <c r="P1362" s="337"/>
      <c r="Q1362" s="337"/>
      <c r="R1362" s="337"/>
      <c r="S1362" s="337"/>
      <c r="T1362" s="337"/>
      <c r="U1362" s="337"/>
      <c r="V1362" s="337"/>
      <c r="W1362" s="337"/>
      <c r="X1362" s="337"/>
      <c r="Y1362" s="337"/>
      <c r="Z1362" s="337"/>
      <c r="AA1362" s="337"/>
      <c r="AB1362" s="337"/>
      <c r="AC1362" s="337"/>
      <c r="AD1362" s="338"/>
      <c r="AE1362" s="72"/>
    </row>
    <row r="1363" spans="1:31" ht="18" customHeight="1" x14ac:dyDescent="0.15">
      <c r="A1363" s="364"/>
      <c r="B1363" s="71"/>
      <c r="C1363" s="339"/>
      <c r="D1363" s="340"/>
      <c r="E1363" s="340"/>
      <c r="F1363" s="340"/>
      <c r="G1363" s="340"/>
      <c r="H1363" s="340"/>
      <c r="I1363" s="340"/>
      <c r="J1363" s="340"/>
      <c r="K1363" s="340"/>
      <c r="L1363" s="340"/>
      <c r="M1363" s="340"/>
      <c r="N1363" s="340"/>
      <c r="O1363" s="340"/>
      <c r="P1363" s="340"/>
      <c r="Q1363" s="340"/>
      <c r="R1363" s="340"/>
      <c r="S1363" s="340"/>
      <c r="T1363" s="340"/>
      <c r="U1363" s="340"/>
      <c r="V1363" s="340"/>
      <c r="W1363" s="340"/>
      <c r="X1363" s="340"/>
      <c r="Y1363" s="340"/>
      <c r="Z1363" s="340"/>
      <c r="AA1363" s="340"/>
      <c r="AB1363" s="340"/>
      <c r="AC1363" s="340"/>
      <c r="AD1363" s="341"/>
      <c r="AE1363" s="72"/>
    </row>
    <row r="1364" spans="1:31" ht="18" customHeight="1" thickBot="1" x14ac:dyDescent="0.2">
      <c r="A1364" s="365"/>
      <c r="B1364" s="83"/>
      <c r="C1364" s="84"/>
      <c r="D1364" s="84"/>
      <c r="E1364" s="84"/>
      <c r="F1364" s="84"/>
      <c r="G1364" s="84"/>
      <c r="H1364" s="84"/>
      <c r="I1364" s="84"/>
      <c r="J1364" s="84"/>
      <c r="K1364" s="84"/>
      <c r="L1364" s="84"/>
      <c r="M1364" s="84"/>
      <c r="N1364" s="84"/>
      <c r="O1364" s="84"/>
      <c r="P1364" s="84"/>
      <c r="Q1364" s="84"/>
      <c r="R1364" s="84"/>
      <c r="S1364" s="84"/>
      <c r="T1364" s="84"/>
      <c r="U1364" s="84"/>
      <c r="V1364" s="84"/>
      <c r="W1364" s="84"/>
      <c r="X1364" s="84"/>
      <c r="Y1364" s="84"/>
      <c r="Z1364" s="84"/>
      <c r="AA1364" s="84"/>
      <c r="AB1364" s="84"/>
      <c r="AC1364" s="84"/>
      <c r="AD1364" s="84"/>
      <c r="AE1364" s="85"/>
    </row>
    <row r="1365" spans="1:31" ht="9" customHeight="1" x14ac:dyDescent="0.15">
      <c r="B1365" s="342"/>
      <c r="C1365" s="343"/>
      <c r="D1365" s="326"/>
      <c r="E1365" s="326"/>
      <c r="F1365" s="326"/>
      <c r="G1365" s="326"/>
      <c r="H1365" s="326"/>
      <c r="I1365" s="326"/>
      <c r="J1365" s="326"/>
      <c r="K1365" s="326"/>
      <c r="L1365" s="326"/>
      <c r="M1365" s="326"/>
      <c r="N1365" s="326"/>
      <c r="O1365" s="326"/>
      <c r="P1365" s="326"/>
      <c r="Q1365" s="326"/>
      <c r="R1365" s="326"/>
      <c r="S1365" s="326"/>
      <c r="T1365" s="326"/>
      <c r="U1365" s="326"/>
      <c r="V1365" s="326"/>
      <c r="W1365" s="326"/>
      <c r="X1365" s="326"/>
      <c r="Y1365" s="326"/>
      <c r="Z1365" s="326"/>
      <c r="AA1365" s="326"/>
      <c r="AB1365" s="326"/>
      <c r="AC1365" s="326"/>
      <c r="AD1365" s="326"/>
      <c r="AE1365" s="326"/>
    </row>
    <row r="1366" spans="1:31" ht="27.75" customHeight="1" x14ac:dyDescent="0.15">
      <c r="B1366" s="344" t="s">
        <v>262</v>
      </c>
      <c r="C1366" s="345"/>
      <c r="D1366" s="326" t="s">
        <v>536</v>
      </c>
      <c r="E1366" s="326"/>
      <c r="F1366" s="326"/>
      <c r="G1366" s="326"/>
      <c r="H1366" s="326"/>
      <c r="I1366" s="326"/>
      <c r="J1366" s="326"/>
      <c r="K1366" s="326"/>
      <c r="L1366" s="326"/>
      <c r="M1366" s="326"/>
      <c r="N1366" s="326"/>
      <c r="O1366" s="326"/>
      <c r="P1366" s="326"/>
      <c r="Q1366" s="326"/>
      <c r="R1366" s="326"/>
      <c r="S1366" s="326"/>
      <c r="T1366" s="326"/>
      <c r="U1366" s="326"/>
      <c r="V1366" s="326"/>
      <c r="W1366" s="326"/>
      <c r="X1366" s="326"/>
      <c r="Y1366" s="326"/>
      <c r="Z1366" s="326"/>
      <c r="AA1366" s="326"/>
      <c r="AB1366" s="326"/>
      <c r="AC1366" s="326"/>
      <c r="AD1366" s="326"/>
      <c r="AE1366" s="326"/>
    </row>
    <row r="1367" spans="1:31" ht="27.75" customHeight="1" x14ac:dyDescent="0.15">
      <c r="D1367" s="326" t="s">
        <v>537</v>
      </c>
      <c r="E1367" s="326"/>
      <c r="F1367" s="326"/>
      <c r="G1367" s="326"/>
      <c r="H1367" s="326"/>
      <c r="I1367" s="326"/>
      <c r="J1367" s="326"/>
      <c r="K1367" s="326"/>
      <c r="L1367" s="326"/>
      <c r="M1367" s="326"/>
      <c r="N1367" s="326"/>
      <c r="O1367" s="326"/>
      <c r="P1367" s="326"/>
      <c r="Q1367" s="326"/>
      <c r="R1367" s="326"/>
      <c r="S1367" s="326"/>
      <c r="T1367" s="326"/>
      <c r="U1367" s="326"/>
      <c r="V1367" s="326"/>
      <c r="W1367" s="326"/>
      <c r="X1367" s="326"/>
      <c r="Y1367" s="326"/>
      <c r="Z1367" s="326"/>
      <c r="AA1367" s="326"/>
      <c r="AB1367" s="326"/>
      <c r="AC1367" s="326"/>
      <c r="AD1367" s="326"/>
      <c r="AE1367" s="326"/>
    </row>
    <row r="1368" spans="1:31" ht="42" customHeight="1" x14ac:dyDescent="0.15">
      <c r="D1368" s="326" t="s">
        <v>0</v>
      </c>
      <c r="E1368" s="326"/>
      <c r="F1368" s="326"/>
      <c r="G1368" s="326"/>
      <c r="H1368" s="326"/>
      <c r="I1368" s="326"/>
      <c r="J1368" s="326"/>
      <c r="K1368" s="326"/>
      <c r="L1368" s="326"/>
      <c r="M1368" s="326"/>
      <c r="N1368" s="326"/>
      <c r="O1368" s="326"/>
      <c r="P1368" s="326"/>
      <c r="Q1368" s="326"/>
      <c r="R1368" s="326"/>
      <c r="S1368" s="326"/>
      <c r="T1368" s="326"/>
      <c r="U1368" s="326"/>
      <c r="V1368" s="326"/>
      <c r="W1368" s="326"/>
      <c r="X1368" s="326"/>
      <c r="Y1368" s="326"/>
      <c r="Z1368" s="326"/>
      <c r="AA1368" s="326"/>
      <c r="AB1368" s="326"/>
      <c r="AC1368" s="326"/>
      <c r="AD1368" s="326"/>
      <c r="AE1368" s="326"/>
    </row>
    <row r="1369" spans="1:31" ht="42" customHeight="1" x14ac:dyDescent="0.15">
      <c r="D1369" s="326" t="s">
        <v>1</v>
      </c>
      <c r="E1369" s="326"/>
      <c r="F1369" s="326"/>
      <c r="G1369" s="326"/>
      <c r="H1369" s="326"/>
      <c r="I1369" s="326"/>
      <c r="J1369" s="326"/>
      <c r="K1369" s="326"/>
      <c r="L1369" s="326"/>
      <c r="M1369" s="326"/>
      <c r="N1369" s="326"/>
      <c r="O1369" s="326"/>
      <c r="P1369" s="326"/>
      <c r="Q1369" s="326"/>
      <c r="R1369" s="326"/>
      <c r="S1369" s="326"/>
      <c r="T1369" s="326"/>
      <c r="U1369" s="326"/>
      <c r="V1369" s="326"/>
      <c r="W1369" s="326"/>
      <c r="X1369" s="326"/>
      <c r="Y1369" s="326"/>
      <c r="Z1369" s="326"/>
      <c r="AA1369" s="326"/>
      <c r="AB1369" s="326"/>
      <c r="AC1369" s="326"/>
      <c r="AD1369" s="326"/>
      <c r="AE1369" s="326"/>
    </row>
    <row r="1370" spans="1:31" ht="18" customHeight="1" thickBot="1" x14ac:dyDescent="0.2">
      <c r="A1370" s="47" t="s">
        <v>29</v>
      </c>
      <c r="E1370" s="432">
        <v>38</v>
      </c>
      <c r="F1370" s="432"/>
      <c r="G1370" s="48" t="s">
        <v>525</v>
      </c>
      <c r="I1370" s="47" t="s">
        <v>534</v>
      </c>
      <c r="R1370" s="433" t="s">
        <v>30</v>
      </c>
      <c r="S1370" s="433"/>
      <c r="T1370" s="433"/>
      <c r="U1370" s="433"/>
      <c r="V1370" s="434" t="str">
        <f>CONCATENATE(様式18_2!$I$16,様式18_2!$U$16)</f>
        <v/>
      </c>
      <c r="W1370" s="434"/>
      <c r="X1370" s="434"/>
      <c r="Y1370" s="434"/>
      <c r="Z1370" s="434"/>
      <c r="AA1370" s="434"/>
      <c r="AB1370" s="434"/>
      <c r="AC1370" s="434"/>
      <c r="AD1370" s="434"/>
      <c r="AE1370" s="434"/>
    </row>
    <row r="1371" spans="1:31" ht="27.75" customHeight="1" x14ac:dyDescent="0.15">
      <c r="A1371" s="421" t="s">
        <v>535</v>
      </c>
      <c r="B1371" s="422"/>
      <c r="C1371" s="422"/>
      <c r="D1371" s="422"/>
      <c r="E1371" s="422"/>
      <c r="F1371" s="422"/>
      <c r="G1371" s="423"/>
      <c r="H1371" s="424" t="s">
        <v>526</v>
      </c>
      <c r="I1371" s="425"/>
      <c r="J1371" s="426" t="str">
        <f>IF(AB1371="","",VLOOKUP(AB1371,物質リスト!$A$1:$H$823,7,FALSE))</f>
        <v/>
      </c>
      <c r="K1371" s="426"/>
      <c r="L1371" s="426"/>
      <c r="M1371" s="426"/>
      <c r="N1371" s="426"/>
      <c r="O1371" s="426"/>
      <c r="P1371" s="426"/>
      <c r="Q1371" s="426"/>
      <c r="R1371" s="426"/>
      <c r="S1371" s="426"/>
      <c r="T1371" s="426"/>
      <c r="U1371" s="426"/>
      <c r="V1371" s="426"/>
      <c r="W1371" s="426"/>
      <c r="X1371" s="426"/>
      <c r="Y1371" s="425" t="s">
        <v>2261</v>
      </c>
      <c r="Z1371" s="427"/>
      <c r="AA1371" s="427"/>
      <c r="AB1371" s="453"/>
      <c r="AC1371" s="453"/>
      <c r="AD1371" s="453"/>
      <c r="AE1371" s="87"/>
    </row>
    <row r="1372" spans="1:31" ht="18" customHeight="1" x14ac:dyDescent="0.15">
      <c r="A1372" s="402" t="s">
        <v>255</v>
      </c>
      <c r="B1372" s="403"/>
      <c r="C1372" s="403"/>
      <c r="D1372" s="403"/>
      <c r="E1372" s="403"/>
      <c r="F1372" s="403"/>
      <c r="G1372" s="404"/>
      <c r="H1372" s="476"/>
      <c r="I1372" s="477"/>
      <c r="J1372" s="477"/>
      <c r="K1372" s="477"/>
      <c r="L1372" s="477"/>
      <c r="M1372" s="477"/>
      <c r="N1372" s="478"/>
      <c r="O1372" s="478"/>
      <c r="P1372" s="478"/>
      <c r="Q1372" s="478"/>
      <c r="R1372" s="478"/>
      <c r="S1372" s="478"/>
      <c r="T1372" s="479"/>
      <c r="U1372" s="88"/>
      <c r="V1372" s="49"/>
      <c r="W1372" s="49"/>
      <c r="X1372" s="49"/>
      <c r="Y1372" s="49"/>
      <c r="Z1372" s="49"/>
      <c r="AA1372" s="49"/>
      <c r="AB1372" s="49"/>
      <c r="AC1372" s="49"/>
      <c r="AD1372" s="49"/>
      <c r="AE1372" s="89"/>
    </row>
    <row r="1373" spans="1:31" ht="18" customHeight="1" x14ac:dyDescent="0.15">
      <c r="A1373" s="402" t="s">
        <v>31</v>
      </c>
      <c r="B1373" s="403"/>
      <c r="C1373" s="404"/>
      <c r="D1373" s="405" t="s">
        <v>32</v>
      </c>
      <c r="E1373" s="403"/>
      <c r="F1373" s="403"/>
      <c r="G1373" s="404"/>
      <c r="H1373" s="480"/>
      <c r="I1373" s="481"/>
      <c r="J1373" s="481"/>
      <c r="K1373" s="482"/>
      <c r="L1373" s="91" t="s">
        <v>43</v>
      </c>
      <c r="M1373" s="92"/>
      <c r="N1373" s="405" t="s">
        <v>33</v>
      </c>
      <c r="O1373" s="403"/>
      <c r="P1373" s="404"/>
      <c r="Q1373" s="480"/>
      <c r="R1373" s="481"/>
      <c r="S1373" s="481"/>
      <c r="T1373" s="481"/>
      <c r="U1373" s="482"/>
      <c r="V1373" s="91" t="s">
        <v>43</v>
      </c>
      <c r="W1373" s="60"/>
      <c r="X1373" s="60"/>
      <c r="Y1373" s="60"/>
      <c r="Z1373" s="60"/>
      <c r="AA1373" s="60"/>
      <c r="AB1373" s="60"/>
      <c r="AC1373" s="60"/>
      <c r="AD1373" s="60"/>
      <c r="AE1373" s="61"/>
    </row>
    <row r="1374" spans="1:31" ht="18" customHeight="1" x14ac:dyDescent="0.15">
      <c r="A1374" s="412" t="s">
        <v>39</v>
      </c>
      <c r="B1374" s="405" t="s">
        <v>34</v>
      </c>
      <c r="C1374" s="403"/>
      <c r="D1374" s="403"/>
      <c r="E1374" s="403"/>
      <c r="F1374" s="403"/>
      <c r="G1374" s="404"/>
      <c r="H1374" s="206"/>
      <c r="I1374" s="473"/>
      <c r="J1374" s="410"/>
      <c r="K1374" s="410"/>
      <c r="L1374" s="411"/>
      <c r="M1374" s="206" t="s">
        <v>10</v>
      </c>
      <c r="N1374" s="206" t="s">
        <v>5</v>
      </c>
      <c r="O1374" s="473"/>
      <c r="P1374" s="410"/>
      <c r="Q1374" s="411"/>
      <c r="R1374" s="206" t="s">
        <v>36</v>
      </c>
      <c r="S1374" s="206"/>
      <c r="T1374" s="474" t="str">
        <f>IF(I1374="","",O1374+I1374-1)</f>
        <v/>
      </c>
      <c r="U1374" s="226"/>
      <c r="V1374" s="475"/>
      <c r="W1374" s="206" t="s">
        <v>35</v>
      </c>
      <c r="X1374" s="206"/>
      <c r="Y1374" s="206"/>
      <c r="Z1374" s="206"/>
      <c r="AA1374" s="206"/>
      <c r="AB1374" s="206"/>
      <c r="AC1374" s="206"/>
      <c r="AD1374" s="206"/>
      <c r="AE1374" s="93"/>
    </row>
    <row r="1375" spans="1:31" ht="18" customHeight="1" x14ac:dyDescent="0.15">
      <c r="A1375" s="364"/>
      <c r="B1375" s="391" t="s">
        <v>37</v>
      </c>
      <c r="C1375" s="392"/>
      <c r="D1375" s="392"/>
      <c r="E1375" s="392"/>
      <c r="F1375" s="392"/>
      <c r="G1375" s="393"/>
      <c r="H1375" s="207" t="s">
        <v>38</v>
      </c>
      <c r="I1375" s="208"/>
      <c r="J1375" s="208"/>
      <c r="K1375" s="208"/>
      <c r="L1375" s="208"/>
      <c r="M1375" s="52"/>
      <c r="N1375" s="53" t="s">
        <v>527</v>
      </c>
      <c r="O1375" s="54"/>
      <c r="P1375" s="56" t="s">
        <v>528</v>
      </c>
      <c r="Q1375" s="57"/>
      <c r="R1375" s="58" t="s">
        <v>527</v>
      </c>
      <c r="S1375" s="59"/>
      <c r="T1375" s="56" t="s">
        <v>528</v>
      </c>
      <c r="U1375" s="52"/>
      <c r="V1375" s="53" t="s">
        <v>527</v>
      </c>
      <c r="W1375" s="54"/>
      <c r="X1375" s="56" t="s">
        <v>528</v>
      </c>
      <c r="Y1375" s="57"/>
      <c r="Z1375" s="58" t="s">
        <v>527</v>
      </c>
      <c r="AA1375" s="59"/>
      <c r="AB1375" s="56" t="s">
        <v>529</v>
      </c>
      <c r="AC1375" s="56"/>
      <c r="AD1375" s="208"/>
      <c r="AE1375" s="94"/>
    </row>
    <row r="1376" spans="1:31" ht="18" customHeight="1" x14ac:dyDescent="0.15">
      <c r="A1376" s="364"/>
      <c r="B1376" s="366"/>
      <c r="C1376" s="367"/>
      <c r="D1376" s="367"/>
      <c r="E1376" s="367"/>
      <c r="F1376" s="367"/>
      <c r="G1376" s="368"/>
      <c r="H1376" s="80"/>
      <c r="I1376" s="348"/>
      <c r="J1376" s="349"/>
      <c r="K1376" s="349"/>
      <c r="L1376" s="350"/>
      <c r="M1376" s="471"/>
      <c r="N1376" s="472"/>
      <c r="O1376" s="82" t="s">
        <v>530</v>
      </c>
      <c r="P1376" s="82"/>
      <c r="Q1376" s="348"/>
      <c r="R1376" s="349"/>
      <c r="S1376" s="349"/>
      <c r="T1376" s="350"/>
      <c r="U1376" s="471"/>
      <c r="V1376" s="472"/>
      <c r="W1376" s="82" t="s">
        <v>530</v>
      </c>
      <c r="X1376" s="95"/>
      <c r="Y1376" s="348"/>
      <c r="Z1376" s="349"/>
      <c r="AA1376" s="349"/>
      <c r="AB1376" s="350"/>
      <c r="AC1376" s="471"/>
      <c r="AD1376" s="472"/>
      <c r="AE1376" s="72" t="s">
        <v>530</v>
      </c>
    </row>
    <row r="1377" spans="1:31" ht="18" customHeight="1" x14ac:dyDescent="0.15">
      <c r="A1377" s="364"/>
      <c r="B1377" s="369"/>
      <c r="C1377" s="370"/>
      <c r="D1377" s="370"/>
      <c r="E1377" s="370"/>
      <c r="F1377" s="370"/>
      <c r="G1377" s="371"/>
      <c r="H1377" s="76"/>
      <c r="I1377" s="356"/>
      <c r="J1377" s="357"/>
      <c r="K1377" s="358"/>
      <c r="L1377" s="96"/>
      <c r="M1377" s="459"/>
      <c r="N1377" s="460"/>
      <c r="O1377" s="77" t="s">
        <v>83</v>
      </c>
      <c r="P1377" s="77"/>
      <c r="Q1377" s="356"/>
      <c r="R1377" s="357"/>
      <c r="S1377" s="358"/>
      <c r="T1377" s="96"/>
      <c r="U1377" s="459"/>
      <c r="V1377" s="460"/>
      <c r="W1377" s="77" t="s">
        <v>83</v>
      </c>
      <c r="X1377" s="97"/>
      <c r="Y1377" s="356"/>
      <c r="Z1377" s="357"/>
      <c r="AA1377" s="358"/>
      <c r="AB1377" s="96"/>
      <c r="AC1377" s="459"/>
      <c r="AD1377" s="460"/>
      <c r="AE1377" s="98" t="s">
        <v>531</v>
      </c>
    </row>
    <row r="1378" spans="1:31" ht="18" customHeight="1" x14ac:dyDescent="0.15">
      <c r="A1378" s="364"/>
      <c r="B1378" s="60" t="s">
        <v>44</v>
      </c>
      <c r="C1378" s="60"/>
      <c r="D1378" s="60"/>
      <c r="E1378" s="60"/>
      <c r="F1378" s="60"/>
      <c r="G1378" s="60"/>
      <c r="H1378" s="60"/>
      <c r="I1378" s="60"/>
      <c r="J1378" s="60"/>
      <c r="K1378" s="60"/>
      <c r="L1378" s="60"/>
      <c r="M1378" s="60"/>
      <c r="N1378" s="60"/>
      <c r="O1378" s="60"/>
      <c r="P1378" s="60"/>
      <c r="Q1378" s="60"/>
      <c r="R1378" s="60"/>
      <c r="S1378" s="60"/>
      <c r="T1378" s="60"/>
      <c r="U1378" s="60"/>
      <c r="V1378" s="60"/>
      <c r="W1378" s="60"/>
      <c r="X1378" s="60"/>
      <c r="Y1378" s="60"/>
      <c r="Z1378" s="60"/>
      <c r="AA1378" s="60"/>
      <c r="AB1378" s="60"/>
      <c r="AC1378" s="60"/>
      <c r="AD1378" s="60"/>
      <c r="AE1378" s="61"/>
    </row>
    <row r="1379" spans="1:31" ht="18" customHeight="1" x14ac:dyDescent="0.15">
      <c r="A1379" s="364"/>
      <c r="B1379" s="62"/>
      <c r="C1379" s="56"/>
      <c r="D1379" s="56"/>
      <c r="E1379" s="56"/>
      <c r="F1379" s="56"/>
      <c r="G1379" s="36"/>
      <c r="H1379" s="36"/>
      <c r="I1379" s="36"/>
      <c r="J1379" s="36"/>
      <c r="K1379" s="36"/>
      <c r="L1379" s="36"/>
      <c r="M1379" s="36"/>
      <c r="N1379" s="36"/>
      <c r="O1379" s="36"/>
      <c r="P1379" s="36"/>
      <c r="Q1379" s="36"/>
      <c r="R1379" s="36"/>
      <c r="S1379" s="63"/>
      <c r="T1379" s="64"/>
      <c r="U1379" s="64"/>
      <c r="V1379" s="64"/>
      <c r="W1379" s="64"/>
      <c r="X1379" s="64"/>
      <c r="Y1379" s="56"/>
      <c r="Z1379" s="56"/>
      <c r="AA1379" s="56"/>
      <c r="AB1379" s="56"/>
      <c r="AC1379" s="56"/>
      <c r="AD1379" s="56"/>
      <c r="AE1379" s="65"/>
    </row>
    <row r="1380" spans="1:31" ht="18" customHeight="1" x14ac:dyDescent="0.15">
      <c r="A1380" s="364"/>
      <c r="B1380" s="66"/>
      <c r="C1380" s="461"/>
      <c r="D1380" s="462"/>
      <c r="E1380" s="462"/>
      <c r="F1380" s="462"/>
      <c r="G1380" s="462"/>
      <c r="H1380" s="462"/>
      <c r="I1380" s="462"/>
      <c r="J1380" s="462"/>
      <c r="K1380" s="462"/>
      <c r="L1380" s="462"/>
      <c r="M1380" s="462"/>
      <c r="N1380" s="462"/>
      <c r="O1380" s="462"/>
      <c r="P1380" s="462"/>
      <c r="Q1380" s="462"/>
      <c r="R1380" s="462"/>
      <c r="S1380" s="463"/>
      <c r="T1380" s="67"/>
      <c r="U1380" s="68"/>
      <c r="V1380" s="69"/>
      <c r="W1380" s="69"/>
      <c r="X1380" s="69"/>
      <c r="Y1380" s="69"/>
      <c r="Z1380" s="69"/>
      <c r="AA1380" s="69"/>
      <c r="AB1380" s="69"/>
      <c r="AC1380" s="69"/>
      <c r="AD1380" s="69"/>
      <c r="AE1380" s="70"/>
    </row>
    <row r="1381" spans="1:31" ht="18" customHeight="1" x14ac:dyDescent="0.15">
      <c r="A1381" s="364"/>
      <c r="B1381" s="71"/>
      <c r="C1381" s="330"/>
      <c r="D1381" s="331"/>
      <c r="E1381" s="331"/>
      <c r="F1381" s="331"/>
      <c r="G1381" s="331"/>
      <c r="H1381" s="331"/>
      <c r="I1381" s="331"/>
      <c r="J1381" s="331"/>
      <c r="K1381" s="331"/>
      <c r="L1381" s="331"/>
      <c r="M1381" s="331"/>
      <c r="N1381" s="331"/>
      <c r="O1381" s="331"/>
      <c r="P1381" s="331"/>
      <c r="Q1381" s="331"/>
      <c r="R1381" s="331"/>
      <c r="S1381" s="331"/>
      <c r="T1381" s="331"/>
      <c r="U1381" s="331"/>
      <c r="V1381" s="331"/>
      <c r="W1381" s="331"/>
      <c r="X1381" s="331"/>
      <c r="Y1381" s="331"/>
      <c r="Z1381" s="331"/>
      <c r="AA1381" s="331"/>
      <c r="AB1381" s="331"/>
      <c r="AC1381" s="331"/>
      <c r="AD1381" s="332"/>
      <c r="AE1381" s="72"/>
    </row>
    <row r="1382" spans="1:31" ht="18" customHeight="1" x14ac:dyDescent="0.15">
      <c r="A1382" s="364"/>
      <c r="B1382" s="71"/>
      <c r="C1382" s="333"/>
      <c r="D1382" s="334"/>
      <c r="E1382" s="334"/>
      <c r="F1382" s="334"/>
      <c r="G1382" s="334"/>
      <c r="H1382" s="334"/>
      <c r="I1382" s="334"/>
      <c r="J1382" s="334"/>
      <c r="K1382" s="334"/>
      <c r="L1382" s="334"/>
      <c r="M1382" s="334"/>
      <c r="N1382" s="334"/>
      <c r="O1382" s="334"/>
      <c r="P1382" s="334"/>
      <c r="Q1382" s="334"/>
      <c r="R1382" s="334"/>
      <c r="S1382" s="334"/>
      <c r="T1382" s="334"/>
      <c r="U1382" s="334"/>
      <c r="V1382" s="334"/>
      <c r="W1382" s="334"/>
      <c r="X1382" s="334"/>
      <c r="Y1382" s="334"/>
      <c r="Z1382" s="334"/>
      <c r="AA1382" s="334"/>
      <c r="AB1382" s="334"/>
      <c r="AC1382" s="334"/>
      <c r="AD1382" s="335"/>
      <c r="AE1382" s="72"/>
    </row>
    <row r="1383" spans="1:31" ht="18" customHeight="1" x14ac:dyDescent="0.15">
      <c r="A1383" s="364"/>
      <c r="B1383" s="71"/>
      <c r="C1383" s="333"/>
      <c r="D1383" s="334"/>
      <c r="E1383" s="334"/>
      <c r="F1383" s="334"/>
      <c r="G1383" s="334"/>
      <c r="H1383" s="334"/>
      <c r="I1383" s="334"/>
      <c r="J1383" s="334"/>
      <c r="K1383" s="334"/>
      <c r="L1383" s="334"/>
      <c r="M1383" s="334"/>
      <c r="N1383" s="334"/>
      <c r="O1383" s="334"/>
      <c r="P1383" s="334"/>
      <c r="Q1383" s="334"/>
      <c r="R1383" s="334"/>
      <c r="S1383" s="334"/>
      <c r="T1383" s="334"/>
      <c r="U1383" s="334"/>
      <c r="V1383" s="334"/>
      <c r="W1383" s="334"/>
      <c r="X1383" s="334"/>
      <c r="Y1383" s="334"/>
      <c r="Z1383" s="334"/>
      <c r="AA1383" s="334"/>
      <c r="AB1383" s="334"/>
      <c r="AC1383" s="334"/>
      <c r="AD1383" s="335"/>
      <c r="AE1383" s="72"/>
    </row>
    <row r="1384" spans="1:31" ht="18" customHeight="1" x14ac:dyDescent="0.15">
      <c r="A1384" s="364"/>
      <c r="B1384" s="71"/>
      <c r="C1384" s="336"/>
      <c r="D1384" s="337"/>
      <c r="E1384" s="337"/>
      <c r="F1384" s="337"/>
      <c r="G1384" s="337"/>
      <c r="H1384" s="337"/>
      <c r="I1384" s="337"/>
      <c r="J1384" s="337"/>
      <c r="K1384" s="337"/>
      <c r="L1384" s="337"/>
      <c r="M1384" s="337"/>
      <c r="N1384" s="337"/>
      <c r="O1384" s="337"/>
      <c r="P1384" s="337"/>
      <c r="Q1384" s="337"/>
      <c r="R1384" s="337"/>
      <c r="S1384" s="337"/>
      <c r="T1384" s="337"/>
      <c r="U1384" s="337"/>
      <c r="V1384" s="337"/>
      <c r="W1384" s="337"/>
      <c r="X1384" s="337"/>
      <c r="Y1384" s="337"/>
      <c r="Z1384" s="337"/>
      <c r="AA1384" s="337"/>
      <c r="AB1384" s="337"/>
      <c r="AC1384" s="337"/>
      <c r="AD1384" s="338"/>
      <c r="AE1384" s="72"/>
    </row>
    <row r="1385" spans="1:31" ht="18" customHeight="1" x14ac:dyDescent="0.15">
      <c r="A1385" s="364"/>
      <c r="B1385" s="71"/>
      <c r="C1385" s="339"/>
      <c r="D1385" s="340"/>
      <c r="E1385" s="340"/>
      <c r="F1385" s="340"/>
      <c r="G1385" s="340"/>
      <c r="H1385" s="340"/>
      <c r="I1385" s="340"/>
      <c r="J1385" s="340"/>
      <c r="K1385" s="340"/>
      <c r="L1385" s="340"/>
      <c r="M1385" s="340"/>
      <c r="N1385" s="340"/>
      <c r="O1385" s="340"/>
      <c r="P1385" s="340"/>
      <c r="Q1385" s="340"/>
      <c r="R1385" s="340"/>
      <c r="S1385" s="340"/>
      <c r="T1385" s="340"/>
      <c r="U1385" s="340"/>
      <c r="V1385" s="340"/>
      <c r="W1385" s="340"/>
      <c r="X1385" s="340"/>
      <c r="Y1385" s="340"/>
      <c r="Z1385" s="340"/>
      <c r="AA1385" s="340"/>
      <c r="AB1385" s="340"/>
      <c r="AC1385" s="340"/>
      <c r="AD1385" s="341"/>
      <c r="AE1385" s="101"/>
    </row>
    <row r="1386" spans="1:31" ht="18" customHeight="1" x14ac:dyDescent="0.15">
      <c r="A1386" s="413"/>
      <c r="B1386" s="102"/>
      <c r="C1386" s="103"/>
      <c r="D1386" s="103"/>
      <c r="E1386" s="103"/>
      <c r="F1386" s="103"/>
      <c r="G1386" s="103"/>
      <c r="H1386" s="103"/>
      <c r="I1386" s="103"/>
      <c r="J1386" s="103"/>
      <c r="K1386" s="103"/>
      <c r="L1386" s="103"/>
      <c r="M1386" s="103"/>
      <c r="N1386" s="103"/>
      <c r="O1386" s="103"/>
      <c r="P1386" s="103"/>
      <c r="Q1386" s="103"/>
      <c r="R1386" s="103"/>
      <c r="S1386" s="103"/>
      <c r="T1386" s="103"/>
      <c r="U1386" s="103"/>
      <c r="V1386" s="103"/>
      <c r="W1386" s="103"/>
      <c r="X1386" s="103"/>
      <c r="Y1386" s="103"/>
      <c r="Z1386" s="103"/>
      <c r="AA1386" s="103"/>
      <c r="AB1386" s="103"/>
      <c r="AC1386" s="103"/>
      <c r="AD1386" s="103"/>
      <c r="AE1386" s="104"/>
    </row>
    <row r="1387" spans="1:31" ht="18" customHeight="1" x14ac:dyDescent="0.15">
      <c r="A1387" s="364" t="s">
        <v>40</v>
      </c>
      <c r="B1387" s="366" t="s">
        <v>41</v>
      </c>
      <c r="C1387" s="367"/>
      <c r="D1387" s="367"/>
      <c r="E1387" s="367"/>
      <c r="F1387" s="367"/>
      <c r="G1387" s="368"/>
      <c r="H1387" s="62"/>
      <c r="I1387" s="56"/>
      <c r="J1387" s="73"/>
      <c r="K1387" s="345" t="s">
        <v>10</v>
      </c>
      <c r="L1387" s="373" t="s">
        <v>532</v>
      </c>
      <c r="M1387" s="374"/>
      <c r="N1387" s="374"/>
      <c r="O1387" s="374"/>
      <c r="P1387" s="374"/>
      <c r="Q1387" s="374"/>
      <c r="R1387" s="374"/>
      <c r="S1387" s="374"/>
      <c r="T1387" s="374"/>
      <c r="U1387" s="375"/>
      <c r="V1387" s="465"/>
      <c r="W1387" s="466"/>
      <c r="X1387" s="466"/>
      <c r="Y1387" s="466"/>
      <c r="Z1387" s="466"/>
      <c r="AA1387" s="466"/>
      <c r="AB1387" s="467"/>
      <c r="AC1387" s="458"/>
      <c r="AD1387" s="458"/>
      <c r="AE1387" s="148"/>
    </row>
    <row r="1388" spans="1:31" ht="18" customHeight="1" x14ac:dyDescent="0.15">
      <c r="A1388" s="364"/>
      <c r="B1388" s="366"/>
      <c r="C1388" s="367"/>
      <c r="D1388" s="367"/>
      <c r="E1388" s="367"/>
      <c r="F1388" s="367"/>
      <c r="G1388" s="368"/>
      <c r="H1388" s="468"/>
      <c r="I1388" s="469"/>
      <c r="J1388" s="470"/>
      <c r="K1388" s="345"/>
      <c r="L1388" s="373"/>
      <c r="M1388" s="374"/>
      <c r="N1388" s="374"/>
      <c r="O1388" s="374"/>
      <c r="P1388" s="374"/>
      <c r="Q1388" s="374"/>
      <c r="R1388" s="374"/>
      <c r="S1388" s="374"/>
      <c r="T1388" s="374"/>
      <c r="U1388" s="375"/>
      <c r="V1388" s="386"/>
      <c r="W1388" s="387"/>
      <c r="X1388" s="387"/>
      <c r="Y1388" s="387"/>
      <c r="Z1388" s="387"/>
      <c r="AA1388" s="387"/>
      <c r="AB1388" s="388"/>
      <c r="AC1388" s="464"/>
      <c r="AD1388" s="464"/>
      <c r="AE1388" s="75"/>
    </row>
    <row r="1389" spans="1:31" ht="18" customHeight="1" x14ac:dyDescent="0.15">
      <c r="A1389" s="364"/>
      <c r="B1389" s="369"/>
      <c r="C1389" s="370"/>
      <c r="D1389" s="370"/>
      <c r="E1389" s="370"/>
      <c r="F1389" s="370"/>
      <c r="G1389" s="371"/>
      <c r="H1389" s="76"/>
      <c r="I1389" s="77"/>
      <c r="J1389" s="78"/>
      <c r="K1389" s="372"/>
      <c r="L1389" s="376"/>
      <c r="M1389" s="377"/>
      <c r="N1389" s="377"/>
      <c r="O1389" s="377"/>
      <c r="P1389" s="377"/>
      <c r="Q1389" s="377"/>
      <c r="R1389" s="377"/>
      <c r="S1389" s="377"/>
      <c r="T1389" s="377"/>
      <c r="U1389" s="378"/>
      <c r="V1389" s="360"/>
      <c r="W1389" s="361"/>
      <c r="X1389" s="361"/>
      <c r="Y1389" s="361"/>
      <c r="Z1389" s="361"/>
      <c r="AA1389" s="361"/>
      <c r="AB1389" s="362"/>
      <c r="AC1389" s="455"/>
      <c r="AD1389" s="455"/>
      <c r="AE1389" s="79"/>
    </row>
    <row r="1390" spans="1:31" ht="18" customHeight="1" x14ac:dyDescent="0.15">
      <c r="A1390" s="364"/>
      <c r="B1390" s="399" t="s">
        <v>533</v>
      </c>
      <c r="C1390" s="392"/>
      <c r="D1390" s="392"/>
      <c r="E1390" s="392"/>
      <c r="F1390" s="392"/>
      <c r="G1390" s="393"/>
      <c r="H1390" s="400" t="s">
        <v>38</v>
      </c>
      <c r="I1390" s="401"/>
      <c r="J1390" s="401"/>
      <c r="K1390" s="401"/>
      <c r="L1390" s="401"/>
      <c r="M1390" s="52"/>
      <c r="N1390" s="53" t="s">
        <v>527</v>
      </c>
      <c r="O1390" s="54"/>
      <c r="P1390" s="56" t="s">
        <v>528</v>
      </c>
      <c r="Q1390" s="57"/>
      <c r="R1390" s="58" t="s">
        <v>527</v>
      </c>
      <c r="S1390" s="59"/>
      <c r="T1390" s="56" t="s">
        <v>528</v>
      </c>
      <c r="U1390" s="52"/>
      <c r="V1390" s="53" t="s">
        <v>527</v>
      </c>
      <c r="W1390" s="54"/>
      <c r="X1390" s="56" t="s">
        <v>528</v>
      </c>
      <c r="Y1390" s="57"/>
      <c r="Z1390" s="58" t="s">
        <v>527</v>
      </c>
      <c r="AA1390" s="59"/>
      <c r="AB1390" s="56" t="s">
        <v>529</v>
      </c>
      <c r="AC1390" s="56"/>
      <c r="AD1390" s="208"/>
      <c r="AE1390" s="94"/>
    </row>
    <row r="1391" spans="1:31" ht="18" customHeight="1" x14ac:dyDescent="0.15">
      <c r="A1391" s="364"/>
      <c r="B1391" s="366"/>
      <c r="C1391" s="367"/>
      <c r="D1391" s="367"/>
      <c r="E1391" s="367"/>
      <c r="F1391" s="367"/>
      <c r="G1391" s="368"/>
      <c r="H1391" s="80"/>
      <c r="I1391" s="348"/>
      <c r="J1391" s="349"/>
      <c r="K1391" s="349"/>
      <c r="L1391" s="350"/>
      <c r="M1391" s="456"/>
      <c r="N1391" s="457"/>
      <c r="O1391" s="82" t="s">
        <v>530</v>
      </c>
      <c r="P1391" s="82"/>
      <c r="Q1391" s="348"/>
      <c r="R1391" s="349"/>
      <c r="S1391" s="349"/>
      <c r="T1391" s="350"/>
      <c r="U1391" s="456"/>
      <c r="V1391" s="457"/>
      <c r="W1391" s="82" t="s">
        <v>530</v>
      </c>
      <c r="X1391" s="95"/>
      <c r="Y1391" s="348"/>
      <c r="Z1391" s="349"/>
      <c r="AA1391" s="349"/>
      <c r="AB1391" s="350"/>
      <c r="AC1391" s="456"/>
      <c r="AD1391" s="457"/>
      <c r="AE1391" s="72" t="s">
        <v>530</v>
      </c>
    </row>
    <row r="1392" spans="1:31" ht="18" customHeight="1" x14ac:dyDescent="0.15">
      <c r="A1392" s="364"/>
      <c r="B1392" s="369"/>
      <c r="C1392" s="370"/>
      <c r="D1392" s="370"/>
      <c r="E1392" s="370"/>
      <c r="F1392" s="370"/>
      <c r="G1392" s="371"/>
      <c r="H1392" s="76"/>
      <c r="I1392" s="356"/>
      <c r="J1392" s="357"/>
      <c r="K1392" s="358"/>
      <c r="L1392" s="96"/>
      <c r="M1392" s="459"/>
      <c r="N1392" s="460"/>
      <c r="O1392" s="77" t="s">
        <v>83</v>
      </c>
      <c r="P1392" s="77"/>
      <c r="Q1392" s="356"/>
      <c r="R1392" s="357"/>
      <c r="S1392" s="358"/>
      <c r="T1392" s="96"/>
      <c r="U1392" s="459"/>
      <c r="V1392" s="460"/>
      <c r="W1392" s="77" t="s">
        <v>83</v>
      </c>
      <c r="X1392" s="97"/>
      <c r="Y1392" s="356"/>
      <c r="Z1392" s="357"/>
      <c r="AA1392" s="358"/>
      <c r="AB1392" s="96"/>
      <c r="AC1392" s="459"/>
      <c r="AD1392" s="460"/>
      <c r="AE1392" s="98" t="s">
        <v>531</v>
      </c>
    </row>
    <row r="1393" spans="1:31" ht="18" customHeight="1" x14ac:dyDescent="0.15">
      <c r="A1393" s="364"/>
      <c r="B1393" s="60" t="s">
        <v>45</v>
      </c>
      <c r="C1393" s="60"/>
      <c r="D1393" s="60"/>
      <c r="E1393" s="60"/>
      <c r="F1393" s="60"/>
      <c r="G1393" s="60"/>
      <c r="H1393" s="60"/>
      <c r="I1393" s="60"/>
      <c r="J1393" s="60"/>
      <c r="K1393" s="60"/>
      <c r="L1393" s="60"/>
      <c r="M1393" s="60"/>
      <c r="N1393" s="60"/>
      <c r="O1393" s="60"/>
      <c r="P1393" s="60"/>
      <c r="Q1393" s="60"/>
      <c r="R1393" s="60"/>
      <c r="S1393" s="60"/>
      <c r="T1393" s="60"/>
      <c r="U1393" s="60"/>
      <c r="V1393" s="60"/>
      <c r="W1393" s="60"/>
      <c r="X1393" s="60"/>
      <c r="Y1393" s="60"/>
      <c r="Z1393" s="60"/>
      <c r="AA1393" s="60"/>
      <c r="AB1393" s="60"/>
      <c r="AC1393" s="60"/>
      <c r="AD1393" s="60"/>
      <c r="AE1393" s="61"/>
    </row>
    <row r="1394" spans="1:31" ht="18" customHeight="1" x14ac:dyDescent="0.15">
      <c r="A1394" s="364"/>
      <c r="B1394" s="62"/>
      <c r="C1394" s="56"/>
      <c r="D1394" s="56"/>
      <c r="E1394" s="56"/>
      <c r="F1394" s="56"/>
      <c r="G1394" s="56"/>
      <c r="H1394" s="56"/>
      <c r="I1394" s="56"/>
      <c r="J1394" s="56"/>
      <c r="K1394" s="56"/>
      <c r="L1394" s="56"/>
      <c r="M1394" s="56"/>
      <c r="N1394" s="56"/>
      <c r="O1394" s="56"/>
      <c r="P1394" s="56"/>
      <c r="Q1394" s="56"/>
      <c r="R1394" s="56"/>
      <c r="S1394" s="56"/>
      <c r="T1394" s="56"/>
      <c r="U1394" s="56"/>
      <c r="V1394" s="56"/>
      <c r="W1394" s="56"/>
      <c r="X1394" s="56"/>
      <c r="Y1394" s="56"/>
      <c r="Z1394" s="56"/>
      <c r="AA1394" s="56"/>
      <c r="AB1394" s="56"/>
      <c r="AC1394" s="56"/>
      <c r="AD1394" s="56"/>
      <c r="AE1394" s="81"/>
    </row>
    <row r="1395" spans="1:31" ht="18" customHeight="1" x14ac:dyDescent="0.15">
      <c r="A1395" s="364"/>
      <c r="B1395" s="71"/>
      <c r="C1395" s="461"/>
      <c r="D1395" s="462"/>
      <c r="E1395" s="462"/>
      <c r="F1395" s="462"/>
      <c r="G1395" s="462"/>
      <c r="H1395" s="462"/>
      <c r="I1395" s="462"/>
      <c r="J1395" s="462"/>
      <c r="K1395" s="462"/>
      <c r="L1395" s="462"/>
      <c r="M1395" s="462"/>
      <c r="N1395" s="462"/>
      <c r="O1395" s="462"/>
      <c r="P1395" s="462"/>
      <c r="Q1395" s="462"/>
      <c r="R1395" s="462"/>
      <c r="S1395" s="463"/>
      <c r="T1395" s="68"/>
      <c r="U1395" s="68"/>
      <c r="V1395" s="82"/>
      <c r="W1395" s="82"/>
      <c r="X1395" s="82"/>
      <c r="Y1395" s="82"/>
      <c r="Z1395" s="82"/>
      <c r="AA1395" s="82"/>
      <c r="AB1395" s="82"/>
      <c r="AC1395" s="82"/>
      <c r="AD1395" s="82"/>
      <c r="AE1395" s="72"/>
    </row>
    <row r="1396" spans="1:31" ht="18" customHeight="1" x14ac:dyDescent="0.15">
      <c r="A1396" s="364"/>
      <c r="B1396" s="71"/>
      <c r="C1396" s="330"/>
      <c r="D1396" s="331"/>
      <c r="E1396" s="331"/>
      <c r="F1396" s="331"/>
      <c r="G1396" s="331"/>
      <c r="H1396" s="331"/>
      <c r="I1396" s="331"/>
      <c r="J1396" s="331"/>
      <c r="K1396" s="331"/>
      <c r="L1396" s="331"/>
      <c r="M1396" s="331"/>
      <c r="N1396" s="331"/>
      <c r="O1396" s="331"/>
      <c r="P1396" s="331"/>
      <c r="Q1396" s="331"/>
      <c r="R1396" s="331"/>
      <c r="S1396" s="331"/>
      <c r="T1396" s="331"/>
      <c r="U1396" s="331"/>
      <c r="V1396" s="331"/>
      <c r="W1396" s="331"/>
      <c r="X1396" s="331"/>
      <c r="Y1396" s="331"/>
      <c r="Z1396" s="331"/>
      <c r="AA1396" s="331"/>
      <c r="AB1396" s="331"/>
      <c r="AC1396" s="331"/>
      <c r="AD1396" s="332"/>
      <c r="AE1396" s="72"/>
    </row>
    <row r="1397" spans="1:31" ht="18" customHeight="1" x14ac:dyDescent="0.15">
      <c r="A1397" s="364"/>
      <c r="B1397" s="71"/>
      <c r="C1397" s="333"/>
      <c r="D1397" s="334"/>
      <c r="E1397" s="334"/>
      <c r="F1397" s="334"/>
      <c r="G1397" s="334"/>
      <c r="H1397" s="334"/>
      <c r="I1397" s="334"/>
      <c r="J1397" s="334"/>
      <c r="K1397" s="334"/>
      <c r="L1397" s="334"/>
      <c r="M1397" s="334"/>
      <c r="N1397" s="334"/>
      <c r="O1397" s="334"/>
      <c r="P1397" s="334"/>
      <c r="Q1397" s="334"/>
      <c r="R1397" s="334"/>
      <c r="S1397" s="334"/>
      <c r="T1397" s="334"/>
      <c r="U1397" s="334"/>
      <c r="V1397" s="334"/>
      <c r="W1397" s="334"/>
      <c r="X1397" s="334"/>
      <c r="Y1397" s="334"/>
      <c r="Z1397" s="334"/>
      <c r="AA1397" s="334"/>
      <c r="AB1397" s="334"/>
      <c r="AC1397" s="334"/>
      <c r="AD1397" s="335"/>
      <c r="AE1397" s="72"/>
    </row>
    <row r="1398" spans="1:31" ht="18" customHeight="1" x14ac:dyDescent="0.15">
      <c r="A1398" s="364"/>
      <c r="B1398" s="71"/>
      <c r="C1398" s="333"/>
      <c r="D1398" s="334"/>
      <c r="E1398" s="334"/>
      <c r="F1398" s="334"/>
      <c r="G1398" s="334"/>
      <c r="H1398" s="334"/>
      <c r="I1398" s="334"/>
      <c r="J1398" s="334"/>
      <c r="K1398" s="334"/>
      <c r="L1398" s="334"/>
      <c r="M1398" s="334"/>
      <c r="N1398" s="334"/>
      <c r="O1398" s="334"/>
      <c r="P1398" s="334"/>
      <c r="Q1398" s="334"/>
      <c r="R1398" s="334"/>
      <c r="S1398" s="334"/>
      <c r="T1398" s="334"/>
      <c r="U1398" s="334"/>
      <c r="V1398" s="334"/>
      <c r="W1398" s="334"/>
      <c r="X1398" s="334"/>
      <c r="Y1398" s="334"/>
      <c r="Z1398" s="334"/>
      <c r="AA1398" s="334"/>
      <c r="AB1398" s="334"/>
      <c r="AC1398" s="334"/>
      <c r="AD1398" s="335"/>
      <c r="AE1398" s="72"/>
    </row>
    <row r="1399" spans="1:31" ht="18" customHeight="1" x14ac:dyDescent="0.15">
      <c r="A1399" s="364"/>
      <c r="B1399" s="71"/>
      <c r="C1399" s="336"/>
      <c r="D1399" s="337"/>
      <c r="E1399" s="337"/>
      <c r="F1399" s="337"/>
      <c r="G1399" s="337"/>
      <c r="H1399" s="337"/>
      <c r="I1399" s="337"/>
      <c r="J1399" s="337"/>
      <c r="K1399" s="337"/>
      <c r="L1399" s="337"/>
      <c r="M1399" s="337"/>
      <c r="N1399" s="337"/>
      <c r="O1399" s="337"/>
      <c r="P1399" s="337"/>
      <c r="Q1399" s="337"/>
      <c r="R1399" s="337"/>
      <c r="S1399" s="337"/>
      <c r="T1399" s="337"/>
      <c r="U1399" s="337"/>
      <c r="V1399" s="337"/>
      <c r="W1399" s="337"/>
      <c r="X1399" s="337"/>
      <c r="Y1399" s="337"/>
      <c r="Z1399" s="337"/>
      <c r="AA1399" s="337"/>
      <c r="AB1399" s="337"/>
      <c r="AC1399" s="337"/>
      <c r="AD1399" s="338"/>
      <c r="AE1399" s="72"/>
    </row>
    <row r="1400" spans="1:31" ht="18" customHeight="1" x14ac:dyDescent="0.15">
      <c r="A1400" s="364"/>
      <c r="B1400" s="71"/>
      <c r="C1400" s="339"/>
      <c r="D1400" s="340"/>
      <c r="E1400" s="340"/>
      <c r="F1400" s="340"/>
      <c r="G1400" s="340"/>
      <c r="H1400" s="340"/>
      <c r="I1400" s="340"/>
      <c r="J1400" s="340"/>
      <c r="K1400" s="340"/>
      <c r="L1400" s="340"/>
      <c r="M1400" s="340"/>
      <c r="N1400" s="340"/>
      <c r="O1400" s="340"/>
      <c r="P1400" s="340"/>
      <c r="Q1400" s="340"/>
      <c r="R1400" s="340"/>
      <c r="S1400" s="340"/>
      <c r="T1400" s="340"/>
      <c r="U1400" s="340"/>
      <c r="V1400" s="340"/>
      <c r="W1400" s="340"/>
      <c r="X1400" s="340"/>
      <c r="Y1400" s="340"/>
      <c r="Z1400" s="340"/>
      <c r="AA1400" s="340"/>
      <c r="AB1400" s="340"/>
      <c r="AC1400" s="340"/>
      <c r="AD1400" s="341"/>
      <c r="AE1400" s="72"/>
    </row>
    <row r="1401" spans="1:31" ht="18" customHeight="1" thickBot="1" x14ac:dyDescent="0.2">
      <c r="A1401" s="365"/>
      <c r="B1401" s="83"/>
      <c r="C1401" s="84"/>
      <c r="D1401" s="84"/>
      <c r="E1401" s="84"/>
      <c r="F1401" s="84"/>
      <c r="G1401" s="84"/>
      <c r="H1401" s="84"/>
      <c r="I1401" s="84"/>
      <c r="J1401" s="84"/>
      <c r="K1401" s="84"/>
      <c r="L1401" s="84"/>
      <c r="M1401" s="84"/>
      <c r="N1401" s="84"/>
      <c r="O1401" s="84"/>
      <c r="P1401" s="84"/>
      <c r="Q1401" s="84"/>
      <c r="R1401" s="84"/>
      <c r="S1401" s="84"/>
      <c r="T1401" s="84"/>
      <c r="U1401" s="84"/>
      <c r="V1401" s="84"/>
      <c r="W1401" s="84"/>
      <c r="X1401" s="84"/>
      <c r="Y1401" s="84"/>
      <c r="Z1401" s="84"/>
      <c r="AA1401" s="84"/>
      <c r="AB1401" s="84"/>
      <c r="AC1401" s="84"/>
      <c r="AD1401" s="84"/>
      <c r="AE1401" s="85"/>
    </row>
    <row r="1402" spans="1:31" ht="9" customHeight="1" x14ac:dyDescent="0.15">
      <c r="B1402" s="342"/>
      <c r="C1402" s="343"/>
      <c r="D1402" s="326"/>
      <c r="E1402" s="326"/>
      <c r="F1402" s="326"/>
      <c r="G1402" s="326"/>
      <c r="H1402" s="326"/>
      <c r="I1402" s="326"/>
      <c r="J1402" s="326"/>
      <c r="K1402" s="326"/>
      <c r="L1402" s="326"/>
      <c r="M1402" s="326"/>
      <c r="N1402" s="326"/>
      <c r="O1402" s="326"/>
      <c r="P1402" s="326"/>
      <c r="Q1402" s="326"/>
      <c r="R1402" s="326"/>
      <c r="S1402" s="326"/>
      <c r="T1402" s="326"/>
      <c r="U1402" s="326"/>
      <c r="V1402" s="326"/>
      <c r="W1402" s="326"/>
      <c r="X1402" s="326"/>
      <c r="Y1402" s="326"/>
      <c r="Z1402" s="326"/>
      <c r="AA1402" s="326"/>
      <c r="AB1402" s="326"/>
      <c r="AC1402" s="326"/>
      <c r="AD1402" s="326"/>
      <c r="AE1402" s="326"/>
    </row>
    <row r="1403" spans="1:31" ht="27.75" customHeight="1" x14ac:dyDescent="0.15">
      <c r="B1403" s="344" t="s">
        <v>262</v>
      </c>
      <c r="C1403" s="345"/>
      <c r="D1403" s="326" t="s">
        <v>536</v>
      </c>
      <c r="E1403" s="326"/>
      <c r="F1403" s="326"/>
      <c r="G1403" s="326"/>
      <c r="H1403" s="326"/>
      <c r="I1403" s="326"/>
      <c r="J1403" s="326"/>
      <c r="K1403" s="326"/>
      <c r="L1403" s="326"/>
      <c r="M1403" s="326"/>
      <c r="N1403" s="326"/>
      <c r="O1403" s="326"/>
      <c r="P1403" s="326"/>
      <c r="Q1403" s="326"/>
      <c r="R1403" s="326"/>
      <c r="S1403" s="326"/>
      <c r="T1403" s="326"/>
      <c r="U1403" s="326"/>
      <c r="V1403" s="326"/>
      <c r="W1403" s="326"/>
      <c r="X1403" s="326"/>
      <c r="Y1403" s="326"/>
      <c r="Z1403" s="326"/>
      <c r="AA1403" s="326"/>
      <c r="AB1403" s="326"/>
      <c r="AC1403" s="326"/>
      <c r="AD1403" s="326"/>
      <c r="AE1403" s="326"/>
    </row>
    <row r="1404" spans="1:31" ht="27.75" customHeight="1" x14ac:dyDescent="0.15">
      <c r="D1404" s="326" t="s">
        <v>537</v>
      </c>
      <c r="E1404" s="326"/>
      <c r="F1404" s="326"/>
      <c r="G1404" s="326"/>
      <c r="H1404" s="326"/>
      <c r="I1404" s="326"/>
      <c r="J1404" s="326"/>
      <c r="K1404" s="326"/>
      <c r="L1404" s="326"/>
      <c r="M1404" s="326"/>
      <c r="N1404" s="326"/>
      <c r="O1404" s="326"/>
      <c r="P1404" s="326"/>
      <c r="Q1404" s="326"/>
      <c r="R1404" s="326"/>
      <c r="S1404" s="326"/>
      <c r="T1404" s="326"/>
      <c r="U1404" s="326"/>
      <c r="V1404" s="326"/>
      <c r="W1404" s="326"/>
      <c r="X1404" s="326"/>
      <c r="Y1404" s="326"/>
      <c r="Z1404" s="326"/>
      <c r="AA1404" s="326"/>
      <c r="AB1404" s="326"/>
      <c r="AC1404" s="326"/>
      <c r="AD1404" s="326"/>
      <c r="AE1404" s="326"/>
    </row>
    <row r="1405" spans="1:31" ht="42" customHeight="1" x14ac:dyDescent="0.15">
      <c r="D1405" s="326" t="s">
        <v>0</v>
      </c>
      <c r="E1405" s="326"/>
      <c r="F1405" s="326"/>
      <c r="G1405" s="326"/>
      <c r="H1405" s="326"/>
      <c r="I1405" s="326"/>
      <c r="J1405" s="326"/>
      <c r="K1405" s="326"/>
      <c r="L1405" s="326"/>
      <c r="M1405" s="326"/>
      <c r="N1405" s="326"/>
      <c r="O1405" s="326"/>
      <c r="P1405" s="326"/>
      <c r="Q1405" s="326"/>
      <c r="R1405" s="326"/>
      <c r="S1405" s="326"/>
      <c r="T1405" s="326"/>
      <c r="U1405" s="326"/>
      <c r="V1405" s="326"/>
      <c r="W1405" s="326"/>
      <c r="X1405" s="326"/>
      <c r="Y1405" s="326"/>
      <c r="Z1405" s="326"/>
      <c r="AA1405" s="326"/>
      <c r="AB1405" s="326"/>
      <c r="AC1405" s="326"/>
      <c r="AD1405" s="326"/>
      <c r="AE1405" s="326"/>
    </row>
    <row r="1406" spans="1:31" ht="42" customHeight="1" x14ac:dyDescent="0.15">
      <c r="D1406" s="326" t="s">
        <v>1</v>
      </c>
      <c r="E1406" s="326"/>
      <c r="F1406" s="326"/>
      <c r="G1406" s="326"/>
      <c r="H1406" s="326"/>
      <c r="I1406" s="326"/>
      <c r="J1406" s="326"/>
      <c r="K1406" s="326"/>
      <c r="L1406" s="326"/>
      <c r="M1406" s="326"/>
      <c r="N1406" s="326"/>
      <c r="O1406" s="326"/>
      <c r="P1406" s="326"/>
      <c r="Q1406" s="326"/>
      <c r="R1406" s="326"/>
      <c r="S1406" s="326"/>
      <c r="T1406" s="326"/>
      <c r="U1406" s="326"/>
      <c r="V1406" s="326"/>
      <c r="W1406" s="326"/>
      <c r="X1406" s="326"/>
      <c r="Y1406" s="326"/>
      <c r="Z1406" s="326"/>
      <c r="AA1406" s="326"/>
      <c r="AB1406" s="326"/>
      <c r="AC1406" s="326"/>
      <c r="AD1406" s="326"/>
      <c r="AE1406" s="326"/>
    </row>
    <row r="1407" spans="1:31" ht="18" customHeight="1" thickBot="1" x14ac:dyDescent="0.2">
      <c r="A1407" s="47" t="s">
        <v>29</v>
      </c>
      <c r="E1407" s="432">
        <v>39</v>
      </c>
      <c r="F1407" s="432"/>
      <c r="G1407" s="48" t="s">
        <v>525</v>
      </c>
      <c r="I1407" s="47" t="s">
        <v>534</v>
      </c>
      <c r="R1407" s="433" t="s">
        <v>30</v>
      </c>
      <c r="S1407" s="433"/>
      <c r="T1407" s="433"/>
      <c r="U1407" s="433"/>
      <c r="V1407" s="434" t="str">
        <f>CONCATENATE(様式18_2!$I$16,様式18_2!$U$16)</f>
        <v/>
      </c>
      <c r="W1407" s="434"/>
      <c r="X1407" s="434"/>
      <c r="Y1407" s="434"/>
      <c r="Z1407" s="434"/>
      <c r="AA1407" s="434"/>
      <c r="AB1407" s="434"/>
      <c r="AC1407" s="434"/>
      <c r="AD1407" s="434"/>
      <c r="AE1407" s="434"/>
    </row>
    <row r="1408" spans="1:31" ht="27.75" customHeight="1" x14ac:dyDescent="0.15">
      <c r="A1408" s="421" t="s">
        <v>535</v>
      </c>
      <c r="B1408" s="422"/>
      <c r="C1408" s="422"/>
      <c r="D1408" s="422"/>
      <c r="E1408" s="422"/>
      <c r="F1408" s="422"/>
      <c r="G1408" s="423"/>
      <c r="H1408" s="424" t="s">
        <v>526</v>
      </c>
      <c r="I1408" s="425"/>
      <c r="J1408" s="426" t="str">
        <f>IF(AB1408="","",VLOOKUP(AB1408,物質リスト!$A$1:$H$823,7,FALSE))</f>
        <v/>
      </c>
      <c r="K1408" s="426"/>
      <c r="L1408" s="426"/>
      <c r="M1408" s="426"/>
      <c r="N1408" s="426"/>
      <c r="O1408" s="426"/>
      <c r="P1408" s="426"/>
      <c r="Q1408" s="426"/>
      <c r="R1408" s="426"/>
      <c r="S1408" s="426"/>
      <c r="T1408" s="426"/>
      <c r="U1408" s="426"/>
      <c r="V1408" s="426"/>
      <c r="W1408" s="426"/>
      <c r="X1408" s="426"/>
      <c r="Y1408" s="425" t="s">
        <v>2261</v>
      </c>
      <c r="Z1408" s="427"/>
      <c r="AA1408" s="427"/>
      <c r="AB1408" s="453"/>
      <c r="AC1408" s="453"/>
      <c r="AD1408" s="453"/>
      <c r="AE1408" s="87"/>
    </row>
    <row r="1409" spans="1:31" ht="18" customHeight="1" x14ac:dyDescent="0.15">
      <c r="A1409" s="402" t="s">
        <v>255</v>
      </c>
      <c r="B1409" s="403"/>
      <c r="C1409" s="403"/>
      <c r="D1409" s="403"/>
      <c r="E1409" s="403"/>
      <c r="F1409" s="403"/>
      <c r="G1409" s="404"/>
      <c r="H1409" s="476"/>
      <c r="I1409" s="477"/>
      <c r="J1409" s="477"/>
      <c r="K1409" s="477"/>
      <c r="L1409" s="477"/>
      <c r="M1409" s="477"/>
      <c r="N1409" s="478"/>
      <c r="O1409" s="478"/>
      <c r="P1409" s="478"/>
      <c r="Q1409" s="478"/>
      <c r="R1409" s="478"/>
      <c r="S1409" s="478"/>
      <c r="T1409" s="479"/>
      <c r="U1409" s="88"/>
      <c r="V1409" s="49"/>
      <c r="W1409" s="49"/>
      <c r="X1409" s="49"/>
      <c r="Y1409" s="49"/>
      <c r="Z1409" s="49"/>
      <c r="AA1409" s="49"/>
      <c r="AB1409" s="49"/>
      <c r="AC1409" s="49"/>
      <c r="AD1409" s="49"/>
      <c r="AE1409" s="89"/>
    </row>
    <row r="1410" spans="1:31" ht="18" customHeight="1" x14ac:dyDescent="0.15">
      <c r="A1410" s="402" t="s">
        <v>31</v>
      </c>
      <c r="B1410" s="403"/>
      <c r="C1410" s="404"/>
      <c r="D1410" s="405" t="s">
        <v>32</v>
      </c>
      <c r="E1410" s="403"/>
      <c r="F1410" s="403"/>
      <c r="G1410" s="404"/>
      <c r="H1410" s="480"/>
      <c r="I1410" s="481"/>
      <c r="J1410" s="481"/>
      <c r="K1410" s="482"/>
      <c r="L1410" s="91" t="s">
        <v>43</v>
      </c>
      <c r="M1410" s="92"/>
      <c r="N1410" s="405" t="s">
        <v>33</v>
      </c>
      <c r="O1410" s="403"/>
      <c r="P1410" s="404"/>
      <c r="Q1410" s="480"/>
      <c r="R1410" s="481"/>
      <c r="S1410" s="481"/>
      <c r="T1410" s="481"/>
      <c r="U1410" s="482"/>
      <c r="V1410" s="91" t="s">
        <v>43</v>
      </c>
      <c r="W1410" s="60"/>
      <c r="X1410" s="60"/>
      <c r="Y1410" s="60"/>
      <c r="Z1410" s="60"/>
      <c r="AA1410" s="60"/>
      <c r="AB1410" s="60"/>
      <c r="AC1410" s="60"/>
      <c r="AD1410" s="60"/>
      <c r="AE1410" s="61"/>
    </row>
    <row r="1411" spans="1:31" ht="18" customHeight="1" x14ac:dyDescent="0.15">
      <c r="A1411" s="412" t="s">
        <v>39</v>
      </c>
      <c r="B1411" s="405" t="s">
        <v>34</v>
      </c>
      <c r="C1411" s="403"/>
      <c r="D1411" s="403"/>
      <c r="E1411" s="403"/>
      <c r="F1411" s="403"/>
      <c r="G1411" s="404"/>
      <c r="H1411" s="206"/>
      <c r="I1411" s="473"/>
      <c r="J1411" s="410"/>
      <c r="K1411" s="410"/>
      <c r="L1411" s="411"/>
      <c r="M1411" s="206" t="s">
        <v>10</v>
      </c>
      <c r="N1411" s="206" t="s">
        <v>5</v>
      </c>
      <c r="O1411" s="473"/>
      <c r="P1411" s="410"/>
      <c r="Q1411" s="411"/>
      <c r="R1411" s="206" t="s">
        <v>36</v>
      </c>
      <c r="S1411" s="206"/>
      <c r="T1411" s="474" t="str">
        <f>IF(I1411="","",O1411+I1411-1)</f>
        <v/>
      </c>
      <c r="U1411" s="226"/>
      <c r="V1411" s="475"/>
      <c r="W1411" s="206" t="s">
        <v>35</v>
      </c>
      <c r="X1411" s="206"/>
      <c r="Y1411" s="206"/>
      <c r="Z1411" s="206"/>
      <c r="AA1411" s="206"/>
      <c r="AB1411" s="206"/>
      <c r="AC1411" s="206"/>
      <c r="AD1411" s="206"/>
      <c r="AE1411" s="93"/>
    </row>
    <row r="1412" spans="1:31" ht="18" customHeight="1" x14ac:dyDescent="0.15">
      <c r="A1412" s="364"/>
      <c r="B1412" s="391" t="s">
        <v>37</v>
      </c>
      <c r="C1412" s="392"/>
      <c r="D1412" s="392"/>
      <c r="E1412" s="392"/>
      <c r="F1412" s="392"/>
      <c r="G1412" s="393"/>
      <c r="H1412" s="207" t="s">
        <v>38</v>
      </c>
      <c r="I1412" s="208"/>
      <c r="J1412" s="208"/>
      <c r="K1412" s="208"/>
      <c r="L1412" s="208"/>
      <c r="M1412" s="52"/>
      <c r="N1412" s="53" t="s">
        <v>527</v>
      </c>
      <c r="O1412" s="54"/>
      <c r="P1412" s="56" t="s">
        <v>528</v>
      </c>
      <c r="Q1412" s="57"/>
      <c r="R1412" s="58" t="s">
        <v>527</v>
      </c>
      <c r="S1412" s="59"/>
      <c r="T1412" s="56" t="s">
        <v>528</v>
      </c>
      <c r="U1412" s="52"/>
      <c r="V1412" s="53" t="s">
        <v>527</v>
      </c>
      <c r="W1412" s="54"/>
      <c r="X1412" s="56" t="s">
        <v>528</v>
      </c>
      <c r="Y1412" s="57"/>
      <c r="Z1412" s="58" t="s">
        <v>527</v>
      </c>
      <c r="AA1412" s="59"/>
      <c r="AB1412" s="56" t="s">
        <v>529</v>
      </c>
      <c r="AC1412" s="56"/>
      <c r="AD1412" s="208"/>
      <c r="AE1412" s="94"/>
    </row>
    <row r="1413" spans="1:31" ht="18" customHeight="1" x14ac:dyDescent="0.15">
      <c r="A1413" s="364"/>
      <c r="B1413" s="366"/>
      <c r="C1413" s="367"/>
      <c r="D1413" s="367"/>
      <c r="E1413" s="367"/>
      <c r="F1413" s="367"/>
      <c r="G1413" s="368"/>
      <c r="H1413" s="80"/>
      <c r="I1413" s="348"/>
      <c r="J1413" s="349"/>
      <c r="K1413" s="349"/>
      <c r="L1413" s="350"/>
      <c r="M1413" s="471"/>
      <c r="N1413" s="472"/>
      <c r="O1413" s="82" t="s">
        <v>530</v>
      </c>
      <c r="P1413" s="82"/>
      <c r="Q1413" s="348"/>
      <c r="R1413" s="349"/>
      <c r="S1413" s="349"/>
      <c r="T1413" s="350"/>
      <c r="U1413" s="471"/>
      <c r="V1413" s="472"/>
      <c r="W1413" s="82" t="s">
        <v>530</v>
      </c>
      <c r="X1413" s="95"/>
      <c r="Y1413" s="348"/>
      <c r="Z1413" s="349"/>
      <c r="AA1413" s="349"/>
      <c r="AB1413" s="350"/>
      <c r="AC1413" s="471"/>
      <c r="AD1413" s="472"/>
      <c r="AE1413" s="72" t="s">
        <v>530</v>
      </c>
    </row>
    <row r="1414" spans="1:31" ht="18" customHeight="1" x14ac:dyDescent="0.15">
      <c r="A1414" s="364"/>
      <c r="B1414" s="369"/>
      <c r="C1414" s="370"/>
      <c r="D1414" s="370"/>
      <c r="E1414" s="370"/>
      <c r="F1414" s="370"/>
      <c r="G1414" s="371"/>
      <c r="H1414" s="76"/>
      <c r="I1414" s="356"/>
      <c r="J1414" s="357"/>
      <c r="K1414" s="358"/>
      <c r="L1414" s="96"/>
      <c r="M1414" s="459"/>
      <c r="N1414" s="460"/>
      <c r="O1414" s="77" t="s">
        <v>83</v>
      </c>
      <c r="P1414" s="77"/>
      <c r="Q1414" s="356"/>
      <c r="R1414" s="357"/>
      <c r="S1414" s="358"/>
      <c r="T1414" s="96"/>
      <c r="U1414" s="459"/>
      <c r="V1414" s="460"/>
      <c r="W1414" s="77" t="s">
        <v>83</v>
      </c>
      <c r="X1414" s="97"/>
      <c r="Y1414" s="356"/>
      <c r="Z1414" s="357"/>
      <c r="AA1414" s="358"/>
      <c r="AB1414" s="96"/>
      <c r="AC1414" s="459"/>
      <c r="AD1414" s="460"/>
      <c r="AE1414" s="98" t="s">
        <v>531</v>
      </c>
    </row>
    <row r="1415" spans="1:31" ht="18" customHeight="1" x14ac:dyDescent="0.15">
      <c r="A1415" s="364"/>
      <c r="B1415" s="60" t="s">
        <v>44</v>
      </c>
      <c r="C1415" s="60"/>
      <c r="D1415" s="60"/>
      <c r="E1415" s="60"/>
      <c r="F1415" s="60"/>
      <c r="G1415" s="60"/>
      <c r="H1415" s="60"/>
      <c r="I1415" s="60"/>
      <c r="J1415" s="60"/>
      <c r="K1415" s="60"/>
      <c r="L1415" s="60"/>
      <c r="M1415" s="60"/>
      <c r="N1415" s="60"/>
      <c r="O1415" s="60"/>
      <c r="P1415" s="60"/>
      <c r="Q1415" s="60"/>
      <c r="R1415" s="60"/>
      <c r="S1415" s="60"/>
      <c r="T1415" s="60"/>
      <c r="U1415" s="60"/>
      <c r="V1415" s="60"/>
      <c r="W1415" s="60"/>
      <c r="X1415" s="60"/>
      <c r="Y1415" s="60"/>
      <c r="Z1415" s="60"/>
      <c r="AA1415" s="60"/>
      <c r="AB1415" s="60"/>
      <c r="AC1415" s="60"/>
      <c r="AD1415" s="60"/>
      <c r="AE1415" s="61"/>
    </row>
    <row r="1416" spans="1:31" ht="18" customHeight="1" x14ac:dyDescent="0.15">
      <c r="A1416" s="364"/>
      <c r="B1416" s="62"/>
      <c r="C1416" s="56"/>
      <c r="D1416" s="56"/>
      <c r="E1416" s="56"/>
      <c r="F1416" s="56"/>
      <c r="G1416" s="36"/>
      <c r="H1416" s="36"/>
      <c r="I1416" s="36"/>
      <c r="J1416" s="36"/>
      <c r="K1416" s="36"/>
      <c r="L1416" s="36"/>
      <c r="M1416" s="36"/>
      <c r="N1416" s="36"/>
      <c r="O1416" s="36"/>
      <c r="P1416" s="36"/>
      <c r="Q1416" s="36"/>
      <c r="R1416" s="36"/>
      <c r="S1416" s="63"/>
      <c r="T1416" s="64"/>
      <c r="U1416" s="64"/>
      <c r="V1416" s="64"/>
      <c r="W1416" s="64"/>
      <c r="X1416" s="64"/>
      <c r="Y1416" s="56"/>
      <c r="Z1416" s="56"/>
      <c r="AA1416" s="56"/>
      <c r="AB1416" s="56"/>
      <c r="AC1416" s="56"/>
      <c r="AD1416" s="56"/>
      <c r="AE1416" s="65"/>
    </row>
    <row r="1417" spans="1:31" ht="18" customHeight="1" x14ac:dyDescent="0.15">
      <c r="A1417" s="364"/>
      <c r="B1417" s="66"/>
      <c r="C1417" s="461"/>
      <c r="D1417" s="462"/>
      <c r="E1417" s="462"/>
      <c r="F1417" s="462"/>
      <c r="G1417" s="462"/>
      <c r="H1417" s="462"/>
      <c r="I1417" s="462"/>
      <c r="J1417" s="462"/>
      <c r="K1417" s="462"/>
      <c r="L1417" s="462"/>
      <c r="M1417" s="462"/>
      <c r="N1417" s="462"/>
      <c r="O1417" s="462"/>
      <c r="P1417" s="462"/>
      <c r="Q1417" s="462"/>
      <c r="R1417" s="462"/>
      <c r="S1417" s="463"/>
      <c r="T1417" s="67"/>
      <c r="U1417" s="68"/>
      <c r="V1417" s="69"/>
      <c r="W1417" s="69"/>
      <c r="X1417" s="69"/>
      <c r="Y1417" s="69"/>
      <c r="Z1417" s="69"/>
      <c r="AA1417" s="69"/>
      <c r="AB1417" s="69"/>
      <c r="AC1417" s="69"/>
      <c r="AD1417" s="69"/>
      <c r="AE1417" s="70"/>
    </row>
    <row r="1418" spans="1:31" ht="18" customHeight="1" x14ac:dyDescent="0.15">
      <c r="A1418" s="364"/>
      <c r="B1418" s="71"/>
      <c r="C1418" s="330"/>
      <c r="D1418" s="331"/>
      <c r="E1418" s="331"/>
      <c r="F1418" s="331"/>
      <c r="G1418" s="331"/>
      <c r="H1418" s="331"/>
      <c r="I1418" s="331"/>
      <c r="J1418" s="331"/>
      <c r="K1418" s="331"/>
      <c r="L1418" s="331"/>
      <c r="M1418" s="331"/>
      <c r="N1418" s="331"/>
      <c r="O1418" s="331"/>
      <c r="P1418" s="331"/>
      <c r="Q1418" s="331"/>
      <c r="R1418" s="331"/>
      <c r="S1418" s="331"/>
      <c r="T1418" s="331"/>
      <c r="U1418" s="331"/>
      <c r="V1418" s="331"/>
      <c r="W1418" s="331"/>
      <c r="X1418" s="331"/>
      <c r="Y1418" s="331"/>
      <c r="Z1418" s="331"/>
      <c r="AA1418" s="331"/>
      <c r="AB1418" s="331"/>
      <c r="AC1418" s="331"/>
      <c r="AD1418" s="332"/>
      <c r="AE1418" s="72"/>
    </row>
    <row r="1419" spans="1:31" ht="18" customHeight="1" x14ac:dyDescent="0.15">
      <c r="A1419" s="364"/>
      <c r="B1419" s="71"/>
      <c r="C1419" s="333"/>
      <c r="D1419" s="334"/>
      <c r="E1419" s="334"/>
      <c r="F1419" s="334"/>
      <c r="G1419" s="334"/>
      <c r="H1419" s="334"/>
      <c r="I1419" s="334"/>
      <c r="J1419" s="334"/>
      <c r="K1419" s="334"/>
      <c r="L1419" s="334"/>
      <c r="M1419" s="334"/>
      <c r="N1419" s="334"/>
      <c r="O1419" s="334"/>
      <c r="P1419" s="334"/>
      <c r="Q1419" s="334"/>
      <c r="R1419" s="334"/>
      <c r="S1419" s="334"/>
      <c r="T1419" s="334"/>
      <c r="U1419" s="334"/>
      <c r="V1419" s="334"/>
      <c r="W1419" s="334"/>
      <c r="X1419" s="334"/>
      <c r="Y1419" s="334"/>
      <c r="Z1419" s="334"/>
      <c r="AA1419" s="334"/>
      <c r="AB1419" s="334"/>
      <c r="AC1419" s="334"/>
      <c r="AD1419" s="335"/>
      <c r="AE1419" s="72"/>
    </row>
    <row r="1420" spans="1:31" ht="18" customHeight="1" x14ac:dyDescent="0.15">
      <c r="A1420" s="364"/>
      <c r="B1420" s="71"/>
      <c r="C1420" s="333"/>
      <c r="D1420" s="334"/>
      <c r="E1420" s="334"/>
      <c r="F1420" s="334"/>
      <c r="G1420" s="334"/>
      <c r="H1420" s="334"/>
      <c r="I1420" s="334"/>
      <c r="J1420" s="334"/>
      <c r="K1420" s="334"/>
      <c r="L1420" s="334"/>
      <c r="M1420" s="334"/>
      <c r="N1420" s="334"/>
      <c r="O1420" s="334"/>
      <c r="P1420" s="334"/>
      <c r="Q1420" s="334"/>
      <c r="R1420" s="334"/>
      <c r="S1420" s="334"/>
      <c r="T1420" s="334"/>
      <c r="U1420" s="334"/>
      <c r="V1420" s="334"/>
      <c r="W1420" s="334"/>
      <c r="X1420" s="334"/>
      <c r="Y1420" s="334"/>
      <c r="Z1420" s="334"/>
      <c r="AA1420" s="334"/>
      <c r="AB1420" s="334"/>
      <c r="AC1420" s="334"/>
      <c r="AD1420" s="335"/>
      <c r="AE1420" s="72"/>
    </row>
    <row r="1421" spans="1:31" ht="18" customHeight="1" x14ac:dyDescent="0.15">
      <c r="A1421" s="364"/>
      <c r="B1421" s="71"/>
      <c r="C1421" s="336"/>
      <c r="D1421" s="337"/>
      <c r="E1421" s="337"/>
      <c r="F1421" s="337"/>
      <c r="G1421" s="337"/>
      <c r="H1421" s="337"/>
      <c r="I1421" s="337"/>
      <c r="J1421" s="337"/>
      <c r="K1421" s="337"/>
      <c r="L1421" s="337"/>
      <c r="M1421" s="337"/>
      <c r="N1421" s="337"/>
      <c r="O1421" s="337"/>
      <c r="P1421" s="337"/>
      <c r="Q1421" s="337"/>
      <c r="R1421" s="337"/>
      <c r="S1421" s="337"/>
      <c r="T1421" s="337"/>
      <c r="U1421" s="337"/>
      <c r="V1421" s="337"/>
      <c r="W1421" s="337"/>
      <c r="X1421" s="337"/>
      <c r="Y1421" s="337"/>
      <c r="Z1421" s="337"/>
      <c r="AA1421" s="337"/>
      <c r="AB1421" s="337"/>
      <c r="AC1421" s="337"/>
      <c r="AD1421" s="338"/>
      <c r="AE1421" s="72"/>
    </row>
    <row r="1422" spans="1:31" ht="18" customHeight="1" x14ac:dyDescent="0.15">
      <c r="A1422" s="364"/>
      <c r="B1422" s="71"/>
      <c r="C1422" s="339"/>
      <c r="D1422" s="340"/>
      <c r="E1422" s="340"/>
      <c r="F1422" s="340"/>
      <c r="G1422" s="340"/>
      <c r="H1422" s="340"/>
      <c r="I1422" s="340"/>
      <c r="J1422" s="340"/>
      <c r="K1422" s="340"/>
      <c r="L1422" s="340"/>
      <c r="M1422" s="340"/>
      <c r="N1422" s="340"/>
      <c r="O1422" s="340"/>
      <c r="P1422" s="340"/>
      <c r="Q1422" s="340"/>
      <c r="R1422" s="340"/>
      <c r="S1422" s="340"/>
      <c r="T1422" s="340"/>
      <c r="U1422" s="340"/>
      <c r="V1422" s="340"/>
      <c r="W1422" s="340"/>
      <c r="X1422" s="340"/>
      <c r="Y1422" s="340"/>
      <c r="Z1422" s="340"/>
      <c r="AA1422" s="340"/>
      <c r="AB1422" s="340"/>
      <c r="AC1422" s="340"/>
      <c r="AD1422" s="341"/>
      <c r="AE1422" s="101"/>
    </row>
    <row r="1423" spans="1:31" ht="18" customHeight="1" x14ac:dyDescent="0.15">
      <c r="A1423" s="413"/>
      <c r="B1423" s="102"/>
      <c r="C1423" s="103"/>
      <c r="D1423" s="103"/>
      <c r="E1423" s="103"/>
      <c r="F1423" s="103"/>
      <c r="G1423" s="103"/>
      <c r="H1423" s="103"/>
      <c r="I1423" s="103"/>
      <c r="J1423" s="103"/>
      <c r="K1423" s="103"/>
      <c r="L1423" s="103"/>
      <c r="M1423" s="103"/>
      <c r="N1423" s="103"/>
      <c r="O1423" s="103"/>
      <c r="P1423" s="103"/>
      <c r="Q1423" s="103"/>
      <c r="R1423" s="103"/>
      <c r="S1423" s="103"/>
      <c r="T1423" s="103"/>
      <c r="U1423" s="103"/>
      <c r="V1423" s="103"/>
      <c r="W1423" s="103"/>
      <c r="X1423" s="103"/>
      <c r="Y1423" s="103"/>
      <c r="Z1423" s="103"/>
      <c r="AA1423" s="103"/>
      <c r="AB1423" s="103"/>
      <c r="AC1423" s="103"/>
      <c r="AD1423" s="103"/>
      <c r="AE1423" s="104"/>
    </row>
    <row r="1424" spans="1:31" ht="18" customHeight="1" x14ac:dyDescent="0.15">
      <c r="A1424" s="364" t="s">
        <v>40</v>
      </c>
      <c r="B1424" s="366" t="s">
        <v>41</v>
      </c>
      <c r="C1424" s="367"/>
      <c r="D1424" s="367"/>
      <c r="E1424" s="367"/>
      <c r="F1424" s="367"/>
      <c r="G1424" s="368"/>
      <c r="H1424" s="62"/>
      <c r="I1424" s="56"/>
      <c r="J1424" s="73"/>
      <c r="K1424" s="345" t="s">
        <v>10</v>
      </c>
      <c r="L1424" s="373" t="s">
        <v>532</v>
      </c>
      <c r="M1424" s="374"/>
      <c r="N1424" s="374"/>
      <c r="O1424" s="374"/>
      <c r="P1424" s="374"/>
      <c r="Q1424" s="374"/>
      <c r="R1424" s="374"/>
      <c r="S1424" s="374"/>
      <c r="T1424" s="374"/>
      <c r="U1424" s="375"/>
      <c r="V1424" s="465"/>
      <c r="W1424" s="466"/>
      <c r="X1424" s="466"/>
      <c r="Y1424" s="466"/>
      <c r="Z1424" s="466"/>
      <c r="AA1424" s="466"/>
      <c r="AB1424" s="467"/>
      <c r="AC1424" s="458"/>
      <c r="AD1424" s="458"/>
      <c r="AE1424" s="148"/>
    </row>
    <row r="1425" spans="1:31" ht="18" customHeight="1" x14ac:dyDescent="0.15">
      <c r="A1425" s="364"/>
      <c r="B1425" s="366"/>
      <c r="C1425" s="367"/>
      <c r="D1425" s="367"/>
      <c r="E1425" s="367"/>
      <c r="F1425" s="367"/>
      <c r="G1425" s="368"/>
      <c r="H1425" s="468"/>
      <c r="I1425" s="469"/>
      <c r="J1425" s="470"/>
      <c r="K1425" s="345"/>
      <c r="L1425" s="373"/>
      <c r="M1425" s="374"/>
      <c r="N1425" s="374"/>
      <c r="O1425" s="374"/>
      <c r="P1425" s="374"/>
      <c r="Q1425" s="374"/>
      <c r="R1425" s="374"/>
      <c r="S1425" s="374"/>
      <c r="T1425" s="374"/>
      <c r="U1425" s="375"/>
      <c r="V1425" s="386"/>
      <c r="W1425" s="387"/>
      <c r="X1425" s="387"/>
      <c r="Y1425" s="387"/>
      <c r="Z1425" s="387"/>
      <c r="AA1425" s="387"/>
      <c r="AB1425" s="388"/>
      <c r="AC1425" s="464"/>
      <c r="AD1425" s="464"/>
      <c r="AE1425" s="75"/>
    </row>
    <row r="1426" spans="1:31" ht="18" customHeight="1" x14ac:dyDescent="0.15">
      <c r="A1426" s="364"/>
      <c r="B1426" s="369"/>
      <c r="C1426" s="370"/>
      <c r="D1426" s="370"/>
      <c r="E1426" s="370"/>
      <c r="F1426" s="370"/>
      <c r="G1426" s="371"/>
      <c r="H1426" s="76"/>
      <c r="I1426" s="77"/>
      <c r="J1426" s="78"/>
      <c r="K1426" s="372"/>
      <c r="L1426" s="376"/>
      <c r="M1426" s="377"/>
      <c r="N1426" s="377"/>
      <c r="O1426" s="377"/>
      <c r="P1426" s="377"/>
      <c r="Q1426" s="377"/>
      <c r="R1426" s="377"/>
      <c r="S1426" s="377"/>
      <c r="T1426" s="377"/>
      <c r="U1426" s="378"/>
      <c r="V1426" s="360"/>
      <c r="W1426" s="361"/>
      <c r="X1426" s="361"/>
      <c r="Y1426" s="361"/>
      <c r="Z1426" s="361"/>
      <c r="AA1426" s="361"/>
      <c r="AB1426" s="362"/>
      <c r="AC1426" s="455"/>
      <c r="AD1426" s="455"/>
      <c r="AE1426" s="79"/>
    </row>
    <row r="1427" spans="1:31" ht="18" customHeight="1" x14ac:dyDescent="0.15">
      <c r="A1427" s="364"/>
      <c r="B1427" s="399" t="s">
        <v>533</v>
      </c>
      <c r="C1427" s="392"/>
      <c r="D1427" s="392"/>
      <c r="E1427" s="392"/>
      <c r="F1427" s="392"/>
      <c r="G1427" s="393"/>
      <c r="H1427" s="400" t="s">
        <v>38</v>
      </c>
      <c r="I1427" s="401"/>
      <c r="J1427" s="401"/>
      <c r="K1427" s="401"/>
      <c r="L1427" s="401"/>
      <c r="M1427" s="52"/>
      <c r="N1427" s="53" t="s">
        <v>527</v>
      </c>
      <c r="O1427" s="54"/>
      <c r="P1427" s="56" t="s">
        <v>528</v>
      </c>
      <c r="Q1427" s="57"/>
      <c r="R1427" s="58" t="s">
        <v>527</v>
      </c>
      <c r="S1427" s="59"/>
      <c r="T1427" s="56" t="s">
        <v>528</v>
      </c>
      <c r="U1427" s="52"/>
      <c r="V1427" s="53" t="s">
        <v>527</v>
      </c>
      <c r="W1427" s="54"/>
      <c r="X1427" s="56" t="s">
        <v>528</v>
      </c>
      <c r="Y1427" s="57"/>
      <c r="Z1427" s="58" t="s">
        <v>527</v>
      </c>
      <c r="AA1427" s="59"/>
      <c r="AB1427" s="56" t="s">
        <v>529</v>
      </c>
      <c r="AC1427" s="56"/>
      <c r="AD1427" s="208"/>
      <c r="AE1427" s="94"/>
    </row>
    <row r="1428" spans="1:31" ht="18" customHeight="1" x14ac:dyDescent="0.15">
      <c r="A1428" s="364"/>
      <c r="B1428" s="366"/>
      <c r="C1428" s="367"/>
      <c r="D1428" s="367"/>
      <c r="E1428" s="367"/>
      <c r="F1428" s="367"/>
      <c r="G1428" s="368"/>
      <c r="H1428" s="80"/>
      <c r="I1428" s="348"/>
      <c r="J1428" s="349"/>
      <c r="K1428" s="349"/>
      <c r="L1428" s="350"/>
      <c r="M1428" s="456"/>
      <c r="N1428" s="457"/>
      <c r="O1428" s="82" t="s">
        <v>530</v>
      </c>
      <c r="P1428" s="82"/>
      <c r="Q1428" s="348"/>
      <c r="R1428" s="349"/>
      <c r="S1428" s="349"/>
      <c r="T1428" s="350"/>
      <c r="U1428" s="456"/>
      <c r="V1428" s="457"/>
      <c r="W1428" s="82" t="s">
        <v>530</v>
      </c>
      <c r="X1428" s="95"/>
      <c r="Y1428" s="348"/>
      <c r="Z1428" s="349"/>
      <c r="AA1428" s="349"/>
      <c r="AB1428" s="350"/>
      <c r="AC1428" s="456"/>
      <c r="AD1428" s="457"/>
      <c r="AE1428" s="72" t="s">
        <v>530</v>
      </c>
    </row>
    <row r="1429" spans="1:31" ht="18" customHeight="1" x14ac:dyDescent="0.15">
      <c r="A1429" s="364"/>
      <c r="B1429" s="369"/>
      <c r="C1429" s="370"/>
      <c r="D1429" s="370"/>
      <c r="E1429" s="370"/>
      <c r="F1429" s="370"/>
      <c r="G1429" s="371"/>
      <c r="H1429" s="76"/>
      <c r="I1429" s="356"/>
      <c r="J1429" s="357"/>
      <c r="K1429" s="358"/>
      <c r="L1429" s="96"/>
      <c r="M1429" s="459"/>
      <c r="N1429" s="460"/>
      <c r="O1429" s="77" t="s">
        <v>83</v>
      </c>
      <c r="P1429" s="77"/>
      <c r="Q1429" s="356"/>
      <c r="R1429" s="357"/>
      <c r="S1429" s="358"/>
      <c r="T1429" s="96"/>
      <c r="U1429" s="459"/>
      <c r="V1429" s="460"/>
      <c r="W1429" s="77" t="s">
        <v>83</v>
      </c>
      <c r="X1429" s="97"/>
      <c r="Y1429" s="356"/>
      <c r="Z1429" s="357"/>
      <c r="AA1429" s="358"/>
      <c r="AB1429" s="96"/>
      <c r="AC1429" s="459"/>
      <c r="AD1429" s="460"/>
      <c r="AE1429" s="98" t="s">
        <v>531</v>
      </c>
    </row>
    <row r="1430" spans="1:31" ht="18" customHeight="1" x14ac:dyDescent="0.15">
      <c r="A1430" s="364"/>
      <c r="B1430" s="60" t="s">
        <v>45</v>
      </c>
      <c r="C1430" s="60"/>
      <c r="D1430" s="60"/>
      <c r="E1430" s="60"/>
      <c r="F1430" s="60"/>
      <c r="G1430" s="60"/>
      <c r="H1430" s="60"/>
      <c r="I1430" s="60"/>
      <c r="J1430" s="60"/>
      <c r="K1430" s="60"/>
      <c r="L1430" s="60"/>
      <c r="M1430" s="60"/>
      <c r="N1430" s="60"/>
      <c r="O1430" s="60"/>
      <c r="P1430" s="60"/>
      <c r="Q1430" s="60"/>
      <c r="R1430" s="60"/>
      <c r="S1430" s="60"/>
      <c r="T1430" s="60"/>
      <c r="U1430" s="60"/>
      <c r="V1430" s="60"/>
      <c r="W1430" s="60"/>
      <c r="X1430" s="60"/>
      <c r="Y1430" s="60"/>
      <c r="Z1430" s="60"/>
      <c r="AA1430" s="60"/>
      <c r="AB1430" s="60"/>
      <c r="AC1430" s="60"/>
      <c r="AD1430" s="60"/>
      <c r="AE1430" s="61"/>
    </row>
    <row r="1431" spans="1:31" ht="18" customHeight="1" x14ac:dyDescent="0.15">
      <c r="A1431" s="364"/>
      <c r="B1431" s="62"/>
      <c r="C1431" s="56"/>
      <c r="D1431" s="56"/>
      <c r="E1431" s="56"/>
      <c r="F1431" s="56"/>
      <c r="G1431" s="56"/>
      <c r="H1431" s="56"/>
      <c r="I1431" s="56"/>
      <c r="J1431" s="56"/>
      <c r="K1431" s="56"/>
      <c r="L1431" s="56"/>
      <c r="M1431" s="56"/>
      <c r="N1431" s="56"/>
      <c r="O1431" s="56"/>
      <c r="P1431" s="56"/>
      <c r="Q1431" s="56"/>
      <c r="R1431" s="56"/>
      <c r="S1431" s="56"/>
      <c r="T1431" s="56"/>
      <c r="U1431" s="56"/>
      <c r="V1431" s="56"/>
      <c r="W1431" s="56"/>
      <c r="X1431" s="56"/>
      <c r="Y1431" s="56"/>
      <c r="Z1431" s="56"/>
      <c r="AA1431" s="56"/>
      <c r="AB1431" s="56"/>
      <c r="AC1431" s="56"/>
      <c r="AD1431" s="56"/>
      <c r="AE1431" s="81"/>
    </row>
    <row r="1432" spans="1:31" ht="18" customHeight="1" x14ac:dyDescent="0.15">
      <c r="A1432" s="364"/>
      <c r="B1432" s="71"/>
      <c r="C1432" s="461"/>
      <c r="D1432" s="462"/>
      <c r="E1432" s="462"/>
      <c r="F1432" s="462"/>
      <c r="G1432" s="462"/>
      <c r="H1432" s="462"/>
      <c r="I1432" s="462"/>
      <c r="J1432" s="462"/>
      <c r="K1432" s="462"/>
      <c r="L1432" s="462"/>
      <c r="M1432" s="462"/>
      <c r="N1432" s="462"/>
      <c r="O1432" s="462"/>
      <c r="P1432" s="462"/>
      <c r="Q1432" s="462"/>
      <c r="R1432" s="462"/>
      <c r="S1432" s="463"/>
      <c r="T1432" s="68"/>
      <c r="U1432" s="68"/>
      <c r="V1432" s="82"/>
      <c r="W1432" s="82"/>
      <c r="X1432" s="82"/>
      <c r="Y1432" s="82"/>
      <c r="Z1432" s="82"/>
      <c r="AA1432" s="82"/>
      <c r="AB1432" s="82"/>
      <c r="AC1432" s="82"/>
      <c r="AD1432" s="82"/>
      <c r="AE1432" s="72"/>
    </row>
    <row r="1433" spans="1:31" ht="18" customHeight="1" x14ac:dyDescent="0.15">
      <c r="A1433" s="364"/>
      <c r="B1433" s="71"/>
      <c r="C1433" s="330"/>
      <c r="D1433" s="331"/>
      <c r="E1433" s="331"/>
      <c r="F1433" s="331"/>
      <c r="G1433" s="331"/>
      <c r="H1433" s="331"/>
      <c r="I1433" s="331"/>
      <c r="J1433" s="331"/>
      <c r="K1433" s="331"/>
      <c r="L1433" s="331"/>
      <c r="M1433" s="331"/>
      <c r="N1433" s="331"/>
      <c r="O1433" s="331"/>
      <c r="P1433" s="331"/>
      <c r="Q1433" s="331"/>
      <c r="R1433" s="331"/>
      <c r="S1433" s="331"/>
      <c r="T1433" s="331"/>
      <c r="U1433" s="331"/>
      <c r="V1433" s="331"/>
      <c r="W1433" s="331"/>
      <c r="X1433" s="331"/>
      <c r="Y1433" s="331"/>
      <c r="Z1433" s="331"/>
      <c r="AA1433" s="331"/>
      <c r="AB1433" s="331"/>
      <c r="AC1433" s="331"/>
      <c r="AD1433" s="332"/>
      <c r="AE1433" s="72"/>
    </row>
    <row r="1434" spans="1:31" ht="18" customHeight="1" x14ac:dyDescent="0.15">
      <c r="A1434" s="364"/>
      <c r="B1434" s="71"/>
      <c r="C1434" s="333"/>
      <c r="D1434" s="334"/>
      <c r="E1434" s="334"/>
      <c r="F1434" s="334"/>
      <c r="G1434" s="334"/>
      <c r="H1434" s="334"/>
      <c r="I1434" s="334"/>
      <c r="J1434" s="334"/>
      <c r="K1434" s="334"/>
      <c r="L1434" s="334"/>
      <c r="M1434" s="334"/>
      <c r="N1434" s="334"/>
      <c r="O1434" s="334"/>
      <c r="P1434" s="334"/>
      <c r="Q1434" s="334"/>
      <c r="R1434" s="334"/>
      <c r="S1434" s="334"/>
      <c r="T1434" s="334"/>
      <c r="U1434" s="334"/>
      <c r="V1434" s="334"/>
      <c r="W1434" s="334"/>
      <c r="X1434" s="334"/>
      <c r="Y1434" s="334"/>
      <c r="Z1434" s="334"/>
      <c r="AA1434" s="334"/>
      <c r="AB1434" s="334"/>
      <c r="AC1434" s="334"/>
      <c r="AD1434" s="335"/>
      <c r="AE1434" s="72"/>
    </row>
    <row r="1435" spans="1:31" ht="18" customHeight="1" x14ac:dyDescent="0.15">
      <c r="A1435" s="364"/>
      <c r="B1435" s="71"/>
      <c r="C1435" s="333"/>
      <c r="D1435" s="334"/>
      <c r="E1435" s="334"/>
      <c r="F1435" s="334"/>
      <c r="G1435" s="334"/>
      <c r="H1435" s="334"/>
      <c r="I1435" s="334"/>
      <c r="J1435" s="334"/>
      <c r="K1435" s="334"/>
      <c r="L1435" s="334"/>
      <c r="M1435" s="334"/>
      <c r="N1435" s="334"/>
      <c r="O1435" s="334"/>
      <c r="P1435" s="334"/>
      <c r="Q1435" s="334"/>
      <c r="R1435" s="334"/>
      <c r="S1435" s="334"/>
      <c r="T1435" s="334"/>
      <c r="U1435" s="334"/>
      <c r="V1435" s="334"/>
      <c r="W1435" s="334"/>
      <c r="X1435" s="334"/>
      <c r="Y1435" s="334"/>
      <c r="Z1435" s="334"/>
      <c r="AA1435" s="334"/>
      <c r="AB1435" s="334"/>
      <c r="AC1435" s="334"/>
      <c r="AD1435" s="335"/>
      <c r="AE1435" s="72"/>
    </row>
    <row r="1436" spans="1:31" ht="18" customHeight="1" x14ac:dyDescent="0.15">
      <c r="A1436" s="364"/>
      <c r="B1436" s="71"/>
      <c r="C1436" s="336"/>
      <c r="D1436" s="337"/>
      <c r="E1436" s="337"/>
      <c r="F1436" s="337"/>
      <c r="G1436" s="337"/>
      <c r="H1436" s="337"/>
      <c r="I1436" s="337"/>
      <c r="J1436" s="337"/>
      <c r="K1436" s="337"/>
      <c r="L1436" s="337"/>
      <c r="M1436" s="337"/>
      <c r="N1436" s="337"/>
      <c r="O1436" s="337"/>
      <c r="P1436" s="337"/>
      <c r="Q1436" s="337"/>
      <c r="R1436" s="337"/>
      <c r="S1436" s="337"/>
      <c r="T1436" s="337"/>
      <c r="U1436" s="337"/>
      <c r="V1436" s="337"/>
      <c r="W1436" s="337"/>
      <c r="X1436" s="337"/>
      <c r="Y1436" s="337"/>
      <c r="Z1436" s="337"/>
      <c r="AA1436" s="337"/>
      <c r="AB1436" s="337"/>
      <c r="AC1436" s="337"/>
      <c r="AD1436" s="338"/>
      <c r="AE1436" s="72"/>
    </row>
    <row r="1437" spans="1:31" ht="18" customHeight="1" x14ac:dyDescent="0.15">
      <c r="A1437" s="364"/>
      <c r="B1437" s="71"/>
      <c r="C1437" s="339"/>
      <c r="D1437" s="340"/>
      <c r="E1437" s="340"/>
      <c r="F1437" s="340"/>
      <c r="G1437" s="340"/>
      <c r="H1437" s="340"/>
      <c r="I1437" s="340"/>
      <c r="J1437" s="340"/>
      <c r="K1437" s="340"/>
      <c r="L1437" s="340"/>
      <c r="M1437" s="340"/>
      <c r="N1437" s="340"/>
      <c r="O1437" s="340"/>
      <c r="P1437" s="340"/>
      <c r="Q1437" s="340"/>
      <c r="R1437" s="340"/>
      <c r="S1437" s="340"/>
      <c r="T1437" s="340"/>
      <c r="U1437" s="340"/>
      <c r="V1437" s="340"/>
      <c r="W1437" s="340"/>
      <c r="X1437" s="340"/>
      <c r="Y1437" s="340"/>
      <c r="Z1437" s="340"/>
      <c r="AA1437" s="340"/>
      <c r="AB1437" s="340"/>
      <c r="AC1437" s="340"/>
      <c r="AD1437" s="341"/>
      <c r="AE1437" s="72"/>
    </row>
    <row r="1438" spans="1:31" ht="18" customHeight="1" thickBot="1" x14ac:dyDescent="0.2">
      <c r="A1438" s="365"/>
      <c r="B1438" s="83"/>
      <c r="C1438" s="84"/>
      <c r="D1438" s="84"/>
      <c r="E1438" s="84"/>
      <c r="F1438" s="84"/>
      <c r="G1438" s="84"/>
      <c r="H1438" s="84"/>
      <c r="I1438" s="84"/>
      <c r="J1438" s="84"/>
      <c r="K1438" s="84"/>
      <c r="L1438" s="84"/>
      <c r="M1438" s="84"/>
      <c r="N1438" s="84"/>
      <c r="O1438" s="84"/>
      <c r="P1438" s="84"/>
      <c r="Q1438" s="84"/>
      <c r="R1438" s="84"/>
      <c r="S1438" s="84"/>
      <c r="T1438" s="84"/>
      <c r="U1438" s="84"/>
      <c r="V1438" s="84"/>
      <c r="W1438" s="84"/>
      <c r="X1438" s="84"/>
      <c r="Y1438" s="84"/>
      <c r="Z1438" s="84"/>
      <c r="AA1438" s="84"/>
      <c r="AB1438" s="84"/>
      <c r="AC1438" s="84"/>
      <c r="AD1438" s="84"/>
      <c r="AE1438" s="85"/>
    </row>
    <row r="1439" spans="1:31" ht="9" customHeight="1" x14ac:dyDescent="0.15">
      <c r="B1439" s="342"/>
      <c r="C1439" s="343"/>
      <c r="D1439" s="326"/>
      <c r="E1439" s="326"/>
      <c r="F1439" s="326"/>
      <c r="G1439" s="326"/>
      <c r="H1439" s="326"/>
      <c r="I1439" s="326"/>
      <c r="J1439" s="326"/>
      <c r="K1439" s="326"/>
      <c r="L1439" s="326"/>
      <c r="M1439" s="326"/>
      <c r="N1439" s="326"/>
      <c r="O1439" s="326"/>
      <c r="P1439" s="326"/>
      <c r="Q1439" s="326"/>
      <c r="R1439" s="326"/>
      <c r="S1439" s="326"/>
      <c r="T1439" s="326"/>
      <c r="U1439" s="326"/>
      <c r="V1439" s="326"/>
      <c r="W1439" s="326"/>
      <c r="X1439" s="326"/>
      <c r="Y1439" s="326"/>
      <c r="Z1439" s="326"/>
      <c r="AA1439" s="326"/>
      <c r="AB1439" s="326"/>
      <c r="AC1439" s="326"/>
      <c r="AD1439" s="326"/>
      <c r="AE1439" s="326"/>
    </row>
    <row r="1440" spans="1:31" ht="27.75" customHeight="1" x14ac:dyDescent="0.15">
      <c r="B1440" s="344" t="s">
        <v>262</v>
      </c>
      <c r="C1440" s="345"/>
      <c r="D1440" s="326" t="s">
        <v>536</v>
      </c>
      <c r="E1440" s="326"/>
      <c r="F1440" s="326"/>
      <c r="G1440" s="326"/>
      <c r="H1440" s="326"/>
      <c r="I1440" s="326"/>
      <c r="J1440" s="326"/>
      <c r="K1440" s="326"/>
      <c r="L1440" s="326"/>
      <c r="M1440" s="326"/>
      <c r="N1440" s="326"/>
      <c r="O1440" s="326"/>
      <c r="P1440" s="326"/>
      <c r="Q1440" s="326"/>
      <c r="R1440" s="326"/>
      <c r="S1440" s="326"/>
      <c r="T1440" s="326"/>
      <c r="U1440" s="326"/>
      <c r="V1440" s="326"/>
      <c r="W1440" s="326"/>
      <c r="X1440" s="326"/>
      <c r="Y1440" s="326"/>
      <c r="Z1440" s="326"/>
      <c r="AA1440" s="326"/>
      <c r="AB1440" s="326"/>
      <c r="AC1440" s="326"/>
      <c r="AD1440" s="326"/>
      <c r="AE1440" s="326"/>
    </row>
    <row r="1441" spans="1:31" ht="27.75" customHeight="1" x14ac:dyDescent="0.15">
      <c r="D1441" s="326" t="s">
        <v>537</v>
      </c>
      <c r="E1441" s="326"/>
      <c r="F1441" s="326"/>
      <c r="G1441" s="326"/>
      <c r="H1441" s="326"/>
      <c r="I1441" s="326"/>
      <c r="J1441" s="326"/>
      <c r="K1441" s="326"/>
      <c r="L1441" s="326"/>
      <c r="M1441" s="326"/>
      <c r="N1441" s="326"/>
      <c r="O1441" s="326"/>
      <c r="P1441" s="326"/>
      <c r="Q1441" s="326"/>
      <c r="R1441" s="326"/>
      <c r="S1441" s="326"/>
      <c r="T1441" s="326"/>
      <c r="U1441" s="326"/>
      <c r="V1441" s="326"/>
      <c r="W1441" s="326"/>
      <c r="X1441" s="326"/>
      <c r="Y1441" s="326"/>
      <c r="Z1441" s="326"/>
      <c r="AA1441" s="326"/>
      <c r="AB1441" s="326"/>
      <c r="AC1441" s="326"/>
      <c r="AD1441" s="326"/>
      <c r="AE1441" s="326"/>
    </row>
    <row r="1442" spans="1:31" ht="42" customHeight="1" x14ac:dyDescent="0.15">
      <c r="D1442" s="326" t="s">
        <v>0</v>
      </c>
      <c r="E1442" s="326"/>
      <c r="F1442" s="326"/>
      <c r="G1442" s="326"/>
      <c r="H1442" s="326"/>
      <c r="I1442" s="326"/>
      <c r="J1442" s="326"/>
      <c r="K1442" s="326"/>
      <c r="L1442" s="326"/>
      <c r="M1442" s="326"/>
      <c r="N1442" s="326"/>
      <c r="O1442" s="326"/>
      <c r="P1442" s="326"/>
      <c r="Q1442" s="326"/>
      <c r="R1442" s="326"/>
      <c r="S1442" s="326"/>
      <c r="T1442" s="326"/>
      <c r="U1442" s="326"/>
      <c r="V1442" s="326"/>
      <c r="W1442" s="326"/>
      <c r="X1442" s="326"/>
      <c r="Y1442" s="326"/>
      <c r="Z1442" s="326"/>
      <c r="AA1442" s="326"/>
      <c r="AB1442" s="326"/>
      <c r="AC1442" s="326"/>
      <c r="AD1442" s="326"/>
      <c r="AE1442" s="326"/>
    </row>
    <row r="1443" spans="1:31" ht="42" customHeight="1" x14ac:dyDescent="0.15">
      <c r="D1443" s="326" t="s">
        <v>1</v>
      </c>
      <c r="E1443" s="326"/>
      <c r="F1443" s="326"/>
      <c r="G1443" s="326"/>
      <c r="H1443" s="326"/>
      <c r="I1443" s="326"/>
      <c r="J1443" s="326"/>
      <c r="K1443" s="326"/>
      <c r="L1443" s="326"/>
      <c r="M1443" s="326"/>
      <c r="N1443" s="326"/>
      <c r="O1443" s="326"/>
      <c r="P1443" s="326"/>
      <c r="Q1443" s="326"/>
      <c r="R1443" s="326"/>
      <c r="S1443" s="326"/>
      <c r="T1443" s="326"/>
      <c r="U1443" s="326"/>
      <c r="V1443" s="326"/>
      <c r="W1443" s="326"/>
      <c r="X1443" s="326"/>
      <c r="Y1443" s="326"/>
      <c r="Z1443" s="326"/>
      <c r="AA1443" s="326"/>
      <c r="AB1443" s="326"/>
      <c r="AC1443" s="326"/>
      <c r="AD1443" s="326"/>
      <c r="AE1443" s="326"/>
    </row>
    <row r="1444" spans="1:31" ht="18" customHeight="1" thickBot="1" x14ac:dyDescent="0.2">
      <c r="A1444" s="47" t="s">
        <v>29</v>
      </c>
      <c r="E1444" s="432">
        <v>40</v>
      </c>
      <c r="F1444" s="432"/>
      <c r="G1444" s="48" t="s">
        <v>525</v>
      </c>
      <c r="I1444" s="47" t="s">
        <v>534</v>
      </c>
      <c r="R1444" s="433" t="s">
        <v>30</v>
      </c>
      <c r="S1444" s="433"/>
      <c r="T1444" s="433"/>
      <c r="U1444" s="433"/>
      <c r="V1444" s="434" t="str">
        <f>CONCATENATE(様式18_2!$I$16,様式18_2!$U$16)</f>
        <v/>
      </c>
      <c r="W1444" s="434"/>
      <c r="X1444" s="434"/>
      <c r="Y1444" s="434"/>
      <c r="Z1444" s="434"/>
      <c r="AA1444" s="434"/>
      <c r="AB1444" s="434"/>
      <c r="AC1444" s="434"/>
      <c r="AD1444" s="434"/>
      <c r="AE1444" s="434"/>
    </row>
    <row r="1445" spans="1:31" ht="27.75" customHeight="1" x14ac:dyDescent="0.15">
      <c r="A1445" s="421" t="s">
        <v>535</v>
      </c>
      <c r="B1445" s="422"/>
      <c r="C1445" s="422"/>
      <c r="D1445" s="422"/>
      <c r="E1445" s="422"/>
      <c r="F1445" s="422"/>
      <c r="G1445" s="423"/>
      <c r="H1445" s="424" t="s">
        <v>526</v>
      </c>
      <c r="I1445" s="425"/>
      <c r="J1445" s="426" t="str">
        <f>IF(AB1445="","",VLOOKUP(AB1445,物質リスト!$A$1:$H$823,7,FALSE))</f>
        <v/>
      </c>
      <c r="K1445" s="426"/>
      <c r="L1445" s="426"/>
      <c r="M1445" s="426"/>
      <c r="N1445" s="426"/>
      <c r="O1445" s="426"/>
      <c r="P1445" s="426"/>
      <c r="Q1445" s="426"/>
      <c r="R1445" s="426"/>
      <c r="S1445" s="426"/>
      <c r="T1445" s="426"/>
      <c r="U1445" s="426"/>
      <c r="V1445" s="426"/>
      <c r="W1445" s="426"/>
      <c r="X1445" s="426"/>
      <c r="Y1445" s="425" t="s">
        <v>2261</v>
      </c>
      <c r="Z1445" s="427"/>
      <c r="AA1445" s="427"/>
      <c r="AB1445" s="453"/>
      <c r="AC1445" s="453"/>
      <c r="AD1445" s="453"/>
      <c r="AE1445" s="87"/>
    </row>
    <row r="1446" spans="1:31" ht="18" customHeight="1" x14ac:dyDescent="0.15">
      <c r="A1446" s="402" t="s">
        <v>255</v>
      </c>
      <c r="B1446" s="403"/>
      <c r="C1446" s="403"/>
      <c r="D1446" s="403"/>
      <c r="E1446" s="403"/>
      <c r="F1446" s="403"/>
      <c r="G1446" s="404"/>
      <c r="H1446" s="476"/>
      <c r="I1446" s="477"/>
      <c r="J1446" s="477"/>
      <c r="K1446" s="477"/>
      <c r="L1446" s="477"/>
      <c r="M1446" s="477"/>
      <c r="N1446" s="478"/>
      <c r="O1446" s="478"/>
      <c r="P1446" s="478"/>
      <c r="Q1446" s="478"/>
      <c r="R1446" s="478"/>
      <c r="S1446" s="478"/>
      <c r="T1446" s="479"/>
      <c r="U1446" s="88"/>
      <c r="V1446" s="49"/>
      <c r="W1446" s="49"/>
      <c r="X1446" s="49"/>
      <c r="Y1446" s="49"/>
      <c r="Z1446" s="49"/>
      <c r="AA1446" s="49"/>
      <c r="AB1446" s="49"/>
      <c r="AC1446" s="49"/>
      <c r="AD1446" s="49"/>
      <c r="AE1446" s="89"/>
    </row>
    <row r="1447" spans="1:31" ht="18" customHeight="1" x14ac:dyDescent="0.15">
      <c r="A1447" s="402" t="s">
        <v>31</v>
      </c>
      <c r="B1447" s="403"/>
      <c r="C1447" s="404"/>
      <c r="D1447" s="405" t="s">
        <v>32</v>
      </c>
      <c r="E1447" s="403"/>
      <c r="F1447" s="403"/>
      <c r="G1447" s="404"/>
      <c r="H1447" s="480"/>
      <c r="I1447" s="481"/>
      <c r="J1447" s="481"/>
      <c r="K1447" s="482"/>
      <c r="L1447" s="91" t="s">
        <v>43</v>
      </c>
      <c r="M1447" s="92"/>
      <c r="N1447" s="405" t="s">
        <v>33</v>
      </c>
      <c r="O1447" s="403"/>
      <c r="P1447" s="404"/>
      <c r="Q1447" s="480"/>
      <c r="R1447" s="481"/>
      <c r="S1447" s="481"/>
      <c r="T1447" s="481"/>
      <c r="U1447" s="482"/>
      <c r="V1447" s="91" t="s">
        <v>43</v>
      </c>
      <c r="W1447" s="60"/>
      <c r="X1447" s="60"/>
      <c r="Y1447" s="60"/>
      <c r="Z1447" s="60"/>
      <c r="AA1447" s="60"/>
      <c r="AB1447" s="60"/>
      <c r="AC1447" s="60"/>
      <c r="AD1447" s="60"/>
      <c r="AE1447" s="61"/>
    </row>
    <row r="1448" spans="1:31" ht="18" customHeight="1" x14ac:dyDescent="0.15">
      <c r="A1448" s="412" t="s">
        <v>39</v>
      </c>
      <c r="B1448" s="405" t="s">
        <v>34</v>
      </c>
      <c r="C1448" s="403"/>
      <c r="D1448" s="403"/>
      <c r="E1448" s="403"/>
      <c r="F1448" s="403"/>
      <c r="G1448" s="404"/>
      <c r="H1448" s="206"/>
      <c r="I1448" s="473"/>
      <c r="J1448" s="410"/>
      <c r="K1448" s="410"/>
      <c r="L1448" s="411"/>
      <c r="M1448" s="206" t="s">
        <v>10</v>
      </c>
      <c r="N1448" s="206" t="s">
        <v>5</v>
      </c>
      <c r="O1448" s="473"/>
      <c r="P1448" s="410"/>
      <c r="Q1448" s="411"/>
      <c r="R1448" s="206" t="s">
        <v>36</v>
      </c>
      <c r="S1448" s="206"/>
      <c r="T1448" s="474" t="str">
        <f>IF(I1448="","",O1448+I1448-1)</f>
        <v/>
      </c>
      <c r="U1448" s="226"/>
      <c r="V1448" s="475"/>
      <c r="W1448" s="206" t="s">
        <v>35</v>
      </c>
      <c r="X1448" s="206"/>
      <c r="Y1448" s="206"/>
      <c r="Z1448" s="206"/>
      <c r="AA1448" s="206"/>
      <c r="AB1448" s="206"/>
      <c r="AC1448" s="206"/>
      <c r="AD1448" s="206"/>
      <c r="AE1448" s="93"/>
    </row>
    <row r="1449" spans="1:31" ht="18" customHeight="1" x14ac:dyDescent="0.15">
      <c r="A1449" s="364"/>
      <c r="B1449" s="391" t="s">
        <v>37</v>
      </c>
      <c r="C1449" s="392"/>
      <c r="D1449" s="392"/>
      <c r="E1449" s="392"/>
      <c r="F1449" s="392"/>
      <c r="G1449" s="393"/>
      <c r="H1449" s="207" t="s">
        <v>38</v>
      </c>
      <c r="I1449" s="208"/>
      <c r="J1449" s="208"/>
      <c r="K1449" s="208"/>
      <c r="L1449" s="208"/>
      <c r="M1449" s="52"/>
      <c r="N1449" s="53" t="s">
        <v>527</v>
      </c>
      <c r="O1449" s="54"/>
      <c r="P1449" s="56" t="s">
        <v>528</v>
      </c>
      <c r="Q1449" s="57"/>
      <c r="R1449" s="58" t="s">
        <v>527</v>
      </c>
      <c r="S1449" s="59"/>
      <c r="T1449" s="56" t="s">
        <v>528</v>
      </c>
      <c r="U1449" s="52"/>
      <c r="V1449" s="53" t="s">
        <v>527</v>
      </c>
      <c r="W1449" s="54"/>
      <c r="X1449" s="56" t="s">
        <v>528</v>
      </c>
      <c r="Y1449" s="57"/>
      <c r="Z1449" s="58" t="s">
        <v>527</v>
      </c>
      <c r="AA1449" s="59"/>
      <c r="AB1449" s="56" t="s">
        <v>529</v>
      </c>
      <c r="AC1449" s="56"/>
      <c r="AD1449" s="208"/>
      <c r="AE1449" s="94"/>
    </row>
    <row r="1450" spans="1:31" ht="18" customHeight="1" x14ac:dyDescent="0.15">
      <c r="A1450" s="364"/>
      <c r="B1450" s="366"/>
      <c r="C1450" s="367"/>
      <c r="D1450" s="367"/>
      <c r="E1450" s="367"/>
      <c r="F1450" s="367"/>
      <c r="G1450" s="368"/>
      <c r="H1450" s="80"/>
      <c r="I1450" s="348"/>
      <c r="J1450" s="349"/>
      <c r="K1450" s="349"/>
      <c r="L1450" s="350"/>
      <c r="M1450" s="471"/>
      <c r="N1450" s="472"/>
      <c r="O1450" s="82" t="s">
        <v>530</v>
      </c>
      <c r="P1450" s="82"/>
      <c r="Q1450" s="348"/>
      <c r="R1450" s="349"/>
      <c r="S1450" s="349"/>
      <c r="T1450" s="350"/>
      <c r="U1450" s="471"/>
      <c r="V1450" s="472"/>
      <c r="W1450" s="82" t="s">
        <v>530</v>
      </c>
      <c r="X1450" s="95"/>
      <c r="Y1450" s="348"/>
      <c r="Z1450" s="349"/>
      <c r="AA1450" s="349"/>
      <c r="AB1450" s="350"/>
      <c r="AC1450" s="471"/>
      <c r="AD1450" s="472"/>
      <c r="AE1450" s="72" t="s">
        <v>530</v>
      </c>
    </row>
    <row r="1451" spans="1:31" ht="18" customHeight="1" x14ac:dyDescent="0.15">
      <c r="A1451" s="364"/>
      <c r="B1451" s="369"/>
      <c r="C1451" s="370"/>
      <c r="D1451" s="370"/>
      <c r="E1451" s="370"/>
      <c r="F1451" s="370"/>
      <c r="G1451" s="371"/>
      <c r="H1451" s="76"/>
      <c r="I1451" s="356"/>
      <c r="J1451" s="357"/>
      <c r="K1451" s="358"/>
      <c r="L1451" s="96"/>
      <c r="M1451" s="459"/>
      <c r="N1451" s="460"/>
      <c r="O1451" s="77" t="s">
        <v>83</v>
      </c>
      <c r="P1451" s="77"/>
      <c r="Q1451" s="356"/>
      <c r="R1451" s="357"/>
      <c r="S1451" s="358"/>
      <c r="T1451" s="96"/>
      <c r="U1451" s="459"/>
      <c r="V1451" s="460"/>
      <c r="W1451" s="77" t="s">
        <v>83</v>
      </c>
      <c r="X1451" s="97"/>
      <c r="Y1451" s="356"/>
      <c r="Z1451" s="357"/>
      <c r="AA1451" s="358"/>
      <c r="AB1451" s="96"/>
      <c r="AC1451" s="459"/>
      <c r="AD1451" s="460"/>
      <c r="AE1451" s="98" t="s">
        <v>531</v>
      </c>
    </row>
    <row r="1452" spans="1:31" ht="18" customHeight="1" x14ac:dyDescent="0.15">
      <c r="A1452" s="364"/>
      <c r="B1452" s="60" t="s">
        <v>44</v>
      </c>
      <c r="C1452" s="60"/>
      <c r="D1452" s="60"/>
      <c r="E1452" s="60"/>
      <c r="F1452" s="60"/>
      <c r="G1452" s="60"/>
      <c r="H1452" s="60"/>
      <c r="I1452" s="60"/>
      <c r="J1452" s="60"/>
      <c r="K1452" s="60"/>
      <c r="L1452" s="60"/>
      <c r="M1452" s="60"/>
      <c r="N1452" s="60"/>
      <c r="O1452" s="60"/>
      <c r="P1452" s="60"/>
      <c r="Q1452" s="60"/>
      <c r="R1452" s="60"/>
      <c r="S1452" s="60"/>
      <c r="T1452" s="60"/>
      <c r="U1452" s="60"/>
      <c r="V1452" s="60"/>
      <c r="W1452" s="60"/>
      <c r="X1452" s="60"/>
      <c r="Y1452" s="60"/>
      <c r="Z1452" s="60"/>
      <c r="AA1452" s="60"/>
      <c r="AB1452" s="60"/>
      <c r="AC1452" s="60"/>
      <c r="AD1452" s="60"/>
      <c r="AE1452" s="61"/>
    </row>
    <row r="1453" spans="1:31" ht="18" customHeight="1" x14ac:dyDescent="0.15">
      <c r="A1453" s="364"/>
      <c r="B1453" s="62"/>
      <c r="C1453" s="56"/>
      <c r="D1453" s="56"/>
      <c r="E1453" s="56"/>
      <c r="F1453" s="56"/>
      <c r="G1453" s="36"/>
      <c r="H1453" s="36"/>
      <c r="I1453" s="36"/>
      <c r="J1453" s="36"/>
      <c r="K1453" s="36"/>
      <c r="L1453" s="36"/>
      <c r="M1453" s="36"/>
      <c r="N1453" s="36"/>
      <c r="O1453" s="36"/>
      <c r="P1453" s="36"/>
      <c r="Q1453" s="36"/>
      <c r="R1453" s="36"/>
      <c r="S1453" s="63"/>
      <c r="T1453" s="64"/>
      <c r="U1453" s="64"/>
      <c r="V1453" s="64"/>
      <c r="W1453" s="64"/>
      <c r="X1453" s="64"/>
      <c r="Y1453" s="56"/>
      <c r="Z1453" s="56"/>
      <c r="AA1453" s="56"/>
      <c r="AB1453" s="56"/>
      <c r="AC1453" s="56"/>
      <c r="AD1453" s="56"/>
      <c r="AE1453" s="65"/>
    </row>
    <row r="1454" spans="1:31" ht="18" customHeight="1" x14ac:dyDescent="0.15">
      <c r="A1454" s="364"/>
      <c r="B1454" s="66"/>
      <c r="C1454" s="461"/>
      <c r="D1454" s="462"/>
      <c r="E1454" s="462"/>
      <c r="F1454" s="462"/>
      <c r="G1454" s="462"/>
      <c r="H1454" s="462"/>
      <c r="I1454" s="462"/>
      <c r="J1454" s="462"/>
      <c r="K1454" s="462"/>
      <c r="L1454" s="462"/>
      <c r="M1454" s="462"/>
      <c r="N1454" s="462"/>
      <c r="O1454" s="462"/>
      <c r="P1454" s="462"/>
      <c r="Q1454" s="462"/>
      <c r="R1454" s="462"/>
      <c r="S1454" s="463"/>
      <c r="T1454" s="67"/>
      <c r="U1454" s="68"/>
      <c r="V1454" s="69"/>
      <c r="W1454" s="69"/>
      <c r="X1454" s="69"/>
      <c r="Y1454" s="69"/>
      <c r="Z1454" s="69"/>
      <c r="AA1454" s="69"/>
      <c r="AB1454" s="69"/>
      <c r="AC1454" s="69"/>
      <c r="AD1454" s="69"/>
      <c r="AE1454" s="70"/>
    </row>
    <row r="1455" spans="1:31" ht="18" customHeight="1" x14ac:dyDescent="0.15">
      <c r="A1455" s="364"/>
      <c r="B1455" s="71"/>
      <c r="C1455" s="330"/>
      <c r="D1455" s="331"/>
      <c r="E1455" s="331"/>
      <c r="F1455" s="331"/>
      <c r="G1455" s="331"/>
      <c r="H1455" s="331"/>
      <c r="I1455" s="331"/>
      <c r="J1455" s="331"/>
      <c r="K1455" s="331"/>
      <c r="L1455" s="331"/>
      <c r="M1455" s="331"/>
      <c r="N1455" s="331"/>
      <c r="O1455" s="331"/>
      <c r="P1455" s="331"/>
      <c r="Q1455" s="331"/>
      <c r="R1455" s="331"/>
      <c r="S1455" s="331"/>
      <c r="T1455" s="331"/>
      <c r="U1455" s="331"/>
      <c r="V1455" s="331"/>
      <c r="W1455" s="331"/>
      <c r="X1455" s="331"/>
      <c r="Y1455" s="331"/>
      <c r="Z1455" s="331"/>
      <c r="AA1455" s="331"/>
      <c r="AB1455" s="331"/>
      <c r="AC1455" s="331"/>
      <c r="AD1455" s="332"/>
      <c r="AE1455" s="72"/>
    </row>
    <row r="1456" spans="1:31" ht="18" customHeight="1" x14ac:dyDescent="0.15">
      <c r="A1456" s="364"/>
      <c r="B1456" s="71"/>
      <c r="C1456" s="333"/>
      <c r="D1456" s="334"/>
      <c r="E1456" s="334"/>
      <c r="F1456" s="334"/>
      <c r="G1456" s="334"/>
      <c r="H1456" s="334"/>
      <c r="I1456" s="334"/>
      <c r="J1456" s="334"/>
      <c r="K1456" s="334"/>
      <c r="L1456" s="334"/>
      <c r="M1456" s="334"/>
      <c r="N1456" s="334"/>
      <c r="O1456" s="334"/>
      <c r="P1456" s="334"/>
      <c r="Q1456" s="334"/>
      <c r="R1456" s="334"/>
      <c r="S1456" s="334"/>
      <c r="T1456" s="334"/>
      <c r="U1456" s="334"/>
      <c r="V1456" s="334"/>
      <c r="W1456" s="334"/>
      <c r="X1456" s="334"/>
      <c r="Y1456" s="334"/>
      <c r="Z1456" s="334"/>
      <c r="AA1456" s="334"/>
      <c r="AB1456" s="334"/>
      <c r="AC1456" s="334"/>
      <c r="AD1456" s="335"/>
      <c r="AE1456" s="72"/>
    </row>
    <row r="1457" spans="1:31" ht="18" customHeight="1" x14ac:dyDescent="0.15">
      <c r="A1457" s="364"/>
      <c r="B1457" s="71"/>
      <c r="C1457" s="333"/>
      <c r="D1457" s="334"/>
      <c r="E1457" s="334"/>
      <c r="F1457" s="334"/>
      <c r="G1457" s="334"/>
      <c r="H1457" s="334"/>
      <c r="I1457" s="334"/>
      <c r="J1457" s="334"/>
      <c r="K1457" s="334"/>
      <c r="L1457" s="334"/>
      <c r="M1457" s="334"/>
      <c r="N1457" s="334"/>
      <c r="O1457" s="334"/>
      <c r="P1457" s="334"/>
      <c r="Q1457" s="334"/>
      <c r="R1457" s="334"/>
      <c r="S1457" s="334"/>
      <c r="T1457" s="334"/>
      <c r="U1457" s="334"/>
      <c r="V1457" s="334"/>
      <c r="W1457" s="334"/>
      <c r="X1457" s="334"/>
      <c r="Y1457" s="334"/>
      <c r="Z1457" s="334"/>
      <c r="AA1457" s="334"/>
      <c r="AB1457" s="334"/>
      <c r="AC1457" s="334"/>
      <c r="AD1457" s="335"/>
      <c r="AE1457" s="72"/>
    </row>
    <row r="1458" spans="1:31" ht="18" customHeight="1" x14ac:dyDescent="0.15">
      <c r="A1458" s="364"/>
      <c r="B1458" s="71"/>
      <c r="C1458" s="336"/>
      <c r="D1458" s="337"/>
      <c r="E1458" s="337"/>
      <c r="F1458" s="337"/>
      <c r="G1458" s="337"/>
      <c r="H1458" s="337"/>
      <c r="I1458" s="337"/>
      <c r="J1458" s="337"/>
      <c r="K1458" s="337"/>
      <c r="L1458" s="337"/>
      <c r="M1458" s="337"/>
      <c r="N1458" s="337"/>
      <c r="O1458" s="337"/>
      <c r="P1458" s="337"/>
      <c r="Q1458" s="337"/>
      <c r="R1458" s="337"/>
      <c r="S1458" s="337"/>
      <c r="T1458" s="337"/>
      <c r="U1458" s="337"/>
      <c r="V1458" s="337"/>
      <c r="W1458" s="337"/>
      <c r="X1458" s="337"/>
      <c r="Y1458" s="337"/>
      <c r="Z1458" s="337"/>
      <c r="AA1458" s="337"/>
      <c r="AB1458" s="337"/>
      <c r="AC1458" s="337"/>
      <c r="AD1458" s="338"/>
      <c r="AE1458" s="72"/>
    </row>
    <row r="1459" spans="1:31" ht="18" customHeight="1" x14ac:dyDescent="0.15">
      <c r="A1459" s="364"/>
      <c r="B1459" s="71"/>
      <c r="C1459" s="339"/>
      <c r="D1459" s="340"/>
      <c r="E1459" s="340"/>
      <c r="F1459" s="340"/>
      <c r="G1459" s="340"/>
      <c r="H1459" s="340"/>
      <c r="I1459" s="340"/>
      <c r="J1459" s="340"/>
      <c r="K1459" s="340"/>
      <c r="L1459" s="340"/>
      <c r="M1459" s="340"/>
      <c r="N1459" s="340"/>
      <c r="O1459" s="340"/>
      <c r="P1459" s="340"/>
      <c r="Q1459" s="340"/>
      <c r="R1459" s="340"/>
      <c r="S1459" s="340"/>
      <c r="T1459" s="340"/>
      <c r="U1459" s="340"/>
      <c r="V1459" s="340"/>
      <c r="W1459" s="340"/>
      <c r="X1459" s="340"/>
      <c r="Y1459" s="340"/>
      <c r="Z1459" s="340"/>
      <c r="AA1459" s="340"/>
      <c r="AB1459" s="340"/>
      <c r="AC1459" s="340"/>
      <c r="AD1459" s="341"/>
      <c r="AE1459" s="101"/>
    </row>
    <row r="1460" spans="1:31" ht="18" customHeight="1" x14ac:dyDescent="0.15">
      <c r="A1460" s="413"/>
      <c r="B1460" s="102"/>
      <c r="C1460" s="103"/>
      <c r="D1460" s="103"/>
      <c r="E1460" s="103"/>
      <c r="F1460" s="103"/>
      <c r="G1460" s="103"/>
      <c r="H1460" s="103"/>
      <c r="I1460" s="103"/>
      <c r="J1460" s="103"/>
      <c r="K1460" s="103"/>
      <c r="L1460" s="103"/>
      <c r="M1460" s="103"/>
      <c r="N1460" s="103"/>
      <c r="O1460" s="103"/>
      <c r="P1460" s="103"/>
      <c r="Q1460" s="103"/>
      <c r="R1460" s="103"/>
      <c r="S1460" s="103"/>
      <c r="T1460" s="103"/>
      <c r="U1460" s="103"/>
      <c r="V1460" s="103"/>
      <c r="W1460" s="103"/>
      <c r="X1460" s="103"/>
      <c r="Y1460" s="103"/>
      <c r="Z1460" s="103"/>
      <c r="AA1460" s="103"/>
      <c r="AB1460" s="103"/>
      <c r="AC1460" s="103"/>
      <c r="AD1460" s="103"/>
      <c r="AE1460" s="104"/>
    </row>
    <row r="1461" spans="1:31" ht="18" customHeight="1" x14ac:dyDescent="0.15">
      <c r="A1461" s="364" t="s">
        <v>40</v>
      </c>
      <c r="B1461" s="366" t="s">
        <v>41</v>
      </c>
      <c r="C1461" s="367"/>
      <c r="D1461" s="367"/>
      <c r="E1461" s="367"/>
      <c r="F1461" s="367"/>
      <c r="G1461" s="368"/>
      <c r="H1461" s="62"/>
      <c r="I1461" s="56"/>
      <c r="J1461" s="73"/>
      <c r="K1461" s="345" t="s">
        <v>10</v>
      </c>
      <c r="L1461" s="373" t="s">
        <v>532</v>
      </c>
      <c r="M1461" s="374"/>
      <c r="N1461" s="374"/>
      <c r="O1461" s="374"/>
      <c r="P1461" s="374"/>
      <c r="Q1461" s="374"/>
      <c r="R1461" s="374"/>
      <c r="S1461" s="374"/>
      <c r="T1461" s="374"/>
      <c r="U1461" s="375"/>
      <c r="V1461" s="465"/>
      <c r="W1461" s="466"/>
      <c r="X1461" s="466"/>
      <c r="Y1461" s="466"/>
      <c r="Z1461" s="466"/>
      <c r="AA1461" s="466"/>
      <c r="AB1461" s="467"/>
      <c r="AC1461" s="458"/>
      <c r="AD1461" s="458"/>
      <c r="AE1461" s="148"/>
    </row>
    <row r="1462" spans="1:31" ht="18" customHeight="1" x14ac:dyDescent="0.15">
      <c r="A1462" s="364"/>
      <c r="B1462" s="366"/>
      <c r="C1462" s="367"/>
      <c r="D1462" s="367"/>
      <c r="E1462" s="367"/>
      <c r="F1462" s="367"/>
      <c r="G1462" s="368"/>
      <c r="H1462" s="468"/>
      <c r="I1462" s="469"/>
      <c r="J1462" s="470"/>
      <c r="K1462" s="345"/>
      <c r="L1462" s="373"/>
      <c r="M1462" s="374"/>
      <c r="N1462" s="374"/>
      <c r="O1462" s="374"/>
      <c r="P1462" s="374"/>
      <c r="Q1462" s="374"/>
      <c r="R1462" s="374"/>
      <c r="S1462" s="374"/>
      <c r="T1462" s="374"/>
      <c r="U1462" s="375"/>
      <c r="V1462" s="386"/>
      <c r="W1462" s="387"/>
      <c r="X1462" s="387"/>
      <c r="Y1462" s="387"/>
      <c r="Z1462" s="387"/>
      <c r="AA1462" s="387"/>
      <c r="AB1462" s="388"/>
      <c r="AC1462" s="464"/>
      <c r="AD1462" s="464"/>
      <c r="AE1462" s="75"/>
    </row>
    <row r="1463" spans="1:31" ht="18" customHeight="1" x14ac:dyDescent="0.15">
      <c r="A1463" s="364"/>
      <c r="B1463" s="369"/>
      <c r="C1463" s="370"/>
      <c r="D1463" s="370"/>
      <c r="E1463" s="370"/>
      <c r="F1463" s="370"/>
      <c r="G1463" s="371"/>
      <c r="H1463" s="76"/>
      <c r="I1463" s="77"/>
      <c r="J1463" s="78"/>
      <c r="K1463" s="372"/>
      <c r="L1463" s="376"/>
      <c r="M1463" s="377"/>
      <c r="N1463" s="377"/>
      <c r="O1463" s="377"/>
      <c r="P1463" s="377"/>
      <c r="Q1463" s="377"/>
      <c r="R1463" s="377"/>
      <c r="S1463" s="377"/>
      <c r="T1463" s="377"/>
      <c r="U1463" s="378"/>
      <c r="V1463" s="360"/>
      <c r="W1463" s="361"/>
      <c r="X1463" s="361"/>
      <c r="Y1463" s="361"/>
      <c r="Z1463" s="361"/>
      <c r="AA1463" s="361"/>
      <c r="AB1463" s="362"/>
      <c r="AC1463" s="455"/>
      <c r="AD1463" s="455"/>
      <c r="AE1463" s="79"/>
    </row>
    <row r="1464" spans="1:31" ht="18" customHeight="1" x14ac:dyDescent="0.15">
      <c r="A1464" s="364"/>
      <c r="B1464" s="399" t="s">
        <v>533</v>
      </c>
      <c r="C1464" s="392"/>
      <c r="D1464" s="392"/>
      <c r="E1464" s="392"/>
      <c r="F1464" s="392"/>
      <c r="G1464" s="393"/>
      <c r="H1464" s="400" t="s">
        <v>38</v>
      </c>
      <c r="I1464" s="401"/>
      <c r="J1464" s="401"/>
      <c r="K1464" s="401"/>
      <c r="L1464" s="401"/>
      <c r="M1464" s="52"/>
      <c r="N1464" s="53" t="s">
        <v>527</v>
      </c>
      <c r="O1464" s="54"/>
      <c r="P1464" s="56" t="s">
        <v>528</v>
      </c>
      <c r="Q1464" s="57"/>
      <c r="R1464" s="58" t="s">
        <v>527</v>
      </c>
      <c r="S1464" s="59"/>
      <c r="T1464" s="56" t="s">
        <v>528</v>
      </c>
      <c r="U1464" s="52"/>
      <c r="V1464" s="53" t="s">
        <v>527</v>
      </c>
      <c r="W1464" s="54"/>
      <c r="X1464" s="56" t="s">
        <v>528</v>
      </c>
      <c r="Y1464" s="57"/>
      <c r="Z1464" s="58" t="s">
        <v>527</v>
      </c>
      <c r="AA1464" s="59"/>
      <c r="AB1464" s="56" t="s">
        <v>529</v>
      </c>
      <c r="AC1464" s="56"/>
      <c r="AD1464" s="208"/>
      <c r="AE1464" s="94"/>
    </row>
    <row r="1465" spans="1:31" ht="18" customHeight="1" x14ac:dyDescent="0.15">
      <c r="A1465" s="364"/>
      <c r="B1465" s="366"/>
      <c r="C1465" s="367"/>
      <c r="D1465" s="367"/>
      <c r="E1465" s="367"/>
      <c r="F1465" s="367"/>
      <c r="G1465" s="368"/>
      <c r="H1465" s="80"/>
      <c r="I1465" s="348"/>
      <c r="J1465" s="349"/>
      <c r="K1465" s="349"/>
      <c r="L1465" s="350"/>
      <c r="M1465" s="456"/>
      <c r="N1465" s="457"/>
      <c r="O1465" s="82" t="s">
        <v>530</v>
      </c>
      <c r="P1465" s="82"/>
      <c r="Q1465" s="348"/>
      <c r="R1465" s="349"/>
      <c r="S1465" s="349"/>
      <c r="T1465" s="350"/>
      <c r="U1465" s="456"/>
      <c r="V1465" s="457"/>
      <c r="W1465" s="82" t="s">
        <v>530</v>
      </c>
      <c r="X1465" s="95"/>
      <c r="Y1465" s="348"/>
      <c r="Z1465" s="349"/>
      <c r="AA1465" s="349"/>
      <c r="AB1465" s="350"/>
      <c r="AC1465" s="456"/>
      <c r="AD1465" s="457"/>
      <c r="AE1465" s="72" t="s">
        <v>530</v>
      </c>
    </row>
    <row r="1466" spans="1:31" ht="18" customHeight="1" x14ac:dyDescent="0.15">
      <c r="A1466" s="364"/>
      <c r="B1466" s="369"/>
      <c r="C1466" s="370"/>
      <c r="D1466" s="370"/>
      <c r="E1466" s="370"/>
      <c r="F1466" s="370"/>
      <c r="G1466" s="371"/>
      <c r="H1466" s="76"/>
      <c r="I1466" s="356"/>
      <c r="J1466" s="357"/>
      <c r="K1466" s="358"/>
      <c r="L1466" s="96"/>
      <c r="M1466" s="459"/>
      <c r="N1466" s="460"/>
      <c r="O1466" s="77" t="s">
        <v>83</v>
      </c>
      <c r="P1466" s="77"/>
      <c r="Q1466" s="356"/>
      <c r="R1466" s="357"/>
      <c r="S1466" s="358"/>
      <c r="T1466" s="96"/>
      <c r="U1466" s="459"/>
      <c r="V1466" s="460"/>
      <c r="W1466" s="77" t="s">
        <v>83</v>
      </c>
      <c r="X1466" s="97"/>
      <c r="Y1466" s="356"/>
      <c r="Z1466" s="357"/>
      <c r="AA1466" s="358"/>
      <c r="AB1466" s="96"/>
      <c r="AC1466" s="459"/>
      <c r="AD1466" s="460"/>
      <c r="AE1466" s="98" t="s">
        <v>531</v>
      </c>
    </row>
    <row r="1467" spans="1:31" ht="18" customHeight="1" x14ac:dyDescent="0.15">
      <c r="A1467" s="364"/>
      <c r="B1467" s="60" t="s">
        <v>45</v>
      </c>
      <c r="C1467" s="60"/>
      <c r="D1467" s="60"/>
      <c r="E1467" s="60"/>
      <c r="F1467" s="60"/>
      <c r="G1467" s="60"/>
      <c r="H1467" s="60"/>
      <c r="I1467" s="60"/>
      <c r="J1467" s="60"/>
      <c r="K1467" s="60"/>
      <c r="L1467" s="60"/>
      <c r="M1467" s="60"/>
      <c r="N1467" s="60"/>
      <c r="O1467" s="60"/>
      <c r="P1467" s="60"/>
      <c r="Q1467" s="60"/>
      <c r="R1467" s="60"/>
      <c r="S1467" s="60"/>
      <c r="T1467" s="60"/>
      <c r="U1467" s="60"/>
      <c r="V1467" s="60"/>
      <c r="W1467" s="60"/>
      <c r="X1467" s="60"/>
      <c r="Y1467" s="60"/>
      <c r="Z1467" s="60"/>
      <c r="AA1467" s="60"/>
      <c r="AB1467" s="60"/>
      <c r="AC1467" s="60"/>
      <c r="AD1467" s="60"/>
      <c r="AE1467" s="61"/>
    </row>
    <row r="1468" spans="1:31" ht="18" customHeight="1" x14ac:dyDescent="0.15">
      <c r="A1468" s="364"/>
      <c r="B1468" s="62"/>
      <c r="C1468" s="56"/>
      <c r="D1468" s="56"/>
      <c r="E1468" s="56"/>
      <c r="F1468" s="56"/>
      <c r="G1468" s="56"/>
      <c r="H1468" s="56"/>
      <c r="I1468" s="56"/>
      <c r="J1468" s="56"/>
      <c r="K1468" s="56"/>
      <c r="L1468" s="56"/>
      <c r="M1468" s="56"/>
      <c r="N1468" s="56"/>
      <c r="O1468" s="56"/>
      <c r="P1468" s="56"/>
      <c r="Q1468" s="56"/>
      <c r="R1468" s="56"/>
      <c r="S1468" s="56"/>
      <c r="T1468" s="56"/>
      <c r="U1468" s="56"/>
      <c r="V1468" s="56"/>
      <c r="W1468" s="56"/>
      <c r="X1468" s="56"/>
      <c r="Y1468" s="56"/>
      <c r="Z1468" s="56"/>
      <c r="AA1468" s="56"/>
      <c r="AB1468" s="56"/>
      <c r="AC1468" s="56"/>
      <c r="AD1468" s="56"/>
      <c r="AE1468" s="81"/>
    </row>
    <row r="1469" spans="1:31" ht="18" customHeight="1" x14ac:dyDescent="0.15">
      <c r="A1469" s="364"/>
      <c r="B1469" s="71"/>
      <c r="C1469" s="461"/>
      <c r="D1469" s="462"/>
      <c r="E1469" s="462"/>
      <c r="F1469" s="462"/>
      <c r="G1469" s="462"/>
      <c r="H1469" s="462"/>
      <c r="I1469" s="462"/>
      <c r="J1469" s="462"/>
      <c r="K1469" s="462"/>
      <c r="L1469" s="462"/>
      <c r="M1469" s="462"/>
      <c r="N1469" s="462"/>
      <c r="O1469" s="462"/>
      <c r="P1469" s="462"/>
      <c r="Q1469" s="462"/>
      <c r="R1469" s="462"/>
      <c r="S1469" s="463"/>
      <c r="T1469" s="68"/>
      <c r="U1469" s="68"/>
      <c r="V1469" s="82"/>
      <c r="W1469" s="82"/>
      <c r="X1469" s="82"/>
      <c r="Y1469" s="82"/>
      <c r="Z1469" s="82"/>
      <c r="AA1469" s="82"/>
      <c r="AB1469" s="82"/>
      <c r="AC1469" s="82"/>
      <c r="AD1469" s="82"/>
      <c r="AE1469" s="72"/>
    </row>
    <row r="1470" spans="1:31" ht="18" customHeight="1" x14ac:dyDescent="0.15">
      <c r="A1470" s="364"/>
      <c r="B1470" s="71"/>
      <c r="C1470" s="330"/>
      <c r="D1470" s="331"/>
      <c r="E1470" s="331"/>
      <c r="F1470" s="331"/>
      <c r="G1470" s="331"/>
      <c r="H1470" s="331"/>
      <c r="I1470" s="331"/>
      <c r="J1470" s="331"/>
      <c r="K1470" s="331"/>
      <c r="L1470" s="331"/>
      <c r="M1470" s="331"/>
      <c r="N1470" s="331"/>
      <c r="O1470" s="331"/>
      <c r="P1470" s="331"/>
      <c r="Q1470" s="331"/>
      <c r="R1470" s="331"/>
      <c r="S1470" s="331"/>
      <c r="T1470" s="331"/>
      <c r="U1470" s="331"/>
      <c r="V1470" s="331"/>
      <c r="W1470" s="331"/>
      <c r="X1470" s="331"/>
      <c r="Y1470" s="331"/>
      <c r="Z1470" s="331"/>
      <c r="AA1470" s="331"/>
      <c r="AB1470" s="331"/>
      <c r="AC1470" s="331"/>
      <c r="AD1470" s="332"/>
      <c r="AE1470" s="72"/>
    </row>
    <row r="1471" spans="1:31" ht="18" customHeight="1" x14ac:dyDescent="0.15">
      <c r="A1471" s="364"/>
      <c r="B1471" s="71"/>
      <c r="C1471" s="333"/>
      <c r="D1471" s="334"/>
      <c r="E1471" s="334"/>
      <c r="F1471" s="334"/>
      <c r="G1471" s="334"/>
      <c r="H1471" s="334"/>
      <c r="I1471" s="334"/>
      <c r="J1471" s="334"/>
      <c r="K1471" s="334"/>
      <c r="L1471" s="334"/>
      <c r="M1471" s="334"/>
      <c r="N1471" s="334"/>
      <c r="O1471" s="334"/>
      <c r="P1471" s="334"/>
      <c r="Q1471" s="334"/>
      <c r="R1471" s="334"/>
      <c r="S1471" s="334"/>
      <c r="T1471" s="334"/>
      <c r="U1471" s="334"/>
      <c r="V1471" s="334"/>
      <c r="W1471" s="334"/>
      <c r="X1471" s="334"/>
      <c r="Y1471" s="334"/>
      <c r="Z1471" s="334"/>
      <c r="AA1471" s="334"/>
      <c r="AB1471" s="334"/>
      <c r="AC1471" s="334"/>
      <c r="AD1471" s="335"/>
      <c r="AE1471" s="72"/>
    </row>
    <row r="1472" spans="1:31" ht="18" customHeight="1" x14ac:dyDescent="0.15">
      <c r="A1472" s="364"/>
      <c r="B1472" s="71"/>
      <c r="C1472" s="333"/>
      <c r="D1472" s="334"/>
      <c r="E1472" s="334"/>
      <c r="F1472" s="334"/>
      <c r="G1472" s="334"/>
      <c r="H1472" s="334"/>
      <c r="I1472" s="334"/>
      <c r="J1472" s="334"/>
      <c r="K1472" s="334"/>
      <c r="L1472" s="334"/>
      <c r="M1472" s="334"/>
      <c r="N1472" s="334"/>
      <c r="O1472" s="334"/>
      <c r="P1472" s="334"/>
      <c r="Q1472" s="334"/>
      <c r="R1472" s="334"/>
      <c r="S1472" s="334"/>
      <c r="T1472" s="334"/>
      <c r="U1472" s="334"/>
      <c r="V1472" s="334"/>
      <c r="W1472" s="334"/>
      <c r="X1472" s="334"/>
      <c r="Y1472" s="334"/>
      <c r="Z1472" s="334"/>
      <c r="AA1472" s="334"/>
      <c r="AB1472" s="334"/>
      <c r="AC1472" s="334"/>
      <c r="AD1472" s="335"/>
      <c r="AE1472" s="72"/>
    </row>
    <row r="1473" spans="1:31" ht="18" customHeight="1" x14ac:dyDescent="0.15">
      <c r="A1473" s="364"/>
      <c r="B1473" s="71"/>
      <c r="C1473" s="336"/>
      <c r="D1473" s="337"/>
      <c r="E1473" s="337"/>
      <c r="F1473" s="337"/>
      <c r="G1473" s="337"/>
      <c r="H1473" s="337"/>
      <c r="I1473" s="337"/>
      <c r="J1473" s="337"/>
      <c r="K1473" s="337"/>
      <c r="L1473" s="337"/>
      <c r="M1473" s="337"/>
      <c r="N1473" s="337"/>
      <c r="O1473" s="337"/>
      <c r="P1473" s="337"/>
      <c r="Q1473" s="337"/>
      <c r="R1473" s="337"/>
      <c r="S1473" s="337"/>
      <c r="T1473" s="337"/>
      <c r="U1473" s="337"/>
      <c r="V1473" s="337"/>
      <c r="W1473" s="337"/>
      <c r="X1473" s="337"/>
      <c r="Y1473" s="337"/>
      <c r="Z1473" s="337"/>
      <c r="AA1473" s="337"/>
      <c r="AB1473" s="337"/>
      <c r="AC1473" s="337"/>
      <c r="AD1473" s="338"/>
      <c r="AE1473" s="72"/>
    </row>
    <row r="1474" spans="1:31" ht="18" customHeight="1" x14ac:dyDescent="0.15">
      <c r="A1474" s="364"/>
      <c r="B1474" s="71"/>
      <c r="C1474" s="339"/>
      <c r="D1474" s="340"/>
      <c r="E1474" s="340"/>
      <c r="F1474" s="340"/>
      <c r="G1474" s="340"/>
      <c r="H1474" s="340"/>
      <c r="I1474" s="340"/>
      <c r="J1474" s="340"/>
      <c r="K1474" s="340"/>
      <c r="L1474" s="340"/>
      <c r="M1474" s="340"/>
      <c r="N1474" s="340"/>
      <c r="O1474" s="340"/>
      <c r="P1474" s="340"/>
      <c r="Q1474" s="340"/>
      <c r="R1474" s="340"/>
      <c r="S1474" s="340"/>
      <c r="T1474" s="340"/>
      <c r="U1474" s="340"/>
      <c r="V1474" s="340"/>
      <c r="W1474" s="340"/>
      <c r="X1474" s="340"/>
      <c r="Y1474" s="340"/>
      <c r="Z1474" s="340"/>
      <c r="AA1474" s="340"/>
      <c r="AB1474" s="340"/>
      <c r="AC1474" s="340"/>
      <c r="AD1474" s="341"/>
      <c r="AE1474" s="72"/>
    </row>
    <row r="1475" spans="1:31" ht="18" customHeight="1" thickBot="1" x14ac:dyDescent="0.2">
      <c r="A1475" s="365"/>
      <c r="B1475" s="83"/>
      <c r="C1475" s="84"/>
      <c r="D1475" s="84"/>
      <c r="E1475" s="84"/>
      <c r="F1475" s="84"/>
      <c r="G1475" s="84"/>
      <c r="H1475" s="84"/>
      <c r="I1475" s="84"/>
      <c r="J1475" s="84"/>
      <c r="K1475" s="84"/>
      <c r="L1475" s="84"/>
      <c r="M1475" s="84"/>
      <c r="N1475" s="84"/>
      <c r="O1475" s="84"/>
      <c r="P1475" s="84"/>
      <c r="Q1475" s="84"/>
      <c r="R1475" s="84"/>
      <c r="S1475" s="84"/>
      <c r="T1475" s="84"/>
      <c r="U1475" s="84"/>
      <c r="V1475" s="84"/>
      <c r="W1475" s="84"/>
      <c r="X1475" s="84"/>
      <c r="Y1475" s="84"/>
      <c r="Z1475" s="84"/>
      <c r="AA1475" s="84"/>
      <c r="AB1475" s="84"/>
      <c r="AC1475" s="84"/>
      <c r="AD1475" s="84"/>
      <c r="AE1475" s="85"/>
    </row>
    <row r="1476" spans="1:31" ht="9" customHeight="1" x14ac:dyDescent="0.15">
      <c r="B1476" s="342"/>
      <c r="C1476" s="343"/>
      <c r="D1476" s="326"/>
      <c r="E1476" s="326"/>
      <c r="F1476" s="326"/>
      <c r="G1476" s="326"/>
      <c r="H1476" s="326"/>
      <c r="I1476" s="326"/>
      <c r="J1476" s="326"/>
      <c r="K1476" s="326"/>
      <c r="L1476" s="326"/>
      <c r="M1476" s="326"/>
      <c r="N1476" s="326"/>
      <c r="O1476" s="326"/>
      <c r="P1476" s="326"/>
      <c r="Q1476" s="326"/>
      <c r="R1476" s="326"/>
      <c r="S1476" s="326"/>
      <c r="T1476" s="326"/>
      <c r="U1476" s="326"/>
      <c r="V1476" s="326"/>
      <c r="W1476" s="326"/>
      <c r="X1476" s="326"/>
      <c r="Y1476" s="326"/>
      <c r="Z1476" s="326"/>
      <c r="AA1476" s="326"/>
      <c r="AB1476" s="326"/>
      <c r="AC1476" s="326"/>
      <c r="AD1476" s="326"/>
      <c r="AE1476" s="326"/>
    </row>
    <row r="1477" spans="1:31" ht="27.75" customHeight="1" x14ac:dyDescent="0.15">
      <c r="B1477" s="344" t="s">
        <v>262</v>
      </c>
      <c r="C1477" s="345"/>
      <c r="D1477" s="326" t="s">
        <v>536</v>
      </c>
      <c r="E1477" s="326"/>
      <c r="F1477" s="326"/>
      <c r="G1477" s="326"/>
      <c r="H1477" s="326"/>
      <c r="I1477" s="326"/>
      <c r="J1477" s="326"/>
      <c r="K1477" s="326"/>
      <c r="L1477" s="326"/>
      <c r="M1477" s="326"/>
      <c r="N1477" s="326"/>
      <c r="O1477" s="326"/>
      <c r="P1477" s="326"/>
      <c r="Q1477" s="326"/>
      <c r="R1477" s="326"/>
      <c r="S1477" s="326"/>
      <c r="T1477" s="326"/>
      <c r="U1477" s="326"/>
      <c r="V1477" s="326"/>
      <c r="W1477" s="326"/>
      <c r="X1477" s="326"/>
      <c r="Y1477" s="326"/>
      <c r="Z1477" s="326"/>
      <c r="AA1477" s="326"/>
      <c r="AB1477" s="326"/>
      <c r="AC1477" s="326"/>
      <c r="AD1477" s="326"/>
      <c r="AE1477" s="326"/>
    </row>
    <row r="1478" spans="1:31" ht="27.75" customHeight="1" x14ac:dyDescent="0.15">
      <c r="D1478" s="326" t="s">
        <v>537</v>
      </c>
      <c r="E1478" s="326"/>
      <c r="F1478" s="326"/>
      <c r="G1478" s="326"/>
      <c r="H1478" s="326"/>
      <c r="I1478" s="326"/>
      <c r="J1478" s="326"/>
      <c r="K1478" s="326"/>
      <c r="L1478" s="326"/>
      <c r="M1478" s="326"/>
      <c r="N1478" s="326"/>
      <c r="O1478" s="326"/>
      <c r="P1478" s="326"/>
      <c r="Q1478" s="326"/>
      <c r="R1478" s="326"/>
      <c r="S1478" s="326"/>
      <c r="T1478" s="326"/>
      <c r="U1478" s="326"/>
      <c r="V1478" s="326"/>
      <c r="W1478" s="326"/>
      <c r="X1478" s="326"/>
      <c r="Y1478" s="326"/>
      <c r="Z1478" s="326"/>
      <c r="AA1478" s="326"/>
      <c r="AB1478" s="326"/>
      <c r="AC1478" s="326"/>
      <c r="AD1478" s="326"/>
      <c r="AE1478" s="326"/>
    </row>
    <row r="1479" spans="1:31" ht="42" customHeight="1" x14ac:dyDescent="0.15">
      <c r="D1479" s="326" t="s">
        <v>0</v>
      </c>
      <c r="E1479" s="326"/>
      <c r="F1479" s="326"/>
      <c r="G1479" s="326"/>
      <c r="H1479" s="326"/>
      <c r="I1479" s="326"/>
      <c r="J1479" s="326"/>
      <c r="K1479" s="326"/>
      <c r="L1479" s="326"/>
      <c r="M1479" s="326"/>
      <c r="N1479" s="326"/>
      <c r="O1479" s="326"/>
      <c r="P1479" s="326"/>
      <c r="Q1479" s="326"/>
      <c r="R1479" s="326"/>
      <c r="S1479" s="326"/>
      <c r="T1479" s="326"/>
      <c r="U1479" s="326"/>
      <c r="V1479" s="326"/>
      <c r="W1479" s="326"/>
      <c r="X1479" s="326"/>
      <c r="Y1479" s="326"/>
      <c r="Z1479" s="326"/>
      <c r="AA1479" s="326"/>
      <c r="AB1479" s="326"/>
      <c r="AC1479" s="326"/>
      <c r="AD1479" s="326"/>
      <c r="AE1479" s="326"/>
    </row>
    <row r="1480" spans="1:31" ht="42" customHeight="1" x14ac:dyDescent="0.15">
      <c r="D1480" s="326" t="s">
        <v>1</v>
      </c>
      <c r="E1480" s="326"/>
      <c r="F1480" s="326"/>
      <c r="G1480" s="326"/>
      <c r="H1480" s="326"/>
      <c r="I1480" s="326"/>
      <c r="J1480" s="326"/>
      <c r="K1480" s="326"/>
      <c r="L1480" s="326"/>
      <c r="M1480" s="326"/>
      <c r="N1480" s="326"/>
      <c r="O1480" s="326"/>
      <c r="P1480" s="326"/>
      <c r="Q1480" s="326"/>
      <c r="R1480" s="326"/>
      <c r="S1480" s="326"/>
      <c r="T1480" s="326"/>
      <c r="U1480" s="326"/>
      <c r="V1480" s="326"/>
      <c r="W1480" s="326"/>
      <c r="X1480" s="326"/>
      <c r="Y1480" s="326"/>
      <c r="Z1480" s="326"/>
      <c r="AA1480" s="326"/>
      <c r="AB1480" s="326"/>
      <c r="AC1480" s="326"/>
      <c r="AD1480" s="326"/>
      <c r="AE1480" s="326"/>
    </row>
  </sheetData>
  <sheetProtection algorithmName="SHA-512" hashValue="rprJp+u6Ph7WAKIPDGcpepy2xwisiKuiQC0+l2SYhlh3oj63Xk8GYJ0hd2rYl4aIpTpoMXXuIpnTUhtUQURgRw==" saltValue="b25ba9+VyGdrfeqLGMBNDw==" spinCount="100000" sheet="1" selectLockedCells="1"/>
  <mergeCells count="2760">
    <mergeCell ref="A1091:A1105"/>
    <mergeCell ref="B1091:G1093"/>
    <mergeCell ref="K1091:K1093"/>
    <mergeCell ref="L1091:U1093"/>
    <mergeCell ref="I1096:K1096"/>
    <mergeCell ref="M1096:N1096"/>
    <mergeCell ref="Q1096:S1096"/>
    <mergeCell ref="U1096:V1096"/>
    <mergeCell ref="V1091:AB1091"/>
    <mergeCell ref="B1094:G1096"/>
    <mergeCell ref="AC1091:AD1091"/>
    <mergeCell ref="H1092:J1092"/>
    <mergeCell ref="V1092:AB1092"/>
    <mergeCell ref="AC1092:AD1092"/>
    <mergeCell ref="V1093:AB1093"/>
    <mergeCell ref="AC1093:AD1093"/>
    <mergeCell ref="H1094:L1094"/>
    <mergeCell ref="I1095:L1095"/>
    <mergeCell ref="M1095:N1095"/>
    <mergeCell ref="Q1095:T1095"/>
    <mergeCell ref="U1095:V1095"/>
    <mergeCell ref="Y1095:AB1095"/>
    <mergeCell ref="E1074:F1074"/>
    <mergeCell ref="R1074:U1074"/>
    <mergeCell ref="V1074:AE1074"/>
    <mergeCell ref="A1075:G1075"/>
    <mergeCell ref="H1075:I1075"/>
    <mergeCell ref="J1075:X1075"/>
    <mergeCell ref="Y1075:AA1075"/>
    <mergeCell ref="AB1075:AD1075"/>
    <mergeCell ref="A1076:G1076"/>
    <mergeCell ref="H1076:T1076"/>
    <mergeCell ref="A1077:C1077"/>
    <mergeCell ref="D1077:G1077"/>
    <mergeCell ref="H1077:K1077"/>
    <mergeCell ref="N1077:P1077"/>
    <mergeCell ref="Q1077:U1077"/>
    <mergeCell ref="A1078:A1090"/>
    <mergeCell ref="B1078:G1078"/>
    <mergeCell ref="I1078:L1078"/>
    <mergeCell ref="O1078:Q1078"/>
    <mergeCell ref="C1084:S1084"/>
    <mergeCell ref="C1085:AD1089"/>
    <mergeCell ref="T1078:V1078"/>
    <mergeCell ref="B1079:G1081"/>
    <mergeCell ref="I1080:L1080"/>
    <mergeCell ref="M1080:N1080"/>
    <mergeCell ref="Q1080:T1080"/>
    <mergeCell ref="U1080:V1080"/>
    <mergeCell ref="U1081:V1081"/>
    <mergeCell ref="Y1081:AA1081"/>
    <mergeCell ref="AC1081:AD1081"/>
    <mergeCell ref="Y1080:AB1080"/>
    <mergeCell ref="AC1080:AD1080"/>
    <mergeCell ref="I1081:K1081"/>
    <mergeCell ref="M1081:N1081"/>
    <mergeCell ref="Q1081:S1081"/>
    <mergeCell ref="I1132:L1132"/>
    <mergeCell ref="M1132:N1132"/>
    <mergeCell ref="Q1132:T1132"/>
    <mergeCell ref="U1132:V1132"/>
    <mergeCell ref="Y1132:AB1132"/>
    <mergeCell ref="AC1132:AD1132"/>
    <mergeCell ref="Y1133:AA1133"/>
    <mergeCell ref="AC1133:AD1133"/>
    <mergeCell ref="C1136:S1136"/>
    <mergeCell ref="C1137:AD1141"/>
    <mergeCell ref="B1143:C1143"/>
    <mergeCell ref="D1143:AE1143"/>
    <mergeCell ref="AC1095:AD1095"/>
    <mergeCell ref="Y1096:AA1096"/>
    <mergeCell ref="AC1096:AD1096"/>
    <mergeCell ref="C1099:S1099"/>
    <mergeCell ref="C1100:AD1104"/>
    <mergeCell ref="D1108:AE1108"/>
    <mergeCell ref="D1109:AE1109"/>
    <mergeCell ref="D1110:AE1110"/>
    <mergeCell ref="B1106:C1106"/>
    <mergeCell ref="D1106:AE1106"/>
    <mergeCell ref="B1107:C1107"/>
    <mergeCell ref="D1107:AE1107"/>
    <mergeCell ref="B1144:C1144"/>
    <mergeCell ref="D1144:AE1144"/>
    <mergeCell ref="D1145:AE1145"/>
    <mergeCell ref="D1146:AE1146"/>
    <mergeCell ref="D1147:AE1147"/>
    <mergeCell ref="C1122:AD1126"/>
    <mergeCell ref="T1115:V1115"/>
    <mergeCell ref="B1116:G1118"/>
    <mergeCell ref="I1117:L1117"/>
    <mergeCell ref="M1117:N1117"/>
    <mergeCell ref="Q1117:T1117"/>
    <mergeCell ref="U1117:V1117"/>
    <mergeCell ref="Y1117:AB1117"/>
    <mergeCell ref="AC1117:AD1117"/>
    <mergeCell ref="I1118:K1118"/>
    <mergeCell ref="M1118:N1118"/>
    <mergeCell ref="Q1118:S1118"/>
    <mergeCell ref="U1118:V1118"/>
    <mergeCell ref="Y1118:AA1118"/>
    <mergeCell ref="AC1118:AD1118"/>
    <mergeCell ref="A1128:A1142"/>
    <mergeCell ref="B1128:G1130"/>
    <mergeCell ref="K1128:K1130"/>
    <mergeCell ref="L1128:U1130"/>
    <mergeCell ref="I1133:K1133"/>
    <mergeCell ref="M1133:N1133"/>
    <mergeCell ref="Q1133:S1133"/>
    <mergeCell ref="U1133:V1133"/>
    <mergeCell ref="V1128:AB1128"/>
    <mergeCell ref="B1131:G1133"/>
    <mergeCell ref="AC1128:AD1128"/>
    <mergeCell ref="H1129:J1129"/>
    <mergeCell ref="V1129:AB1129"/>
    <mergeCell ref="AC1129:AD1129"/>
    <mergeCell ref="V1130:AB1130"/>
    <mergeCell ref="AC1130:AD1130"/>
    <mergeCell ref="H1131:L1131"/>
    <mergeCell ref="AC1169:AD1169"/>
    <mergeCell ref="Y1170:AA1170"/>
    <mergeCell ref="AC1170:AD1170"/>
    <mergeCell ref="C1173:S1173"/>
    <mergeCell ref="C1174:AD1178"/>
    <mergeCell ref="B1180:C1180"/>
    <mergeCell ref="D1180:AE1180"/>
    <mergeCell ref="B1181:C1181"/>
    <mergeCell ref="D1181:AE1181"/>
    <mergeCell ref="D1182:AE1182"/>
    <mergeCell ref="D1183:AE1183"/>
    <mergeCell ref="D1184:AE1184"/>
    <mergeCell ref="E1111:F1111"/>
    <mergeCell ref="R1111:U1111"/>
    <mergeCell ref="V1111:AE1111"/>
    <mergeCell ref="A1112:G1112"/>
    <mergeCell ref="H1112:I1112"/>
    <mergeCell ref="J1112:X1112"/>
    <mergeCell ref="Y1112:AA1112"/>
    <mergeCell ref="AB1112:AD1112"/>
    <mergeCell ref="A1113:G1113"/>
    <mergeCell ref="H1113:T1113"/>
    <mergeCell ref="A1114:C1114"/>
    <mergeCell ref="D1114:G1114"/>
    <mergeCell ref="H1114:K1114"/>
    <mergeCell ref="N1114:P1114"/>
    <mergeCell ref="Q1114:U1114"/>
    <mergeCell ref="A1115:A1127"/>
    <mergeCell ref="B1115:G1115"/>
    <mergeCell ref="I1115:L1115"/>
    <mergeCell ref="O1115:Q1115"/>
    <mergeCell ref="C1121:S1121"/>
    <mergeCell ref="Q1154:T1154"/>
    <mergeCell ref="U1154:V1154"/>
    <mergeCell ref="Y1154:AB1154"/>
    <mergeCell ref="AC1154:AD1154"/>
    <mergeCell ref="I1155:K1155"/>
    <mergeCell ref="M1155:N1155"/>
    <mergeCell ref="Q1155:S1155"/>
    <mergeCell ref="U1155:V1155"/>
    <mergeCell ref="Y1155:AA1155"/>
    <mergeCell ref="AC1155:AD1155"/>
    <mergeCell ref="A1165:A1179"/>
    <mergeCell ref="B1165:G1167"/>
    <mergeCell ref="K1165:K1167"/>
    <mergeCell ref="L1165:U1167"/>
    <mergeCell ref="I1170:K1170"/>
    <mergeCell ref="M1170:N1170"/>
    <mergeCell ref="Q1170:S1170"/>
    <mergeCell ref="U1170:V1170"/>
    <mergeCell ref="V1165:AB1165"/>
    <mergeCell ref="B1168:G1170"/>
    <mergeCell ref="AC1165:AD1165"/>
    <mergeCell ref="H1166:J1166"/>
    <mergeCell ref="V1166:AB1166"/>
    <mergeCell ref="AC1166:AD1166"/>
    <mergeCell ref="V1167:AB1167"/>
    <mergeCell ref="AC1167:AD1167"/>
    <mergeCell ref="H1168:L1168"/>
    <mergeCell ref="I1169:L1169"/>
    <mergeCell ref="M1169:N1169"/>
    <mergeCell ref="Q1169:T1169"/>
    <mergeCell ref="U1169:V1169"/>
    <mergeCell ref="Y1169:AB1169"/>
    <mergeCell ref="B1217:C1217"/>
    <mergeCell ref="D1217:AE1217"/>
    <mergeCell ref="B1218:C1218"/>
    <mergeCell ref="D1218:AE1218"/>
    <mergeCell ref="D1219:AE1219"/>
    <mergeCell ref="D1220:AE1220"/>
    <mergeCell ref="D1221:AE1221"/>
    <mergeCell ref="E1148:F1148"/>
    <mergeCell ref="R1148:U1148"/>
    <mergeCell ref="V1148:AE1148"/>
    <mergeCell ref="A1149:G1149"/>
    <mergeCell ref="H1149:I1149"/>
    <mergeCell ref="J1149:X1149"/>
    <mergeCell ref="Y1149:AA1149"/>
    <mergeCell ref="AB1149:AD1149"/>
    <mergeCell ref="A1150:G1150"/>
    <mergeCell ref="H1150:T1150"/>
    <mergeCell ref="A1151:C1151"/>
    <mergeCell ref="D1151:G1151"/>
    <mergeCell ref="H1151:K1151"/>
    <mergeCell ref="N1151:P1151"/>
    <mergeCell ref="Q1151:U1151"/>
    <mergeCell ref="A1152:A1164"/>
    <mergeCell ref="B1152:G1152"/>
    <mergeCell ref="I1152:L1152"/>
    <mergeCell ref="O1152:Q1152"/>
    <mergeCell ref="C1158:S1158"/>
    <mergeCell ref="C1159:AD1163"/>
    <mergeCell ref="T1152:V1152"/>
    <mergeCell ref="B1153:G1155"/>
    <mergeCell ref="I1154:L1154"/>
    <mergeCell ref="M1154:N1154"/>
    <mergeCell ref="U1192:V1192"/>
    <mergeCell ref="Y1192:AA1192"/>
    <mergeCell ref="AC1192:AD1192"/>
    <mergeCell ref="A1202:A1216"/>
    <mergeCell ref="B1202:G1204"/>
    <mergeCell ref="K1202:K1204"/>
    <mergeCell ref="L1202:U1204"/>
    <mergeCell ref="I1207:K1207"/>
    <mergeCell ref="M1207:N1207"/>
    <mergeCell ref="Q1207:S1207"/>
    <mergeCell ref="U1207:V1207"/>
    <mergeCell ref="V1202:AB1202"/>
    <mergeCell ref="B1205:G1207"/>
    <mergeCell ref="AC1202:AD1202"/>
    <mergeCell ref="H1203:J1203"/>
    <mergeCell ref="V1203:AB1203"/>
    <mergeCell ref="AC1203:AD1203"/>
    <mergeCell ref="V1204:AB1204"/>
    <mergeCell ref="AC1204:AD1204"/>
    <mergeCell ref="H1205:L1205"/>
    <mergeCell ref="I1206:L1206"/>
    <mergeCell ref="M1206:N1206"/>
    <mergeCell ref="Q1206:T1206"/>
    <mergeCell ref="U1206:V1206"/>
    <mergeCell ref="Y1206:AB1206"/>
    <mergeCell ref="AC1206:AD1206"/>
    <mergeCell ref="Y1207:AA1207"/>
    <mergeCell ref="AC1207:AD1207"/>
    <mergeCell ref="C1210:S1210"/>
    <mergeCell ref="C1211:AD1215"/>
    <mergeCell ref="E1185:F1185"/>
    <mergeCell ref="R1185:U1185"/>
    <mergeCell ref="V1185:AE1185"/>
    <mergeCell ref="A1186:G1186"/>
    <mergeCell ref="H1186:I1186"/>
    <mergeCell ref="J1186:X1186"/>
    <mergeCell ref="Y1186:AA1186"/>
    <mergeCell ref="AB1186:AD1186"/>
    <mergeCell ref="A1187:G1187"/>
    <mergeCell ref="H1187:T1187"/>
    <mergeCell ref="A1188:C1188"/>
    <mergeCell ref="D1188:G1188"/>
    <mergeCell ref="H1188:K1188"/>
    <mergeCell ref="N1188:P1188"/>
    <mergeCell ref="Q1188:U1188"/>
    <mergeCell ref="A1189:A1201"/>
    <mergeCell ref="B1189:G1189"/>
    <mergeCell ref="I1189:L1189"/>
    <mergeCell ref="O1189:Q1189"/>
    <mergeCell ref="C1195:S1195"/>
    <mergeCell ref="C1196:AD1200"/>
    <mergeCell ref="T1189:V1189"/>
    <mergeCell ref="B1190:G1192"/>
    <mergeCell ref="I1191:L1191"/>
    <mergeCell ref="M1191:N1191"/>
    <mergeCell ref="Q1191:T1191"/>
    <mergeCell ref="U1191:V1191"/>
    <mergeCell ref="Y1191:AB1191"/>
    <mergeCell ref="AC1191:AD1191"/>
    <mergeCell ref="I1192:K1192"/>
    <mergeCell ref="M1192:N1192"/>
    <mergeCell ref="Q1192:S1192"/>
    <mergeCell ref="I1243:L1243"/>
    <mergeCell ref="M1243:N1243"/>
    <mergeCell ref="Q1243:T1243"/>
    <mergeCell ref="U1243:V1243"/>
    <mergeCell ref="Y1243:AB1243"/>
    <mergeCell ref="AC1243:AD1243"/>
    <mergeCell ref="Y1244:AA1244"/>
    <mergeCell ref="AC1244:AD1244"/>
    <mergeCell ref="C1247:S1247"/>
    <mergeCell ref="C1248:AD1252"/>
    <mergeCell ref="B1254:C1254"/>
    <mergeCell ref="D1254:AE1254"/>
    <mergeCell ref="B1255:C1255"/>
    <mergeCell ref="D1255:AE1255"/>
    <mergeCell ref="D1256:AE1256"/>
    <mergeCell ref="D1257:AE1257"/>
    <mergeCell ref="D1258:AE1258"/>
    <mergeCell ref="C1233:AD1237"/>
    <mergeCell ref="T1226:V1226"/>
    <mergeCell ref="B1227:G1229"/>
    <mergeCell ref="I1228:L1228"/>
    <mergeCell ref="M1228:N1228"/>
    <mergeCell ref="Q1228:T1228"/>
    <mergeCell ref="U1228:V1228"/>
    <mergeCell ref="Y1228:AB1228"/>
    <mergeCell ref="AC1228:AD1228"/>
    <mergeCell ref="I1229:K1229"/>
    <mergeCell ref="M1229:N1229"/>
    <mergeCell ref="Q1229:S1229"/>
    <mergeCell ref="U1229:V1229"/>
    <mergeCell ref="Y1229:AA1229"/>
    <mergeCell ref="AC1229:AD1229"/>
    <mergeCell ref="A1239:A1253"/>
    <mergeCell ref="B1239:G1241"/>
    <mergeCell ref="K1239:K1241"/>
    <mergeCell ref="L1239:U1241"/>
    <mergeCell ref="I1244:K1244"/>
    <mergeCell ref="M1244:N1244"/>
    <mergeCell ref="Q1244:S1244"/>
    <mergeCell ref="U1244:V1244"/>
    <mergeCell ref="V1239:AB1239"/>
    <mergeCell ref="B1242:G1244"/>
    <mergeCell ref="AC1239:AD1239"/>
    <mergeCell ref="H1240:J1240"/>
    <mergeCell ref="V1240:AB1240"/>
    <mergeCell ref="AC1240:AD1240"/>
    <mergeCell ref="V1241:AB1241"/>
    <mergeCell ref="AC1241:AD1241"/>
    <mergeCell ref="H1242:L1242"/>
    <mergeCell ref="AC1280:AD1280"/>
    <mergeCell ref="Y1281:AA1281"/>
    <mergeCell ref="AC1281:AD1281"/>
    <mergeCell ref="C1284:S1284"/>
    <mergeCell ref="C1285:AD1289"/>
    <mergeCell ref="B1291:C1291"/>
    <mergeCell ref="D1291:AE1291"/>
    <mergeCell ref="B1292:C1292"/>
    <mergeCell ref="D1292:AE1292"/>
    <mergeCell ref="D1293:AE1293"/>
    <mergeCell ref="D1294:AE1294"/>
    <mergeCell ref="D1295:AE1295"/>
    <mergeCell ref="E1222:F1222"/>
    <mergeCell ref="R1222:U1222"/>
    <mergeCell ref="V1222:AE1222"/>
    <mergeCell ref="A1223:G1223"/>
    <mergeCell ref="H1223:I1223"/>
    <mergeCell ref="J1223:X1223"/>
    <mergeCell ref="Y1223:AA1223"/>
    <mergeCell ref="AB1223:AD1223"/>
    <mergeCell ref="A1224:G1224"/>
    <mergeCell ref="H1224:T1224"/>
    <mergeCell ref="A1225:C1225"/>
    <mergeCell ref="D1225:G1225"/>
    <mergeCell ref="H1225:K1225"/>
    <mergeCell ref="N1225:P1225"/>
    <mergeCell ref="Q1225:U1225"/>
    <mergeCell ref="A1226:A1238"/>
    <mergeCell ref="B1226:G1226"/>
    <mergeCell ref="I1226:L1226"/>
    <mergeCell ref="O1226:Q1226"/>
    <mergeCell ref="C1232:S1232"/>
    <mergeCell ref="Q1265:T1265"/>
    <mergeCell ref="U1265:V1265"/>
    <mergeCell ref="Y1265:AB1265"/>
    <mergeCell ref="AC1265:AD1265"/>
    <mergeCell ref="I1266:K1266"/>
    <mergeCell ref="M1266:N1266"/>
    <mergeCell ref="Q1266:S1266"/>
    <mergeCell ref="U1266:V1266"/>
    <mergeCell ref="Y1266:AA1266"/>
    <mergeCell ref="AC1266:AD1266"/>
    <mergeCell ref="A1276:A1290"/>
    <mergeCell ref="B1276:G1278"/>
    <mergeCell ref="K1276:K1278"/>
    <mergeCell ref="L1276:U1278"/>
    <mergeCell ref="I1281:K1281"/>
    <mergeCell ref="M1281:N1281"/>
    <mergeCell ref="Q1281:S1281"/>
    <mergeCell ref="U1281:V1281"/>
    <mergeCell ref="V1276:AB1276"/>
    <mergeCell ref="B1279:G1281"/>
    <mergeCell ref="AC1276:AD1276"/>
    <mergeCell ref="H1277:J1277"/>
    <mergeCell ref="V1277:AB1277"/>
    <mergeCell ref="AC1277:AD1277"/>
    <mergeCell ref="V1278:AB1278"/>
    <mergeCell ref="AC1278:AD1278"/>
    <mergeCell ref="H1279:L1279"/>
    <mergeCell ref="I1280:L1280"/>
    <mergeCell ref="M1280:N1280"/>
    <mergeCell ref="Q1280:T1280"/>
    <mergeCell ref="U1280:V1280"/>
    <mergeCell ref="Y1280:AB1280"/>
    <mergeCell ref="B1328:C1328"/>
    <mergeCell ref="D1328:AE1328"/>
    <mergeCell ref="B1329:C1329"/>
    <mergeCell ref="D1329:AE1329"/>
    <mergeCell ref="D1330:AE1330"/>
    <mergeCell ref="D1331:AE1331"/>
    <mergeCell ref="D1332:AE1332"/>
    <mergeCell ref="E1259:F1259"/>
    <mergeCell ref="R1259:U1259"/>
    <mergeCell ref="V1259:AE1259"/>
    <mergeCell ref="A1260:G1260"/>
    <mergeCell ref="H1260:I1260"/>
    <mergeCell ref="J1260:X1260"/>
    <mergeCell ref="Y1260:AA1260"/>
    <mergeCell ref="AB1260:AD1260"/>
    <mergeCell ref="A1261:G1261"/>
    <mergeCell ref="H1261:T1261"/>
    <mergeCell ref="A1262:C1262"/>
    <mergeCell ref="D1262:G1262"/>
    <mergeCell ref="H1262:K1262"/>
    <mergeCell ref="N1262:P1262"/>
    <mergeCell ref="Q1262:U1262"/>
    <mergeCell ref="A1263:A1275"/>
    <mergeCell ref="B1263:G1263"/>
    <mergeCell ref="I1263:L1263"/>
    <mergeCell ref="O1263:Q1263"/>
    <mergeCell ref="C1269:S1269"/>
    <mergeCell ref="C1270:AD1274"/>
    <mergeCell ref="T1263:V1263"/>
    <mergeCell ref="B1264:G1266"/>
    <mergeCell ref="I1265:L1265"/>
    <mergeCell ref="M1265:N1265"/>
    <mergeCell ref="U1303:V1303"/>
    <mergeCell ref="Y1303:AA1303"/>
    <mergeCell ref="AC1303:AD1303"/>
    <mergeCell ref="A1313:A1327"/>
    <mergeCell ref="B1313:G1315"/>
    <mergeCell ref="K1313:K1315"/>
    <mergeCell ref="L1313:U1315"/>
    <mergeCell ref="I1318:K1318"/>
    <mergeCell ref="M1318:N1318"/>
    <mergeCell ref="Q1318:S1318"/>
    <mergeCell ref="U1318:V1318"/>
    <mergeCell ref="V1313:AB1313"/>
    <mergeCell ref="B1316:G1318"/>
    <mergeCell ref="AC1313:AD1313"/>
    <mergeCell ref="H1314:J1314"/>
    <mergeCell ref="V1314:AB1314"/>
    <mergeCell ref="AC1314:AD1314"/>
    <mergeCell ref="V1315:AB1315"/>
    <mergeCell ref="AC1315:AD1315"/>
    <mergeCell ref="H1316:L1316"/>
    <mergeCell ref="I1317:L1317"/>
    <mergeCell ref="M1317:N1317"/>
    <mergeCell ref="Q1317:T1317"/>
    <mergeCell ref="U1317:V1317"/>
    <mergeCell ref="Y1317:AB1317"/>
    <mergeCell ref="AC1317:AD1317"/>
    <mergeCell ref="Y1318:AA1318"/>
    <mergeCell ref="AC1318:AD1318"/>
    <mergeCell ref="C1321:S1321"/>
    <mergeCell ref="C1322:AD1326"/>
    <mergeCell ref="E1296:F1296"/>
    <mergeCell ref="R1296:U1296"/>
    <mergeCell ref="V1296:AE1296"/>
    <mergeCell ref="A1297:G1297"/>
    <mergeCell ref="H1297:I1297"/>
    <mergeCell ref="J1297:X1297"/>
    <mergeCell ref="Y1297:AA1297"/>
    <mergeCell ref="AB1297:AD1297"/>
    <mergeCell ref="A1298:G1298"/>
    <mergeCell ref="H1298:T1298"/>
    <mergeCell ref="A1299:C1299"/>
    <mergeCell ref="D1299:G1299"/>
    <mergeCell ref="H1299:K1299"/>
    <mergeCell ref="N1299:P1299"/>
    <mergeCell ref="Q1299:U1299"/>
    <mergeCell ref="A1300:A1312"/>
    <mergeCell ref="B1300:G1300"/>
    <mergeCell ref="I1300:L1300"/>
    <mergeCell ref="O1300:Q1300"/>
    <mergeCell ref="C1306:S1306"/>
    <mergeCell ref="C1307:AD1311"/>
    <mergeCell ref="T1300:V1300"/>
    <mergeCell ref="B1301:G1303"/>
    <mergeCell ref="I1302:L1302"/>
    <mergeCell ref="M1302:N1302"/>
    <mergeCell ref="Q1302:T1302"/>
    <mergeCell ref="U1302:V1302"/>
    <mergeCell ref="Y1302:AB1302"/>
    <mergeCell ref="AC1302:AD1302"/>
    <mergeCell ref="I1303:K1303"/>
    <mergeCell ref="M1303:N1303"/>
    <mergeCell ref="Q1303:S1303"/>
    <mergeCell ref="I1354:L1354"/>
    <mergeCell ref="M1354:N1354"/>
    <mergeCell ref="Q1354:T1354"/>
    <mergeCell ref="U1354:V1354"/>
    <mergeCell ref="Y1354:AB1354"/>
    <mergeCell ref="AC1354:AD1354"/>
    <mergeCell ref="Y1355:AA1355"/>
    <mergeCell ref="AC1355:AD1355"/>
    <mergeCell ref="C1358:S1358"/>
    <mergeCell ref="C1359:AD1363"/>
    <mergeCell ref="B1365:C1365"/>
    <mergeCell ref="D1365:AE1365"/>
    <mergeCell ref="B1366:C1366"/>
    <mergeCell ref="D1366:AE1366"/>
    <mergeCell ref="D1367:AE1367"/>
    <mergeCell ref="D1368:AE1368"/>
    <mergeCell ref="D1369:AE1369"/>
    <mergeCell ref="C1344:AD1348"/>
    <mergeCell ref="T1337:V1337"/>
    <mergeCell ref="B1338:G1340"/>
    <mergeCell ref="I1339:L1339"/>
    <mergeCell ref="M1339:N1339"/>
    <mergeCell ref="Q1339:T1339"/>
    <mergeCell ref="U1339:V1339"/>
    <mergeCell ref="Y1339:AB1339"/>
    <mergeCell ref="AC1339:AD1339"/>
    <mergeCell ref="I1340:K1340"/>
    <mergeCell ref="M1340:N1340"/>
    <mergeCell ref="Q1340:S1340"/>
    <mergeCell ref="U1340:V1340"/>
    <mergeCell ref="Y1340:AA1340"/>
    <mergeCell ref="AC1340:AD1340"/>
    <mergeCell ref="A1350:A1364"/>
    <mergeCell ref="B1350:G1352"/>
    <mergeCell ref="K1350:K1352"/>
    <mergeCell ref="L1350:U1352"/>
    <mergeCell ref="I1355:K1355"/>
    <mergeCell ref="M1355:N1355"/>
    <mergeCell ref="Q1355:S1355"/>
    <mergeCell ref="U1355:V1355"/>
    <mergeCell ref="V1350:AB1350"/>
    <mergeCell ref="B1353:G1355"/>
    <mergeCell ref="AC1350:AD1350"/>
    <mergeCell ref="H1351:J1351"/>
    <mergeCell ref="V1351:AB1351"/>
    <mergeCell ref="AC1351:AD1351"/>
    <mergeCell ref="V1352:AB1352"/>
    <mergeCell ref="AC1352:AD1352"/>
    <mergeCell ref="H1353:L1353"/>
    <mergeCell ref="AC1391:AD1391"/>
    <mergeCell ref="Y1392:AA1392"/>
    <mergeCell ref="AC1392:AD1392"/>
    <mergeCell ref="C1395:S1395"/>
    <mergeCell ref="C1396:AD1400"/>
    <mergeCell ref="B1402:C1402"/>
    <mergeCell ref="D1402:AE1402"/>
    <mergeCell ref="B1403:C1403"/>
    <mergeCell ref="D1403:AE1403"/>
    <mergeCell ref="D1404:AE1404"/>
    <mergeCell ref="D1405:AE1405"/>
    <mergeCell ref="D1406:AE1406"/>
    <mergeCell ref="E1333:F1333"/>
    <mergeCell ref="R1333:U1333"/>
    <mergeCell ref="V1333:AE1333"/>
    <mergeCell ref="A1334:G1334"/>
    <mergeCell ref="H1334:I1334"/>
    <mergeCell ref="J1334:X1334"/>
    <mergeCell ref="Y1334:AA1334"/>
    <mergeCell ref="AB1334:AD1334"/>
    <mergeCell ref="A1335:G1335"/>
    <mergeCell ref="H1335:T1335"/>
    <mergeCell ref="A1336:C1336"/>
    <mergeCell ref="D1336:G1336"/>
    <mergeCell ref="H1336:K1336"/>
    <mergeCell ref="N1336:P1336"/>
    <mergeCell ref="Q1336:U1336"/>
    <mergeCell ref="A1337:A1349"/>
    <mergeCell ref="B1337:G1337"/>
    <mergeCell ref="I1337:L1337"/>
    <mergeCell ref="O1337:Q1337"/>
    <mergeCell ref="C1343:S1343"/>
    <mergeCell ref="Q1376:T1376"/>
    <mergeCell ref="U1376:V1376"/>
    <mergeCell ref="Y1376:AB1376"/>
    <mergeCell ref="AC1376:AD1376"/>
    <mergeCell ref="I1377:K1377"/>
    <mergeCell ref="M1377:N1377"/>
    <mergeCell ref="Q1377:S1377"/>
    <mergeCell ref="U1377:V1377"/>
    <mergeCell ref="Y1377:AA1377"/>
    <mergeCell ref="AC1377:AD1377"/>
    <mergeCell ref="A1387:A1401"/>
    <mergeCell ref="B1387:G1389"/>
    <mergeCell ref="K1387:K1389"/>
    <mergeCell ref="L1387:U1389"/>
    <mergeCell ref="I1392:K1392"/>
    <mergeCell ref="M1392:N1392"/>
    <mergeCell ref="Q1392:S1392"/>
    <mergeCell ref="U1392:V1392"/>
    <mergeCell ref="V1387:AB1387"/>
    <mergeCell ref="B1390:G1392"/>
    <mergeCell ref="AC1387:AD1387"/>
    <mergeCell ref="H1388:J1388"/>
    <mergeCell ref="V1388:AB1388"/>
    <mergeCell ref="AC1388:AD1388"/>
    <mergeCell ref="V1389:AB1389"/>
    <mergeCell ref="AC1389:AD1389"/>
    <mergeCell ref="H1390:L1390"/>
    <mergeCell ref="I1391:L1391"/>
    <mergeCell ref="M1391:N1391"/>
    <mergeCell ref="Q1391:T1391"/>
    <mergeCell ref="U1391:V1391"/>
    <mergeCell ref="Y1391:AB1391"/>
    <mergeCell ref="B1439:C1439"/>
    <mergeCell ref="D1439:AE1439"/>
    <mergeCell ref="B1440:C1440"/>
    <mergeCell ref="D1440:AE1440"/>
    <mergeCell ref="D1441:AE1441"/>
    <mergeCell ref="D1442:AE1442"/>
    <mergeCell ref="D1443:AE1443"/>
    <mergeCell ref="E1370:F1370"/>
    <mergeCell ref="R1370:U1370"/>
    <mergeCell ref="V1370:AE1370"/>
    <mergeCell ref="A1371:G1371"/>
    <mergeCell ref="H1371:I1371"/>
    <mergeCell ref="J1371:X1371"/>
    <mergeCell ref="Y1371:AA1371"/>
    <mergeCell ref="AB1371:AD1371"/>
    <mergeCell ref="A1372:G1372"/>
    <mergeCell ref="H1372:T1372"/>
    <mergeCell ref="A1373:C1373"/>
    <mergeCell ref="D1373:G1373"/>
    <mergeCell ref="H1373:K1373"/>
    <mergeCell ref="N1373:P1373"/>
    <mergeCell ref="Q1373:U1373"/>
    <mergeCell ref="A1374:A1386"/>
    <mergeCell ref="B1374:G1374"/>
    <mergeCell ref="I1374:L1374"/>
    <mergeCell ref="O1374:Q1374"/>
    <mergeCell ref="C1380:S1380"/>
    <mergeCell ref="C1381:AD1385"/>
    <mergeCell ref="T1374:V1374"/>
    <mergeCell ref="B1375:G1377"/>
    <mergeCell ref="I1376:L1376"/>
    <mergeCell ref="M1376:N1376"/>
    <mergeCell ref="U1414:V1414"/>
    <mergeCell ref="Y1414:AA1414"/>
    <mergeCell ref="AC1414:AD1414"/>
    <mergeCell ref="A1424:A1438"/>
    <mergeCell ref="B1424:G1426"/>
    <mergeCell ref="K1424:K1426"/>
    <mergeCell ref="L1424:U1426"/>
    <mergeCell ref="I1429:K1429"/>
    <mergeCell ref="M1429:N1429"/>
    <mergeCell ref="Q1429:S1429"/>
    <mergeCell ref="U1429:V1429"/>
    <mergeCell ref="V1424:AB1424"/>
    <mergeCell ref="B1427:G1429"/>
    <mergeCell ref="AC1424:AD1424"/>
    <mergeCell ref="H1425:J1425"/>
    <mergeCell ref="V1425:AB1425"/>
    <mergeCell ref="AC1425:AD1425"/>
    <mergeCell ref="V1426:AB1426"/>
    <mergeCell ref="AC1426:AD1426"/>
    <mergeCell ref="H1427:L1427"/>
    <mergeCell ref="I1428:L1428"/>
    <mergeCell ref="M1428:N1428"/>
    <mergeCell ref="Q1428:T1428"/>
    <mergeCell ref="U1428:V1428"/>
    <mergeCell ref="Y1428:AB1428"/>
    <mergeCell ref="AC1428:AD1428"/>
    <mergeCell ref="Y1429:AA1429"/>
    <mergeCell ref="AC1429:AD1429"/>
    <mergeCell ref="C1432:S1432"/>
    <mergeCell ref="C1433:AD1437"/>
    <mergeCell ref="E1407:F1407"/>
    <mergeCell ref="R1407:U1407"/>
    <mergeCell ref="V1407:AE1407"/>
    <mergeCell ref="A1408:G1408"/>
    <mergeCell ref="H1408:I1408"/>
    <mergeCell ref="J1408:X1408"/>
    <mergeCell ref="Y1408:AA1408"/>
    <mergeCell ref="AB1408:AD1408"/>
    <mergeCell ref="A1409:G1409"/>
    <mergeCell ref="H1409:T1409"/>
    <mergeCell ref="A1410:C1410"/>
    <mergeCell ref="D1410:G1410"/>
    <mergeCell ref="H1410:K1410"/>
    <mergeCell ref="N1410:P1410"/>
    <mergeCell ref="Q1410:U1410"/>
    <mergeCell ref="A1411:A1423"/>
    <mergeCell ref="B1411:G1411"/>
    <mergeCell ref="I1411:L1411"/>
    <mergeCell ref="O1411:Q1411"/>
    <mergeCell ref="C1417:S1417"/>
    <mergeCell ref="C1418:AD1422"/>
    <mergeCell ref="T1411:V1411"/>
    <mergeCell ref="B1412:G1414"/>
    <mergeCell ref="I1413:L1413"/>
    <mergeCell ref="M1413:N1413"/>
    <mergeCell ref="Q1413:T1413"/>
    <mergeCell ref="U1413:V1413"/>
    <mergeCell ref="Y1413:AB1413"/>
    <mergeCell ref="AC1413:AD1413"/>
    <mergeCell ref="I1414:K1414"/>
    <mergeCell ref="M1414:N1414"/>
    <mergeCell ref="Q1414:S1414"/>
    <mergeCell ref="I392:L392"/>
    <mergeCell ref="M392:N392"/>
    <mergeCell ref="Q392:T392"/>
    <mergeCell ref="U392:V392"/>
    <mergeCell ref="Y392:AB392"/>
    <mergeCell ref="AC392:AD392"/>
    <mergeCell ref="Y393:AA393"/>
    <mergeCell ref="AC393:AD393"/>
    <mergeCell ref="C396:S396"/>
    <mergeCell ref="C397:AD401"/>
    <mergeCell ref="D405:AE405"/>
    <mergeCell ref="D406:AE406"/>
    <mergeCell ref="D407:AE407"/>
    <mergeCell ref="B403:C403"/>
    <mergeCell ref="D403:AE403"/>
    <mergeCell ref="B404:C404"/>
    <mergeCell ref="D404:AE404"/>
    <mergeCell ref="C382:AD386"/>
    <mergeCell ref="T375:V375"/>
    <mergeCell ref="B376:G378"/>
    <mergeCell ref="I377:L377"/>
    <mergeCell ref="M377:N377"/>
    <mergeCell ref="Q377:T377"/>
    <mergeCell ref="U377:V377"/>
    <mergeCell ref="Y377:AB377"/>
    <mergeCell ref="AC377:AD377"/>
    <mergeCell ref="I378:K378"/>
    <mergeCell ref="M378:N378"/>
    <mergeCell ref="Q378:S378"/>
    <mergeCell ref="U378:V378"/>
    <mergeCell ref="Y378:AA378"/>
    <mergeCell ref="AC378:AD378"/>
    <mergeCell ref="A388:A402"/>
    <mergeCell ref="B388:G390"/>
    <mergeCell ref="K388:K390"/>
    <mergeCell ref="L388:U390"/>
    <mergeCell ref="I393:K393"/>
    <mergeCell ref="M393:N393"/>
    <mergeCell ref="Q393:S393"/>
    <mergeCell ref="U393:V393"/>
    <mergeCell ref="V388:AB388"/>
    <mergeCell ref="B391:G393"/>
    <mergeCell ref="AC388:AD388"/>
    <mergeCell ref="H389:J389"/>
    <mergeCell ref="V389:AB389"/>
    <mergeCell ref="AC389:AD389"/>
    <mergeCell ref="V390:AB390"/>
    <mergeCell ref="AC390:AD390"/>
    <mergeCell ref="H391:L391"/>
    <mergeCell ref="AC429:AD429"/>
    <mergeCell ref="Y430:AA430"/>
    <mergeCell ref="AC430:AD430"/>
    <mergeCell ref="C433:S433"/>
    <mergeCell ref="C434:AD438"/>
    <mergeCell ref="B440:C440"/>
    <mergeCell ref="D440:AE440"/>
    <mergeCell ref="B441:C441"/>
    <mergeCell ref="D441:AE441"/>
    <mergeCell ref="D442:AE442"/>
    <mergeCell ref="D443:AE443"/>
    <mergeCell ref="D444:AE444"/>
    <mergeCell ref="E371:F371"/>
    <mergeCell ref="R371:U371"/>
    <mergeCell ref="V371:AE371"/>
    <mergeCell ref="A372:G372"/>
    <mergeCell ref="H372:I372"/>
    <mergeCell ref="J372:X372"/>
    <mergeCell ref="Y372:AA372"/>
    <mergeCell ref="AB372:AD372"/>
    <mergeCell ref="A373:G373"/>
    <mergeCell ref="H373:T373"/>
    <mergeCell ref="A374:C374"/>
    <mergeCell ref="D374:G374"/>
    <mergeCell ref="H374:K374"/>
    <mergeCell ref="N374:P374"/>
    <mergeCell ref="Q374:U374"/>
    <mergeCell ref="A375:A387"/>
    <mergeCell ref="B375:G375"/>
    <mergeCell ref="I375:L375"/>
    <mergeCell ref="O375:Q375"/>
    <mergeCell ref="C381:S381"/>
    <mergeCell ref="Q414:T414"/>
    <mergeCell ref="U414:V414"/>
    <mergeCell ref="Y414:AB414"/>
    <mergeCell ref="AC414:AD414"/>
    <mergeCell ref="I415:K415"/>
    <mergeCell ref="M415:N415"/>
    <mergeCell ref="Q415:S415"/>
    <mergeCell ref="U415:V415"/>
    <mergeCell ref="Y415:AA415"/>
    <mergeCell ref="AC415:AD415"/>
    <mergeCell ref="A425:A439"/>
    <mergeCell ref="B425:G427"/>
    <mergeCell ref="K425:K427"/>
    <mergeCell ref="L425:U427"/>
    <mergeCell ref="I430:K430"/>
    <mergeCell ref="M430:N430"/>
    <mergeCell ref="Q430:S430"/>
    <mergeCell ref="U430:V430"/>
    <mergeCell ref="V425:AB425"/>
    <mergeCell ref="B428:G430"/>
    <mergeCell ref="AC425:AD425"/>
    <mergeCell ref="H426:J426"/>
    <mergeCell ref="V426:AB426"/>
    <mergeCell ref="AC426:AD426"/>
    <mergeCell ref="V427:AB427"/>
    <mergeCell ref="AC427:AD427"/>
    <mergeCell ref="H428:L428"/>
    <mergeCell ref="I429:L429"/>
    <mergeCell ref="M429:N429"/>
    <mergeCell ref="Q429:T429"/>
    <mergeCell ref="U429:V429"/>
    <mergeCell ref="Y429:AB429"/>
    <mergeCell ref="B477:C477"/>
    <mergeCell ref="D477:AE477"/>
    <mergeCell ref="B478:C478"/>
    <mergeCell ref="D478:AE478"/>
    <mergeCell ref="D479:AE479"/>
    <mergeCell ref="D480:AE480"/>
    <mergeCell ref="D481:AE481"/>
    <mergeCell ref="E408:F408"/>
    <mergeCell ref="R408:U408"/>
    <mergeCell ref="V408:AE408"/>
    <mergeCell ref="A409:G409"/>
    <mergeCell ref="H409:I409"/>
    <mergeCell ref="J409:X409"/>
    <mergeCell ref="Y409:AA409"/>
    <mergeCell ref="AB409:AD409"/>
    <mergeCell ref="A410:G410"/>
    <mergeCell ref="H410:T410"/>
    <mergeCell ref="A411:C411"/>
    <mergeCell ref="D411:G411"/>
    <mergeCell ref="H411:K411"/>
    <mergeCell ref="N411:P411"/>
    <mergeCell ref="Q411:U411"/>
    <mergeCell ref="A412:A424"/>
    <mergeCell ref="B412:G412"/>
    <mergeCell ref="I412:L412"/>
    <mergeCell ref="O412:Q412"/>
    <mergeCell ref="C418:S418"/>
    <mergeCell ref="C419:AD423"/>
    <mergeCell ref="T412:V412"/>
    <mergeCell ref="B413:G415"/>
    <mergeCell ref="I414:L414"/>
    <mergeCell ref="M414:N414"/>
    <mergeCell ref="U452:V452"/>
    <mergeCell ref="Y452:AA452"/>
    <mergeCell ref="AC452:AD452"/>
    <mergeCell ref="A462:A476"/>
    <mergeCell ref="B462:G464"/>
    <mergeCell ref="K462:K464"/>
    <mergeCell ref="L462:U464"/>
    <mergeCell ref="I467:K467"/>
    <mergeCell ref="M467:N467"/>
    <mergeCell ref="Q467:S467"/>
    <mergeCell ref="U467:V467"/>
    <mergeCell ref="V462:AB462"/>
    <mergeCell ref="B465:G467"/>
    <mergeCell ref="AC462:AD462"/>
    <mergeCell ref="H463:J463"/>
    <mergeCell ref="V463:AB463"/>
    <mergeCell ref="AC463:AD463"/>
    <mergeCell ref="V464:AB464"/>
    <mergeCell ref="AC464:AD464"/>
    <mergeCell ref="H465:L465"/>
    <mergeCell ref="I466:L466"/>
    <mergeCell ref="M466:N466"/>
    <mergeCell ref="Q466:T466"/>
    <mergeCell ref="U466:V466"/>
    <mergeCell ref="Y466:AB466"/>
    <mergeCell ref="AC466:AD466"/>
    <mergeCell ref="Y467:AA467"/>
    <mergeCell ref="AC467:AD467"/>
    <mergeCell ref="C470:S470"/>
    <mergeCell ref="C471:AD475"/>
    <mergeCell ref="E445:F445"/>
    <mergeCell ref="R445:U445"/>
    <mergeCell ref="V445:AE445"/>
    <mergeCell ref="A446:G446"/>
    <mergeCell ref="H446:I446"/>
    <mergeCell ref="J446:X446"/>
    <mergeCell ref="Y446:AA446"/>
    <mergeCell ref="AB446:AD446"/>
    <mergeCell ref="A447:G447"/>
    <mergeCell ref="H447:T447"/>
    <mergeCell ref="A448:C448"/>
    <mergeCell ref="D448:G448"/>
    <mergeCell ref="H448:K448"/>
    <mergeCell ref="N448:P448"/>
    <mergeCell ref="Q448:U448"/>
    <mergeCell ref="A449:A461"/>
    <mergeCell ref="B449:G449"/>
    <mergeCell ref="I449:L449"/>
    <mergeCell ref="O449:Q449"/>
    <mergeCell ref="C455:S455"/>
    <mergeCell ref="C456:AD460"/>
    <mergeCell ref="T449:V449"/>
    <mergeCell ref="B450:G452"/>
    <mergeCell ref="I451:L451"/>
    <mergeCell ref="M451:N451"/>
    <mergeCell ref="Q451:T451"/>
    <mergeCell ref="U451:V451"/>
    <mergeCell ref="Y451:AB451"/>
    <mergeCell ref="AC451:AD451"/>
    <mergeCell ref="I452:K452"/>
    <mergeCell ref="M452:N452"/>
    <mergeCell ref="Q452:S452"/>
    <mergeCell ref="I503:L503"/>
    <mergeCell ref="M503:N503"/>
    <mergeCell ref="Q503:T503"/>
    <mergeCell ref="U503:V503"/>
    <mergeCell ref="Y503:AB503"/>
    <mergeCell ref="AC503:AD503"/>
    <mergeCell ref="Y504:AA504"/>
    <mergeCell ref="AC504:AD504"/>
    <mergeCell ref="C507:S507"/>
    <mergeCell ref="C508:AD512"/>
    <mergeCell ref="B514:C514"/>
    <mergeCell ref="D514:AE514"/>
    <mergeCell ref="B515:C515"/>
    <mergeCell ref="D515:AE515"/>
    <mergeCell ref="D516:AE516"/>
    <mergeCell ref="D517:AE517"/>
    <mergeCell ref="D518:AE518"/>
    <mergeCell ref="C493:AD497"/>
    <mergeCell ref="T486:V486"/>
    <mergeCell ref="B487:G489"/>
    <mergeCell ref="I488:L488"/>
    <mergeCell ref="M488:N488"/>
    <mergeCell ref="Q488:T488"/>
    <mergeCell ref="U488:V488"/>
    <mergeCell ref="Y488:AB488"/>
    <mergeCell ref="AC488:AD488"/>
    <mergeCell ref="I489:K489"/>
    <mergeCell ref="M489:N489"/>
    <mergeCell ref="Q489:S489"/>
    <mergeCell ref="U489:V489"/>
    <mergeCell ref="Y489:AA489"/>
    <mergeCell ref="AC489:AD489"/>
    <mergeCell ref="A499:A513"/>
    <mergeCell ref="B499:G501"/>
    <mergeCell ref="K499:K501"/>
    <mergeCell ref="L499:U501"/>
    <mergeCell ref="I504:K504"/>
    <mergeCell ref="M504:N504"/>
    <mergeCell ref="Q504:S504"/>
    <mergeCell ref="U504:V504"/>
    <mergeCell ref="V499:AB499"/>
    <mergeCell ref="B502:G504"/>
    <mergeCell ref="AC499:AD499"/>
    <mergeCell ref="H500:J500"/>
    <mergeCell ref="V500:AB500"/>
    <mergeCell ref="AC500:AD500"/>
    <mergeCell ref="V501:AB501"/>
    <mergeCell ref="AC501:AD501"/>
    <mergeCell ref="H502:L502"/>
    <mergeCell ref="AC540:AD540"/>
    <mergeCell ref="Y541:AA541"/>
    <mergeCell ref="AC541:AD541"/>
    <mergeCell ref="C544:S544"/>
    <mergeCell ref="C545:AD549"/>
    <mergeCell ref="B551:C551"/>
    <mergeCell ref="D551:AE551"/>
    <mergeCell ref="B552:C552"/>
    <mergeCell ref="D552:AE552"/>
    <mergeCell ref="D553:AE553"/>
    <mergeCell ref="D554:AE554"/>
    <mergeCell ref="D555:AE555"/>
    <mergeCell ref="E482:F482"/>
    <mergeCell ref="R482:U482"/>
    <mergeCell ref="V482:AE482"/>
    <mergeCell ref="A483:G483"/>
    <mergeCell ref="H483:I483"/>
    <mergeCell ref="J483:X483"/>
    <mergeCell ref="Y483:AA483"/>
    <mergeCell ref="AB483:AD483"/>
    <mergeCell ref="A484:G484"/>
    <mergeCell ref="H484:T484"/>
    <mergeCell ref="A485:C485"/>
    <mergeCell ref="D485:G485"/>
    <mergeCell ref="H485:K485"/>
    <mergeCell ref="N485:P485"/>
    <mergeCell ref="Q485:U485"/>
    <mergeCell ref="A486:A498"/>
    <mergeCell ref="B486:G486"/>
    <mergeCell ref="I486:L486"/>
    <mergeCell ref="O486:Q486"/>
    <mergeCell ref="C492:S492"/>
    <mergeCell ref="Q525:T525"/>
    <mergeCell ref="U525:V525"/>
    <mergeCell ref="Y525:AB525"/>
    <mergeCell ref="AC525:AD525"/>
    <mergeCell ref="I526:K526"/>
    <mergeCell ref="M526:N526"/>
    <mergeCell ref="Q526:S526"/>
    <mergeCell ref="U526:V526"/>
    <mergeCell ref="Y526:AA526"/>
    <mergeCell ref="AC526:AD526"/>
    <mergeCell ref="A536:A550"/>
    <mergeCell ref="B536:G538"/>
    <mergeCell ref="K536:K538"/>
    <mergeCell ref="L536:U538"/>
    <mergeCell ref="I541:K541"/>
    <mergeCell ref="M541:N541"/>
    <mergeCell ref="Q541:S541"/>
    <mergeCell ref="U541:V541"/>
    <mergeCell ref="V536:AB536"/>
    <mergeCell ref="B539:G541"/>
    <mergeCell ref="AC536:AD536"/>
    <mergeCell ref="H537:J537"/>
    <mergeCell ref="V537:AB537"/>
    <mergeCell ref="AC537:AD537"/>
    <mergeCell ref="V538:AB538"/>
    <mergeCell ref="AC538:AD538"/>
    <mergeCell ref="H539:L539"/>
    <mergeCell ref="I540:L540"/>
    <mergeCell ref="M540:N540"/>
    <mergeCell ref="Q540:T540"/>
    <mergeCell ref="U540:V540"/>
    <mergeCell ref="Y540:AB540"/>
    <mergeCell ref="B588:C588"/>
    <mergeCell ref="D588:AE588"/>
    <mergeCell ref="B589:C589"/>
    <mergeCell ref="D589:AE589"/>
    <mergeCell ref="D590:AE590"/>
    <mergeCell ref="D591:AE591"/>
    <mergeCell ref="D592:AE592"/>
    <mergeCell ref="E519:F519"/>
    <mergeCell ref="R519:U519"/>
    <mergeCell ref="V519:AE519"/>
    <mergeCell ref="A520:G520"/>
    <mergeCell ref="H520:I520"/>
    <mergeCell ref="J520:X520"/>
    <mergeCell ref="Y520:AA520"/>
    <mergeCell ref="AB520:AD520"/>
    <mergeCell ref="A521:G521"/>
    <mergeCell ref="H521:T521"/>
    <mergeCell ref="A522:C522"/>
    <mergeCell ref="D522:G522"/>
    <mergeCell ref="H522:K522"/>
    <mergeCell ref="N522:P522"/>
    <mergeCell ref="Q522:U522"/>
    <mergeCell ref="A523:A535"/>
    <mergeCell ref="B523:G523"/>
    <mergeCell ref="I523:L523"/>
    <mergeCell ref="O523:Q523"/>
    <mergeCell ref="C529:S529"/>
    <mergeCell ref="C530:AD534"/>
    <mergeCell ref="T523:V523"/>
    <mergeCell ref="B524:G526"/>
    <mergeCell ref="I525:L525"/>
    <mergeCell ref="M525:N525"/>
    <mergeCell ref="A573:A587"/>
    <mergeCell ref="B573:G575"/>
    <mergeCell ref="K573:K575"/>
    <mergeCell ref="L573:U575"/>
    <mergeCell ref="I578:K578"/>
    <mergeCell ref="M578:N578"/>
    <mergeCell ref="Q578:S578"/>
    <mergeCell ref="U578:V578"/>
    <mergeCell ref="V573:AB573"/>
    <mergeCell ref="B576:G578"/>
    <mergeCell ref="AC573:AD573"/>
    <mergeCell ref="H574:J574"/>
    <mergeCell ref="V574:AB574"/>
    <mergeCell ref="AC574:AD574"/>
    <mergeCell ref="V575:AB575"/>
    <mergeCell ref="AC575:AD575"/>
    <mergeCell ref="H576:L576"/>
    <mergeCell ref="I577:L577"/>
    <mergeCell ref="M577:N577"/>
    <mergeCell ref="Q577:T577"/>
    <mergeCell ref="U577:V577"/>
    <mergeCell ref="Y577:AB577"/>
    <mergeCell ref="AC577:AD577"/>
    <mergeCell ref="Y578:AA578"/>
    <mergeCell ref="AC578:AD578"/>
    <mergeCell ref="C581:S581"/>
    <mergeCell ref="C582:AD586"/>
    <mergeCell ref="O560:Q560"/>
    <mergeCell ref="C566:S566"/>
    <mergeCell ref="C567:AD571"/>
    <mergeCell ref="T560:V560"/>
    <mergeCell ref="B561:G563"/>
    <mergeCell ref="I562:L562"/>
    <mergeCell ref="M562:N562"/>
    <mergeCell ref="Q562:T562"/>
    <mergeCell ref="U562:V562"/>
    <mergeCell ref="Y562:AB562"/>
    <mergeCell ref="AC562:AD562"/>
    <mergeCell ref="I563:K563"/>
    <mergeCell ref="M563:N563"/>
    <mergeCell ref="Q563:S563"/>
    <mergeCell ref="U563:V563"/>
    <mergeCell ref="Y563:AA563"/>
    <mergeCell ref="AC563:AD563"/>
    <mergeCell ref="U614:V614"/>
    <mergeCell ref="Y614:AB614"/>
    <mergeCell ref="AC614:AD614"/>
    <mergeCell ref="Y615:AA615"/>
    <mergeCell ref="AC615:AD615"/>
    <mergeCell ref="C618:S618"/>
    <mergeCell ref="C619:AD623"/>
    <mergeCell ref="B625:C625"/>
    <mergeCell ref="D625:AE625"/>
    <mergeCell ref="B626:C626"/>
    <mergeCell ref="D626:AE626"/>
    <mergeCell ref="D627:AE627"/>
    <mergeCell ref="D628:AE628"/>
    <mergeCell ref="D629:AE629"/>
    <mergeCell ref="E556:F556"/>
    <mergeCell ref="R556:U556"/>
    <mergeCell ref="V556:AE556"/>
    <mergeCell ref="A557:G557"/>
    <mergeCell ref="H557:I557"/>
    <mergeCell ref="J557:X557"/>
    <mergeCell ref="Y557:AA557"/>
    <mergeCell ref="AB557:AD557"/>
    <mergeCell ref="A558:G558"/>
    <mergeCell ref="H558:T558"/>
    <mergeCell ref="A559:C559"/>
    <mergeCell ref="D559:G559"/>
    <mergeCell ref="H559:K559"/>
    <mergeCell ref="N559:P559"/>
    <mergeCell ref="Q559:U559"/>
    <mergeCell ref="A560:A572"/>
    <mergeCell ref="B560:G560"/>
    <mergeCell ref="I560:L560"/>
    <mergeCell ref="I599:L599"/>
    <mergeCell ref="M599:N599"/>
    <mergeCell ref="Q599:T599"/>
    <mergeCell ref="U599:V599"/>
    <mergeCell ref="Y599:AB599"/>
    <mergeCell ref="AC599:AD599"/>
    <mergeCell ref="I600:K600"/>
    <mergeCell ref="M600:N600"/>
    <mergeCell ref="Q600:S600"/>
    <mergeCell ref="U600:V600"/>
    <mergeCell ref="Y600:AA600"/>
    <mergeCell ref="AC600:AD600"/>
    <mergeCell ref="A610:A624"/>
    <mergeCell ref="B610:G612"/>
    <mergeCell ref="K610:K612"/>
    <mergeCell ref="L610:U612"/>
    <mergeCell ref="I615:K615"/>
    <mergeCell ref="M615:N615"/>
    <mergeCell ref="Q615:S615"/>
    <mergeCell ref="U615:V615"/>
    <mergeCell ref="V610:AB610"/>
    <mergeCell ref="B613:G615"/>
    <mergeCell ref="AC610:AD610"/>
    <mergeCell ref="H611:J611"/>
    <mergeCell ref="V611:AB611"/>
    <mergeCell ref="AC611:AD611"/>
    <mergeCell ref="V612:AB612"/>
    <mergeCell ref="AC612:AD612"/>
    <mergeCell ref="H613:L613"/>
    <mergeCell ref="I614:L614"/>
    <mergeCell ref="M614:N614"/>
    <mergeCell ref="Q614:T614"/>
    <mergeCell ref="C655:S655"/>
    <mergeCell ref="C656:AD660"/>
    <mergeCell ref="B662:C662"/>
    <mergeCell ref="D662:AE662"/>
    <mergeCell ref="B663:C663"/>
    <mergeCell ref="D663:AE663"/>
    <mergeCell ref="D664:AE664"/>
    <mergeCell ref="D665:AE665"/>
    <mergeCell ref="D666:AE666"/>
    <mergeCell ref="E593:F593"/>
    <mergeCell ref="R593:U593"/>
    <mergeCell ref="V593:AE593"/>
    <mergeCell ref="A594:G594"/>
    <mergeCell ref="H594:I594"/>
    <mergeCell ref="J594:X594"/>
    <mergeCell ref="Y594:AA594"/>
    <mergeCell ref="AB594:AD594"/>
    <mergeCell ref="A595:G595"/>
    <mergeCell ref="H595:T595"/>
    <mergeCell ref="A596:C596"/>
    <mergeCell ref="D596:G596"/>
    <mergeCell ref="H596:K596"/>
    <mergeCell ref="N596:P596"/>
    <mergeCell ref="Q596:U596"/>
    <mergeCell ref="A597:A609"/>
    <mergeCell ref="B597:G597"/>
    <mergeCell ref="I597:L597"/>
    <mergeCell ref="O597:Q597"/>
    <mergeCell ref="C603:S603"/>
    <mergeCell ref="C604:AD608"/>
    <mergeCell ref="T597:V597"/>
    <mergeCell ref="B598:G600"/>
    <mergeCell ref="L647:U649"/>
    <mergeCell ref="I652:K652"/>
    <mergeCell ref="M652:N652"/>
    <mergeCell ref="Q652:S652"/>
    <mergeCell ref="U652:V652"/>
    <mergeCell ref="V647:AB647"/>
    <mergeCell ref="B650:G652"/>
    <mergeCell ref="AC647:AD647"/>
    <mergeCell ref="H648:J648"/>
    <mergeCell ref="V648:AB648"/>
    <mergeCell ref="AC648:AD648"/>
    <mergeCell ref="V649:AB649"/>
    <mergeCell ref="AC649:AD649"/>
    <mergeCell ref="H650:L650"/>
    <mergeCell ref="I651:L651"/>
    <mergeCell ref="M651:N651"/>
    <mergeCell ref="Q651:T651"/>
    <mergeCell ref="U651:V651"/>
    <mergeCell ref="Y651:AB651"/>
    <mergeCell ref="AC651:AD651"/>
    <mergeCell ref="Y652:AA652"/>
    <mergeCell ref="AC652:AD652"/>
    <mergeCell ref="B699:C699"/>
    <mergeCell ref="D699:AE699"/>
    <mergeCell ref="B700:C700"/>
    <mergeCell ref="D700:AE700"/>
    <mergeCell ref="D701:AE701"/>
    <mergeCell ref="D702:AE702"/>
    <mergeCell ref="D703:AE703"/>
    <mergeCell ref="E630:F630"/>
    <mergeCell ref="R630:U630"/>
    <mergeCell ref="V630:AE630"/>
    <mergeCell ref="A631:G631"/>
    <mergeCell ref="H631:I631"/>
    <mergeCell ref="J631:X631"/>
    <mergeCell ref="Y631:AA631"/>
    <mergeCell ref="AB631:AD631"/>
    <mergeCell ref="A632:G632"/>
    <mergeCell ref="H632:T632"/>
    <mergeCell ref="A633:C633"/>
    <mergeCell ref="D633:G633"/>
    <mergeCell ref="H633:K633"/>
    <mergeCell ref="N633:P633"/>
    <mergeCell ref="Q633:U633"/>
    <mergeCell ref="A634:A646"/>
    <mergeCell ref="B634:G634"/>
    <mergeCell ref="I634:L634"/>
    <mergeCell ref="O634:Q634"/>
    <mergeCell ref="C640:S640"/>
    <mergeCell ref="C641:AD645"/>
    <mergeCell ref="T634:V634"/>
    <mergeCell ref="B635:G637"/>
    <mergeCell ref="I636:L636"/>
    <mergeCell ref="M636:N636"/>
    <mergeCell ref="A684:A698"/>
    <mergeCell ref="B684:G686"/>
    <mergeCell ref="K684:K686"/>
    <mergeCell ref="L684:U686"/>
    <mergeCell ref="I689:K689"/>
    <mergeCell ref="M689:N689"/>
    <mergeCell ref="Q689:S689"/>
    <mergeCell ref="U689:V689"/>
    <mergeCell ref="V684:AB684"/>
    <mergeCell ref="B687:G689"/>
    <mergeCell ref="AC684:AD684"/>
    <mergeCell ref="H685:J685"/>
    <mergeCell ref="V685:AB685"/>
    <mergeCell ref="AC685:AD685"/>
    <mergeCell ref="V686:AB686"/>
    <mergeCell ref="AC686:AD686"/>
    <mergeCell ref="H687:L687"/>
    <mergeCell ref="I688:L688"/>
    <mergeCell ref="M688:N688"/>
    <mergeCell ref="Q688:T688"/>
    <mergeCell ref="U688:V688"/>
    <mergeCell ref="Y688:AB688"/>
    <mergeCell ref="AC688:AD688"/>
    <mergeCell ref="Y689:AA689"/>
    <mergeCell ref="AC689:AD689"/>
    <mergeCell ref="C692:S692"/>
    <mergeCell ref="C693:AD697"/>
    <mergeCell ref="A669:G669"/>
    <mergeCell ref="H669:T669"/>
    <mergeCell ref="A670:C670"/>
    <mergeCell ref="D670:G670"/>
    <mergeCell ref="H670:K670"/>
    <mergeCell ref="N670:P670"/>
    <mergeCell ref="Q670:U670"/>
    <mergeCell ref="A671:A683"/>
    <mergeCell ref="B671:G671"/>
    <mergeCell ref="I671:L671"/>
    <mergeCell ref="O671:Q671"/>
    <mergeCell ref="C677:S677"/>
    <mergeCell ref="C678:AD682"/>
    <mergeCell ref="T671:V671"/>
    <mergeCell ref="B672:G674"/>
    <mergeCell ref="I673:L673"/>
    <mergeCell ref="M673:N673"/>
    <mergeCell ref="Q673:T673"/>
    <mergeCell ref="U673:V673"/>
    <mergeCell ref="Y673:AB673"/>
    <mergeCell ref="AC673:AD673"/>
    <mergeCell ref="I674:K674"/>
    <mergeCell ref="M674:N674"/>
    <mergeCell ref="Q674:S674"/>
    <mergeCell ref="U674:V674"/>
    <mergeCell ref="Y674:AA674"/>
    <mergeCell ref="AC674:AD674"/>
    <mergeCell ref="D368:AE368"/>
    <mergeCell ref="B354:G356"/>
    <mergeCell ref="H354:L354"/>
    <mergeCell ref="I355:L355"/>
    <mergeCell ref="M355:N355"/>
    <mergeCell ref="D369:AE369"/>
    <mergeCell ref="D370:AE370"/>
    <mergeCell ref="B366:C366"/>
    <mergeCell ref="D366:AE366"/>
    <mergeCell ref="B367:C367"/>
    <mergeCell ref="D367:AE367"/>
    <mergeCell ref="E667:F667"/>
    <mergeCell ref="R667:U667"/>
    <mergeCell ref="V667:AE667"/>
    <mergeCell ref="A668:G668"/>
    <mergeCell ref="H668:I668"/>
    <mergeCell ref="J668:X668"/>
    <mergeCell ref="Y668:AA668"/>
    <mergeCell ref="AB668:AD668"/>
    <mergeCell ref="Q636:T636"/>
    <mergeCell ref="U636:V636"/>
    <mergeCell ref="Y636:AB636"/>
    <mergeCell ref="AC636:AD636"/>
    <mergeCell ref="I637:K637"/>
    <mergeCell ref="M637:N637"/>
    <mergeCell ref="Q637:S637"/>
    <mergeCell ref="U637:V637"/>
    <mergeCell ref="Y637:AA637"/>
    <mergeCell ref="AC637:AD637"/>
    <mergeCell ref="A647:A661"/>
    <mergeCell ref="B647:G649"/>
    <mergeCell ref="K647:K649"/>
    <mergeCell ref="A351:A365"/>
    <mergeCell ref="B351:G353"/>
    <mergeCell ref="K351:K353"/>
    <mergeCell ref="L351:U353"/>
    <mergeCell ref="I356:K356"/>
    <mergeCell ref="M356:N356"/>
    <mergeCell ref="AC351:AD351"/>
    <mergeCell ref="H352:J352"/>
    <mergeCell ref="V352:AB352"/>
    <mergeCell ref="AC352:AD352"/>
    <mergeCell ref="AC353:AD353"/>
    <mergeCell ref="Y355:AB355"/>
    <mergeCell ref="Q355:T355"/>
    <mergeCell ref="U355:V355"/>
    <mergeCell ref="Q356:S356"/>
    <mergeCell ref="U356:V356"/>
    <mergeCell ref="V351:AB351"/>
    <mergeCell ref="V353:AB353"/>
    <mergeCell ref="AC355:AD355"/>
    <mergeCell ref="Y356:AA356"/>
    <mergeCell ref="AC356:AD356"/>
    <mergeCell ref="C359:S359"/>
    <mergeCell ref="C360:AD364"/>
    <mergeCell ref="Q337:U337"/>
    <mergeCell ref="A338:A350"/>
    <mergeCell ref="B338:G338"/>
    <mergeCell ref="I338:L338"/>
    <mergeCell ref="O338:Q338"/>
    <mergeCell ref="C344:S344"/>
    <mergeCell ref="C345:AD349"/>
    <mergeCell ref="T338:V338"/>
    <mergeCell ref="B339:G341"/>
    <mergeCell ref="AC340:AD340"/>
    <mergeCell ref="I341:K341"/>
    <mergeCell ref="M341:N341"/>
    <mergeCell ref="Q341:S341"/>
    <mergeCell ref="U341:V341"/>
    <mergeCell ref="Y341:AA341"/>
    <mergeCell ref="AC341:AD341"/>
    <mergeCell ref="M340:N340"/>
    <mergeCell ref="Q340:T340"/>
    <mergeCell ref="U340:V340"/>
    <mergeCell ref="A336:G336"/>
    <mergeCell ref="H336:T336"/>
    <mergeCell ref="C174:S174"/>
    <mergeCell ref="C211:S211"/>
    <mergeCell ref="C270:S270"/>
    <mergeCell ref="C307:S307"/>
    <mergeCell ref="B330:C330"/>
    <mergeCell ref="E334:F334"/>
    <mergeCell ref="C322:S322"/>
    <mergeCell ref="Q282:S282"/>
    <mergeCell ref="J335:X335"/>
    <mergeCell ref="Y335:AA335"/>
    <mergeCell ref="AB335:AD335"/>
    <mergeCell ref="AC303:AD303"/>
    <mergeCell ref="B293:C293"/>
    <mergeCell ref="AC314:AD314"/>
    <mergeCell ref="Q300:U300"/>
    <mergeCell ref="B240:G242"/>
    <mergeCell ref="A166:A180"/>
    <mergeCell ref="V166:AB166"/>
    <mergeCell ref="M170:N170"/>
    <mergeCell ref="Q170:T170"/>
    <mergeCell ref="V167:AB167"/>
    <mergeCell ref="L166:U168"/>
    <mergeCell ref="V241:AB241"/>
    <mergeCell ref="AC241:AD241"/>
    <mergeCell ref="V242:AB242"/>
    <mergeCell ref="AC242:AD242"/>
    <mergeCell ref="Y244:AB244"/>
    <mergeCell ref="Y245:AA245"/>
    <mergeCell ref="I171:K171"/>
    <mergeCell ref="B181:C181"/>
    <mergeCell ref="N300:P300"/>
    <mergeCell ref="U304:V304"/>
    <mergeCell ref="AC304:AD304"/>
    <mergeCell ref="AB298:AD298"/>
    <mergeCell ref="D293:AE293"/>
    <mergeCell ref="H41:K41"/>
    <mergeCell ref="I267:K267"/>
    <mergeCell ref="AC55:AD55"/>
    <mergeCell ref="V55:AB55"/>
    <mergeCell ref="B43:G45"/>
    <mergeCell ref="V93:AB93"/>
    <mergeCell ref="AC96:AD96"/>
    <mergeCell ref="M230:N230"/>
    <mergeCell ref="C233:S233"/>
    <mergeCell ref="Y230:AA230"/>
    <mergeCell ref="B228:G230"/>
    <mergeCell ref="I229:L229"/>
    <mergeCell ref="M229:N229"/>
    <mergeCell ref="U230:V230"/>
    <mergeCell ref="Q230:S230"/>
    <mergeCell ref="M45:N45"/>
    <mergeCell ref="Y45:AA45"/>
    <mergeCell ref="U44:V44"/>
    <mergeCell ref="AC167:AD167"/>
    <mergeCell ref="AC166:AD166"/>
    <mergeCell ref="J76:X76"/>
    <mergeCell ref="Q82:S82"/>
    <mergeCell ref="U82:V82"/>
    <mergeCell ref="AC82:AD82"/>
    <mergeCell ref="C86:AD90"/>
    <mergeCell ref="Y82:AA82"/>
    <mergeCell ref="B80:G82"/>
    <mergeCell ref="M82:N82"/>
    <mergeCell ref="Q81:T81"/>
    <mergeCell ref="U81:V81"/>
    <mergeCell ref="M81:N81"/>
    <mergeCell ref="AC93:AD93"/>
    <mergeCell ref="B79:G79"/>
    <mergeCell ref="M96:N96"/>
    <mergeCell ref="D111:AE111"/>
    <mergeCell ref="U134:V134"/>
    <mergeCell ref="I134:K134"/>
    <mergeCell ref="C160:AD164"/>
    <mergeCell ref="H150:I150"/>
    <mergeCell ref="I119:K119"/>
    <mergeCell ref="AC131:AD131"/>
    <mergeCell ref="AC118:AD118"/>
    <mergeCell ref="Y118:AB118"/>
    <mergeCell ref="AC129:AD129"/>
    <mergeCell ref="V112:AE112"/>
    <mergeCell ref="I133:L133"/>
    <mergeCell ref="U133:V133"/>
    <mergeCell ref="J113:X113"/>
    <mergeCell ref="B166:G168"/>
    <mergeCell ref="K166:K168"/>
    <mergeCell ref="E1:F1"/>
    <mergeCell ref="H4:K4"/>
    <mergeCell ref="H2:I2"/>
    <mergeCell ref="A2:G2"/>
    <mergeCell ref="J2:X2"/>
    <mergeCell ref="Q4:U4"/>
    <mergeCell ref="H3:T3"/>
    <mergeCell ref="Y2:AA2"/>
    <mergeCell ref="A3:G3"/>
    <mergeCell ref="O42:Q42"/>
    <mergeCell ref="D36:AE36"/>
    <mergeCell ref="Y39:AA39"/>
    <mergeCell ref="D37:AE37"/>
    <mergeCell ref="H39:I39"/>
    <mergeCell ref="A39:G39"/>
    <mergeCell ref="AC8:AD8"/>
    <mergeCell ref="B6:G8"/>
    <mergeCell ref="U7:V7"/>
    <mergeCell ref="AB2:AD2"/>
    <mergeCell ref="D4:G4"/>
    <mergeCell ref="Y7:AB7"/>
    <mergeCell ref="AC7:AD7"/>
    <mergeCell ref="M7:N7"/>
    <mergeCell ref="A42:A54"/>
    <mergeCell ref="I45:K45"/>
    <mergeCell ref="V1:AE1"/>
    <mergeCell ref="R1:U1"/>
    <mergeCell ref="A4:C4"/>
    <mergeCell ref="N4:P4"/>
    <mergeCell ref="Y22:AB22"/>
    <mergeCell ref="U23:V23"/>
    <mergeCell ref="Y23:AA23"/>
    <mergeCell ref="U22:V22"/>
    <mergeCell ref="O5:Q5"/>
    <mergeCell ref="T5:V5"/>
    <mergeCell ref="Q7:T7"/>
    <mergeCell ref="AB39:AD39"/>
    <mergeCell ref="J39:X39"/>
    <mergeCell ref="Q41:U41"/>
    <mergeCell ref="M23:N23"/>
    <mergeCell ref="Q23:S23"/>
    <mergeCell ref="AC22:AD22"/>
    <mergeCell ref="I7:L7"/>
    <mergeCell ref="A40:G40"/>
    <mergeCell ref="A18:A32"/>
    <mergeCell ref="B18:G20"/>
    <mergeCell ref="K18:K20"/>
    <mergeCell ref="L18:U20"/>
    <mergeCell ref="C27:AD31"/>
    <mergeCell ref="A5:A17"/>
    <mergeCell ref="I22:L22"/>
    <mergeCell ref="M22:N22"/>
    <mergeCell ref="A41:C41"/>
    <mergeCell ref="D41:G41"/>
    <mergeCell ref="V20:AB20"/>
    <mergeCell ref="Q22:T22"/>
    <mergeCell ref="D35:AE35"/>
    <mergeCell ref="I42:L42"/>
    <mergeCell ref="H77:T77"/>
    <mergeCell ref="D78:G78"/>
    <mergeCell ref="M8:N8"/>
    <mergeCell ref="Q8:S8"/>
    <mergeCell ref="AC19:AD19"/>
    <mergeCell ref="N41:P41"/>
    <mergeCell ref="AC133:AD133"/>
    <mergeCell ref="Y133:AB133"/>
    <mergeCell ref="AC119:AD119"/>
    <mergeCell ref="Y119:AA119"/>
    <mergeCell ref="Y81:AB81"/>
    <mergeCell ref="Y44:AB44"/>
    <mergeCell ref="C48:S48"/>
    <mergeCell ref="K55:K57"/>
    <mergeCell ref="M44:N44"/>
    <mergeCell ref="I44:L44"/>
    <mergeCell ref="Q45:S45"/>
    <mergeCell ref="Q44:T44"/>
    <mergeCell ref="B5:G5"/>
    <mergeCell ref="H21:L21"/>
    <mergeCell ref="I8:K8"/>
    <mergeCell ref="U8:V8"/>
    <mergeCell ref="AC23:AD23"/>
    <mergeCell ref="T79:V79"/>
    <mergeCell ref="I79:L79"/>
    <mergeCell ref="O79:Q79"/>
    <mergeCell ref="Q59:T59"/>
    <mergeCell ref="U59:V59"/>
    <mergeCell ref="Q60:S60"/>
    <mergeCell ref="AC57:AD57"/>
    <mergeCell ref="M60:N60"/>
    <mergeCell ref="U60:V60"/>
    <mergeCell ref="D71:AE71"/>
    <mergeCell ref="V57:AB57"/>
    <mergeCell ref="D70:AE70"/>
    <mergeCell ref="I60:K60"/>
    <mergeCell ref="B58:G60"/>
    <mergeCell ref="H58:L58"/>
    <mergeCell ref="AC59:AD59"/>
    <mergeCell ref="Y59:AB59"/>
    <mergeCell ref="Y60:AA60"/>
    <mergeCell ref="C64:AD68"/>
    <mergeCell ref="A78:C78"/>
    <mergeCell ref="H78:K78"/>
    <mergeCell ref="N78:P78"/>
    <mergeCell ref="Q78:U78"/>
    <mergeCell ref="AB76:AD76"/>
    <mergeCell ref="Y76:AA76"/>
    <mergeCell ref="A76:G76"/>
    <mergeCell ref="V75:AE75"/>
    <mergeCell ref="E75:F75"/>
    <mergeCell ref="B71:C71"/>
    <mergeCell ref="A55:A69"/>
    <mergeCell ref="B55:G57"/>
    <mergeCell ref="A79:A91"/>
    <mergeCell ref="AC155:AD155"/>
    <mergeCell ref="B145:C145"/>
    <mergeCell ref="B154:G156"/>
    <mergeCell ref="A152:C152"/>
    <mergeCell ref="Q152:U152"/>
    <mergeCell ref="U155:V155"/>
    <mergeCell ref="I153:L153"/>
    <mergeCell ref="T153:V153"/>
    <mergeCell ref="Q155:T155"/>
    <mergeCell ref="O153:Q153"/>
    <mergeCell ref="N152:P152"/>
    <mergeCell ref="D146:AE146"/>
    <mergeCell ref="AC156:AD156"/>
    <mergeCell ref="Q156:S156"/>
    <mergeCell ref="Y156:AA156"/>
    <mergeCell ref="U156:V156"/>
    <mergeCell ref="D148:AE148"/>
    <mergeCell ref="H152:K152"/>
    <mergeCell ref="D147:AE147"/>
    <mergeCell ref="A153:A165"/>
    <mergeCell ref="M155:N155"/>
    <mergeCell ref="D152:G152"/>
    <mergeCell ref="B153:G153"/>
    <mergeCell ref="M156:N156"/>
    <mergeCell ref="I156:K156"/>
    <mergeCell ref="C159:S159"/>
    <mergeCell ref="Y150:AA150"/>
    <mergeCell ref="AB150:AD150"/>
    <mergeCell ref="D145:AE145"/>
    <mergeCell ref="E149:F149"/>
    <mergeCell ref="Y155:AB155"/>
    <mergeCell ref="I155:L155"/>
    <mergeCell ref="H95:L95"/>
    <mergeCell ref="A151:G151"/>
    <mergeCell ref="H151:T151"/>
    <mergeCell ref="C138:AD142"/>
    <mergeCell ref="Q134:S134"/>
    <mergeCell ref="H132:L132"/>
    <mergeCell ref="B107:C107"/>
    <mergeCell ref="Y113:AA113"/>
    <mergeCell ref="A114:G114"/>
    <mergeCell ref="I116:L116"/>
    <mergeCell ref="AB113:AD113"/>
    <mergeCell ref="R112:U112"/>
    <mergeCell ref="AC94:AD94"/>
    <mergeCell ref="AC97:AD97"/>
    <mergeCell ref="M118:N118"/>
    <mergeCell ref="I118:L118"/>
    <mergeCell ref="O116:Q116"/>
    <mergeCell ref="Q118:T118"/>
    <mergeCell ref="Y96:AB96"/>
    <mergeCell ref="D109:AE109"/>
    <mergeCell ref="Q115:U115"/>
    <mergeCell ref="A129:A143"/>
    <mergeCell ref="M119:N119"/>
    <mergeCell ref="R149:U149"/>
    <mergeCell ref="V149:AE149"/>
    <mergeCell ref="J150:X150"/>
    <mergeCell ref="C137:S137"/>
    <mergeCell ref="B144:C144"/>
    <mergeCell ref="A150:G150"/>
    <mergeCell ref="T116:V116"/>
    <mergeCell ref="V94:AB94"/>
    <mergeCell ref="AC81:AD81"/>
    <mergeCell ref="AC134:AD134"/>
    <mergeCell ref="Y134:AA134"/>
    <mergeCell ref="I82:K82"/>
    <mergeCell ref="C85:S85"/>
    <mergeCell ref="V92:AB92"/>
    <mergeCell ref="K92:K94"/>
    <mergeCell ref="D219:AE219"/>
    <mergeCell ref="Q208:S208"/>
    <mergeCell ref="I81:L81"/>
    <mergeCell ref="H76:I76"/>
    <mergeCell ref="D74:AE74"/>
    <mergeCell ref="C100:S100"/>
    <mergeCell ref="Q96:T96"/>
    <mergeCell ref="Q97:S97"/>
    <mergeCell ref="L92:U94"/>
    <mergeCell ref="U96:V96"/>
    <mergeCell ref="B129:G131"/>
    <mergeCell ref="B108:C108"/>
    <mergeCell ref="D110:AE110"/>
    <mergeCell ref="V130:AB130"/>
    <mergeCell ref="AC130:AD130"/>
    <mergeCell ref="V131:AB131"/>
    <mergeCell ref="V129:AB129"/>
    <mergeCell ref="H114:T114"/>
    <mergeCell ref="L129:U131"/>
    <mergeCell ref="C122:S122"/>
    <mergeCell ref="U119:V119"/>
    <mergeCell ref="U118:V118"/>
    <mergeCell ref="B116:G116"/>
    <mergeCell ref="B117:G119"/>
    <mergeCell ref="Q119:S119"/>
    <mergeCell ref="B292:C292"/>
    <mergeCell ref="J261:X261"/>
    <mergeCell ref="U229:V229"/>
    <mergeCell ref="Y229:AB229"/>
    <mergeCell ref="V204:AB204"/>
    <mergeCell ref="AB187:AD187"/>
    <mergeCell ref="H241:J241"/>
    <mergeCell ref="K240:K242"/>
    <mergeCell ref="B227:G227"/>
    <mergeCell ref="AC281:AD281"/>
    <mergeCell ref="Y281:AB281"/>
    <mergeCell ref="AC282:AD282"/>
    <mergeCell ref="H263:K263"/>
    <mergeCell ref="Q263:U263"/>
    <mergeCell ref="C234:AD238"/>
    <mergeCell ref="U244:V244"/>
    <mergeCell ref="V240:AB240"/>
    <mergeCell ref="V278:AB278"/>
    <mergeCell ref="B280:G282"/>
    <mergeCell ref="H280:L280"/>
    <mergeCell ref="I281:L281"/>
    <mergeCell ref="M282:N282"/>
    <mergeCell ref="N189:P189"/>
    <mergeCell ref="L203:U205"/>
    <mergeCell ref="V205:AB205"/>
    <mergeCell ref="AC229:AD229"/>
    <mergeCell ref="H261:I261"/>
    <mergeCell ref="M244:N244"/>
    <mergeCell ref="AC230:AD230"/>
    <mergeCell ref="Q229:T229"/>
    <mergeCell ref="A225:G225"/>
    <mergeCell ref="O227:Q227"/>
    <mergeCell ref="L240:U242"/>
    <mergeCell ref="U282:V282"/>
    <mergeCell ref="U281:V281"/>
    <mergeCell ref="C285:S285"/>
    <mergeCell ref="AC244:AD244"/>
    <mergeCell ref="M245:N245"/>
    <mergeCell ref="V203:AB203"/>
    <mergeCell ref="AC203:AD203"/>
    <mergeCell ref="A226:C226"/>
    <mergeCell ref="I193:K193"/>
    <mergeCell ref="A203:A217"/>
    <mergeCell ref="B203:G205"/>
    <mergeCell ref="K203:K205"/>
    <mergeCell ref="Y192:AB192"/>
    <mergeCell ref="M192:N192"/>
    <mergeCell ref="AC207:AD207"/>
    <mergeCell ref="AC208:AD208"/>
    <mergeCell ref="C212:AD216"/>
    <mergeCell ref="Y207:AB207"/>
    <mergeCell ref="R223:U223"/>
    <mergeCell ref="AC240:AD240"/>
    <mergeCell ref="I230:K230"/>
    <mergeCell ref="D330:AE330"/>
    <mergeCell ref="B255:C255"/>
    <mergeCell ref="D255:AE255"/>
    <mergeCell ref="B256:C256"/>
    <mergeCell ref="D256:AE256"/>
    <mergeCell ref="I282:K282"/>
    <mergeCell ref="C271:AD275"/>
    <mergeCell ref="L277:U279"/>
    <mergeCell ref="I227:L227"/>
    <mergeCell ref="B218:C218"/>
    <mergeCell ref="A227:A239"/>
    <mergeCell ref="D226:G226"/>
    <mergeCell ref="H226:K226"/>
    <mergeCell ref="J224:X224"/>
    <mergeCell ref="T227:V227"/>
    <mergeCell ref="Q226:U226"/>
    <mergeCell ref="N226:P226"/>
    <mergeCell ref="A224:G224"/>
    <mergeCell ref="H225:T225"/>
    <mergeCell ref="H224:I224"/>
    <mergeCell ref="D222:AE222"/>
    <mergeCell ref="A301:A313"/>
    <mergeCell ref="I319:K319"/>
    <mergeCell ref="C286:AD290"/>
    <mergeCell ref="Y298:AA298"/>
    <mergeCell ref="A314:A328"/>
    <mergeCell ref="K314:K316"/>
    <mergeCell ref="D294:AE294"/>
    <mergeCell ref="U267:V267"/>
    <mergeCell ref="Q267:S267"/>
    <mergeCell ref="C249:AD253"/>
    <mergeCell ref="AC245:AD245"/>
    <mergeCell ref="A298:G298"/>
    <mergeCell ref="H298:I298"/>
    <mergeCell ref="A299:G299"/>
    <mergeCell ref="A300:C300"/>
    <mergeCell ref="D300:G300"/>
    <mergeCell ref="H300:K300"/>
    <mergeCell ref="H299:T299"/>
    <mergeCell ref="J298:X298"/>
    <mergeCell ref="Y303:AB303"/>
    <mergeCell ref="Q303:T303"/>
    <mergeCell ref="M304:N304"/>
    <mergeCell ref="I304:K304"/>
    <mergeCell ref="Q304:S304"/>
    <mergeCell ref="B243:G245"/>
    <mergeCell ref="H243:L243"/>
    <mergeCell ref="I244:L244"/>
    <mergeCell ref="O264:Q264"/>
    <mergeCell ref="A263:C263"/>
    <mergeCell ref="Q245:S245"/>
    <mergeCell ref="A264:A276"/>
    <mergeCell ref="Y266:AB266"/>
    <mergeCell ref="Q266:T266"/>
    <mergeCell ref="M266:N266"/>
    <mergeCell ref="I266:L266"/>
    <mergeCell ref="T264:V264"/>
    <mergeCell ref="U266:V266"/>
    <mergeCell ref="B264:G264"/>
    <mergeCell ref="D263:G263"/>
    <mergeCell ref="C248:S248"/>
    <mergeCell ref="A261:G261"/>
    <mergeCell ref="A240:A254"/>
    <mergeCell ref="E297:F297"/>
    <mergeCell ref="M319:N319"/>
    <mergeCell ref="U319:V319"/>
    <mergeCell ref="U318:V318"/>
    <mergeCell ref="M318:N318"/>
    <mergeCell ref="B314:G316"/>
    <mergeCell ref="B317:G319"/>
    <mergeCell ref="H317:L317"/>
    <mergeCell ref="I318:L318"/>
    <mergeCell ref="L314:U316"/>
    <mergeCell ref="V314:AB314"/>
    <mergeCell ref="Q319:S319"/>
    <mergeCell ref="Q318:T318"/>
    <mergeCell ref="Y318:AB318"/>
    <mergeCell ref="H315:J315"/>
    <mergeCell ref="D258:AE258"/>
    <mergeCell ref="D295:AE295"/>
    <mergeCell ref="Y261:AA261"/>
    <mergeCell ref="AB261:AD261"/>
    <mergeCell ref="D259:AE259"/>
    <mergeCell ref="H262:T262"/>
    <mergeCell ref="N263:P263"/>
    <mergeCell ref="E260:F260"/>
    <mergeCell ref="T301:V301"/>
    <mergeCell ref="U303:V303"/>
    <mergeCell ref="Y304:AA304"/>
    <mergeCell ref="C308:AD312"/>
    <mergeCell ref="B301:G301"/>
    <mergeCell ref="I301:L301"/>
    <mergeCell ref="O301:Q301"/>
    <mergeCell ref="B302:G304"/>
    <mergeCell ref="I303:L303"/>
    <mergeCell ref="M303:N303"/>
    <mergeCell ref="D296:AE296"/>
    <mergeCell ref="B265:G267"/>
    <mergeCell ref="I245:K245"/>
    <mergeCell ref="D257:AE257"/>
    <mergeCell ref="I264:L264"/>
    <mergeCell ref="AC266:AD266"/>
    <mergeCell ref="Y267:AA267"/>
    <mergeCell ref="M267:N267"/>
    <mergeCell ref="AC278:AD278"/>
    <mergeCell ref="AC279:AD279"/>
    <mergeCell ref="Q244:T244"/>
    <mergeCell ref="U245:V245"/>
    <mergeCell ref="A190:A202"/>
    <mergeCell ref="AB224:AD224"/>
    <mergeCell ref="AC192:AD192"/>
    <mergeCell ref="M193:N193"/>
    <mergeCell ref="AC193:AD193"/>
    <mergeCell ref="Q192:T192"/>
    <mergeCell ref="U192:V192"/>
    <mergeCell ref="V223:AE223"/>
    <mergeCell ref="D221:AE221"/>
    <mergeCell ref="C197:AD201"/>
    <mergeCell ref="AC204:AD204"/>
    <mergeCell ref="H204:J204"/>
    <mergeCell ref="D220:AE220"/>
    <mergeCell ref="Y224:AA224"/>
    <mergeCell ref="E223:F223"/>
    <mergeCell ref="B190:G190"/>
    <mergeCell ref="I190:L190"/>
    <mergeCell ref="O190:Q190"/>
    <mergeCell ref="B219:C219"/>
    <mergeCell ref="Q207:T207"/>
    <mergeCell ref="L55:U57"/>
    <mergeCell ref="B42:G42"/>
    <mergeCell ref="C49:AD53"/>
    <mergeCell ref="AC45:AD45"/>
    <mergeCell ref="T42:V42"/>
    <mergeCell ref="AC60:AD60"/>
    <mergeCell ref="AC56:AD56"/>
    <mergeCell ref="AC44:AD44"/>
    <mergeCell ref="V56:AB56"/>
    <mergeCell ref="U45:V45"/>
    <mergeCell ref="H56:J56"/>
    <mergeCell ref="I5:L5"/>
    <mergeCell ref="C26:S26"/>
    <mergeCell ref="B34:C34"/>
    <mergeCell ref="D34:AE34"/>
    <mergeCell ref="C12:AD16"/>
    <mergeCell ref="AC18:AD18"/>
    <mergeCell ref="H40:T40"/>
    <mergeCell ref="B33:C33"/>
    <mergeCell ref="B21:G23"/>
    <mergeCell ref="V19:AB19"/>
    <mergeCell ref="V18:AB18"/>
    <mergeCell ref="H19:J19"/>
    <mergeCell ref="AC20:AD20"/>
    <mergeCell ref="E38:F38"/>
    <mergeCell ref="D33:AE33"/>
    <mergeCell ref="I23:K23"/>
    <mergeCell ref="R38:U38"/>
    <mergeCell ref="V38:AE38"/>
    <mergeCell ref="C11:S11"/>
    <mergeCell ref="Y8:AA8"/>
    <mergeCell ref="M59:N59"/>
    <mergeCell ref="AC92:AD92"/>
    <mergeCell ref="E112:F112"/>
    <mergeCell ref="I97:K97"/>
    <mergeCell ref="M133:N133"/>
    <mergeCell ref="Q133:T133"/>
    <mergeCell ref="I59:L59"/>
    <mergeCell ref="D73:AE73"/>
    <mergeCell ref="R75:U75"/>
    <mergeCell ref="I96:L96"/>
    <mergeCell ref="K129:K131"/>
    <mergeCell ref="B132:G134"/>
    <mergeCell ref="M97:N97"/>
    <mergeCell ref="C101:AD105"/>
    <mergeCell ref="Y97:AA97"/>
    <mergeCell ref="A116:A128"/>
    <mergeCell ref="C123:AD127"/>
    <mergeCell ref="A113:G113"/>
    <mergeCell ref="H113:I113"/>
    <mergeCell ref="A115:C115"/>
    <mergeCell ref="D115:G115"/>
    <mergeCell ref="M134:N134"/>
    <mergeCell ref="H115:K115"/>
    <mergeCell ref="U97:V97"/>
    <mergeCell ref="N115:P115"/>
    <mergeCell ref="A92:A106"/>
    <mergeCell ref="B92:G94"/>
    <mergeCell ref="H93:J93"/>
    <mergeCell ref="H130:J130"/>
    <mergeCell ref="A77:G77"/>
    <mergeCell ref="C63:S63"/>
    <mergeCell ref="D72:AE72"/>
    <mergeCell ref="B70:C70"/>
    <mergeCell ref="R186:U186"/>
    <mergeCell ref="V186:AE186"/>
    <mergeCell ref="C175:AD179"/>
    <mergeCell ref="U207:V207"/>
    <mergeCell ref="B206:G208"/>
    <mergeCell ref="H206:L206"/>
    <mergeCell ref="I207:L207"/>
    <mergeCell ref="A188:G188"/>
    <mergeCell ref="A187:G187"/>
    <mergeCell ref="H188:T188"/>
    <mergeCell ref="J187:X187"/>
    <mergeCell ref="H189:K189"/>
    <mergeCell ref="A189:C189"/>
    <mergeCell ref="D189:G189"/>
    <mergeCell ref="I170:L170"/>
    <mergeCell ref="Q171:S171"/>
    <mergeCell ref="M171:N171"/>
    <mergeCell ref="T190:V190"/>
    <mergeCell ref="C196:S196"/>
    <mergeCell ref="B191:G193"/>
    <mergeCell ref="I192:L192"/>
    <mergeCell ref="M208:N208"/>
    <mergeCell ref="Y171:AA171"/>
    <mergeCell ref="AC170:AD170"/>
    <mergeCell ref="H167:J167"/>
    <mergeCell ref="D107:AE107"/>
    <mergeCell ref="D108:AE108"/>
    <mergeCell ref="B95:G97"/>
    <mergeCell ref="D184:AE184"/>
    <mergeCell ref="AC205:AD205"/>
    <mergeCell ref="Y208:AA208"/>
    <mergeCell ref="D218:AE218"/>
    <mergeCell ref="D144:AE144"/>
    <mergeCell ref="M207:N207"/>
    <mergeCell ref="Y187:AA187"/>
    <mergeCell ref="Q189:U189"/>
    <mergeCell ref="V168:AB168"/>
    <mergeCell ref="U170:V170"/>
    <mergeCell ref="Y170:AB170"/>
    <mergeCell ref="U171:V171"/>
    <mergeCell ref="I208:K208"/>
    <mergeCell ref="Y193:AA193"/>
    <mergeCell ref="Q193:S193"/>
    <mergeCell ref="U193:V193"/>
    <mergeCell ref="D183:AE183"/>
    <mergeCell ref="D185:AE185"/>
    <mergeCell ref="D182:AE182"/>
    <mergeCell ref="H187:I187"/>
    <mergeCell ref="B169:G171"/>
    <mergeCell ref="H169:L169"/>
    <mergeCell ref="AC171:AD171"/>
    <mergeCell ref="E186:F186"/>
    <mergeCell ref="D181:AE181"/>
    <mergeCell ref="B182:C182"/>
    <mergeCell ref="U208:V208"/>
    <mergeCell ref="AC168:AD168"/>
    <mergeCell ref="E1037:F1037"/>
    <mergeCell ref="R1037:U1037"/>
    <mergeCell ref="V1037:AE1037"/>
    <mergeCell ref="AB1001:AD1001"/>
    <mergeCell ref="A1002:G1002"/>
    <mergeCell ref="H1002:T1002"/>
    <mergeCell ref="A1003:C1003"/>
    <mergeCell ref="I1006:L1006"/>
    <mergeCell ref="M1006:N1006"/>
    <mergeCell ref="R260:U260"/>
    <mergeCell ref="V260:AE260"/>
    <mergeCell ref="R297:U297"/>
    <mergeCell ref="V297:AE297"/>
    <mergeCell ref="V277:AB277"/>
    <mergeCell ref="V279:AB279"/>
    <mergeCell ref="AC267:AD267"/>
    <mergeCell ref="AC277:AD277"/>
    <mergeCell ref="A262:G262"/>
    <mergeCell ref="AC315:AD315"/>
    <mergeCell ref="V316:AB316"/>
    <mergeCell ref="AC316:AD316"/>
    <mergeCell ref="AC318:AD318"/>
    <mergeCell ref="V315:AB315"/>
    <mergeCell ref="A277:A291"/>
    <mergeCell ref="B277:G279"/>
    <mergeCell ref="D292:AE292"/>
    <mergeCell ref="K277:K279"/>
    <mergeCell ref="H278:J278"/>
    <mergeCell ref="M281:N281"/>
    <mergeCell ref="Q281:T281"/>
    <mergeCell ref="Y282:AA282"/>
    <mergeCell ref="V1018:AB1018"/>
    <mergeCell ref="AB1038:AD1038"/>
    <mergeCell ref="A1039:G1039"/>
    <mergeCell ref="H1039:T1039"/>
    <mergeCell ref="A1040:C1040"/>
    <mergeCell ref="D1040:G1040"/>
    <mergeCell ref="A335:G335"/>
    <mergeCell ref="H335:I335"/>
    <mergeCell ref="D331:AE331"/>
    <mergeCell ref="H1040:K1040"/>
    <mergeCell ref="N1040:P1040"/>
    <mergeCell ref="Q1040:U1040"/>
    <mergeCell ref="A1038:G1038"/>
    <mergeCell ref="H1038:I1038"/>
    <mergeCell ref="J1038:X1038"/>
    <mergeCell ref="T1004:V1004"/>
    <mergeCell ref="D1003:G1003"/>
    <mergeCell ref="AC319:AD319"/>
    <mergeCell ref="Y319:AA319"/>
    <mergeCell ref="Y1038:AA1038"/>
    <mergeCell ref="D332:AE332"/>
    <mergeCell ref="C323:AD327"/>
    <mergeCell ref="B329:C329"/>
    <mergeCell ref="D329:AE329"/>
    <mergeCell ref="R334:U334"/>
    <mergeCell ref="V334:AE334"/>
    <mergeCell ref="D333:AE333"/>
    <mergeCell ref="N337:P337"/>
    <mergeCell ref="I340:L340"/>
    <mergeCell ref="A337:C337"/>
    <mergeCell ref="D337:G337"/>
    <mergeCell ref="H337:K337"/>
    <mergeCell ref="Y340:AB340"/>
    <mergeCell ref="AC1044:AD1044"/>
    <mergeCell ref="I1044:K1044"/>
    <mergeCell ref="M1044:N1044"/>
    <mergeCell ref="Q1044:S1044"/>
    <mergeCell ref="U1044:V1044"/>
    <mergeCell ref="A1054:A1068"/>
    <mergeCell ref="B1054:G1056"/>
    <mergeCell ref="K1054:K1056"/>
    <mergeCell ref="L1054:U1056"/>
    <mergeCell ref="I1059:K1059"/>
    <mergeCell ref="M1059:N1059"/>
    <mergeCell ref="Q1059:S1059"/>
    <mergeCell ref="U1059:V1059"/>
    <mergeCell ref="V1054:AB1054"/>
    <mergeCell ref="V1056:AB1056"/>
    <mergeCell ref="Q1043:T1043"/>
    <mergeCell ref="U1043:V1043"/>
    <mergeCell ref="Y1043:AB1043"/>
    <mergeCell ref="AC1043:AD1043"/>
    <mergeCell ref="A1041:A1053"/>
    <mergeCell ref="B1041:G1041"/>
    <mergeCell ref="I1041:L1041"/>
    <mergeCell ref="O1041:Q1041"/>
    <mergeCell ref="C1047:S1047"/>
    <mergeCell ref="C1048:AD1052"/>
    <mergeCell ref="T1041:V1041"/>
    <mergeCell ref="B1042:G1044"/>
    <mergeCell ref="I1043:L1043"/>
    <mergeCell ref="M1043:N1043"/>
    <mergeCell ref="D1071:AE1071"/>
    <mergeCell ref="D1072:AE1072"/>
    <mergeCell ref="D1073:AE1073"/>
    <mergeCell ref="E1000:F1000"/>
    <mergeCell ref="R1000:U1000"/>
    <mergeCell ref="V1000:AE1000"/>
    <mergeCell ref="A1001:G1001"/>
    <mergeCell ref="H1001:I1001"/>
    <mergeCell ref="J1001:X1001"/>
    <mergeCell ref="Y1001:AA1001"/>
    <mergeCell ref="B1069:C1069"/>
    <mergeCell ref="D1069:AE1069"/>
    <mergeCell ref="B1070:C1070"/>
    <mergeCell ref="D1070:AE1070"/>
    <mergeCell ref="Y1059:AA1059"/>
    <mergeCell ref="AC1059:AD1059"/>
    <mergeCell ref="C1062:S1062"/>
    <mergeCell ref="C1063:AD1067"/>
    <mergeCell ref="AC1056:AD1056"/>
    <mergeCell ref="B1057:G1059"/>
    <mergeCell ref="H1057:L1057"/>
    <mergeCell ref="I1058:L1058"/>
    <mergeCell ref="M1058:N1058"/>
    <mergeCell ref="Q1058:T1058"/>
    <mergeCell ref="U1058:V1058"/>
    <mergeCell ref="Y1058:AB1058"/>
    <mergeCell ref="AC1058:AD1058"/>
    <mergeCell ref="AC1054:AD1054"/>
    <mergeCell ref="H1055:J1055"/>
    <mergeCell ref="V1055:AB1055"/>
    <mergeCell ref="AC1055:AD1055"/>
    <mergeCell ref="Y1044:AA1044"/>
    <mergeCell ref="Y1021:AB1021"/>
    <mergeCell ref="Y1007:AA1007"/>
    <mergeCell ref="AC1006:AD1006"/>
    <mergeCell ref="A1004:A1016"/>
    <mergeCell ref="B1004:G1004"/>
    <mergeCell ref="I1004:L1004"/>
    <mergeCell ref="O1004:Q1004"/>
    <mergeCell ref="C1010:S1010"/>
    <mergeCell ref="C1011:AD1015"/>
    <mergeCell ref="AC1007:AD1007"/>
    <mergeCell ref="H1003:K1003"/>
    <mergeCell ref="N1003:P1003"/>
    <mergeCell ref="Q1003:U1003"/>
    <mergeCell ref="Q1006:T1006"/>
    <mergeCell ref="U1006:V1006"/>
    <mergeCell ref="Y1006:AB1006"/>
    <mergeCell ref="B1005:G1007"/>
    <mergeCell ref="D1034:AE1034"/>
    <mergeCell ref="D1035:AE1035"/>
    <mergeCell ref="D1036:AE1036"/>
    <mergeCell ref="V1019:AB1019"/>
    <mergeCell ref="AC1019:AD1019"/>
    <mergeCell ref="I1021:L1021"/>
    <mergeCell ref="M1021:N1021"/>
    <mergeCell ref="E963:F963"/>
    <mergeCell ref="R963:U963"/>
    <mergeCell ref="V963:AE963"/>
    <mergeCell ref="A964:G964"/>
    <mergeCell ref="H964:I964"/>
    <mergeCell ref="J964:X964"/>
    <mergeCell ref="Y964:AA964"/>
    <mergeCell ref="AC1017:AD1017"/>
    <mergeCell ref="B1032:C1032"/>
    <mergeCell ref="D1032:AE1032"/>
    <mergeCell ref="B1033:C1033"/>
    <mergeCell ref="D1033:AE1033"/>
    <mergeCell ref="Y1022:AA1022"/>
    <mergeCell ref="AC1022:AD1022"/>
    <mergeCell ref="C1025:S1025"/>
    <mergeCell ref="AC1018:AD1018"/>
    <mergeCell ref="B1020:G1022"/>
    <mergeCell ref="A1017:A1031"/>
    <mergeCell ref="B1017:G1019"/>
    <mergeCell ref="K1017:K1019"/>
    <mergeCell ref="L1017:U1019"/>
    <mergeCell ref="I1022:K1022"/>
    <mergeCell ref="Q1021:T1021"/>
    <mergeCell ref="U1021:V1021"/>
    <mergeCell ref="M1022:N1022"/>
    <mergeCell ref="H966:K966"/>
    <mergeCell ref="Q969:T969"/>
    <mergeCell ref="U969:V969"/>
    <mergeCell ref="Y969:AB969"/>
    <mergeCell ref="AC969:AD969"/>
    <mergeCell ref="A967:A979"/>
    <mergeCell ref="B967:G967"/>
    <mergeCell ref="I967:L967"/>
    <mergeCell ref="O967:Q967"/>
    <mergeCell ref="C973:S973"/>
    <mergeCell ref="C1026:AD1030"/>
    <mergeCell ref="T967:V967"/>
    <mergeCell ref="B968:G970"/>
    <mergeCell ref="I969:L969"/>
    <mergeCell ref="M969:N969"/>
    <mergeCell ref="AB964:AD964"/>
    <mergeCell ref="A965:G965"/>
    <mergeCell ref="H965:T965"/>
    <mergeCell ref="A966:C966"/>
    <mergeCell ref="D966:G966"/>
    <mergeCell ref="AC1021:AD1021"/>
    <mergeCell ref="N966:P966"/>
    <mergeCell ref="Q966:U966"/>
    <mergeCell ref="V1017:AB1017"/>
    <mergeCell ref="H1020:L1020"/>
    <mergeCell ref="Q1022:S1022"/>
    <mergeCell ref="U1022:V1022"/>
    <mergeCell ref="I1007:K1007"/>
    <mergeCell ref="M1007:N1007"/>
    <mergeCell ref="Q1007:S1007"/>
    <mergeCell ref="U1007:V1007"/>
    <mergeCell ref="H1018:J1018"/>
    <mergeCell ref="Q984:T984"/>
    <mergeCell ref="U984:V984"/>
    <mergeCell ref="Y984:AB984"/>
    <mergeCell ref="AC984:AD984"/>
    <mergeCell ref="V982:AB982"/>
    <mergeCell ref="AC980:AD980"/>
    <mergeCell ref="H981:J981"/>
    <mergeCell ref="V981:AB981"/>
    <mergeCell ref="AC981:AD981"/>
    <mergeCell ref="Y970:AA970"/>
    <mergeCell ref="AC970:AD970"/>
    <mergeCell ref="I970:K970"/>
    <mergeCell ref="M970:N970"/>
    <mergeCell ref="Q970:S970"/>
    <mergeCell ref="C974:AD978"/>
    <mergeCell ref="A980:A994"/>
    <mergeCell ref="B980:G982"/>
    <mergeCell ref="K980:K982"/>
    <mergeCell ref="L980:U982"/>
    <mergeCell ref="I985:K985"/>
    <mergeCell ref="M985:N985"/>
    <mergeCell ref="Q985:S985"/>
    <mergeCell ref="U985:V985"/>
    <mergeCell ref="V980:AB980"/>
    <mergeCell ref="AB927:AD927"/>
    <mergeCell ref="A928:G928"/>
    <mergeCell ref="H928:T928"/>
    <mergeCell ref="A929:C929"/>
    <mergeCell ref="D929:G929"/>
    <mergeCell ref="H929:K929"/>
    <mergeCell ref="N929:P929"/>
    <mergeCell ref="Q929:U929"/>
    <mergeCell ref="D997:AE997"/>
    <mergeCell ref="D998:AE998"/>
    <mergeCell ref="D999:AE999"/>
    <mergeCell ref="E926:F926"/>
    <mergeCell ref="R926:U926"/>
    <mergeCell ref="V926:AE926"/>
    <mergeCell ref="A927:G927"/>
    <mergeCell ref="H927:I927"/>
    <mergeCell ref="J927:X927"/>
    <mergeCell ref="Y927:AA927"/>
    <mergeCell ref="B995:C995"/>
    <mergeCell ref="D995:AE995"/>
    <mergeCell ref="B996:C996"/>
    <mergeCell ref="D996:AE996"/>
    <mergeCell ref="Y985:AA985"/>
    <mergeCell ref="AC985:AD985"/>
    <mergeCell ref="C988:S988"/>
    <mergeCell ref="C989:AD993"/>
    <mergeCell ref="U970:V970"/>
    <mergeCell ref="AC982:AD982"/>
    <mergeCell ref="B983:G985"/>
    <mergeCell ref="H983:L983"/>
    <mergeCell ref="I984:L984"/>
    <mergeCell ref="M984:N984"/>
    <mergeCell ref="U933:V933"/>
    <mergeCell ref="H944:J944"/>
    <mergeCell ref="V944:AB944"/>
    <mergeCell ref="Y947:AB947"/>
    <mergeCell ref="Y933:AA933"/>
    <mergeCell ref="Q932:T932"/>
    <mergeCell ref="U932:V932"/>
    <mergeCell ref="Y932:AB932"/>
    <mergeCell ref="AC932:AD932"/>
    <mergeCell ref="A930:A942"/>
    <mergeCell ref="B930:G930"/>
    <mergeCell ref="I930:L930"/>
    <mergeCell ref="O930:Q930"/>
    <mergeCell ref="C936:S936"/>
    <mergeCell ref="C937:AD941"/>
    <mergeCell ref="T930:V930"/>
    <mergeCell ref="B931:G933"/>
    <mergeCell ref="I932:L932"/>
    <mergeCell ref="M932:N932"/>
    <mergeCell ref="D960:AE960"/>
    <mergeCell ref="D961:AE961"/>
    <mergeCell ref="D962:AE962"/>
    <mergeCell ref="V945:AB945"/>
    <mergeCell ref="AC945:AD945"/>
    <mergeCell ref="I947:L947"/>
    <mergeCell ref="M947:N947"/>
    <mergeCell ref="H946:L946"/>
    <mergeCell ref="E889:F889"/>
    <mergeCell ref="R889:U889"/>
    <mergeCell ref="V889:AE889"/>
    <mergeCell ref="A890:G890"/>
    <mergeCell ref="H890:I890"/>
    <mergeCell ref="J890:X890"/>
    <mergeCell ref="Y890:AA890"/>
    <mergeCell ref="H892:K892"/>
    <mergeCell ref="Q895:T895"/>
    <mergeCell ref="AC943:AD943"/>
    <mergeCell ref="B958:C958"/>
    <mergeCell ref="D958:AE958"/>
    <mergeCell ref="B959:C959"/>
    <mergeCell ref="D959:AE959"/>
    <mergeCell ref="Y948:AA948"/>
    <mergeCell ref="AC948:AD948"/>
    <mergeCell ref="C951:S951"/>
    <mergeCell ref="AC944:AD944"/>
    <mergeCell ref="B946:G948"/>
    <mergeCell ref="AC933:AD933"/>
    <mergeCell ref="A943:A957"/>
    <mergeCell ref="B943:G945"/>
    <mergeCell ref="K943:K945"/>
    <mergeCell ref="L943:U945"/>
    <mergeCell ref="U895:V895"/>
    <mergeCell ref="Y895:AB895"/>
    <mergeCell ref="AC895:AD895"/>
    <mergeCell ref="A893:A905"/>
    <mergeCell ref="B893:G893"/>
    <mergeCell ref="I893:L893"/>
    <mergeCell ref="O893:Q893"/>
    <mergeCell ref="C899:S899"/>
    <mergeCell ref="C900:AD904"/>
    <mergeCell ref="C952:AD956"/>
    <mergeCell ref="T893:V893"/>
    <mergeCell ref="B894:G896"/>
    <mergeCell ref="I895:L895"/>
    <mergeCell ref="M895:N895"/>
    <mergeCell ref="AB890:AD890"/>
    <mergeCell ref="A891:G891"/>
    <mergeCell ref="H891:T891"/>
    <mergeCell ref="A892:C892"/>
    <mergeCell ref="D892:G892"/>
    <mergeCell ref="AC947:AD947"/>
    <mergeCell ref="N892:P892"/>
    <mergeCell ref="Q892:U892"/>
    <mergeCell ref="I948:K948"/>
    <mergeCell ref="Q947:T947"/>
    <mergeCell ref="U947:V947"/>
    <mergeCell ref="M948:N948"/>
    <mergeCell ref="V943:AB943"/>
    <mergeCell ref="Q948:S948"/>
    <mergeCell ref="U948:V948"/>
    <mergeCell ref="I933:K933"/>
    <mergeCell ref="M933:N933"/>
    <mergeCell ref="Q933:S933"/>
    <mergeCell ref="U910:V910"/>
    <mergeCell ref="Y910:AB910"/>
    <mergeCell ref="AC910:AD910"/>
    <mergeCell ref="AC906:AD906"/>
    <mergeCell ref="H907:J907"/>
    <mergeCell ref="V907:AB907"/>
    <mergeCell ref="AC907:AD907"/>
    <mergeCell ref="Y896:AA896"/>
    <mergeCell ref="AC896:AD896"/>
    <mergeCell ref="I896:K896"/>
    <mergeCell ref="M896:N896"/>
    <mergeCell ref="Q896:S896"/>
    <mergeCell ref="U896:V896"/>
    <mergeCell ref="A906:A920"/>
    <mergeCell ref="B906:G908"/>
    <mergeCell ref="K906:K908"/>
    <mergeCell ref="L906:U908"/>
    <mergeCell ref="I911:K911"/>
    <mergeCell ref="M911:N911"/>
    <mergeCell ref="Q911:S911"/>
    <mergeCell ref="U911:V911"/>
    <mergeCell ref="V906:AB906"/>
    <mergeCell ref="V908:AB908"/>
    <mergeCell ref="AB853:AD853"/>
    <mergeCell ref="A854:G854"/>
    <mergeCell ref="H854:T854"/>
    <mergeCell ref="A855:C855"/>
    <mergeCell ref="D855:G855"/>
    <mergeCell ref="H855:K855"/>
    <mergeCell ref="N855:P855"/>
    <mergeCell ref="Q855:U855"/>
    <mergeCell ref="D923:AE923"/>
    <mergeCell ref="D924:AE924"/>
    <mergeCell ref="D925:AE925"/>
    <mergeCell ref="E852:F852"/>
    <mergeCell ref="R852:U852"/>
    <mergeCell ref="V852:AE852"/>
    <mergeCell ref="A853:G853"/>
    <mergeCell ref="H853:I853"/>
    <mergeCell ref="J853:X853"/>
    <mergeCell ref="Y853:AA853"/>
    <mergeCell ref="B921:C921"/>
    <mergeCell ref="D921:AE921"/>
    <mergeCell ref="B922:C922"/>
    <mergeCell ref="D922:AE922"/>
    <mergeCell ref="Y911:AA911"/>
    <mergeCell ref="AC911:AD911"/>
    <mergeCell ref="C914:S914"/>
    <mergeCell ref="C915:AD919"/>
    <mergeCell ref="AC908:AD908"/>
    <mergeCell ref="B909:G911"/>
    <mergeCell ref="H909:L909"/>
    <mergeCell ref="I910:L910"/>
    <mergeCell ref="M910:N910"/>
    <mergeCell ref="Q910:T910"/>
    <mergeCell ref="U859:V859"/>
    <mergeCell ref="H870:J870"/>
    <mergeCell ref="V870:AB870"/>
    <mergeCell ref="Y873:AB873"/>
    <mergeCell ref="Y859:AA859"/>
    <mergeCell ref="Q858:T858"/>
    <mergeCell ref="U858:V858"/>
    <mergeCell ref="Y858:AB858"/>
    <mergeCell ref="AC858:AD858"/>
    <mergeCell ref="A856:A868"/>
    <mergeCell ref="B856:G856"/>
    <mergeCell ref="I856:L856"/>
    <mergeCell ref="O856:Q856"/>
    <mergeCell ref="C862:S862"/>
    <mergeCell ref="C863:AD867"/>
    <mergeCell ref="T856:V856"/>
    <mergeCell ref="B857:G859"/>
    <mergeCell ref="I858:L858"/>
    <mergeCell ref="M858:N858"/>
    <mergeCell ref="D886:AE886"/>
    <mergeCell ref="D887:AE887"/>
    <mergeCell ref="D888:AE888"/>
    <mergeCell ref="V871:AB871"/>
    <mergeCell ref="AC871:AD871"/>
    <mergeCell ref="I873:L873"/>
    <mergeCell ref="M873:N873"/>
    <mergeCell ref="H872:L872"/>
    <mergeCell ref="E815:F815"/>
    <mergeCell ref="R815:U815"/>
    <mergeCell ref="V815:AE815"/>
    <mergeCell ref="A816:G816"/>
    <mergeCell ref="H816:I816"/>
    <mergeCell ref="J816:X816"/>
    <mergeCell ref="Y816:AA816"/>
    <mergeCell ref="H818:K818"/>
    <mergeCell ref="Q821:T821"/>
    <mergeCell ref="AC869:AD869"/>
    <mergeCell ref="B884:C884"/>
    <mergeCell ref="D884:AE884"/>
    <mergeCell ref="B885:C885"/>
    <mergeCell ref="D885:AE885"/>
    <mergeCell ref="Y874:AA874"/>
    <mergeCell ref="AC874:AD874"/>
    <mergeCell ref="C877:S877"/>
    <mergeCell ref="AC870:AD870"/>
    <mergeCell ref="B872:G874"/>
    <mergeCell ref="AC859:AD859"/>
    <mergeCell ref="A869:A883"/>
    <mergeCell ref="B869:G871"/>
    <mergeCell ref="K869:K871"/>
    <mergeCell ref="L869:U871"/>
    <mergeCell ref="U821:V821"/>
    <mergeCell ref="Y821:AB821"/>
    <mergeCell ref="AC821:AD821"/>
    <mergeCell ref="A819:A831"/>
    <mergeCell ref="B819:G819"/>
    <mergeCell ref="I819:L819"/>
    <mergeCell ref="O819:Q819"/>
    <mergeCell ref="C825:S825"/>
    <mergeCell ref="C826:AD830"/>
    <mergeCell ref="C878:AD882"/>
    <mergeCell ref="T819:V819"/>
    <mergeCell ref="B820:G822"/>
    <mergeCell ref="I821:L821"/>
    <mergeCell ref="M821:N821"/>
    <mergeCell ref="AB816:AD816"/>
    <mergeCell ref="A817:G817"/>
    <mergeCell ref="H817:T817"/>
    <mergeCell ref="A818:C818"/>
    <mergeCell ref="D818:G818"/>
    <mergeCell ref="AC873:AD873"/>
    <mergeCell ref="N818:P818"/>
    <mergeCell ref="Q818:U818"/>
    <mergeCell ref="I874:K874"/>
    <mergeCell ref="Q873:T873"/>
    <mergeCell ref="U873:V873"/>
    <mergeCell ref="M874:N874"/>
    <mergeCell ref="V869:AB869"/>
    <mergeCell ref="Q874:S874"/>
    <mergeCell ref="U874:V874"/>
    <mergeCell ref="I859:K859"/>
    <mergeCell ref="M859:N859"/>
    <mergeCell ref="Q859:S859"/>
    <mergeCell ref="U836:V836"/>
    <mergeCell ref="Y836:AB836"/>
    <mergeCell ref="AC836:AD836"/>
    <mergeCell ref="AC832:AD832"/>
    <mergeCell ref="H833:J833"/>
    <mergeCell ref="V833:AB833"/>
    <mergeCell ref="AC833:AD833"/>
    <mergeCell ref="Y822:AA822"/>
    <mergeCell ref="AC822:AD822"/>
    <mergeCell ref="I822:K822"/>
    <mergeCell ref="M822:N822"/>
    <mergeCell ref="Q822:S822"/>
    <mergeCell ref="U822:V822"/>
    <mergeCell ref="A832:A846"/>
    <mergeCell ref="B832:G834"/>
    <mergeCell ref="K832:K834"/>
    <mergeCell ref="L832:U834"/>
    <mergeCell ref="I837:K837"/>
    <mergeCell ref="M837:N837"/>
    <mergeCell ref="Q837:S837"/>
    <mergeCell ref="U837:V837"/>
    <mergeCell ref="V832:AB832"/>
    <mergeCell ref="V834:AB834"/>
    <mergeCell ref="AB779:AD779"/>
    <mergeCell ref="A780:G780"/>
    <mergeCell ref="H780:T780"/>
    <mergeCell ref="A781:C781"/>
    <mergeCell ref="D781:G781"/>
    <mergeCell ref="H781:K781"/>
    <mergeCell ref="N781:P781"/>
    <mergeCell ref="Q781:U781"/>
    <mergeCell ref="D849:AE849"/>
    <mergeCell ref="D850:AE850"/>
    <mergeCell ref="D851:AE851"/>
    <mergeCell ref="E778:F778"/>
    <mergeCell ref="R778:U778"/>
    <mergeCell ref="V778:AE778"/>
    <mergeCell ref="A779:G779"/>
    <mergeCell ref="H779:I779"/>
    <mergeCell ref="J779:X779"/>
    <mergeCell ref="Y779:AA779"/>
    <mergeCell ref="B847:C847"/>
    <mergeCell ref="D847:AE847"/>
    <mergeCell ref="B848:C848"/>
    <mergeCell ref="D848:AE848"/>
    <mergeCell ref="Y837:AA837"/>
    <mergeCell ref="AC837:AD837"/>
    <mergeCell ref="C840:S840"/>
    <mergeCell ref="C841:AD845"/>
    <mergeCell ref="AC834:AD834"/>
    <mergeCell ref="B835:G837"/>
    <mergeCell ref="H835:L835"/>
    <mergeCell ref="I836:L836"/>
    <mergeCell ref="M836:N836"/>
    <mergeCell ref="Q836:T836"/>
    <mergeCell ref="Q800:S800"/>
    <mergeCell ref="U800:V800"/>
    <mergeCell ref="I785:K785"/>
    <mergeCell ref="M785:N785"/>
    <mergeCell ref="Q785:S785"/>
    <mergeCell ref="U785:V785"/>
    <mergeCell ref="H796:J796"/>
    <mergeCell ref="V796:AB796"/>
    <mergeCell ref="Y799:AB799"/>
    <mergeCell ref="Y785:AA785"/>
    <mergeCell ref="Q784:T784"/>
    <mergeCell ref="U784:V784"/>
    <mergeCell ref="Y784:AB784"/>
    <mergeCell ref="AC784:AD784"/>
    <mergeCell ref="A782:A794"/>
    <mergeCell ref="B782:G782"/>
    <mergeCell ref="I782:L782"/>
    <mergeCell ref="O782:Q782"/>
    <mergeCell ref="C788:S788"/>
    <mergeCell ref="C789:AD793"/>
    <mergeCell ref="T782:V782"/>
    <mergeCell ref="B783:G785"/>
    <mergeCell ref="I784:L784"/>
    <mergeCell ref="M784:N784"/>
    <mergeCell ref="AB742:AD742"/>
    <mergeCell ref="A743:G743"/>
    <mergeCell ref="H743:T743"/>
    <mergeCell ref="A744:C744"/>
    <mergeCell ref="D744:G744"/>
    <mergeCell ref="AC799:AD799"/>
    <mergeCell ref="N744:P744"/>
    <mergeCell ref="Q744:U744"/>
    <mergeCell ref="D812:AE812"/>
    <mergeCell ref="D813:AE813"/>
    <mergeCell ref="D814:AE814"/>
    <mergeCell ref="V797:AB797"/>
    <mergeCell ref="AC797:AD797"/>
    <mergeCell ref="I799:L799"/>
    <mergeCell ref="M799:N799"/>
    <mergeCell ref="H798:L798"/>
    <mergeCell ref="E741:F741"/>
    <mergeCell ref="R741:U741"/>
    <mergeCell ref="V741:AE741"/>
    <mergeCell ref="A742:G742"/>
    <mergeCell ref="H742:I742"/>
    <mergeCell ref="J742:X742"/>
    <mergeCell ref="Y742:AA742"/>
    <mergeCell ref="H744:K744"/>
    <mergeCell ref="Q747:T747"/>
    <mergeCell ref="AC795:AD795"/>
    <mergeCell ref="B810:C810"/>
    <mergeCell ref="D810:AE810"/>
    <mergeCell ref="B811:C811"/>
    <mergeCell ref="D811:AE811"/>
    <mergeCell ref="Y800:AA800"/>
    <mergeCell ref="AC800:AD800"/>
    <mergeCell ref="M763:N763"/>
    <mergeCell ref="Q763:S763"/>
    <mergeCell ref="U763:V763"/>
    <mergeCell ref="V758:AB758"/>
    <mergeCell ref="V760:AB760"/>
    <mergeCell ref="U747:V747"/>
    <mergeCell ref="Y747:AB747"/>
    <mergeCell ref="AC747:AD747"/>
    <mergeCell ref="A745:A757"/>
    <mergeCell ref="B745:G745"/>
    <mergeCell ref="I745:L745"/>
    <mergeCell ref="O745:Q745"/>
    <mergeCell ref="C751:S751"/>
    <mergeCell ref="C752:AD756"/>
    <mergeCell ref="C804:AD808"/>
    <mergeCell ref="T745:V745"/>
    <mergeCell ref="B746:G748"/>
    <mergeCell ref="I747:L747"/>
    <mergeCell ref="M747:N747"/>
    <mergeCell ref="C803:S803"/>
    <mergeCell ref="AC796:AD796"/>
    <mergeCell ref="B798:G800"/>
    <mergeCell ref="AC785:AD785"/>
    <mergeCell ref="A795:A809"/>
    <mergeCell ref="B795:G797"/>
    <mergeCell ref="K795:K797"/>
    <mergeCell ref="L795:U797"/>
    <mergeCell ref="I800:K800"/>
    <mergeCell ref="Q799:T799"/>
    <mergeCell ref="U799:V799"/>
    <mergeCell ref="M800:N800"/>
    <mergeCell ref="V795:AB795"/>
    <mergeCell ref="E704:F704"/>
    <mergeCell ref="R704:U704"/>
    <mergeCell ref="V704:AE704"/>
    <mergeCell ref="A705:G705"/>
    <mergeCell ref="H705:I705"/>
    <mergeCell ref="J705:X705"/>
    <mergeCell ref="Y705:AA705"/>
    <mergeCell ref="B773:C773"/>
    <mergeCell ref="D773:AE773"/>
    <mergeCell ref="B774:C774"/>
    <mergeCell ref="D774:AE774"/>
    <mergeCell ref="Y763:AA763"/>
    <mergeCell ref="AC763:AD763"/>
    <mergeCell ref="C766:S766"/>
    <mergeCell ref="C767:AD771"/>
    <mergeCell ref="AC760:AD760"/>
    <mergeCell ref="B761:G763"/>
    <mergeCell ref="H761:L761"/>
    <mergeCell ref="I762:L762"/>
    <mergeCell ref="M762:N762"/>
    <mergeCell ref="Q762:T762"/>
    <mergeCell ref="U762:V762"/>
    <mergeCell ref="Y762:AB762"/>
    <mergeCell ref="AC762:AD762"/>
    <mergeCell ref="AC758:AD758"/>
    <mergeCell ref="H759:J759"/>
    <mergeCell ref="V759:AB759"/>
    <mergeCell ref="AC759:AD759"/>
    <mergeCell ref="Y748:AA748"/>
    <mergeCell ref="AC748:AD748"/>
    <mergeCell ref="I748:K748"/>
    <mergeCell ref="M748:N748"/>
    <mergeCell ref="Q710:T710"/>
    <mergeCell ref="U710:V710"/>
    <mergeCell ref="Y710:AB710"/>
    <mergeCell ref="AC710:AD710"/>
    <mergeCell ref="A708:A720"/>
    <mergeCell ref="B708:G708"/>
    <mergeCell ref="I708:L708"/>
    <mergeCell ref="O708:Q708"/>
    <mergeCell ref="C714:S714"/>
    <mergeCell ref="C715:AD719"/>
    <mergeCell ref="T708:V708"/>
    <mergeCell ref="B709:G711"/>
    <mergeCell ref="I710:L710"/>
    <mergeCell ref="M710:N710"/>
    <mergeCell ref="AB705:AD705"/>
    <mergeCell ref="A706:G706"/>
    <mergeCell ref="H706:T706"/>
    <mergeCell ref="A707:C707"/>
    <mergeCell ref="D707:G707"/>
    <mergeCell ref="H707:K707"/>
    <mergeCell ref="N707:P707"/>
    <mergeCell ref="Q707:U707"/>
    <mergeCell ref="AC721:AD721"/>
    <mergeCell ref="Y726:AA726"/>
    <mergeCell ref="AC726:AD726"/>
    <mergeCell ref="C729:S729"/>
    <mergeCell ref="AC722:AD722"/>
    <mergeCell ref="Q726:S726"/>
    <mergeCell ref="U726:V726"/>
    <mergeCell ref="Y725:AB725"/>
    <mergeCell ref="AC711:AD711"/>
    <mergeCell ref="A721:A735"/>
    <mergeCell ref="B721:G723"/>
    <mergeCell ref="K721:K723"/>
    <mergeCell ref="L721:U723"/>
    <mergeCell ref="I726:K726"/>
    <mergeCell ref="Q725:T725"/>
    <mergeCell ref="U725:V725"/>
    <mergeCell ref="M726:N726"/>
    <mergeCell ref="V721:AB721"/>
    <mergeCell ref="I711:K711"/>
    <mergeCell ref="M711:N711"/>
    <mergeCell ref="Q711:S711"/>
    <mergeCell ref="U711:V711"/>
    <mergeCell ref="H722:J722"/>
    <mergeCell ref="V722:AB722"/>
    <mergeCell ref="Y711:AA711"/>
    <mergeCell ref="E1444:F1444"/>
    <mergeCell ref="R1444:U1444"/>
    <mergeCell ref="V1444:AE1444"/>
    <mergeCell ref="A1445:G1445"/>
    <mergeCell ref="H1445:I1445"/>
    <mergeCell ref="J1445:X1445"/>
    <mergeCell ref="Y1445:AA1445"/>
    <mergeCell ref="D738:AE738"/>
    <mergeCell ref="D739:AE739"/>
    <mergeCell ref="D740:AE740"/>
    <mergeCell ref="B736:C736"/>
    <mergeCell ref="D736:AE736"/>
    <mergeCell ref="B737:C737"/>
    <mergeCell ref="D737:AE737"/>
    <mergeCell ref="C730:AD734"/>
    <mergeCell ref="V723:AB723"/>
    <mergeCell ref="AC723:AD723"/>
    <mergeCell ref="B724:G726"/>
    <mergeCell ref="H724:L724"/>
    <mergeCell ref="I725:L725"/>
    <mergeCell ref="M725:N725"/>
    <mergeCell ref="AC725:AD725"/>
    <mergeCell ref="D775:AE775"/>
    <mergeCell ref="D776:AE776"/>
    <mergeCell ref="D777:AE777"/>
    <mergeCell ref="Q748:S748"/>
    <mergeCell ref="U748:V748"/>
    <mergeCell ref="A758:A772"/>
    <mergeCell ref="B758:G760"/>
    <mergeCell ref="K758:K760"/>
    <mergeCell ref="L758:U760"/>
    <mergeCell ref="I763:K763"/>
    <mergeCell ref="Q1450:T1450"/>
    <mergeCell ref="U1450:V1450"/>
    <mergeCell ref="Y1450:AB1450"/>
    <mergeCell ref="AC1450:AD1450"/>
    <mergeCell ref="A1448:A1460"/>
    <mergeCell ref="B1448:G1448"/>
    <mergeCell ref="I1448:L1448"/>
    <mergeCell ref="O1448:Q1448"/>
    <mergeCell ref="C1454:S1454"/>
    <mergeCell ref="C1455:AD1459"/>
    <mergeCell ref="T1448:V1448"/>
    <mergeCell ref="B1449:G1451"/>
    <mergeCell ref="I1450:L1450"/>
    <mergeCell ref="M1450:N1450"/>
    <mergeCell ref="AB1445:AD1445"/>
    <mergeCell ref="A1446:G1446"/>
    <mergeCell ref="H1446:T1446"/>
    <mergeCell ref="A1447:C1447"/>
    <mergeCell ref="D1447:G1447"/>
    <mergeCell ref="H1447:K1447"/>
    <mergeCell ref="N1447:P1447"/>
    <mergeCell ref="Q1447:U1447"/>
    <mergeCell ref="AC1451:AD1451"/>
    <mergeCell ref="A1461:A1475"/>
    <mergeCell ref="B1461:G1463"/>
    <mergeCell ref="K1461:K1463"/>
    <mergeCell ref="L1461:U1463"/>
    <mergeCell ref="I1466:K1466"/>
    <mergeCell ref="Q1465:T1465"/>
    <mergeCell ref="U1465:V1465"/>
    <mergeCell ref="M1466:N1466"/>
    <mergeCell ref="V1461:AB1461"/>
    <mergeCell ref="I1451:K1451"/>
    <mergeCell ref="M1451:N1451"/>
    <mergeCell ref="Q1451:S1451"/>
    <mergeCell ref="U1451:V1451"/>
    <mergeCell ref="H1462:J1462"/>
    <mergeCell ref="V1462:AB1462"/>
    <mergeCell ref="Y1451:AA1451"/>
    <mergeCell ref="D1478:AE1478"/>
    <mergeCell ref="D1479:AE1479"/>
    <mergeCell ref="D1480:AE1480"/>
    <mergeCell ref="B1476:C1476"/>
    <mergeCell ref="D1476:AE1476"/>
    <mergeCell ref="B1477:C1477"/>
    <mergeCell ref="D1477:AE1477"/>
    <mergeCell ref="C1470:AD1474"/>
    <mergeCell ref="V1463:AB1463"/>
    <mergeCell ref="AC1463:AD1463"/>
    <mergeCell ref="B1464:G1466"/>
    <mergeCell ref="H1464:L1464"/>
    <mergeCell ref="I1465:L1465"/>
    <mergeCell ref="M1465:N1465"/>
    <mergeCell ref="AC1465:AD1465"/>
    <mergeCell ref="AC1461:AD1461"/>
    <mergeCell ref="Y1466:AA1466"/>
    <mergeCell ref="AC1466:AD1466"/>
    <mergeCell ref="C1469:S1469"/>
    <mergeCell ref="AC1462:AD1462"/>
    <mergeCell ref="Q1466:S1466"/>
    <mergeCell ref="U1466:V1466"/>
    <mergeCell ref="Y1465:AB1465"/>
  </mergeCells>
  <phoneticPr fontId="3"/>
  <dataValidations xWindow="365" yWindow="617" count="13">
    <dataValidation type="whole" allowBlank="1" showInputMessage="1" showErrorMessage="1" sqref="H203 H1387 H1017 H1054 H1091 H1128 H1165 H1202 H1239 H1276 H1313 H1350 H647 H684 H721 H758 H795 H832 H869 H906 H943 H980 H129 H55 H277 H314 H1424 H18 H92 H166 H240 H610 H573 H536 H499 H462 H425 H388 H351 H1461">
      <formula1>2005</formula1>
      <formula2>2100</formula2>
    </dataValidation>
    <dataValidation type="list" allowBlank="1" showInputMessage="1" showErrorMessage="1" sqref="AE203:AE205 AE1387:AE1389 AE1017:AE1019 AE1054:AE1056 AE1091:AE1093 AE1128:AE1130 AE1165:AE1167 AE1202:AE1204 AE1239:AE1241 AE1276:AE1278 AE1313:AE1315 AE1350:AE1352 AE647:AE649 AE684:AE686 AE721:AE723 AE758:AE760 AE795:AE797 AE832:AE834 AE869:AE871 AE906:AE908 AE943:AE945 AE980:AE982 AE129:AE131 AE55:AE57 AE314:AE316 AE277:AE279 AE1424:AE1426 AE18:AE20 AE92:AE94 AE166:AE168 AE240:AE242 AE610:AE612 AE573:AE575 AE536:AE538 AE499:AE501 AE462:AE464 AE425:AE427 AE388:AE390 AE351:AE353 AE1461:AE1463">
      <formula1>"%,Kg"</formula1>
    </dataValidation>
    <dataValidation type="list" allowBlank="1" showInputMessage="1" showErrorMessage="1" sqref="M191 M1375 M1390 Y1390 U1390 Q1390 Q1375 U1375 Y1375 M1005 M1020 Y1020 U1020 Q1020 Q1005 U1005 Y1005 M1042 M1057 Y1057 U1057 Q1057 Q1042 U1042 Y1042 M1079 M1094 Y1094 U1094 Q1094 Q1079 U1079 Y1079 M1116 M1131 Y1131 U1131 Q1131 Q1116 U1116 Y1116 M1153 M1168 Y1168 U1168 Q1168 Q1153 U1153 Y1153 M1190 M1205 Y1205 U1205 Q1205 Q1190 U1190 Y1190 M1227 M1242 Y1242 U1242 Q1242 Q1227 U1227 Y1227 M1264 M1279 Y1279 U1279 Q1279 Q1264 U1264 Y1264 M1301 M1316 Y1316 U1316 Q1316 Q1301 U1301 Y1301 M1338 M1353 Y1353 U1353 Q1353 Q1338 U1338 Y1338 M635 M650 Y650 U650 Q650 Q635 U635 Y635 M672 M687 Y687 U687 Q687 Q672 U672 Y672 M709 M724 Y724 U724 Q724 Q709 U709 Y709 M746 M761 Y761 U761 Q761 Q746 U746 Y746 M783 M798 Y798 U798 Q798 Q783 U783 Y783 M820 M835 Y835 U835 Q835 Q820 U820 Y820 M857 M872 Y872 U872 Q872 Q857 U857 Y857 M894 M909 Y909 U909 Q909 Q894 U894 Y894 M931 M946 Y946 U946 Q946 Q931 U931 Y931 M968 M983 Y983 U983 Q983 Q968 U968 Y968 M206 Y206 U206 Q206 Q191 U191 Y191 M117 M132 Y132 U132 Q132 Q117 U117 Y117 M43 M58 Y58 U58 Q58 Q43 U43 Y43 M302 M317 Y317 U317 Q317 Q302 U302 Y302 M265 M280 Y280 U280 Q280 Q265 U265 Y265 M1412 M1427 Y1427 U1427 Q1427 Q1412 U1412 Y1412 M6 M21 Y21 U21 Q21 Q6 U6 Y6 M80 M95 Y95 U95 Q95 Q80 U80 Y80 M154 M169 Y169 U169 Q169 Q154 U154 Y154 M228 M243 Y243 U243 Q243 Q228 U228 Y228 M598 M613 Y613 U613 Q613 Q598 U598 Y598 M561 M576 Y576 U576 Q576 Q561 U561 Y561 M524 M539 Y539 U539 Q539 Q524 U524 Y524 M487 M502 Y502 U502 Q502 Q487 U487 Y487 M450 M465 Y465 U465 Q465 Q450 U450 Y450 M413 M428 Y428 U428 Q428 Q413 U413 Y413 M376 M391 Y391 U391 Q391 Q376 U376 Y376 M339 M354 Y354 U354 Q354 Q339 U339 Y339 M1449 M1464 Y1464 U1464 Q1464 Q1449 U1449 Y1449">
      <formula1>"1,2,3,4,5"</formula1>
    </dataValidation>
    <dataValidation type="list" allowBlank="1" showInputMessage="1" showErrorMessage="1" sqref="O191 O1375 O1390 AA1390 W1390 S1390 S1375 W1375 AA1375 O1005 O1020 AA1020 W1020 S1020 S1005 W1005 AA1005 O1042 O1057 AA1057 W1057 S1057 S1042 W1042 AA1042 O1079 O1094 AA1094 W1094 S1094 S1079 W1079 AA1079 O1116 O1131 AA1131 W1131 S1131 S1116 W1116 AA1116 O1153 O1168 AA1168 W1168 S1168 S1153 W1153 AA1153 O1190 O1205 AA1205 W1205 S1205 S1190 W1190 AA1190 O1227 O1242 AA1242 W1242 S1242 S1227 W1227 AA1227 O1264 O1279 AA1279 W1279 S1279 S1264 W1264 AA1264 O1301 O1316 AA1316 W1316 S1316 S1301 W1301 AA1301 O1338 O1353 AA1353 W1353 S1353 S1338 W1338 AA1338 O635 O650 AA650 W650 S650 S635 W635 AA635 O672 O687 AA687 W687 S687 S672 W672 AA672 O709 O724 AA724 W724 S724 S709 W709 AA709 O746 O761 AA761 W761 S761 S746 W746 AA746 O783 O798 AA798 W798 S798 S783 W783 AA783 O820 O835 AA835 W835 S835 S820 W820 AA820 O857 O872 AA872 W872 S872 S857 W857 AA857 O894 O909 AA909 W909 S909 S894 W894 AA894 O931 O946 AA946 W946 S946 S931 W931 AA931 O968 O983 AA983 W983 S983 S968 W968 AA968 O206 AA206 W206 S206 S191 W191 AA191 O117 O132 AA132 W132 S132 S117 W117 AA117 O43 O58 AA58 W58 S58 S43 W43 AA43 O302 O317 AA317 W317 S317 S302 W302 AA302 O265 O280 AA280 W280 S280 S265 W265 AA265 O1412 O1427 AA1427 W1427 S1427 S1412 W1412 AA1412 O6 O21 AA21 W21 S21 S6 W6 AA6 O80 O95 AA95 W95 S95 S80 W80 AA80 O154 O169 AA169 W169 S169 S154 W154 AA154 O228 O243 AA243 W243 S243 S228 W228 AA228 O598 O613 AA613 W613 S613 S598 W598 AA598 O561 O576 AA576 W576 S576 S561 W561 AA561 O524 O539 AA539 W539 S539 S524 W524 AA524 O487 O502 AA502 W502 S502 S487 W487 AA487 O450 O465 AA465 W465 S465 S450 W450 AA450 O413 O428 AA428 W428 S428 S413 W413 AA413 O376 O391 AA391 W391 S391 S376 W376 AA376 O339 O354 AA354 W354 S354 S339 W339 AA339 O1449 O1464 AA1464 W1464 S1464 S1449 W1449 AA1449">
      <formula1>"①,②,③,④"</formula1>
    </dataValidation>
    <dataValidation allowBlank="1" showInputMessage="1" showErrorMessage="1" prompt="西暦年度を記入してください" sqref="O190:Q190 O1374:Q1374 O1004:Q1004 O1041:Q1041 O1078:Q1078 O1115:Q1115 O1152:Q1152 O1189:Q1189 O1226:Q1226 O1263:Q1263 O1300:Q1300 O1337:Q1337 O634:Q634 O671:Q671 O708:Q708 O745:Q745 O782:Q782 O819:Q819 O856:Q856 O893:Q893 O930:Q930 O967:Q967 O116:Q116 O42:Q42 O301:Q301 O264:Q264 O1411:Q1411 O5:Q5 O79:Q79 O153:Q153 O227:Q227 O597:Q597 O560:Q560 O523:Q523 O486:Q486 O449:Q449 O412:Q412 O375:Q375 O338:Q338 O1448:Q1448"/>
    <dataValidation type="list" allowBlank="1" showInputMessage="1" showErrorMessage="1" prompt="削減の対象を選択してください" sqref="Q193:S193 Q1377:S1377 I1377:L1377 Y1392:AA1392 Q1392:S1392 I1392:K1392 Y1377:AA1377 Q1007:S1007 I1007:L1007 Y1022:AA1022 Q1022:S1022 I1022:K1022 Y1007:AA1007 Q1044:S1044 I1044:L1044 Y1059:AA1059 Q1059:S1059 I1059:K1059 Y1044:AA1044 Q1081:S1081 I1081:L1081 Y1096:AA1096 Q1096:S1096 I1096:K1096 Y1081:AA1081 Q1118:S1118 I1118:L1118 Y1133:AA1133 Q1133:S1133 I1133:K1133 Y1118:AA1118 Q1155:S1155 I1155:L1155 Y1170:AA1170 Q1170:S1170 I1170:K1170 Y1155:AA1155 Q1192:S1192 I1192:L1192 Y1207:AA1207 Q1207:S1207 I1207:K1207 Y1192:AA1192 Q1229:S1229 I1229:L1229 Y1244:AA1244 Q1244:S1244 I1244:K1244 Y1229:AA1229 Q1266:S1266 I1266:L1266 Y1281:AA1281 Q1281:S1281 I1281:K1281 Y1266:AA1266 Q1303:S1303 I1303:L1303 Y1318:AA1318 Q1318:S1318 I1318:K1318 Y1303:AA1303 Q1340:S1340 I1340:L1340 Y1355:AA1355 Q1355:S1355 I1355:K1355 Y1340:AA1340 Q637:S637 I637:L637 Y652:AA652 Q652:S652 I652:K652 Y637:AA637 Q674:S674 I674:L674 Y689:AA689 Q689:S689 I689:K689 Y674:AA674 Q711:S711 I711:L711 Y726:AA726 Q726:S726 I726:K726 Y711:AA711 Q748:S748 I748:L748 Y763:AA763 Q763:S763 I763:K763 Y748:AA748 Q785:S785 I785:L785 Y800:AA800 Q800:S800 I800:K800 Y785:AA785 Q822:S822 I822:L822 Y837:AA837 Q837:S837 I837:K837 Y822:AA822 Q859:S859 I859:L859 Y874:AA874 Q874:S874 I874:K874 Y859:AA859 Q896:S896 I896:L896 Y911:AA911 Q911:S911 I911:K911 Y896:AA896 Q933:S933 I933:L933 Y948:AA948 Q948:S948 I948:K948 Y933:AA933 Q970:S970 I970:L970 Y985:AA985 Q985:S985 I985:K985 Y970:AA970 I193:L193 Y208:AA208 Q208:S208 I208:K208 Y193:AA193 Q119:S119 I119:L119 Y134:AA134 Q134:S134 I134:K134 Y119:AA119 Q45:S45 I45:L45 Y60:AA60 Q60:S60 I60:K60 Y45:AA45 Q304:S304 I304:L304 Y319:AA319 Q319:S319 I319:K319 Y304:AA304 Q267:S267 I267:L267 Y282:AA282 Q282:S282 I282:K282 Y267:AA267 Q1414:S1414 I1414:L1414 Y1429:AA1429 Q1429:S1429 I1429:K1429 Y1414:AA1414 Q8:S8 I8:L8 Y23:AA23 Q23:S23 I23:K23 Y8:AA8 Q82:S82 I82:L82 Y97:AA97 Q97:S97 I97:K97 Y82:AA82 Q156:S156 I156:L156 Y171:AA171 Q171:S171 I171:K171 Y156:AA156 Q230:S230 I230:L230 Y245:AA245 Q245:S245 I245:K245 Y230:AA230 Q600:S600 I600:L600 Y615:AA615 Q615:S615 I615:K615 Y600:AA600 Q563:S563 I563:L563 Y578:AA578 Q578:S578 I578:K578 Y563:AA563 Q526:S526 I526:L526 Y541:AA541 Q541:S541 I541:K541 Y526:AA526 Q489:S489 I489:L489 Y504:AA504 Q504:S504 I504:K504 Y489:AA489 Q452:S452 I452:L452 Y467:AA467 Q467:S467 I467:K467 Y452:AA452 Q415:S415 I415:L415 Y430:AA430 Q430:S430 I430:K430 Y415:AA415 Q378:S378 I378:L378 Y393:AA393 Q393:S393 I393:K393 Y378:AA378 Q341:S341 I341:L341 Y356:AA356 Q356:S356 I356:K356 Y341:AA341 Q1451:S1451 I1451:L1451 Y1466:AA1466 Q1466:S1466 I1466:K1466 Y1451:AA1451">
      <formula1>"総量,原単位"</formula1>
    </dataValidation>
    <dataValidation allowBlank="1" showErrorMessage="1" prompt="PRTR法のマニュアルに記載_x000a_されている用途から選んで_x000a_入力してください" sqref="V188:AA188 V1372:AA1372 V1002:AA1002 V1039:AA1039 V1076:AA1076 V1113:AA1113 V1150:AA1150 V1187:AA1187 V1224:AA1224 V1261:AA1261 V1298:AA1298 V1335:AA1335 V632:AA632 V669:AA669 V706:AA706 V743:AA743 V780:AA780 V817:AA817 V854:AA854 V891:AA891 V928:AA928 V965:AA965 V114:AA114 V40:AA40 V299:AA299 V262:AA262 V1409:AA1409 V3:AA3 V77:AA77 V151:AA151 V225:AA225 V595:AA595 V558:AA558 V521:AA521 V484:AA484 V447:AA447 V410:AA410 V373:AA373 V336:AA336 V1446:AA1446"/>
    <dataValidation type="list" allowBlank="1" showErrorMessage="1" prompt="PRTR法のマニュアルに記載_x000a_されている用途から選んで_x000a_入力してください" sqref="H188:T188 H1372:T1372 H1002:T1002 H1039:T1039 H1076:T1076 H1113:T1113 H1150:T1150 H1187:T1187 H1224:T1224 H1261:T1261 H1298:T1298 H1335:T1335 H632:T632 H669:T669 H706:T706 H743:T743 H780:T780 H817:T817 H854:T854 H891:T891 H928:T928 H965:T965 H114:T114 H40:T40 H262:T262 H299:T299 H1409:T1409 H3:T3 H77:T77 H151:T151 H225:T225 H595:T595 H558:T558 H521:T521 H484:T484 H447:T447 H410:T410 H373:T373 H336:T336 H1446:T1446">
      <formula1>$BF$3:$BF$10</formula1>
    </dataValidation>
    <dataValidation type="list" allowBlank="1" showInputMessage="1" showErrorMessage="1" sqref="C196:S196 C1380:S1380 C1010:S1010 C1047:S1047 C1084:S1084 C1121:S1121 C1158:S1158 C1195:S1195 C1232:S1232 C1269:S1269 C1306:S1306 C1343:S1343 C640:S640 C677:S677 C714:S714 C751:S751 C788:S788 C825:S825 C862:S862 C899:S899 C936:S936 C973:S973 C122:S122 C48:S48 C270:S270 C307:S307 C1417:S1417 C11:S11 C85:S85 C159:S159 C233:S233 C603:S603 C566:S566 C529:S529 C492:S492 C455:S455 C418:S418 C381:S381 C344:S344 C1454:S1454">
      <formula1>$AM$8:$AM$12</formula1>
    </dataValidation>
    <dataValidation type="list" allowBlank="1" showInputMessage="1" showErrorMessage="1" sqref="C211:S211 C1395:S1395 C1025:S1025 C1062:S1062 C1099:S1099 C1136:S1136 C1173:S1173 C1210:S1210 C1247:S1247 C1284:S1284 C1321:S1321 C1358:S1358 C655:S655 C692:S692 C729:S729 C766:S766 C803:S803 C840:S840 C877:S877 C914:S914 C951:S951 C988:S988 C137:S137 C63:S63 C285:S285 C322:S322 C1432:S1432 C26:S26 C100:S100 C174:S174 C248:S248 C618:S618 C581:S581 C544:S544 C507:S507 C470:S470 C433:S433 C396:S396 C359:S359 C1469:S1469">
      <formula1>$AM$28:$AM$32</formula1>
    </dataValidation>
    <dataValidation type="list" allowBlank="1" showInputMessage="1" showErrorMessage="1" sqref="I192:L192 I1376:L1376 Y1391:AB1391 Q1391:T1391 I1391:L1391 V1387:AB1389 Y1376:AB1376 Q1376:T1376 I1006:L1006 Y1021:AB1021 Q1021:T1021 I1021:L1021 V1017:AB1019 Y1006:AB1006 Q1006:T1006 I1043:L1043 Y1058:AB1058 Q1058:T1058 I1058:L1058 V1054:AB1056 Y1043:AB1043 Q1043:T1043 I1080:L1080 Y1095:AB1095 Q1095:T1095 I1095:L1095 V1091:AB1093 Y1080:AB1080 Q1080:T1080 I1117:L1117 Y1132:AB1132 Q1132:T1132 I1132:L1132 V1128:AB1130 Y1117:AB1117 Q1117:T1117 I1154:L1154 Y1169:AB1169 Q1169:T1169 I1169:L1169 V1165:AB1167 Y1154:AB1154 Q1154:T1154 I1191:L1191 Y1206:AB1206 Q1206:T1206 I1206:L1206 V1202:AB1204 Y1191:AB1191 Q1191:T1191 I1228:L1228 Y1243:AB1243 Q1243:T1243 I1243:L1243 V1239:AB1241 Y1228:AB1228 Q1228:T1228 I1265:L1265 Y1280:AB1280 Q1280:T1280 I1280:L1280 V1276:AB1278 Y1265:AB1265 Q1265:T1265 I1302:L1302 Y1317:AB1317 Q1317:T1317 I1317:L1317 V1313:AB1315 Y1302:AB1302 Q1302:T1302 I1339:L1339 Y1354:AB1354 Q1354:T1354 I1354:L1354 V1350:AB1352 Y1339:AB1339 Q1339:T1339 I636:L636 Y651:AB651 Q651:T651 I651:L651 V647:AB649 Y636:AB636 Q636:T636 I673:L673 Y688:AB688 Q688:T688 I688:L688 V684:AB686 Y673:AB673 Q673:T673 I710:L710 Y725:AB725 Q725:T725 I725:L725 V721:AB723 Y710:AB710 Q710:T710 I747:L747 Y762:AB762 Q762:T762 I762:L762 V758:AB760 Y747:AB747 Q747:T747 I784:L784 Y799:AB799 Q799:T799 I799:L799 V795:AB797 Y784:AB784 Q784:T784 I821:L821 Y836:AB836 Q836:T836 I836:L836 V832:AB834 Y821:AB821 Q821:T821 I858:L858 Y873:AB873 Q873:T873 I873:L873 V869:AB871 Y858:AB858 Q858:T858 I895:L895 Y910:AB910 Q910:T910 I910:L910 V906:AB908 Y895:AB895 Q895:T895 I932:L932 Y947:AB947 Q947:T947 I947:L947 V943:AB945 Y932:AB932 Q932:T932 I969:L969 Y984:AB984 Q984:T984 I984:L984 V980:AB982 Y969:AB969 Q969:T969 Y207:AB207 Q207:T207 I207:L207 V203:AB205 Y192:AB192 Q192:T192 I118:L118 Y133:AB133 Q133:T133 I133:L133 V129:AB131 Y118:AB118 Q118:T118 I44:L44 Y59:AB59 Q59:T59 I59:L59 V55:AB57 Y44:AB44 Q44:T44 I303:L303 Y318:AB318 Q318:T318 I266:L266 Y281:AB281 Q281:T281 I281:L281 V277:AB279 Y266:AB266 Q266:T266 I318:L318 V314:AB316 Y303:AB303 Q303:T303 I1413:L1413 Y1428:AB1428 Q1428:T1428 I1428:L1428 V1424:AB1426 Y1413:AB1413 Q1413:T1413 I7:L7 Y22:AB22 Q22:T22 I22:L22 V18:AB20 Y7:AB7 Q7:T7 I81:L81 Y96:AB96 Q96:T96 I96:L96 V92:AB94 Y81:AB81 Q81:T81 I155:L155 Y170:AB170 Q170:T170 I170:L170 V166:AB168 Y155:AB155 Q155:T155 I229:L229 Y244:AB244 Q244:T244 I244:L244 V240:AB242 Y229:AB229 Q229:T229 I599:L599 Y614:AB614 Q614:T614 I614:L614 V610:AB612 Y599:AB599 Q599:T599 I562:L562 Y577:AB577 Q577:T577 I577:L577 V573:AB575 Y562:AB562 Q562:T562 I525:L525 Y540:AB540 Q540:T540 I540:L540 V536:AB538 Y525:AB525 Q525:T525 I488:L488 Y503:AB503 Q503:T503 I503:L503 V499:AB501 Y488:AB488 Q488:T488 I451:L451 Y466:AB466 Q466:T466 I466:L466 V462:AB464 Y451:AB451 Q451:T451 I414:L414 Y429:AB429 Q429:T429 I429:L429 V425:AB427 Y414:AB414 Q414:T414 I377:L377 Y392:AB392 Q392:T392 I392:L392 V388:AB390 Y377:AB377 Q377:T377 I340:L340 Y355:AB355 Q355:T355 I355:L355 V351:AB353 Y340:AB340 Q340:T340 I1450:L1450 Y1465:AB1465 Q1465:T1465 I1465:L1465 V1461:AB1463 Y1450:AB1450 Q1450:T1450">
      <formula1>$AM$21:$AM$26</formula1>
    </dataValidation>
    <dataValidation allowBlank="1" showErrorMessage="1" sqref="AB224:AD224 AB1408:AD1408 AB1038:AD1038 AB1075:AD1075 AB1112:AD1112 AB1149:AD1149 AB1186:AD1186 AB1223:AD1223 AB1260:AD1260 AB1297:AD1297 AB1334:AD1334 AB1371:AD1371 AB668:AD668 AB705:AD705 AB742:AD742 AB779:AD779 AB816:AD816 AB853:AD853 AB890:AD890 AB927:AD927 AB964:AD964 AB1001:AD1001 AB150:AD150 AB76:AD76 AB1445:AD1445 AB2:AD2 AB298:AD298 AB39:AD39 AB113:AD113 AB187:AD187 AB261:AD261 AB631:AD631 AB594:AD594 AB557:AD557 AB520:AD520 AB483:AD483 AB446:AD446 AB409:AD409 AB372:AD372 AB335:AD335"/>
    <dataValidation type="list" allowBlank="1" showInputMessage="1" showErrorMessage="1" sqref="BF3">
      <formula1>$BF$3:$BF$11</formula1>
    </dataValidation>
  </dataValidations>
  <printOptions horizontalCentered="1"/>
  <pageMargins left="0.78740157480314965" right="0.78740157480314965" top="0.73" bottom="0.64" header="0.51181102362204722" footer="0.44"/>
  <pageSetup paperSize="9" orientation="portrait" r:id="rId1"/>
  <headerFooter alignWithMargins="0">
    <oddFooter>&amp;C&amp;"ＭＳ 明朝,標準"&amp;P</oddFooter>
  </headerFooter>
  <rowBreaks count="39" manualBreakCount="39">
    <brk id="37" max="16383" man="1"/>
    <brk id="74" max="30" man="1"/>
    <brk id="111" max="30" man="1"/>
    <brk id="148" max="30" man="1"/>
    <brk id="185" max="30" man="1"/>
    <brk id="222" max="30" man="1"/>
    <brk id="259" max="30" man="1"/>
    <brk id="296" max="30" man="1"/>
    <brk id="333" max="30" man="1"/>
    <brk id="370" max="30" man="1"/>
    <brk id="407" max="30" man="1"/>
    <brk id="444" max="30" man="1"/>
    <brk id="481" max="30" man="1"/>
    <brk id="518" max="30" man="1"/>
    <brk id="555" max="30" man="1"/>
    <brk id="592" max="30" man="1"/>
    <brk id="629" max="30" man="1"/>
    <brk id="666" max="30" man="1"/>
    <brk id="703" max="30" man="1"/>
    <brk id="740" max="30" man="1"/>
    <brk id="777" max="30" man="1"/>
    <brk id="814" max="30" man="1"/>
    <brk id="851" max="30" man="1"/>
    <brk id="888" max="30" man="1"/>
    <brk id="925" max="30" man="1"/>
    <brk id="962" max="30" man="1"/>
    <brk id="999" max="30" man="1"/>
    <brk id="1036" max="30" man="1"/>
    <brk id="1073" max="30" man="1"/>
    <brk id="1110" max="30" man="1"/>
    <brk id="1147" max="30" man="1"/>
    <brk id="1184" max="30" man="1"/>
    <brk id="1221" max="30" man="1"/>
    <brk id="1258" max="30" man="1"/>
    <brk id="1295" max="30" man="1"/>
    <brk id="1332" max="30" man="1"/>
    <brk id="1369" max="30" man="1"/>
    <brk id="1406" max="30" man="1"/>
    <brk id="1443" max="3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8"/>
  <sheetViews>
    <sheetView workbookViewId="0"/>
  </sheetViews>
  <sheetFormatPr defaultColWidth="9.109375" defaultRowHeight="20.100000000000001" customHeight="1" x14ac:dyDescent="0.15"/>
  <cols>
    <col min="1" max="1" width="10.6640625" style="12" customWidth="1"/>
    <col min="2" max="2" width="30.6640625" style="10" customWidth="1"/>
    <col min="3" max="3" width="80.6640625" style="34" customWidth="1"/>
    <col min="4" max="16384" width="9.109375" style="10"/>
  </cols>
  <sheetData>
    <row r="1" spans="1:4" ht="20.100000000000001" customHeight="1" x14ac:dyDescent="0.15">
      <c r="A1" s="35" t="s">
        <v>413</v>
      </c>
      <c r="B1" s="483" t="s">
        <v>414</v>
      </c>
      <c r="C1" s="484"/>
    </row>
    <row r="2" spans="1:4" ht="20.100000000000001" customHeight="1" x14ac:dyDescent="0.15">
      <c r="A2" s="13">
        <v>500</v>
      </c>
      <c r="B2" s="16" t="s">
        <v>456</v>
      </c>
      <c r="C2" s="30"/>
      <c r="D2" s="10" t="s">
        <v>49</v>
      </c>
    </row>
    <row r="3" spans="1:4" ht="20.100000000000001" customHeight="1" x14ac:dyDescent="0.15">
      <c r="A3" s="13">
        <v>700</v>
      </c>
      <c r="B3" s="16" t="s">
        <v>457</v>
      </c>
      <c r="C3" s="31"/>
    </row>
    <row r="4" spans="1:4" ht="20.100000000000001" customHeight="1" x14ac:dyDescent="0.15">
      <c r="A4" s="13">
        <v>1200</v>
      </c>
      <c r="B4" s="16" t="s">
        <v>50</v>
      </c>
      <c r="C4" s="31"/>
    </row>
    <row r="5" spans="1:4" ht="20.100000000000001" customHeight="1" x14ac:dyDescent="0.15">
      <c r="A5" s="14">
        <v>1300</v>
      </c>
      <c r="B5" s="17" t="s">
        <v>416</v>
      </c>
      <c r="C5" s="32" t="s">
        <v>474</v>
      </c>
    </row>
    <row r="6" spans="1:4" ht="20.100000000000001" customHeight="1" x14ac:dyDescent="0.15">
      <c r="A6" s="13">
        <v>1400</v>
      </c>
      <c r="B6" s="16" t="s">
        <v>51</v>
      </c>
      <c r="C6" s="31"/>
    </row>
    <row r="7" spans="1:4" ht="20.100000000000001" customHeight="1" x14ac:dyDescent="0.15">
      <c r="A7" s="13">
        <v>1500</v>
      </c>
      <c r="B7" s="16" t="s">
        <v>52</v>
      </c>
      <c r="C7" s="31"/>
    </row>
    <row r="8" spans="1:4" ht="20.100000000000001" customHeight="1" x14ac:dyDescent="0.15">
      <c r="A8" s="13">
        <v>1600</v>
      </c>
      <c r="B8" s="16" t="s">
        <v>417</v>
      </c>
      <c r="C8" s="31" t="s">
        <v>475</v>
      </c>
    </row>
    <row r="9" spans="1:4" ht="20.100000000000001" customHeight="1" x14ac:dyDescent="0.15">
      <c r="A9" s="13">
        <v>1700</v>
      </c>
      <c r="B9" s="16" t="s">
        <v>53</v>
      </c>
      <c r="C9" s="31"/>
    </row>
    <row r="10" spans="1:4" ht="20.100000000000001" customHeight="1" x14ac:dyDescent="0.15">
      <c r="A10" s="13">
        <v>1800</v>
      </c>
      <c r="B10" s="16" t="s">
        <v>54</v>
      </c>
      <c r="C10" s="31"/>
    </row>
    <row r="11" spans="1:4" ht="20.100000000000001" customHeight="1" x14ac:dyDescent="0.15">
      <c r="A11" s="13">
        <v>1900</v>
      </c>
      <c r="B11" s="16" t="s">
        <v>55</v>
      </c>
      <c r="C11" s="31"/>
    </row>
    <row r="12" spans="1:4" ht="20.100000000000001" customHeight="1" x14ac:dyDescent="0.15">
      <c r="A12" s="14">
        <v>2000</v>
      </c>
      <c r="B12" s="17" t="s">
        <v>485</v>
      </c>
      <c r="C12" s="32" t="s">
        <v>484</v>
      </c>
    </row>
    <row r="13" spans="1:4" ht="20.100000000000001" customHeight="1" x14ac:dyDescent="0.15">
      <c r="A13" s="13">
        <v>2100</v>
      </c>
      <c r="B13" s="16" t="s">
        <v>56</v>
      </c>
      <c r="C13" s="31"/>
    </row>
    <row r="14" spans="1:4" ht="20.100000000000001" customHeight="1" x14ac:dyDescent="0.15">
      <c r="A14" s="13">
        <v>2200</v>
      </c>
      <c r="B14" s="16" t="s">
        <v>57</v>
      </c>
      <c r="C14" s="31"/>
    </row>
    <row r="15" spans="1:4" ht="20.100000000000001" customHeight="1" x14ac:dyDescent="0.15">
      <c r="A15" s="13">
        <v>2300</v>
      </c>
      <c r="B15" s="16" t="s">
        <v>58</v>
      </c>
      <c r="C15" s="31"/>
    </row>
    <row r="16" spans="1:4" ht="20.100000000000001" customHeight="1" x14ac:dyDescent="0.15">
      <c r="A16" s="13">
        <v>2400</v>
      </c>
      <c r="B16" s="16" t="s">
        <v>59</v>
      </c>
      <c r="C16" s="31"/>
    </row>
    <row r="17" spans="1:3" ht="20.100000000000001" customHeight="1" x14ac:dyDescent="0.15">
      <c r="A17" s="13">
        <v>2500</v>
      </c>
      <c r="B17" s="16" t="s">
        <v>60</v>
      </c>
      <c r="C17" s="31"/>
    </row>
    <row r="18" spans="1:3" ht="20.100000000000001" customHeight="1" x14ac:dyDescent="0.15">
      <c r="A18" s="13">
        <v>2600</v>
      </c>
      <c r="B18" s="16" t="s">
        <v>61</v>
      </c>
      <c r="C18" s="31"/>
    </row>
    <row r="19" spans="1:3" ht="20.100000000000001" customHeight="1" x14ac:dyDescent="0.15">
      <c r="A19" s="13">
        <v>2700</v>
      </c>
      <c r="B19" s="16" t="s">
        <v>62</v>
      </c>
      <c r="C19" s="31"/>
    </row>
    <row r="20" spans="1:3" ht="20.100000000000001" customHeight="1" x14ac:dyDescent="0.15">
      <c r="A20" s="13">
        <v>2800</v>
      </c>
      <c r="B20" s="16" t="s">
        <v>63</v>
      </c>
      <c r="C20" s="31"/>
    </row>
    <row r="21" spans="1:3" ht="20.100000000000001" customHeight="1" x14ac:dyDescent="0.15">
      <c r="A21" s="13">
        <v>2900</v>
      </c>
      <c r="B21" s="16" t="s">
        <v>64</v>
      </c>
      <c r="C21" s="31"/>
    </row>
    <row r="22" spans="1:3" ht="20.100000000000001" customHeight="1" x14ac:dyDescent="0.15">
      <c r="A22" s="14">
        <v>3000</v>
      </c>
      <c r="B22" s="17" t="s">
        <v>418</v>
      </c>
      <c r="C22" s="32" t="s">
        <v>432</v>
      </c>
    </row>
    <row r="23" spans="1:3" ht="20.100000000000001" customHeight="1" x14ac:dyDescent="0.15">
      <c r="A23" s="14">
        <v>3100</v>
      </c>
      <c r="B23" s="17" t="s">
        <v>458</v>
      </c>
      <c r="C23" s="32" t="s">
        <v>433</v>
      </c>
    </row>
    <row r="24" spans="1:3" ht="20.100000000000001" customHeight="1" x14ac:dyDescent="0.15">
      <c r="A24" s="14">
        <v>3200</v>
      </c>
      <c r="B24" s="17" t="s">
        <v>459</v>
      </c>
      <c r="C24" s="32" t="s">
        <v>434</v>
      </c>
    </row>
    <row r="25" spans="1:3" ht="20.100000000000001" customHeight="1" x14ac:dyDescent="0.15">
      <c r="A25" s="13">
        <v>3300</v>
      </c>
      <c r="B25" s="16" t="s">
        <v>65</v>
      </c>
      <c r="C25" s="31"/>
    </row>
    <row r="26" spans="1:3" ht="20.100000000000001" customHeight="1" x14ac:dyDescent="0.15">
      <c r="A26" s="13">
        <v>3400</v>
      </c>
      <c r="B26" s="16" t="s">
        <v>66</v>
      </c>
      <c r="C26" s="31"/>
    </row>
    <row r="27" spans="1:3" ht="20.100000000000001" customHeight="1" x14ac:dyDescent="0.15">
      <c r="A27" s="13">
        <v>3500</v>
      </c>
      <c r="B27" s="16" t="s">
        <v>67</v>
      </c>
      <c r="C27" s="31"/>
    </row>
    <row r="28" spans="1:3" ht="20.100000000000001" customHeight="1" x14ac:dyDescent="0.15">
      <c r="A28" s="13">
        <v>3600</v>
      </c>
      <c r="B28" s="16" t="s">
        <v>68</v>
      </c>
      <c r="C28" s="31"/>
    </row>
    <row r="29" spans="1:3" ht="20.100000000000001" customHeight="1" x14ac:dyDescent="0.15">
      <c r="A29" s="13">
        <v>3700</v>
      </c>
      <c r="B29" s="16" t="s">
        <v>69</v>
      </c>
      <c r="C29" s="31"/>
    </row>
    <row r="30" spans="1:3" ht="20.100000000000001" customHeight="1" x14ac:dyDescent="0.15">
      <c r="A30" s="13">
        <v>3830</v>
      </c>
      <c r="B30" s="16" t="s">
        <v>70</v>
      </c>
      <c r="C30" s="31"/>
    </row>
    <row r="31" spans="1:3" ht="20.100000000000001" customHeight="1" x14ac:dyDescent="0.15">
      <c r="A31" s="13">
        <v>3900</v>
      </c>
      <c r="B31" s="16" t="s">
        <v>71</v>
      </c>
      <c r="C31" s="31"/>
    </row>
    <row r="32" spans="1:3" ht="20.100000000000001" customHeight="1" x14ac:dyDescent="0.15">
      <c r="A32" s="13">
        <v>4400</v>
      </c>
      <c r="B32" s="16" t="s">
        <v>246</v>
      </c>
      <c r="C32" s="31" t="s">
        <v>422</v>
      </c>
    </row>
    <row r="33" spans="1:4" ht="20.100000000000001" customHeight="1" x14ac:dyDescent="0.15">
      <c r="A33" s="13">
        <v>5132</v>
      </c>
      <c r="B33" s="16" t="s">
        <v>72</v>
      </c>
      <c r="C33" s="31"/>
    </row>
    <row r="34" spans="1:4" ht="20.100000000000001" customHeight="1" x14ac:dyDescent="0.15">
      <c r="A34" s="13">
        <v>5142</v>
      </c>
      <c r="B34" s="16" t="s">
        <v>252</v>
      </c>
      <c r="C34" s="31" t="s">
        <v>421</v>
      </c>
      <c r="D34" s="11"/>
    </row>
    <row r="35" spans="1:4" ht="20.100000000000001" customHeight="1" x14ac:dyDescent="0.15">
      <c r="A35" s="13">
        <v>5220</v>
      </c>
      <c r="B35" s="16" t="s">
        <v>253</v>
      </c>
      <c r="C35" s="31" t="s">
        <v>420</v>
      </c>
      <c r="D35" s="11"/>
    </row>
    <row r="36" spans="1:4" ht="20.100000000000001" customHeight="1" x14ac:dyDescent="0.15">
      <c r="A36" s="13">
        <v>5930</v>
      </c>
      <c r="B36" s="16" t="s">
        <v>73</v>
      </c>
      <c r="C36" s="31"/>
    </row>
    <row r="37" spans="1:4" ht="20.100000000000001" customHeight="1" x14ac:dyDescent="0.15">
      <c r="A37" s="13">
        <v>7210</v>
      </c>
      <c r="B37" s="16" t="s">
        <v>74</v>
      </c>
      <c r="C37" s="31"/>
    </row>
    <row r="38" spans="1:4" ht="20.100000000000001" customHeight="1" x14ac:dyDescent="0.15">
      <c r="A38" s="13">
        <v>7430</v>
      </c>
      <c r="B38" s="16" t="s">
        <v>75</v>
      </c>
      <c r="C38" s="31"/>
    </row>
    <row r="39" spans="1:4" ht="20.100000000000001" customHeight="1" x14ac:dyDescent="0.15">
      <c r="A39" s="13">
        <v>7700</v>
      </c>
      <c r="B39" s="16" t="s">
        <v>76</v>
      </c>
      <c r="C39" s="31"/>
    </row>
    <row r="40" spans="1:4" ht="20.100000000000001" customHeight="1" x14ac:dyDescent="0.15">
      <c r="A40" s="13">
        <v>7810</v>
      </c>
      <c r="B40" s="16" t="s">
        <v>77</v>
      </c>
      <c r="C40" s="31"/>
    </row>
    <row r="41" spans="1:4" ht="20.100000000000001" customHeight="1" x14ac:dyDescent="0.15">
      <c r="A41" s="13">
        <v>8620</v>
      </c>
      <c r="B41" s="16" t="s">
        <v>78</v>
      </c>
      <c r="C41" s="31"/>
    </row>
    <row r="42" spans="1:4" ht="20.100000000000001" customHeight="1" x14ac:dyDescent="0.15">
      <c r="A42" s="13">
        <v>8630</v>
      </c>
      <c r="B42" s="16" t="s">
        <v>419</v>
      </c>
      <c r="C42" s="31" t="s">
        <v>476</v>
      </c>
    </row>
    <row r="43" spans="1:4" ht="20.100000000000001" customHeight="1" x14ac:dyDescent="0.15">
      <c r="A43" s="13">
        <v>8716</v>
      </c>
      <c r="B43" s="16" t="s">
        <v>415</v>
      </c>
      <c r="C43" s="31"/>
    </row>
    <row r="44" spans="1:4" ht="20.100000000000001" customHeight="1" x14ac:dyDescent="0.15">
      <c r="A44" s="14">
        <v>8722</v>
      </c>
      <c r="B44" s="17" t="s">
        <v>81</v>
      </c>
      <c r="C44" s="32" t="s">
        <v>477</v>
      </c>
    </row>
    <row r="45" spans="1:4" ht="20.100000000000001" customHeight="1" x14ac:dyDescent="0.15">
      <c r="A45" s="15">
        <v>8724</v>
      </c>
      <c r="B45" s="18" t="s">
        <v>80</v>
      </c>
      <c r="C45" s="33"/>
    </row>
    <row r="46" spans="1:4" ht="20.100000000000001" customHeight="1" x14ac:dyDescent="0.15">
      <c r="A46" s="13">
        <v>8800</v>
      </c>
      <c r="B46" s="16" t="s">
        <v>424</v>
      </c>
      <c r="C46" s="31"/>
    </row>
    <row r="47" spans="1:4" ht="20.100000000000001" customHeight="1" x14ac:dyDescent="0.15">
      <c r="A47" s="13">
        <v>9140</v>
      </c>
      <c r="B47" s="16" t="s">
        <v>254</v>
      </c>
      <c r="C47" s="31" t="s">
        <v>423</v>
      </c>
    </row>
    <row r="48" spans="1:4" ht="20.100000000000001" customHeight="1" x14ac:dyDescent="0.15">
      <c r="A48" s="13">
        <v>9210</v>
      </c>
      <c r="B48" s="16" t="s">
        <v>79</v>
      </c>
      <c r="C48" s="31"/>
    </row>
  </sheetData>
  <sheetProtection algorithmName="SHA-512" hashValue="x/a0l7H+SRHkVG1LINgsKIv3VqIu3dKeNCVQwcr9CRvjVsEza2p3AlzitGa7QzmUTanbk+IrbEjn/7BkixhuXw==" saltValue="u7EUcC3neMMXVwlNZJfu/A==" spinCount="100000" sheet="1" objects="1" scenarios="1"/>
  <mergeCells count="1">
    <mergeCell ref="B1:C1"/>
  </mergeCells>
  <phoneticPr fontId="3"/>
  <printOptions horizontalCentered="1"/>
  <pageMargins left="0.78740157480314965" right="0.78740157480314965" top="0.78740157480314965" bottom="0.78740157480314965" header="0.51181102362204722" footer="0.51181102362204722"/>
  <pageSetup paperSize="9" scale="7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3"/>
  <sheetViews>
    <sheetView view="pageBreakPreview" zoomScaleNormal="100" workbookViewId="0">
      <selection activeCell="F20" sqref="F20"/>
    </sheetView>
  </sheetViews>
  <sheetFormatPr defaultColWidth="9.109375" defaultRowHeight="12" x14ac:dyDescent="0.15"/>
  <cols>
    <col min="1" max="1" width="9.109375" style="202"/>
    <col min="2" max="2" width="9.5546875" style="202" bestFit="1" customWidth="1"/>
    <col min="3" max="3" width="11.6640625" style="203" bestFit="1" customWidth="1"/>
    <col min="4" max="5" width="11.6640625" style="203" customWidth="1"/>
    <col min="6" max="6" width="11.6640625" style="202" customWidth="1"/>
    <col min="7" max="7" width="80.77734375" style="204" customWidth="1"/>
    <col min="8" max="8" width="11.6640625" style="205" bestFit="1" customWidth="1"/>
    <col min="9" max="16384" width="9.109375" style="9"/>
  </cols>
  <sheetData>
    <row r="1" spans="1:8" x14ac:dyDescent="0.15">
      <c r="A1" s="169" t="s">
        <v>679</v>
      </c>
      <c r="B1" s="170" t="s">
        <v>680</v>
      </c>
      <c r="C1" s="171" t="s">
        <v>681</v>
      </c>
      <c r="D1" s="171" t="s">
        <v>682</v>
      </c>
      <c r="E1" s="171" t="s">
        <v>683</v>
      </c>
      <c r="F1" s="170" t="s">
        <v>684</v>
      </c>
      <c r="G1" s="170" t="s">
        <v>685</v>
      </c>
      <c r="H1" s="172" t="s">
        <v>686</v>
      </c>
    </row>
    <row r="2" spans="1:8" ht="13.2" x14ac:dyDescent="0.15">
      <c r="A2" s="173">
        <v>1</v>
      </c>
      <c r="B2" s="174" t="s">
        <v>687</v>
      </c>
      <c r="C2" s="175" t="s">
        <v>688</v>
      </c>
      <c r="D2" s="175"/>
      <c r="E2" s="175"/>
      <c r="F2" s="176"/>
      <c r="G2" s="177" t="s">
        <v>84</v>
      </c>
      <c r="H2" s="178" t="s">
        <v>687</v>
      </c>
    </row>
    <row r="3" spans="1:8" ht="13.2" x14ac:dyDescent="0.15">
      <c r="A3" s="179">
        <v>2</v>
      </c>
      <c r="B3" s="180" t="s">
        <v>689</v>
      </c>
      <c r="C3" s="181" t="s">
        <v>688</v>
      </c>
      <c r="D3" s="181"/>
      <c r="E3" s="181"/>
      <c r="F3" s="182"/>
      <c r="G3" s="183" t="s">
        <v>85</v>
      </c>
      <c r="H3" s="184" t="s">
        <v>690</v>
      </c>
    </row>
    <row r="4" spans="1:8" ht="13.2" x14ac:dyDescent="0.15">
      <c r="A4" s="179">
        <v>3</v>
      </c>
      <c r="B4" s="180" t="s">
        <v>691</v>
      </c>
      <c r="C4" s="181" t="s">
        <v>688</v>
      </c>
      <c r="D4" s="181"/>
      <c r="E4" s="181"/>
      <c r="F4" s="182"/>
      <c r="G4" s="183" t="s">
        <v>86</v>
      </c>
      <c r="H4" s="184" t="s">
        <v>689</v>
      </c>
    </row>
    <row r="5" spans="1:8" ht="13.2" x14ac:dyDescent="0.15">
      <c r="A5" s="179">
        <v>4</v>
      </c>
      <c r="B5" s="180" t="s">
        <v>692</v>
      </c>
      <c r="C5" s="181" t="s">
        <v>688</v>
      </c>
      <c r="D5" s="181"/>
      <c r="E5" s="181"/>
      <c r="F5" s="182"/>
      <c r="G5" s="183" t="s">
        <v>263</v>
      </c>
      <c r="H5" s="184" t="s">
        <v>691</v>
      </c>
    </row>
    <row r="6" spans="1:8" ht="13.2" x14ac:dyDescent="0.15">
      <c r="A6" s="179">
        <v>5</v>
      </c>
      <c r="B6" s="180" t="s">
        <v>693</v>
      </c>
      <c r="C6" s="181" t="s">
        <v>688</v>
      </c>
      <c r="D6" s="181"/>
      <c r="E6" s="181"/>
      <c r="F6" s="182"/>
      <c r="G6" s="183" t="s">
        <v>87</v>
      </c>
      <c r="H6" s="184" t="s">
        <v>694</v>
      </c>
    </row>
    <row r="7" spans="1:8" ht="13.2" x14ac:dyDescent="0.15">
      <c r="A7" s="179">
        <v>6</v>
      </c>
      <c r="B7" s="180" t="s">
        <v>695</v>
      </c>
      <c r="C7" s="181"/>
      <c r="D7" s="181"/>
      <c r="E7" s="181" t="s">
        <v>696</v>
      </c>
      <c r="F7" s="182"/>
      <c r="G7" s="183" t="s">
        <v>264</v>
      </c>
      <c r="H7" s="184" t="s">
        <v>692</v>
      </c>
    </row>
    <row r="8" spans="1:8" ht="13.2" x14ac:dyDescent="0.15">
      <c r="A8" s="179">
        <v>7</v>
      </c>
      <c r="B8" s="180" t="s">
        <v>697</v>
      </c>
      <c r="C8" s="181" t="s">
        <v>688</v>
      </c>
      <c r="D8" s="181"/>
      <c r="E8" s="181"/>
      <c r="F8" s="182"/>
      <c r="G8" s="183" t="s">
        <v>698</v>
      </c>
      <c r="H8" s="184" t="s">
        <v>693</v>
      </c>
    </row>
    <row r="9" spans="1:8" ht="13.2" x14ac:dyDescent="0.15">
      <c r="A9" s="179">
        <v>8</v>
      </c>
      <c r="B9" s="180" t="s">
        <v>699</v>
      </c>
      <c r="C9" s="181" t="s">
        <v>688</v>
      </c>
      <c r="D9" s="181"/>
      <c r="E9" s="181"/>
      <c r="F9" s="182"/>
      <c r="G9" s="183" t="s">
        <v>88</v>
      </c>
      <c r="H9" s="184" t="s">
        <v>700</v>
      </c>
    </row>
    <row r="10" spans="1:8" ht="13.2" x14ac:dyDescent="0.15">
      <c r="A10" s="179">
        <v>9</v>
      </c>
      <c r="B10" s="180" t="s">
        <v>701</v>
      </c>
      <c r="C10" s="181" t="s">
        <v>688</v>
      </c>
      <c r="D10" s="181"/>
      <c r="E10" s="181"/>
      <c r="F10" s="182"/>
      <c r="G10" s="183" t="s">
        <v>89</v>
      </c>
      <c r="H10" s="184" t="s">
        <v>697</v>
      </c>
    </row>
    <row r="11" spans="1:8" ht="13.2" x14ac:dyDescent="0.15">
      <c r="A11" s="179">
        <v>10</v>
      </c>
      <c r="B11" s="180" t="s">
        <v>702</v>
      </c>
      <c r="C11" s="181" t="s">
        <v>688</v>
      </c>
      <c r="D11" s="181"/>
      <c r="E11" s="181"/>
      <c r="F11" s="182"/>
      <c r="G11" s="183" t="s">
        <v>90</v>
      </c>
      <c r="H11" s="184" t="s">
        <v>699</v>
      </c>
    </row>
    <row r="12" spans="1:8" ht="13.2" x14ac:dyDescent="0.15">
      <c r="A12" s="185">
        <v>11</v>
      </c>
      <c r="B12" s="186"/>
      <c r="C12" s="187"/>
      <c r="D12" s="187"/>
      <c r="E12" s="187"/>
      <c r="F12" s="188" t="s">
        <v>696</v>
      </c>
      <c r="G12" s="189" t="s">
        <v>265</v>
      </c>
      <c r="H12" s="190" t="s">
        <v>701</v>
      </c>
    </row>
    <row r="13" spans="1:8" ht="13.2" x14ac:dyDescent="0.15">
      <c r="A13" s="179">
        <v>12</v>
      </c>
      <c r="B13" s="180" t="s">
        <v>703</v>
      </c>
      <c r="C13" s="181" t="s">
        <v>688</v>
      </c>
      <c r="D13" s="181" t="s">
        <v>688</v>
      </c>
      <c r="E13" s="181"/>
      <c r="F13" s="182"/>
      <c r="G13" s="183" t="s">
        <v>91</v>
      </c>
      <c r="H13" s="184" t="s">
        <v>702</v>
      </c>
    </row>
    <row r="14" spans="1:8" ht="13.2" x14ac:dyDescent="0.15">
      <c r="A14" s="185">
        <v>13</v>
      </c>
      <c r="B14" s="186"/>
      <c r="C14" s="187"/>
      <c r="D14" s="187"/>
      <c r="E14" s="187"/>
      <c r="F14" s="188" t="s">
        <v>696</v>
      </c>
      <c r="G14" s="189" t="s">
        <v>92</v>
      </c>
      <c r="H14" s="190" t="s">
        <v>704</v>
      </c>
    </row>
    <row r="15" spans="1:8" ht="13.2" x14ac:dyDescent="0.15">
      <c r="A15" s="179">
        <v>14</v>
      </c>
      <c r="B15" s="180" t="s">
        <v>705</v>
      </c>
      <c r="C15" s="181" t="s">
        <v>688</v>
      </c>
      <c r="D15" s="181"/>
      <c r="E15" s="181"/>
      <c r="F15" s="182"/>
      <c r="G15" s="183" t="s">
        <v>266</v>
      </c>
      <c r="H15" s="184" t="s">
        <v>706</v>
      </c>
    </row>
    <row r="16" spans="1:8" ht="13.2" x14ac:dyDescent="0.15">
      <c r="A16" s="179">
        <v>15</v>
      </c>
      <c r="B16" s="180" t="s">
        <v>707</v>
      </c>
      <c r="C16" s="181" t="s">
        <v>688</v>
      </c>
      <c r="D16" s="181"/>
      <c r="E16" s="181"/>
      <c r="F16" s="182"/>
      <c r="G16" s="183" t="s">
        <v>267</v>
      </c>
      <c r="H16" s="184" t="s">
        <v>708</v>
      </c>
    </row>
    <row r="17" spans="1:8" ht="13.2" x14ac:dyDescent="0.15">
      <c r="A17" s="185">
        <v>16</v>
      </c>
      <c r="B17" s="186"/>
      <c r="C17" s="187"/>
      <c r="D17" s="187"/>
      <c r="E17" s="187"/>
      <c r="F17" s="188" t="s">
        <v>696</v>
      </c>
      <c r="G17" s="189" t="s">
        <v>93</v>
      </c>
      <c r="H17" s="190" t="s">
        <v>709</v>
      </c>
    </row>
    <row r="18" spans="1:8" ht="13.2" x14ac:dyDescent="0.15">
      <c r="A18" s="185">
        <v>17</v>
      </c>
      <c r="B18" s="186"/>
      <c r="C18" s="187"/>
      <c r="D18" s="187"/>
      <c r="E18" s="187"/>
      <c r="F18" s="188" t="s">
        <v>696</v>
      </c>
      <c r="G18" s="189" t="s">
        <v>94</v>
      </c>
      <c r="H18" s="190" t="s">
        <v>703</v>
      </c>
    </row>
    <row r="19" spans="1:8" ht="13.2" x14ac:dyDescent="0.15">
      <c r="A19" s="179">
        <v>18</v>
      </c>
      <c r="B19" s="180" t="s">
        <v>710</v>
      </c>
      <c r="C19" s="181" t="s">
        <v>688</v>
      </c>
      <c r="D19" s="181"/>
      <c r="E19" s="181"/>
      <c r="F19" s="182"/>
      <c r="G19" s="183" t="s">
        <v>95</v>
      </c>
      <c r="H19" s="184" t="s">
        <v>705</v>
      </c>
    </row>
    <row r="20" spans="1:8" ht="13.2" x14ac:dyDescent="0.15">
      <c r="A20" s="179">
        <v>19</v>
      </c>
      <c r="B20" s="180" t="s">
        <v>711</v>
      </c>
      <c r="C20" s="181"/>
      <c r="D20" s="181"/>
      <c r="E20" s="181" t="s">
        <v>696</v>
      </c>
      <c r="F20" s="182"/>
      <c r="G20" s="183" t="s">
        <v>268</v>
      </c>
      <c r="H20" s="184" t="s">
        <v>707</v>
      </c>
    </row>
    <row r="21" spans="1:8" ht="13.2" x14ac:dyDescent="0.15">
      <c r="A21" s="179">
        <v>20</v>
      </c>
      <c r="B21" s="180" t="s">
        <v>712</v>
      </c>
      <c r="C21" s="181" t="s">
        <v>688</v>
      </c>
      <c r="D21" s="181"/>
      <c r="E21" s="181"/>
      <c r="F21" s="182"/>
      <c r="G21" s="183" t="s">
        <v>96</v>
      </c>
      <c r="H21" s="184" t="s">
        <v>710</v>
      </c>
    </row>
    <row r="22" spans="1:8" ht="13.2" x14ac:dyDescent="0.15">
      <c r="A22" s="179">
        <v>21</v>
      </c>
      <c r="B22" s="180" t="s">
        <v>713</v>
      </c>
      <c r="C22" s="181" t="s">
        <v>688</v>
      </c>
      <c r="D22" s="181"/>
      <c r="E22" s="181"/>
      <c r="F22" s="182"/>
      <c r="G22" s="183" t="s">
        <v>714</v>
      </c>
      <c r="H22" s="184" t="s">
        <v>712</v>
      </c>
    </row>
    <row r="23" spans="1:8" ht="26.4" x14ac:dyDescent="0.15">
      <c r="A23" s="179">
        <v>22</v>
      </c>
      <c r="B23" s="180" t="s">
        <v>715</v>
      </c>
      <c r="C23" s="181" t="s">
        <v>688</v>
      </c>
      <c r="D23" s="181"/>
      <c r="E23" s="181"/>
      <c r="F23" s="182"/>
      <c r="G23" s="183" t="s">
        <v>716</v>
      </c>
      <c r="H23" s="184" t="s">
        <v>713</v>
      </c>
    </row>
    <row r="24" spans="1:8" ht="13.2" x14ac:dyDescent="0.15">
      <c r="A24" s="179">
        <v>23</v>
      </c>
      <c r="B24" s="180" t="s">
        <v>717</v>
      </c>
      <c r="C24" s="181" t="s">
        <v>688</v>
      </c>
      <c r="D24" s="181"/>
      <c r="E24" s="181"/>
      <c r="F24" s="182"/>
      <c r="G24" s="183" t="s">
        <v>269</v>
      </c>
      <c r="H24" s="184" t="s">
        <v>715</v>
      </c>
    </row>
    <row r="25" spans="1:8" ht="13.2" x14ac:dyDescent="0.15">
      <c r="A25" s="185">
        <v>24</v>
      </c>
      <c r="B25" s="186"/>
      <c r="C25" s="187"/>
      <c r="D25" s="187"/>
      <c r="E25" s="187"/>
      <c r="F25" s="188" t="s">
        <v>696</v>
      </c>
      <c r="G25" s="189" t="s">
        <v>97</v>
      </c>
      <c r="H25" s="190" t="s">
        <v>718</v>
      </c>
    </row>
    <row r="26" spans="1:8" ht="26.4" x14ac:dyDescent="0.15">
      <c r="A26" s="179">
        <v>25</v>
      </c>
      <c r="B26" s="180" t="s">
        <v>719</v>
      </c>
      <c r="C26" s="181" t="s">
        <v>688</v>
      </c>
      <c r="D26" s="181"/>
      <c r="E26" s="181"/>
      <c r="F26" s="182"/>
      <c r="G26" s="183" t="s">
        <v>720</v>
      </c>
      <c r="H26" s="184" t="s">
        <v>717</v>
      </c>
    </row>
    <row r="27" spans="1:8" ht="13.2" x14ac:dyDescent="0.15">
      <c r="A27" s="185">
        <v>26</v>
      </c>
      <c r="B27" s="186"/>
      <c r="C27" s="187"/>
      <c r="D27" s="187"/>
      <c r="E27" s="187"/>
      <c r="F27" s="188" t="s">
        <v>696</v>
      </c>
      <c r="G27" s="189" t="s">
        <v>270</v>
      </c>
      <c r="H27" s="190" t="s">
        <v>719</v>
      </c>
    </row>
    <row r="28" spans="1:8" ht="13.2" x14ac:dyDescent="0.15">
      <c r="A28" s="179">
        <v>27</v>
      </c>
      <c r="B28" s="180" t="s">
        <v>721</v>
      </c>
      <c r="C28" s="181" t="s">
        <v>688</v>
      </c>
      <c r="D28" s="181"/>
      <c r="E28" s="181"/>
      <c r="F28" s="182"/>
      <c r="G28" s="183" t="s">
        <v>722</v>
      </c>
      <c r="H28" s="184" t="s">
        <v>721</v>
      </c>
    </row>
    <row r="29" spans="1:8" ht="13.2" x14ac:dyDescent="0.15">
      <c r="A29" s="179">
        <v>28</v>
      </c>
      <c r="B29" s="180" t="s">
        <v>723</v>
      </c>
      <c r="C29" s="181" t="s">
        <v>688</v>
      </c>
      <c r="D29" s="181"/>
      <c r="E29" s="181"/>
      <c r="F29" s="182"/>
      <c r="G29" s="183" t="s">
        <v>98</v>
      </c>
      <c r="H29" s="184" t="s">
        <v>723</v>
      </c>
    </row>
    <row r="30" spans="1:8" ht="13.2" x14ac:dyDescent="0.15">
      <c r="A30" s="179">
        <v>29</v>
      </c>
      <c r="B30" s="180" t="s">
        <v>724</v>
      </c>
      <c r="C30" s="181" t="s">
        <v>688</v>
      </c>
      <c r="D30" s="181"/>
      <c r="E30" s="181"/>
      <c r="F30" s="182"/>
      <c r="G30" s="183" t="s">
        <v>99</v>
      </c>
      <c r="H30" s="184" t="s">
        <v>724</v>
      </c>
    </row>
    <row r="31" spans="1:8" ht="26.4" x14ac:dyDescent="0.15">
      <c r="A31" s="179">
        <v>30</v>
      </c>
      <c r="B31" s="180" t="s">
        <v>725</v>
      </c>
      <c r="C31" s="181" t="s">
        <v>688</v>
      </c>
      <c r="D31" s="181"/>
      <c r="E31" s="181"/>
      <c r="F31" s="182"/>
      <c r="G31" s="183" t="s">
        <v>100</v>
      </c>
      <c r="H31" s="184" t="s">
        <v>726</v>
      </c>
    </row>
    <row r="32" spans="1:8" ht="13.2" x14ac:dyDescent="0.15">
      <c r="A32" s="179">
        <v>31</v>
      </c>
      <c r="B32" s="180" t="s">
        <v>727</v>
      </c>
      <c r="C32" s="181" t="s">
        <v>688</v>
      </c>
      <c r="D32" s="181"/>
      <c r="E32" s="181"/>
      <c r="F32" s="182"/>
      <c r="G32" s="183" t="s">
        <v>101</v>
      </c>
      <c r="H32" s="184" t="s">
        <v>728</v>
      </c>
    </row>
    <row r="33" spans="1:8" ht="13.2" x14ac:dyDescent="0.15">
      <c r="A33" s="179">
        <v>32</v>
      </c>
      <c r="B33" s="180" t="s">
        <v>729</v>
      </c>
      <c r="C33" s="181" t="s">
        <v>688</v>
      </c>
      <c r="D33" s="181"/>
      <c r="E33" s="181"/>
      <c r="F33" s="182"/>
      <c r="G33" s="183" t="s">
        <v>271</v>
      </c>
      <c r="H33" s="184" t="s">
        <v>730</v>
      </c>
    </row>
    <row r="34" spans="1:8" ht="13.2" x14ac:dyDescent="0.15">
      <c r="A34" s="179">
        <v>33</v>
      </c>
      <c r="B34" s="180" t="s">
        <v>731</v>
      </c>
      <c r="C34" s="181" t="s">
        <v>688</v>
      </c>
      <c r="D34" s="181" t="s">
        <v>688</v>
      </c>
      <c r="E34" s="181"/>
      <c r="F34" s="182"/>
      <c r="G34" s="183" t="s">
        <v>102</v>
      </c>
      <c r="H34" s="184" t="s">
        <v>732</v>
      </c>
    </row>
    <row r="35" spans="1:8" ht="13.2" x14ac:dyDescent="0.15">
      <c r="A35" s="179">
        <v>34</v>
      </c>
      <c r="B35" s="180" t="s">
        <v>733</v>
      </c>
      <c r="C35" s="181" t="s">
        <v>688</v>
      </c>
      <c r="D35" s="181"/>
      <c r="E35" s="181"/>
      <c r="F35" s="182"/>
      <c r="G35" s="183" t="s">
        <v>103</v>
      </c>
      <c r="H35" s="184" t="s">
        <v>734</v>
      </c>
    </row>
    <row r="36" spans="1:8" ht="13.2" x14ac:dyDescent="0.15">
      <c r="A36" s="185">
        <v>35</v>
      </c>
      <c r="B36" s="186"/>
      <c r="C36" s="187"/>
      <c r="D36" s="187"/>
      <c r="E36" s="187"/>
      <c r="F36" s="188" t="s">
        <v>696</v>
      </c>
      <c r="G36" s="189" t="s">
        <v>272</v>
      </c>
      <c r="H36" s="190" t="s">
        <v>735</v>
      </c>
    </row>
    <row r="37" spans="1:8" ht="13.2" x14ac:dyDescent="0.15">
      <c r="A37" s="179">
        <v>36</v>
      </c>
      <c r="B37" s="180" t="s">
        <v>736</v>
      </c>
      <c r="C37" s="181" t="s">
        <v>688</v>
      </c>
      <c r="D37" s="181"/>
      <c r="E37" s="181"/>
      <c r="F37" s="182"/>
      <c r="G37" s="183" t="s">
        <v>104</v>
      </c>
      <c r="H37" s="184" t="s">
        <v>737</v>
      </c>
    </row>
    <row r="38" spans="1:8" ht="13.2" x14ac:dyDescent="0.15">
      <c r="A38" s="179">
        <v>37</v>
      </c>
      <c r="B38" s="180" t="s">
        <v>738</v>
      </c>
      <c r="C38" s="181" t="s">
        <v>688</v>
      </c>
      <c r="D38" s="181"/>
      <c r="E38" s="181"/>
      <c r="F38" s="182"/>
      <c r="G38" s="183" t="s">
        <v>739</v>
      </c>
      <c r="H38" s="184" t="s">
        <v>740</v>
      </c>
    </row>
    <row r="39" spans="1:8" ht="13.2" x14ac:dyDescent="0.15">
      <c r="A39" s="185">
        <v>38</v>
      </c>
      <c r="B39" s="186"/>
      <c r="C39" s="187"/>
      <c r="D39" s="187"/>
      <c r="E39" s="187"/>
      <c r="F39" s="188" t="s">
        <v>696</v>
      </c>
      <c r="G39" s="189" t="s">
        <v>741</v>
      </c>
      <c r="H39" s="190" t="s">
        <v>742</v>
      </c>
    </row>
    <row r="40" spans="1:8" ht="26.4" x14ac:dyDescent="0.15">
      <c r="A40" s="185">
        <v>39</v>
      </c>
      <c r="B40" s="186"/>
      <c r="C40" s="187"/>
      <c r="D40" s="187"/>
      <c r="E40" s="187"/>
      <c r="F40" s="188" t="s">
        <v>696</v>
      </c>
      <c r="G40" s="189" t="s">
        <v>743</v>
      </c>
      <c r="H40" s="190" t="s">
        <v>744</v>
      </c>
    </row>
    <row r="41" spans="1:8" ht="13.2" x14ac:dyDescent="0.15">
      <c r="A41" s="179">
        <v>40</v>
      </c>
      <c r="B41" s="180" t="s">
        <v>745</v>
      </c>
      <c r="C41" s="181" t="s">
        <v>688</v>
      </c>
      <c r="D41" s="181"/>
      <c r="E41" s="181"/>
      <c r="F41" s="182"/>
      <c r="G41" s="183" t="s">
        <v>746</v>
      </c>
      <c r="H41" s="184" t="s">
        <v>747</v>
      </c>
    </row>
    <row r="42" spans="1:8" ht="13.2" x14ac:dyDescent="0.15">
      <c r="A42" s="179">
        <v>41</v>
      </c>
      <c r="B42" s="180" t="s">
        <v>748</v>
      </c>
      <c r="C42" s="181" t="s">
        <v>688</v>
      </c>
      <c r="D42" s="181"/>
      <c r="E42" s="181"/>
      <c r="F42" s="182"/>
      <c r="G42" s="183" t="s">
        <v>749</v>
      </c>
      <c r="H42" s="184" t="s">
        <v>750</v>
      </c>
    </row>
    <row r="43" spans="1:8" ht="13.2" x14ac:dyDescent="0.15">
      <c r="A43" s="179">
        <v>42</v>
      </c>
      <c r="B43" s="180" t="s">
        <v>751</v>
      </c>
      <c r="C43" s="181"/>
      <c r="D43" s="181"/>
      <c r="E43" s="181" t="s">
        <v>696</v>
      </c>
      <c r="F43" s="182"/>
      <c r="G43" s="183" t="s">
        <v>105</v>
      </c>
      <c r="H43" s="184" t="s">
        <v>752</v>
      </c>
    </row>
    <row r="44" spans="1:8" ht="13.2" x14ac:dyDescent="0.15">
      <c r="A44" s="179">
        <v>43</v>
      </c>
      <c r="B44" s="180" t="s">
        <v>753</v>
      </c>
      <c r="C44" s="181"/>
      <c r="D44" s="181"/>
      <c r="E44" s="181" t="s">
        <v>696</v>
      </c>
      <c r="F44" s="182"/>
      <c r="G44" s="183" t="s">
        <v>754</v>
      </c>
      <c r="H44" s="184" t="s">
        <v>755</v>
      </c>
    </row>
    <row r="45" spans="1:8" ht="13.2" x14ac:dyDescent="0.15">
      <c r="A45" s="179">
        <v>44</v>
      </c>
      <c r="B45" s="180" t="s">
        <v>756</v>
      </c>
      <c r="C45" s="181" t="s">
        <v>688</v>
      </c>
      <c r="D45" s="181"/>
      <c r="E45" s="181"/>
      <c r="F45" s="182"/>
      <c r="G45" s="183" t="s">
        <v>273</v>
      </c>
      <c r="H45" s="184" t="s">
        <v>757</v>
      </c>
    </row>
    <row r="46" spans="1:8" ht="13.2" x14ac:dyDescent="0.15">
      <c r="A46" s="185">
        <v>45</v>
      </c>
      <c r="B46" s="186"/>
      <c r="C46" s="187"/>
      <c r="D46" s="187"/>
      <c r="E46" s="187"/>
      <c r="F46" s="188" t="s">
        <v>696</v>
      </c>
      <c r="G46" s="189" t="s">
        <v>274</v>
      </c>
      <c r="H46" s="190" t="s">
        <v>725</v>
      </c>
    </row>
    <row r="47" spans="1:8" ht="26.4" x14ac:dyDescent="0.15">
      <c r="A47" s="179">
        <v>46</v>
      </c>
      <c r="B47" s="180" t="s">
        <v>758</v>
      </c>
      <c r="C47" s="181" t="s">
        <v>688</v>
      </c>
      <c r="D47" s="181"/>
      <c r="E47" s="181"/>
      <c r="F47" s="182"/>
      <c r="G47" s="183" t="s">
        <v>759</v>
      </c>
      <c r="H47" s="184" t="s">
        <v>760</v>
      </c>
    </row>
    <row r="48" spans="1:8" ht="26.4" x14ac:dyDescent="0.15">
      <c r="A48" s="179">
        <v>47</v>
      </c>
      <c r="B48" s="180" t="s">
        <v>761</v>
      </c>
      <c r="C48" s="181" t="s">
        <v>688</v>
      </c>
      <c r="D48" s="181"/>
      <c r="E48" s="181"/>
      <c r="F48" s="182"/>
      <c r="G48" s="183" t="s">
        <v>762</v>
      </c>
      <c r="H48" s="184" t="s">
        <v>763</v>
      </c>
    </row>
    <row r="49" spans="1:8" ht="13.2" x14ac:dyDescent="0.15">
      <c r="A49" s="179">
        <v>48</v>
      </c>
      <c r="B49" s="180" t="s">
        <v>764</v>
      </c>
      <c r="C49" s="181" t="s">
        <v>688</v>
      </c>
      <c r="D49" s="181"/>
      <c r="E49" s="181"/>
      <c r="F49" s="182"/>
      <c r="G49" s="183" t="s">
        <v>765</v>
      </c>
      <c r="H49" s="184" t="s">
        <v>727</v>
      </c>
    </row>
    <row r="50" spans="1:8" ht="13.2" x14ac:dyDescent="0.15">
      <c r="A50" s="179">
        <v>49</v>
      </c>
      <c r="B50" s="180" t="s">
        <v>766</v>
      </c>
      <c r="C50" s="181" t="s">
        <v>688</v>
      </c>
      <c r="D50" s="181"/>
      <c r="E50" s="181"/>
      <c r="F50" s="182"/>
      <c r="G50" s="183" t="s">
        <v>767</v>
      </c>
      <c r="H50" s="184" t="s">
        <v>729</v>
      </c>
    </row>
    <row r="51" spans="1:8" ht="13.2" x14ac:dyDescent="0.15">
      <c r="A51" s="179">
        <v>50</v>
      </c>
      <c r="B51" s="180" t="s">
        <v>768</v>
      </c>
      <c r="C51" s="181" t="s">
        <v>688</v>
      </c>
      <c r="D51" s="181"/>
      <c r="E51" s="181"/>
      <c r="F51" s="182"/>
      <c r="G51" s="183" t="s">
        <v>769</v>
      </c>
      <c r="H51" s="184" t="s">
        <v>770</v>
      </c>
    </row>
    <row r="52" spans="1:8" ht="13.2" x14ac:dyDescent="0.15">
      <c r="A52" s="185">
        <v>51</v>
      </c>
      <c r="B52" s="186"/>
      <c r="C52" s="187"/>
      <c r="D52" s="187"/>
      <c r="E52" s="187"/>
      <c r="F52" s="188" t="s">
        <v>696</v>
      </c>
      <c r="G52" s="189" t="s">
        <v>275</v>
      </c>
      <c r="H52" s="190" t="s">
        <v>731</v>
      </c>
    </row>
    <row r="53" spans="1:8" ht="26.4" x14ac:dyDescent="0.15">
      <c r="A53" s="179">
        <v>52</v>
      </c>
      <c r="B53" s="180" t="s">
        <v>771</v>
      </c>
      <c r="C53" s="181" t="s">
        <v>688</v>
      </c>
      <c r="D53" s="181"/>
      <c r="E53" s="181"/>
      <c r="F53" s="182"/>
      <c r="G53" s="183" t="s">
        <v>772</v>
      </c>
      <c r="H53" s="184" t="s">
        <v>773</v>
      </c>
    </row>
    <row r="54" spans="1:8" ht="13.2" x14ac:dyDescent="0.15">
      <c r="A54" s="179">
        <v>53</v>
      </c>
      <c r="B54" s="180" t="s">
        <v>774</v>
      </c>
      <c r="C54" s="181" t="s">
        <v>688</v>
      </c>
      <c r="D54" s="181"/>
      <c r="E54" s="181"/>
      <c r="F54" s="182"/>
      <c r="G54" s="183" t="s">
        <v>106</v>
      </c>
      <c r="H54" s="184" t="s">
        <v>733</v>
      </c>
    </row>
    <row r="55" spans="1:8" ht="26.4" x14ac:dyDescent="0.15">
      <c r="A55" s="179">
        <v>54</v>
      </c>
      <c r="B55" s="180" t="s">
        <v>775</v>
      </c>
      <c r="C55" s="181" t="s">
        <v>688</v>
      </c>
      <c r="D55" s="181"/>
      <c r="E55" s="181"/>
      <c r="F55" s="182"/>
      <c r="G55" s="183" t="s">
        <v>776</v>
      </c>
      <c r="H55" s="184" t="s">
        <v>736</v>
      </c>
    </row>
    <row r="56" spans="1:8" ht="13.2" x14ac:dyDescent="0.15">
      <c r="A56" s="185">
        <v>55</v>
      </c>
      <c r="B56" s="186"/>
      <c r="C56" s="187"/>
      <c r="D56" s="187"/>
      <c r="E56" s="187"/>
      <c r="F56" s="188" t="s">
        <v>696</v>
      </c>
      <c r="G56" s="189" t="s">
        <v>107</v>
      </c>
      <c r="H56" s="190" t="s">
        <v>738</v>
      </c>
    </row>
    <row r="57" spans="1:8" ht="13.2" x14ac:dyDescent="0.15">
      <c r="A57" s="179">
        <v>56</v>
      </c>
      <c r="B57" s="180" t="s">
        <v>777</v>
      </c>
      <c r="C57" s="181" t="s">
        <v>688</v>
      </c>
      <c r="D57" s="181" t="s">
        <v>688</v>
      </c>
      <c r="E57" s="181"/>
      <c r="F57" s="182"/>
      <c r="G57" s="183" t="s">
        <v>108</v>
      </c>
      <c r="H57" s="184" t="s">
        <v>778</v>
      </c>
    </row>
    <row r="58" spans="1:8" ht="13.2" x14ac:dyDescent="0.15">
      <c r="A58" s="179">
        <v>57</v>
      </c>
      <c r="B58" s="180" t="s">
        <v>779</v>
      </c>
      <c r="C58" s="181" t="s">
        <v>688</v>
      </c>
      <c r="D58" s="181"/>
      <c r="E58" s="181"/>
      <c r="F58" s="182"/>
      <c r="G58" s="183" t="s">
        <v>109</v>
      </c>
      <c r="H58" s="184" t="s">
        <v>780</v>
      </c>
    </row>
    <row r="59" spans="1:8" ht="13.2" x14ac:dyDescent="0.15">
      <c r="A59" s="179">
        <v>58</v>
      </c>
      <c r="B59" s="180" t="s">
        <v>781</v>
      </c>
      <c r="C59" s="181" t="s">
        <v>688</v>
      </c>
      <c r="D59" s="181"/>
      <c r="E59" s="181"/>
      <c r="F59" s="182"/>
      <c r="G59" s="183" t="s">
        <v>110</v>
      </c>
      <c r="H59" s="184" t="s">
        <v>782</v>
      </c>
    </row>
    <row r="60" spans="1:8" ht="13.2" x14ac:dyDescent="0.15">
      <c r="A60" s="179">
        <v>59</v>
      </c>
      <c r="B60" s="180" t="s">
        <v>783</v>
      </c>
      <c r="C60" s="181" t="s">
        <v>688</v>
      </c>
      <c r="D60" s="181"/>
      <c r="E60" s="181"/>
      <c r="F60" s="182"/>
      <c r="G60" s="183" t="s">
        <v>111</v>
      </c>
      <c r="H60" s="184" t="s">
        <v>745</v>
      </c>
    </row>
    <row r="61" spans="1:8" ht="26.4" x14ac:dyDescent="0.15">
      <c r="A61" s="185">
        <v>60</v>
      </c>
      <c r="B61" s="186"/>
      <c r="C61" s="187"/>
      <c r="D61" s="187"/>
      <c r="E61" s="187"/>
      <c r="F61" s="188" t="s">
        <v>784</v>
      </c>
      <c r="G61" s="189" t="s">
        <v>112</v>
      </c>
      <c r="H61" s="190" t="s">
        <v>748</v>
      </c>
    </row>
    <row r="62" spans="1:8" ht="13.2" x14ac:dyDescent="0.15">
      <c r="A62" s="179">
        <v>61</v>
      </c>
      <c r="B62" s="180" t="s">
        <v>785</v>
      </c>
      <c r="C62" s="181" t="s">
        <v>688</v>
      </c>
      <c r="D62" s="181"/>
      <c r="E62" s="181"/>
      <c r="F62" s="182"/>
      <c r="G62" s="183" t="s">
        <v>786</v>
      </c>
      <c r="H62" s="184" t="s">
        <v>787</v>
      </c>
    </row>
    <row r="63" spans="1:8" ht="26.4" x14ac:dyDescent="0.15">
      <c r="A63" s="179">
        <v>62</v>
      </c>
      <c r="B63" s="180" t="s">
        <v>788</v>
      </c>
      <c r="C63" s="181" t="s">
        <v>688</v>
      </c>
      <c r="D63" s="181"/>
      <c r="E63" s="181"/>
      <c r="F63" s="182"/>
      <c r="G63" s="183" t="s">
        <v>789</v>
      </c>
      <c r="H63" s="184" t="s">
        <v>756</v>
      </c>
    </row>
    <row r="64" spans="1:8" ht="13.2" x14ac:dyDescent="0.15">
      <c r="A64" s="179">
        <v>63</v>
      </c>
      <c r="B64" s="180" t="s">
        <v>790</v>
      </c>
      <c r="C64" s="181" t="s">
        <v>688</v>
      </c>
      <c r="D64" s="181"/>
      <c r="E64" s="181"/>
      <c r="F64" s="182"/>
      <c r="G64" s="183" t="s">
        <v>791</v>
      </c>
      <c r="H64" s="184" t="s">
        <v>792</v>
      </c>
    </row>
    <row r="65" spans="1:8" ht="26.4" x14ac:dyDescent="0.15">
      <c r="A65" s="179">
        <v>64</v>
      </c>
      <c r="B65" s="180" t="s">
        <v>793</v>
      </c>
      <c r="C65" s="181" t="s">
        <v>688</v>
      </c>
      <c r="D65" s="181"/>
      <c r="E65" s="181"/>
      <c r="F65" s="182"/>
      <c r="G65" s="183" t="s">
        <v>794</v>
      </c>
      <c r="H65" s="184" t="s">
        <v>758</v>
      </c>
    </row>
    <row r="66" spans="1:8" ht="13.2" x14ac:dyDescent="0.15">
      <c r="A66" s="179">
        <v>65</v>
      </c>
      <c r="B66" s="180" t="s">
        <v>795</v>
      </c>
      <c r="C66" s="181" t="s">
        <v>688</v>
      </c>
      <c r="D66" s="181"/>
      <c r="E66" s="181"/>
      <c r="F66" s="182"/>
      <c r="G66" s="183" t="s">
        <v>113</v>
      </c>
      <c r="H66" s="184" t="s">
        <v>796</v>
      </c>
    </row>
    <row r="67" spans="1:8" ht="13.2" x14ac:dyDescent="0.15">
      <c r="A67" s="179">
        <v>66</v>
      </c>
      <c r="B67" s="180" t="s">
        <v>797</v>
      </c>
      <c r="C67" s="181" t="s">
        <v>688</v>
      </c>
      <c r="D67" s="181"/>
      <c r="E67" s="181"/>
      <c r="F67" s="182"/>
      <c r="G67" s="183" t="s">
        <v>276</v>
      </c>
      <c r="H67" s="184" t="s">
        <v>798</v>
      </c>
    </row>
    <row r="68" spans="1:8" ht="13.2" x14ac:dyDescent="0.15">
      <c r="A68" s="179">
        <v>67</v>
      </c>
      <c r="B68" s="180" t="s">
        <v>799</v>
      </c>
      <c r="C68" s="181"/>
      <c r="D68" s="181"/>
      <c r="E68" s="181" t="s">
        <v>696</v>
      </c>
      <c r="F68" s="182"/>
      <c r="G68" s="183" t="s">
        <v>114</v>
      </c>
      <c r="H68" s="184" t="s">
        <v>800</v>
      </c>
    </row>
    <row r="69" spans="1:8" ht="13.2" x14ac:dyDescent="0.15">
      <c r="A69" s="179">
        <v>68</v>
      </c>
      <c r="B69" s="180" t="s">
        <v>801</v>
      </c>
      <c r="C69" s="181" t="s">
        <v>688</v>
      </c>
      <c r="D69" s="181"/>
      <c r="E69" s="181"/>
      <c r="F69" s="182"/>
      <c r="G69" s="183" t="s">
        <v>802</v>
      </c>
      <c r="H69" s="184" t="s">
        <v>761</v>
      </c>
    </row>
    <row r="70" spans="1:8" ht="13.2" x14ac:dyDescent="0.15">
      <c r="A70" s="185">
        <v>69</v>
      </c>
      <c r="B70" s="186"/>
      <c r="C70" s="187"/>
      <c r="D70" s="187"/>
      <c r="E70" s="187"/>
      <c r="F70" s="188" t="s">
        <v>696</v>
      </c>
      <c r="G70" s="189" t="s">
        <v>115</v>
      </c>
      <c r="H70" s="190" t="s">
        <v>764</v>
      </c>
    </row>
    <row r="71" spans="1:8" ht="26.4" x14ac:dyDescent="0.15">
      <c r="A71" s="179">
        <v>70</v>
      </c>
      <c r="B71" s="180" t="s">
        <v>803</v>
      </c>
      <c r="C71" s="181"/>
      <c r="D71" s="181"/>
      <c r="E71" s="181" t="s">
        <v>696</v>
      </c>
      <c r="F71" s="182"/>
      <c r="G71" s="183" t="s">
        <v>804</v>
      </c>
      <c r="H71" s="184" t="s">
        <v>766</v>
      </c>
    </row>
    <row r="72" spans="1:8" ht="13.2" x14ac:dyDescent="0.15">
      <c r="A72" s="185">
        <v>71</v>
      </c>
      <c r="B72" s="186"/>
      <c r="C72" s="187"/>
      <c r="D72" s="187"/>
      <c r="E72" s="187"/>
      <c r="F72" s="188" t="s">
        <v>696</v>
      </c>
      <c r="G72" s="189" t="s">
        <v>277</v>
      </c>
      <c r="H72" s="190" t="s">
        <v>768</v>
      </c>
    </row>
    <row r="73" spans="1:8" ht="13.2" x14ac:dyDescent="0.15">
      <c r="A73" s="179">
        <v>72</v>
      </c>
      <c r="B73" s="180" t="s">
        <v>805</v>
      </c>
      <c r="C73" s="181" t="s">
        <v>688</v>
      </c>
      <c r="D73" s="181"/>
      <c r="E73" s="181"/>
      <c r="F73" s="182"/>
      <c r="G73" s="183" t="s">
        <v>278</v>
      </c>
      <c r="H73" s="184" t="s">
        <v>771</v>
      </c>
    </row>
    <row r="74" spans="1:8" ht="13.2" x14ac:dyDescent="0.15">
      <c r="A74" s="179">
        <v>73</v>
      </c>
      <c r="B74" s="180" t="s">
        <v>806</v>
      </c>
      <c r="C74" s="181" t="s">
        <v>688</v>
      </c>
      <c r="D74" s="181"/>
      <c r="E74" s="181"/>
      <c r="F74" s="182"/>
      <c r="G74" s="183" t="s">
        <v>116</v>
      </c>
      <c r="H74" s="184" t="s">
        <v>807</v>
      </c>
    </row>
    <row r="75" spans="1:8" ht="13.2" x14ac:dyDescent="0.15">
      <c r="A75" s="179">
        <v>74</v>
      </c>
      <c r="B75" s="180" t="s">
        <v>755</v>
      </c>
      <c r="C75" s="181" t="s">
        <v>688</v>
      </c>
      <c r="D75" s="181"/>
      <c r="E75" s="181"/>
      <c r="F75" s="182"/>
      <c r="G75" s="183" t="s">
        <v>808</v>
      </c>
      <c r="H75" s="184" t="s">
        <v>775</v>
      </c>
    </row>
    <row r="76" spans="1:8" ht="13.2" x14ac:dyDescent="0.15">
      <c r="A76" s="179">
        <v>75</v>
      </c>
      <c r="B76" s="180" t="s">
        <v>809</v>
      </c>
      <c r="C76" s="181" t="s">
        <v>688</v>
      </c>
      <c r="D76" s="181" t="s">
        <v>688</v>
      </c>
      <c r="E76" s="181"/>
      <c r="F76" s="182"/>
      <c r="G76" s="183" t="s">
        <v>117</v>
      </c>
      <c r="H76" s="184" t="s">
        <v>777</v>
      </c>
    </row>
    <row r="77" spans="1:8" ht="13.2" x14ac:dyDescent="0.15">
      <c r="A77" s="185">
        <v>76</v>
      </c>
      <c r="B77" s="186"/>
      <c r="C77" s="187"/>
      <c r="D77" s="187"/>
      <c r="E77" s="187"/>
      <c r="F77" s="188" t="s">
        <v>696</v>
      </c>
      <c r="G77" s="189" t="s">
        <v>118</v>
      </c>
      <c r="H77" s="190" t="s">
        <v>779</v>
      </c>
    </row>
    <row r="78" spans="1:8" ht="13.2" x14ac:dyDescent="0.15">
      <c r="A78" s="185">
        <v>77</v>
      </c>
      <c r="B78" s="186"/>
      <c r="C78" s="187"/>
      <c r="D78" s="187"/>
      <c r="E78" s="187"/>
      <c r="F78" s="188" t="s">
        <v>696</v>
      </c>
      <c r="G78" s="189" t="s">
        <v>279</v>
      </c>
      <c r="H78" s="190" t="s">
        <v>810</v>
      </c>
    </row>
    <row r="79" spans="1:8" ht="13.2" x14ac:dyDescent="0.15">
      <c r="A79" s="179">
        <v>78</v>
      </c>
      <c r="B79" s="180" t="s">
        <v>811</v>
      </c>
      <c r="C79" s="181" t="s">
        <v>688</v>
      </c>
      <c r="D79" s="181"/>
      <c r="E79" s="181"/>
      <c r="F79" s="182"/>
      <c r="G79" s="183" t="s">
        <v>280</v>
      </c>
      <c r="H79" s="184" t="s">
        <v>781</v>
      </c>
    </row>
    <row r="80" spans="1:8" ht="13.2" x14ac:dyDescent="0.15">
      <c r="A80" s="179">
        <v>79</v>
      </c>
      <c r="B80" s="180" t="s">
        <v>812</v>
      </c>
      <c r="C80" s="181" t="s">
        <v>688</v>
      </c>
      <c r="D80" s="181"/>
      <c r="E80" s="181"/>
      <c r="F80" s="182"/>
      <c r="G80" s="183" t="s">
        <v>119</v>
      </c>
      <c r="H80" s="184" t="s">
        <v>783</v>
      </c>
    </row>
    <row r="81" spans="1:8" ht="13.2" x14ac:dyDescent="0.15">
      <c r="A81" s="179">
        <v>80</v>
      </c>
      <c r="B81" s="180" t="s">
        <v>813</v>
      </c>
      <c r="C81" s="181" t="s">
        <v>688</v>
      </c>
      <c r="D81" s="181"/>
      <c r="E81" s="181"/>
      <c r="F81" s="182"/>
      <c r="G81" s="183" t="s">
        <v>120</v>
      </c>
      <c r="H81" s="184" t="s">
        <v>814</v>
      </c>
    </row>
    <row r="82" spans="1:8" ht="13.2" x14ac:dyDescent="0.15">
      <c r="A82" s="179">
        <v>81</v>
      </c>
      <c r="B82" s="180" t="s">
        <v>815</v>
      </c>
      <c r="C82" s="181" t="s">
        <v>688</v>
      </c>
      <c r="D82" s="181"/>
      <c r="E82" s="181"/>
      <c r="F82" s="182"/>
      <c r="G82" s="183" t="s">
        <v>281</v>
      </c>
      <c r="H82" s="184" t="s">
        <v>785</v>
      </c>
    </row>
    <row r="83" spans="1:8" ht="13.2" x14ac:dyDescent="0.15">
      <c r="A83" s="179">
        <v>82</v>
      </c>
      <c r="B83" s="180" t="s">
        <v>816</v>
      </c>
      <c r="C83" s="181" t="s">
        <v>688</v>
      </c>
      <c r="D83" s="181"/>
      <c r="E83" s="181"/>
      <c r="F83" s="182"/>
      <c r="G83" s="183" t="s">
        <v>121</v>
      </c>
      <c r="H83" s="184" t="s">
        <v>788</v>
      </c>
    </row>
    <row r="84" spans="1:8" ht="13.2" x14ac:dyDescent="0.15">
      <c r="A84" s="179">
        <v>83</v>
      </c>
      <c r="B84" s="180" t="s">
        <v>817</v>
      </c>
      <c r="C84" s="181" t="s">
        <v>688</v>
      </c>
      <c r="D84" s="181"/>
      <c r="E84" s="181"/>
      <c r="F84" s="182"/>
      <c r="G84" s="183" t="s">
        <v>282</v>
      </c>
      <c r="H84" s="184" t="s">
        <v>790</v>
      </c>
    </row>
    <row r="85" spans="1:8" ht="13.2" x14ac:dyDescent="0.15">
      <c r="A85" s="179">
        <v>84</v>
      </c>
      <c r="B85" s="180" t="s">
        <v>818</v>
      </c>
      <c r="C85" s="181" t="s">
        <v>688</v>
      </c>
      <c r="D85" s="181"/>
      <c r="E85" s="181"/>
      <c r="F85" s="182"/>
      <c r="G85" s="183" t="s">
        <v>122</v>
      </c>
      <c r="H85" s="184" t="s">
        <v>819</v>
      </c>
    </row>
    <row r="86" spans="1:8" ht="13.2" x14ac:dyDescent="0.15">
      <c r="A86" s="179">
        <v>85</v>
      </c>
      <c r="B86" s="180" t="s">
        <v>820</v>
      </c>
      <c r="C86" s="181" t="s">
        <v>688</v>
      </c>
      <c r="D86" s="181"/>
      <c r="E86" s="181"/>
      <c r="F86" s="182"/>
      <c r="G86" s="183" t="s">
        <v>123</v>
      </c>
      <c r="H86" s="184" t="s">
        <v>793</v>
      </c>
    </row>
    <row r="87" spans="1:8" ht="13.2" x14ac:dyDescent="0.15">
      <c r="A87" s="179">
        <v>86</v>
      </c>
      <c r="B87" s="180" t="s">
        <v>821</v>
      </c>
      <c r="C87" s="181" t="s">
        <v>688</v>
      </c>
      <c r="D87" s="181"/>
      <c r="E87" s="181"/>
      <c r="F87" s="182"/>
      <c r="G87" s="183" t="s">
        <v>124</v>
      </c>
      <c r="H87" s="184" t="s">
        <v>795</v>
      </c>
    </row>
    <row r="88" spans="1:8" ht="13.2" x14ac:dyDescent="0.15">
      <c r="A88" s="179">
        <v>87</v>
      </c>
      <c r="B88" s="180" t="s">
        <v>822</v>
      </c>
      <c r="C88" s="181" t="s">
        <v>688</v>
      </c>
      <c r="D88" s="181"/>
      <c r="E88" s="181"/>
      <c r="F88" s="182"/>
      <c r="G88" s="183" t="s">
        <v>125</v>
      </c>
      <c r="H88" s="184" t="s">
        <v>797</v>
      </c>
    </row>
    <row r="89" spans="1:8" ht="13.2" x14ac:dyDescent="0.15">
      <c r="A89" s="179">
        <v>88</v>
      </c>
      <c r="B89" s="180" t="s">
        <v>823</v>
      </c>
      <c r="C89" s="181" t="s">
        <v>688</v>
      </c>
      <c r="D89" s="181" t="s">
        <v>688</v>
      </c>
      <c r="E89" s="181"/>
      <c r="F89" s="182"/>
      <c r="G89" s="183" t="s">
        <v>126</v>
      </c>
      <c r="H89" s="184" t="s">
        <v>801</v>
      </c>
    </row>
    <row r="90" spans="1:8" ht="13.2" x14ac:dyDescent="0.15">
      <c r="A90" s="179">
        <v>89</v>
      </c>
      <c r="B90" s="180" t="s">
        <v>824</v>
      </c>
      <c r="C90" s="181" t="s">
        <v>688</v>
      </c>
      <c r="D90" s="181"/>
      <c r="E90" s="181"/>
      <c r="F90" s="182"/>
      <c r="G90" s="183" t="s">
        <v>283</v>
      </c>
      <c r="H90" s="184" t="s">
        <v>805</v>
      </c>
    </row>
    <row r="91" spans="1:8" ht="13.2" x14ac:dyDescent="0.15">
      <c r="A91" s="179">
        <v>90</v>
      </c>
      <c r="B91" s="180" t="s">
        <v>825</v>
      </c>
      <c r="C91" s="181" t="s">
        <v>688</v>
      </c>
      <c r="D91" s="181"/>
      <c r="E91" s="181"/>
      <c r="F91" s="182"/>
      <c r="G91" s="183" t="s">
        <v>826</v>
      </c>
      <c r="H91" s="184" t="s">
        <v>827</v>
      </c>
    </row>
    <row r="92" spans="1:8" ht="26.4" x14ac:dyDescent="0.15">
      <c r="A92" s="179">
        <v>91</v>
      </c>
      <c r="B92" s="180" t="s">
        <v>828</v>
      </c>
      <c r="C92" s="181" t="s">
        <v>688</v>
      </c>
      <c r="D92" s="181"/>
      <c r="E92" s="181"/>
      <c r="F92" s="182"/>
      <c r="G92" s="183" t="s">
        <v>829</v>
      </c>
      <c r="H92" s="184" t="s">
        <v>830</v>
      </c>
    </row>
    <row r="93" spans="1:8" ht="26.4" x14ac:dyDescent="0.15">
      <c r="A93" s="179">
        <v>92</v>
      </c>
      <c r="B93" s="180" t="s">
        <v>831</v>
      </c>
      <c r="C93" s="181" t="s">
        <v>688</v>
      </c>
      <c r="D93" s="181"/>
      <c r="E93" s="181"/>
      <c r="F93" s="182"/>
      <c r="G93" s="183" t="s">
        <v>832</v>
      </c>
      <c r="H93" s="184" t="s">
        <v>833</v>
      </c>
    </row>
    <row r="94" spans="1:8" ht="26.4" x14ac:dyDescent="0.15">
      <c r="A94" s="179">
        <v>93</v>
      </c>
      <c r="B94" s="180" t="s">
        <v>834</v>
      </c>
      <c r="C94" s="181" t="s">
        <v>688</v>
      </c>
      <c r="D94" s="181"/>
      <c r="E94" s="181"/>
      <c r="F94" s="182"/>
      <c r="G94" s="183" t="s">
        <v>835</v>
      </c>
      <c r="H94" s="184" t="s">
        <v>836</v>
      </c>
    </row>
    <row r="95" spans="1:8" ht="13.2" x14ac:dyDescent="0.15">
      <c r="A95" s="179">
        <v>94</v>
      </c>
      <c r="B95" s="180" t="s">
        <v>837</v>
      </c>
      <c r="C95" s="181" t="s">
        <v>688</v>
      </c>
      <c r="D95" s="181" t="s">
        <v>688</v>
      </c>
      <c r="E95" s="181"/>
      <c r="F95" s="182"/>
      <c r="G95" s="183" t="s">
        <v>838</v>
      </c>
      <c r="H95" s="184" t="s">
        <v>806</v>
      </c>
    </row>
    <row r="96" spans="1:8" ht="26.4" x14ac:dyDescent="0.15">
      <c r="A96" s="179">
        <v>95</v>
      </c>
      <c r="B96" s="180" t="s">
        <v>839</v>
      </c>
      <c r="C96" s="181" t="s">
        <v>688</v>
      </c>
      <c r="D96" s="181"/>
      <c r="E96" s="181"/>
      <c r="F96" s="182"/>
      <c r="G96" s="183" t="s">
        <v>840</v>
      </c>
      <c r="H96" s="184" t="s">
        <v>841</v>
      </c>
    </row>
    <row r="97" spans="1:8" ht="26.4" x14ac:dyDescent="0.15">
      <c r="A97" s="179">
        <v>96</v>
      </c>
      <c r="B97" s="180" t="s">
        <v>842</v>
      </c>
      <c r="C97" s="181" t="s">
        <v>688</v>
      </c>
      <c r="D97" s="181"/>
      <c r="E97" s="181"/>
      <c r="F97" s="182"/>
      <c r="G97" s="183" t="s">
        <v>843</v>
      </c>
      <c r="H97" s="184" t="s">
        <v>844</v>
      </c>
    </row>
    <row r="98" spans="1:8" ht="13.2" x14ac:dyDescent="0.15">
      <c r="A98" s="185">
        <v>97</v>
      </c>
      <c r="B98" s="186"/>
      <c r="C98" s="187"/>
      <c r="D98" s="187"/>
      <c r="E98" s="187"/>
      <c r="F98" s="188" t="s">
        <v>696</v>
      </c>
      <c r="G98" s="189" t="s">
        <v>284</v>
      </c>
      <c r="H98" s="190" t="s">
        <v>845</v>
      </c>
    </row>
    <row r="99" spans="1:8" ht="13.2" x14ac:dyDescent="0.15">
      <c r="A99" s="179">
        <v>98</v>
      </c>
      <c r="B99" s="180" t="s">
        <v>846</v>
      </c>
      <c r="C99" s="181" t="s">
        <v>688</v>
      </c>
      <c r="D99" s="181"/>
      <c r="E99" s="181"/>
      <c r="F99" s="182"/>
      <c r="G99" s="183" t="s">
        <v>127</v>
      </c>
      <c r="H99" s="184" t="s">
        <v>847</v>
      </c>
    </row>
    <row r="100" spans="1:8" ht="13.2" x14ac:dyDescent="0.15">
      <c r="A100" s="185">
        <v>99</v>
      </c>
      <c r="B100" s="186"/>
      <c r="C100" s="187"/>
      <c r="D100" s="187"/>
      <c r="E100" s="187"/>
      <c r="F100" s="188" t="s">
        <v>696</v>
      </c>
      <c r="G100" s="189" t="s">
        <v>285</v>
      </c>
      <c r="H100" s="190" t="s">
        <v>809</v>
      </c>
    </row>
    <row r="101" spans="1:8" ht="26.4" x14ac:dyDescent="0.15">
      <c r="A101" s="179">
        <v>100</v>
      </c>
      <c r="B101" s="180" t="s">
        <v>848</v>
      </c>
      <c r="C101" s="181" t="s">
        <v>688</v>
      </c>
      <c r="D101" s="181"/>
      <c r="E101" s="181"/>
      <c r="F101" s="182"/>
      <c r="G101" s="183" t="s">
        <v>849</v>
      </c>
      <c r="H101" s="184" t="s">
        <v>850</v>
      </c>
    </row>
    <row r="102" spans="1:8" ht="13.2" x14ac:dyDescent="0.15">
      <c r="A102" s="179">
        <v>101</v>
      </c>
      <c r="B102" s="180" t="s">
        <v>851</v>
      </c>
      <c r="C102" s="181" t="s">
        <v>688</v>
      </c>
      <c r="D102" s="181"/>
      <c r="E102" s="181"/>
      <c r="F102" s="182"/>
      <c r="G102" s="183" t="s">
        <v>852</v>
      </c>
      <c r="H102" s="184" t="s">
        <v>853</v>
      </c>
    </row>
    <row r="103" spans="1:8" ht="13.2" x14ac:dyDescent="0.15">
      <c r="A103" s="185">
        <v>102</v>
      </c>
      <c r="B103" s="186"/>
      <c r="C103" s="187"/>
      <c r="D103" s="187"/>
      <c r="E103" s="187"/>
      <c r="F103" s="188" t="s">
        <v>696</v>
      </c>
      <c r="G103" s="189" t="s">
        <v>128</v>
      </c>
      <c r="H103" s="190" t="s">
        <v>854</v>
      </c>
    </row>
    <row r="104" spans="1:8" ht="13.2" x14ac:dyDescent="0.15">
      <c r="A104" s="179">
        <v>103</v>
      </c>
      <c r="B104" s="180" t="s">
        <v>855</v>
      </c>
      <c r="C104" s="181" t="s">
        <v>688</v>
      </c>
      <c r="D104" s="181"/>
      <c r="E104" s="181"/>
      <c r="F104" s="182"/>
      <c r="G104" s="183" t="s">
        <v>856</v>
      </c>
      <c r="H104" s="184" t="s">
        <v>857</v>
      </c>
    </row>
    <row r="105" spans="1:8" ht="13.2" x14ac:dyDescent="0.15">
      <c r="A105" s="179">
        <v>104</v>
      </c>
      <c r="B105" s="180" t="s">
        <v>858</v>
      </c>
      <c r="C105" s="181" t="s">
        <v>688</v>
      </c>
      <c r="D105" s="181"/>
      <c r="E105" s="181"/>
      <c r="F105" s="182"/>
      <c r="G105" s="183" t="s">
        <v>859</v>
      </c>
      <c r="H105" s="184" t="s">
        <v>860</v>
      </c>
    </row>
    <row r="106" spans="1:8" ht="13.2" x14ac:dyDescent="0.15">
      <c r="A106" s="179">
        <v>105</v>
      </c>
      <c r="B106" s="180" t="s">
        <v>861</v>
      </c>
      <c r="C106" s="181" t="s">
        <v>688</v>
      </c>
      <c r="D106" s="181"/>
      <c r="E106" s="181"/>
      <c r="F106" s="182"/>
      <c r="G106" s="183" t="s">
        <v>862</v>
      </c>
      <c r="H106" s="184" t="s">
        <v>863</v>
      </c>
    </row>
    <row r="107" spans="1:8" ht="13.2" x14ac:dyDescent="0.15">
      <c r="A107" s="179">
        <v>106</v>
      </c>
      <c r="B107" s="180" t="s">
        <v>864</v>
      </c>
      <c r="C107" s="181" t="s">
        <v>688</v>
      </c>
      <c r="D107" s="181"/>
      <c r="E107" s="181"/>
      <c r="F107" s="182"/>
      <c r="G107" s="183" t="s">
        <v>865</v>
      </c>
      <c r="H107" s="184" t="s">
        <v>866</v>
      </c>
    </row>
    <row r="108" spans="1:8" ht="13.2" x14ac:dyDescent="0.15">
      <c r="A108" s="185">
        <v>107</v>
      </c>
      <c r="B108" s="186"/>
      <c r="C108" s="187"/>
      <c r="D108" s="187"/>
      <c r="E108" s="187"/>
      <c r="F108" s="188" t="s">
        <v>696</v>
      </c>
      <c r="G108" s="189" t="s">
        <v>867</v>
      </c>
      <c r="H108" s="190" t="s">
        <v>868</v>
      </c>
    </row>
    <row r="109" spans="1:8" ht="13.2" x14ac:dyDescent="0.15">
      <c r="A109" s="179">
        <v>108</v>
      </c>
      <c r="B109" s="180" t="s">
        <v>869</v>
      </c>
      <c r="C109" s="181" t="s">
        <v>688</v>
      </c>
      <c r="D109" s="181"/>
      <c r="E109" s="181"/>
      <c r="F109" s="182"/>
      <c r="G109" s="183" t="s">
        <v>870</v>
      </c>
      <c r="H109" s="184" t="s">
        <v>871</v>
      </c>
    </row>
    <row r="110" spans="1:8" ht="13.2" x14ac:dyDescent="0.15">
      <c r="A110" s="179">
        <v>109</v>
      </c>
      <c r="B110" s="180" t="s">
        <v>872</v>
      </c>
      <c r="C110" s="181"/>
      <c r="D110" s="181"/>
      <c r="E110" s="181" t="s">
        <v>696</v>
      </c>
      <c r="F110" s="182"/>
      <c r="G110" s="183" t="s">
        <v>129</v>
      </c>
      <c r="H110" s="184" t="s">
        <v>873</v>
      </c>
    </row>
    <row r="111" spans="1:8" ht="13.2" x14ac:dyDescent="0.15">
      <c r="A111" s="179">
        <v>110</v>
      </c>
      <c r="B111" s="180" t="s">
        <v>874</v>
      </c>
      <c r="C111" s="181"/>
      <c r="D111" s="181"/>
      <c r="E111" s="181" t="s">
        <v>696</v>
      </c>
      <c r="F111" s="182"/>
      <c r="G111" s="183" t="s">
        <v>286</v>
      </c>
      <c r="H111" s="184" t="s">
        <v>875</v>
      </c>
    </row>
    <row r="112" spans="1:8" ht="13.2" x14ac:dyDescent="0.15">
      <c r="A112" s="185">
        <v>111</v>
      </c>
      <c r="B112" s="186"/>
      <c r="C112" s="187"/>
      <c r="D112" s="187"/>
      <c r="E112" s="187"/>
      <c r="F112" s="188" t="s">
        <v>696</v>
      </c>
      <c r="G112" s="189" t="s">
        <v>287</v>
      </c>
      <c r="H112" s="190" t="s">
        <v>876</v>
      </c>
    </row>
    <row r="113" spans="1:8" ht="13.2" x14ac:dyDescent="0.15">
      <c r="A113" s="185">
        <v>112</v>
      </c>
      <c r="B113" s="186"/>
      <c r="C113" s="187"/>
      <c r="D113" s="187"/>
      <c r="E113" s="187"/>
      <c r="F113" s="188" t="s">
        <v>696</v>
      </c>
      <c r="G113" s="189" t="s">
        <v>288</v>
      </c>
      <c r="H113" s="190" t="s">
        <v>877</v>
      </c>
    </row>
    <row r="114" spans="1:8" ht="13.2" x14ac:dyDescent="0.15">
      <c r="A114" s="179">
        <v>113</v>
      </c>
      <c r="B114" s="180" t="s">
        <v>878</v>
      </c>
      <c r="C114" s="181" t="s">
        <v>688</v>
      </c>
      <c r="D114" s="181"/>
      <c r="E114" s="181"/>
      <c r="F114" s="182"/>
      <c r="G114" s="183" t="s">
        <v>879</v>
      </c>
      <c r="H114" s="184" t="s">
        <v>880</v>
      </c>
    </row>
    <row r="115" spans="1:8" ht="26.4" x14ac:dyDescent="0.15">
      <c r="A115" s="179">
        <v>114</v>
      </c>
      <c r="B115" s="180" t="s">
        <v>881</v>
      </c>
      <c r="C115" s="181"/>
      <c r="D115" s="181"/>
      <c r="E115" s="181" t="s">
        <v>696</v>
      </c>
      <c r="F115" s="182"/>
      <c r="G115" s="183" t="s">
        <v>882</v>
      </c>
      <c r="H115" s="184" t="s">
        <v>883</v>
      </c>
    </row>
    <row r="116" spans="1:8" ht="26.4" x14ac:dyDescent="0.15">
      <c r="A116" s="179">
        <v>115</v>
      </c>
      <c r="B116" s="180" t="s">
        <v>884</v>
      </c>
      <c r="C116" s="181" t="s">
        <v>688</v>
      </c>
      <c r="D116" s="181"/>
      <c r="E116" s="181"/>
      <c r="F116" s="182"/>
      <c r="G116" s="183" t="s">
        <v>885</v>
      </c>
      <c r="H116" s="184" t="s">
        <v>886</v>
      </c>
    </row>
    <row r="117" spans="1:8" ht="26.4" x14ac:dyDescent="0.15">
      <c r="A117" s="179">
        <v>116</v>
      </c>
      <c r="B117" s="180" t="s">
        <v>887</v>
      </c>
      <c r="C117" s="181"/>
      <c r="D117" s="181"/>
      <c r="E117" s="181" t="s">
        <v>696</v>
      </c>
      <c r="F117" s="182"/>
      <c r="G117" s="183" t="s">
        <v>888</v>
      </c>
      <c r="H117" s="184" t="s">
        <v>889</v>
      </c>
    </row>
    <row r="118" spans="1:8" ht="26.4" x14ac:dyDescent="0.15">
      <c r="A118" s="179">
        <v>117</v>
      </c>
      <c r="B118" s="180" t="s">
        <v>890</v>
      </c>
      <c r="C118" s="181" t="s">
        <v>688</v>
      </c>
      <c r="D118" s="181"/>
      <c r="E118" s="181"/>
      <c r="F118" s="182"/>
      <c r="G118" s="183" t="s">
        <v>891</v>
      </c>
      <c r="H118" s="184" t="s">
        <v>892</v>
      </c>
    </row>
    <row r="119" spans="1:8" ht="26.4" x14ac:dyDescent="0.15">
      <c r="A119" s="179">
        <v>118</v>
      </c>
      <c r="B119" s="180" t="s">
        <v>893</v>
      </c>
      <c r="C119" s="181"/>
      <c r="D119" s="181"/>
      <c r="E119" s="181" t="s">
        <v>696</v>
      </c>
      <c r="F119" s="182"/>
      <c r="G119" s="183" t="s">
        <v>894</v>
      </c>
      <c r="H119" s="184" t="s">
        <v>895</v>
      </c>
    </row>
    <row r="120" spans="1:8" ht="26.4" x14ac:dyDescent="0.15">
      <c r="A120" s="179">
        <v>119</v>
      </c>
      <c r="B120" s="180" t="s">
        <v>896</v>
      </c>
      <c r="C120" s="181"/>
      <c r="D120" s="181"/>
      <c r="E120" s="181" t="s">
        <v>696</v>
      </c>
      <c r="F120" s="182"/>
      <c r="G120" s="183" t="s">
        <v>897</v>
      </c>
      <c r="H120" s="184" t="s">
        <v>898</v>
      </c>
    </row>
    <row r="121" spans="1:8" ht="13.2" x14ac:dyDescent="0.15">
      <c r="A121" s="185">
        <v>120</v>
      </c>
      <c r="B121" s="186"/>
      <c r="C121" s="187"/>
      <c r="D121" s="187"/>
      <c r="E121" s="187"/>
      <c r="F121" s="188" t="s">
        <v>696</v>
      </c>
      <c r="G121" s="189" t="s">
        <v>289</v>
      </c>
      <c r="H121" s="190" t="s">
        <v>899</v>
      </c>
    </row>
    <row r="122" spans="1:8" ht="13.2" x14ac:dyDescent="0.15">
      <c r="A122" s="179">
        <v>121</v>
      </c>
      <c r="B122" s="180" t="s">
        <v>900</v>
      </c>
      <c r="C122" s="181" t="s">
        <v>688</v>
      </c>
      <c r="D122" s="181"/>
      <c r="E122" s="181"/>
      <c r="F122" s="182"/>
      <c r="G122" s="183" t="s">
        <v>290</v>
      </c>
      <c r="H122" s="184" t="s">
        <v>901</v>
      </c>
    </row>
    <row r="123" spans="1:8" ht="13.2" x14ac:dyDescent="0.15">
      <c r="A123" s="185">
        <v>122</v>
      </c>
      <c r="B123" s="186"/>
      <c r="C123" s="187"/>
      <c r="D123" s="187"/>
      <c r="E123" s="187"/>
      <c r="F123" s="188" t="s">
        <v>696</v>
      </c>
      <c r="G123" s="189" t="s">
        <v>291</v>
      </c>
      <c r="H123" s="190" t="s">
        <v>902</v>
      </c>
    </row>
    <row r="124" spans="1:8" ht="13.2" x14ac:dyDescent="0.15">
      <c r="A124" s="179">
        <v>123</v>
      </c>
      <c r="B124" s="180" t="s">
        <v>903</v>
      </c>
      <c r="C124" s="181" t="s">
        <v>688</v>
      </c>
      <c r="D124" s="181"/>
      <c r="E124" s="181"/>
      <c r="F124" s="182"/>
      <c r="G124" s="183" t="s">
        <v>904</v>
      </c>
      <c r="H124" s="184" t="s">
        <v>905</v>
      </c>
    </row>
    <row r="125" spans="1:8" ht="13.2" x14ac:dyDescent="0.15">
      <c r="A125" s="179">
        <v>124</v>
      </c>
      <c r="B125" s="180" t="s">
        <v>906</v>
      </c>
      <c r="C125" s="181" t="s">
        <v>688</v>
      </c>
      <c r="D125" s="181"/>
      <c r="E125" s="181"/>
      <c r="F125" s="182"/>
      <c r="G125" s="183" t="s">
        <v>907</v>
      </c>
      <c r="H125" s="184" t="s">
        <v>908</v>
      </c>
    </row>
    <row r="126" spans="1:8" ht="13.2" x14ac:dyDescent="0.15">
      <c r="A126" s="179">
        <v>125</v>
      </c>
      <c r="B126" s="180" t="s">
        <v>909</v>
      </c>
      <c r="C126" s="181" t="s">
        <v>688</v>
      </c>
      <c r="D126" s="181"/>
      <c r="E126" s="181"/>
      <c r="F126" s="182"/>
      <c r="G126" s="183" t="s">
        <v>130</v>
      </c>
      <c r="H126" s="184" t="s">
        <v>910</v>
      </c>
    </row>
    <row r="127" spans="1:8" ht="13.2" x14ac:dyDescent="0.15">
      <c r="A127" s="179">
        <v>126</v>
      </c>
      <c r="B127" s="180" t="s">
        <v>911</v>
      </c>
      <c r="C127" s="181" t="s">
        <v>688</v>
      </c>
      <c r="D127" s="181"/>
      <c r="E127" s="181"/>
      <c r="F127" s="182"/>
      <c r="G127" s="183" t="s">
        <v>912</v>
      </c>
      <c r="H127" s="184" t="s">
        <v>913</v>
      </c>
    </row>
    <row r="128" spans="1:8" ht="13.2" x14ac:dyDescent="0.15">
      <c r="A128" s="179">
        <v>127</v>
      </c>
      <c r="B128" s="180" t="s">
        <v>914</v>
      </c>
      <c r="C128" s="181" t="s">
        <v>688</v>
      </c>
      <c r="D128" s="181"/>
      <c r="E128" s="181"/>
      <c r="F128" s="182"/>
      <c r="G128" s="183" t="s">
        <v>131</v>
      </c>
      <c r="H128" s="184" t="s">
        <v>915</v>
      </c>
    </row>
    <row r="129" spans="1:8" ht="13.2" x14ac:dyDescent="0.15">
      <c r="A129" s="179">
        <v>128</v>
      </c>
      <c r="B129" s="180" t="s">
        <v>916</v>
      </c>
      <c r="C129" s="181" t="s">
        <v>688</v>
      </c>
      <c r="D129" s="181"/>
      <c r="E129" s="181"/>
      <c r="F129" s="182"/>
      <c r="G129" s="183" t="s">
        <v>917</v>
      </c>
      <c r="H129" s="184" t="s">
        <v>918</v>
      </c>
    </row>
    <row r="130" spans="1:8" ht="13.2" x14ac:dyDescent="0.15">
      <c r="A130" s="185">
        <v>129</v>
      </c>
      <c r="B130" s="186"/>
      <c r="C130" s="187"/>
      <c r="D130" s="187"/>
      <c r="E130" s="187"/>
      <c r="F130" s="188" t="s">
        <v>696</v>
      </c>
      <c r="G130" s="189" t="s">
        <v>292</v>
      </c>
      <c r="H130" s="190" t="s">
        <v>919</v>
      </c>
    </row>
    <row r="131" spans="1:8" ht="13.2" x14ac:dyDescent="0.15">
      <c r="A131" s="185">
        <v>130</v>
      </c>
      <c r="B131" s="186"/>
      <c r="C131" s="187"/>
      <c r="D131" s="187"/>
      <c r="E131" s="187"/>
      <c r="F131" s="188" t="s">
        <v>696</v>
      </c>
      <c r="G131" s="189" t="s">
        <v>920</v>
      </c>
      <c r="H131" s="190" t="s">
        <v>921</v>
      </c>
    </row>
    <row r="132" spans="1:8" ht="13.2" x14ac:dyDescent="0.15">
      <c r="A132" s="179">
        <v>131</v>
      </c>
      <c r="B132" s="180" t="s">
        <v>922</v>
      </c>
      <c r="C132" s="181"/>
      <c r="D132" s="181"/>
      <c r="E132" s="181" t="s">
        <v>696</v>
      </c>
      <c r="F132" s="182"/>
      <c r="G132" s="183" t="s">
        <v>293</v>
      </c>
      <c r="H132" s="184" t="s">
        <v>923</v>
      </c>
    </row>
    <row r="133" spans="1:8" ht="13.2" x14ac:dyDescent="0.15">
      <c r="A133" s="179">
        <v>132</v>
      </c>
      <c r="B133" s="180" t="s">
        <v>924</v>
      </c>
      <c r="C133" s="181" t="s">
        <v>688</v>
      </c>
      <c r="D133" s="181"/>
      <c r="E133" s="181"/>
      <c r="F133" s="182"/>
      <c r="G133" s="183" t="s">
        <v>132</v>
      </c>
      <c r="H133" s="184" t="s">
        <v>925</v>
      </c>
    </row>
    <row r="134" spans="1:8" ht="13.2" x14ac:dyDescent="0.15">
      <c r="A134" s="179">
        <v>133</v>
      </c>
      <c r="B134" s="180" t="s">
        <v>926</v>
      </c>
      <c r="C134" s="181" t="s">
        <v>688</v>
      </c>
      <c r="D134" s="181"/>
      <c r="E134" s="181"/>
      <c r="F134" s="182"/>
      <c r="G134" s="183" t="s">
        <v>927</v>
      </c>
      <c r="H134" s="184" t="s">
        <v>928</v>
      </c>
    </row>
    <row r="135" spans="1:8" ht="13.2" x14ac:dyDescent="0.15">
      <c r="A135" s="179">
        <v>134</v>
      </c>
      <c r="B135" s="180" t="s">
        <v>929</v>
      </c>
      <c r="C135" s="181" t="s">
        <v>688</v>
      </c>
      <c r="D135" s="181"/>
      <c r="E135" s="181"/>
      <c r="F135" s="182"/>
      <c r="G135" s="183" t="s">
        <v>133</v>
      </c>
      <c r="H135" s="184" t="s">
        <v>930</v>
      </c>
    </row>
    <row r="136" spans="1:8" ht="13.2" x14ac:dyDescent="0.15">
      <c r="A136" s="179">
        <v>135</v>
      </c>
      <c r="B136" s="180" t="s">
        <v>931</v>
      </c>
      <c r="C136" s="181" t="s">
        <v>688</v>
      </c>
      <c r="D136" s="181"/>
      <c r="E136" s="181"/>
      <c r="F136" s="182"/>
      <c r="G136" s="183" t="s">
        <v>932</v>
      </c>
      <c r="H136" s="184" t="s">
        <v>933</v>
      </c>
    </row>
    <row r="137" spans="1:8" ht="13.2" x14ac:dyDescent="0.15">
      <c r="A137" s="185">
        <v>136</v>
      </c>
      <c r="B137" s="186"/>
      <c r="C137" s="187"/>
      <c r="D137" s="187"/>
      <c r="E137" s="187"/>
      <c r="F137" s="188" t="s">
        <v>696</v>
      </c>
      <c r="G137" s="189" t="s">
        <v>134</v>
      </c>
      <c r="H137" s="190" t="s">
        <v>934</v>
      </c>
    </row>
    <row r="138" spans="1:8" ht="13.2" x14ac:dyDescent="0.15">
      <c r="A138" s="179">
        <v>137</v>
      </c>
      <c r="B138" s="180" t="s">
        <v>935</v>
      </c>
      <c r="C138" s="181"/>
      <c r="D138" s="181"/>
      <c r="E138" s="181" t="s">
        <v>696</v>
      </c>
      <c r="F138" s="182"/>
      <c r="G138" s="183" t="s">
        <v>294</v>
      </c>
      <c r="H138" s="184" t="s">
        <v>936</v>
      </c>
    </row>
    <row r="139" spans="1:8" ht="26.4" x14ac:dyDescent="0.15">
      <c r="A139" s="179">
        <v>138</v>
      </c>
      <c r="B139" s="180" t="s">
        <v>937</v>
      </c>
      <c r="C139" s="181"/>
      <c r="D139" s="181"/>
      <c r="E139" s="181" t="s">
        <v>696</v>
      </c>
      <c r="F139" s="182"/>
      <c r="G139" s="183" t="s">
        <v>938</v>
      </c>
      <c r="H139" s="184" t="s">
        <v>939</v>
      </c>
    </row>
    <row r="140" spans="1:8" ht="26.4" x14ac:dyDescent="0.15">
      <c r="A140" s="179">
        <v>139</v>
      </c>
      <c r="B140" s="180" t="s">
        <v>940</v>
      </c>
      <c r="C140" s="181"/>
      <c r="D140" s="181"/>
      <c r="E140" s="181" t="s">
        <v>696</v>
      </c>
      <c r="F140" s="182"/>
      <c r="G140" s="183" t="s">
        <v>941</v>
      </c>
      <c r="H140" s="184" t="s">
        <v>942</v>
      </c>
    </row>
    <row r="141" spans="1:8" ht="26.4" x14ac:dyDescent="0.15">
      <c r="A141" s="179">
        <v>140</v>
      </c>
      <c r="B141" s="180" t="s">
        <v>943</v>
      </c>
      <c r="C141" s="181"/>
      <c r="D141" s="181"/>
      <c r="E141" s="181" t="s">
        <v>696</v>
      </c>
      <c r="F141" s="182"/>
      <c r="G141" s="183" t="s">
        <v>944</v>
      </c>
      <c r="H141" s="184" t="s">
        <v>945</v>
      </c>
    </row>
    <row r="142" spans="1:8" ht="13.2" x14ac:dyDescent="0.15">
      <c r="A142" s="179">
        <v>141</v>
      </c>
      <c r="B142" s="180" t="s">
        <v>946</v>
      </c>
      <c r="C142" s="181" t="s">
        <v>688</v>
      </c>
      <c r="D142" s="181"/>
      <c r="E142" s="181"/>
      <c r="F142" s="182"/>
      <c r="G142" s="183" t="s">
        <v>947</v>
      </c>
      <c r="H142" s="184" t="s">
        <v>948</v>
      </c>
    </row>
    <row r="143" spans="1:8" ht="13.2" x14ac:dyDescent="0.15">
      <c r="A143" s="185">
        <v>142</v>
      </c>
      <c r="B143" s="186"/>
      <c r="C143" s="187"/>
      <c r="D143" s="187"/>
      <c r="E143" s="187"/>
      <c r="F143" s="188" t="s">
        <v>696</v>
      </c>
      <c r="G143" s="189" t="s">
        <v>295</v>
      </c>
      <c r="H143" s="190" t="s">
        <v>949</v>
      </c>
    </row>
    <row r="144" spans="1:8" ht="13.2" x14ac:dyDescent="0.15">
      <c r="A144" s="179">
        <v>143</v>
      </c>
      <c r="B144" s="180" t="s">
        <v>950</v>
      </c>
      <c r="C144" s="181" t="s">
        <v>688</v>
      </c>
      <c r="D144" s="181"/>
      <c r="E144" s="181"/>
      <c r="F144" s="182"/>
      <c r="G144" s="183" t="s">
        <v>296</v>
      </c>
      <c r="H144" s="184" t="s">
        <v>951</v>
      </c>
    </row>
    <row r="145" spans="1:8" ht="13.2" x14ac:dyDescent="0.15">
      <c r="A145" s="179">
        <v>144</v>
      </c>
      <c r="B145" s="180" t="s">
        <v>952</v>
      </c>
      <c r="C145" s="181" t="s">
        <v>688</v>
      </c>
      <c r="D145" s="181"/>
      <c r="E145" s="181"/>
      <c r="F145" s="182"/>
      <c r="G145" s="183" t="s">
        <v>135</v>
      </c>
      <c r="H145" s="184" t="s">
        <v>953</v>
      </c>
    </row>
    <row r="146" spans="1:8" ht="13.2" x14ac:dyDescent="0.15">
      <c r="A146" s="185">
        <v>145</v>
      </c>
      <c r="B146" s="186"/>
      <c r="C146" s="187"/>
      <c r="D146" s="187"/>
      <c r="E146" s="187"/>
      <c r="F146" s="188" t="s">
        <v>696</v>
      </c>
      <c r="G146" s="189" t="s">
        <v>136</v>
      </c>
      <c r="H146" s="190" t="s">
        <v>954</v>
      </c>
    </row>
    <row r="147" spans="1:8" ht="26.4" x14ac:dyDescent="0.15">
      <c r="A147" s="179">
        <v>146</v>
      </c>
      <c r="B147" s="180" t="s">
        <v>955</v>
      </c>
      <c r="C147" s="181" t="s">
        <v>688</v>
      </c>
      <c r="D147" s="181"/>
      <c r="E147" s="181"/>
      <c r="F147" s="182"/>
      <c r="G147" s="183" t="s">
        <v>956</v>
      </c>
      <c r="H147" s="184" t="s">
        <v>957</v>
      </c>
    </row>
    <row r="148" spans="1:8" ht="26.4" x14ac:dyDescent="0.15">
      <c r="A148" s="179">
        <v>147</v>
      </c>
      <c r="B148" s="180" t="s">
        <v>958</v>
      </c>
      <c r="C148" s="181" t="s">
        <v>688</v>
      </c>
      <c r="D148" s="181"/>
      <c r="E148" s="181"/>
      <c r="F148" s="182"/>
      <c r="G148" s="183" t="s">
        <v>959</v>
      </c>
      <c r="H148" s="184" t="s">
        <v>960</v>
      </c>
    </row>
    <row r="149" spans="1:8" ht="26.4" x14ac:dyDescent="0.15">
      <c r="A149" s="179">
        <v>148</v>
      </c>
      <c r="B149" s="180" t="s">
        <v>961</v>
      </c>
      <c r="C149" s="181" t="s">
        <v>688</v>
      </c>
      <c r="D149" s="181"/>
      <c r="E149" s="181"/>
      <c r="F149" s="182"/>
      <c r="G149" s="183" t="s">
        <v>962</v>
      </c>
      <c r="H149" s="184" t="s">
        <v>963</v>
      </c>
    </row>
    <row r="150" spans="1:8" ht="13.2" x14ac:dyDescent="0.15">
      <c r="A150" s="179">
        <v>149</v>
      </c>
      <c r="B150" s="180" t="s">
        <v>964</v>
      </c>
      <c r="C150" s="181" t="s">
        <v>688</v>
      </c>
      <c r="D150" s="181"/>
      <c r="E150" s="181"/>
      <c r="F150" s="182"/>
      <c r="G150" s="183" t="s">
        <v>137</v>
      </c>
      <c r="H150" s="184" t="s">
        <v>965</v>
      </c>
    </row>
    <row r="151" spans="1:8" ht="13.2" x14ac:dyDescent="0.15">
      <c r="A151" s="179">
        <v>150</v>
      </c>
      <c r="B151" s="180" t="s">
        <v>966</v>
      </c>
      <c r="C151" s="181" t="s">
        <v>688</v>
      </c>
      <c r="D151" s="181"/>
      <c r="E151" s="181"/>
      <c r="F151" s="182"/>
      <c r="G151" s="183" t="s">
        <v>138</v>
      </c>
      <c r="H151" s="184" t="s">
        <v>967</v>
      </c>
    </row>
    <row r="152" spans="1:8" ht="13.2" x14ac:dyDescent="0.15">
      <c r="A152" s="185">
        <v>151</v>
      </c>
      <c r="B152" s="186"/>
      <c r="C152" s="187"/>
      <c r="D152" s="187"/>
      <c r="E152" s="187"/>
      <c r="F152" s="188" t="s">
        <v>696</v>
      </c>
      <c r="G152" s="189" t="s">
        <v>297</v>
      </c>
      <c r="H152" s="190" t="s">
        <v>968</v>
      </c>
    </row>
    <row r="153" spans="1:8" ht="13.2" x14ac:dyDescent="0.15">
      <c r="A153" s="179">
        <v>152</v>
      </c>
      <c r="B153" s="180" t="s">
        <v>969</v>
      </c>
      <c r="C153" s="181" t="s">
        <v>688</v>
      </c>
      <c r="D153" s="181"/>
      <c r="E153" s="181"/>
      <c r="F153" s="182"/>
      <c r="G153" s="183" t="s">
        <v>970</v>
      </c>
      <c r="H153" s="184" t="s">
        <v>971</v>
      </c>
    </row>
    <row r="154" spans="1:8" ht="39.6" x14ac:dyDescent="0.15">
      <c r="A154" s="179">
        <v>153</v>
      </c>
      <c r="B154" s="180" t="s">
        <v>972</v>
      </c>
      <c r="C154" s="181" t="s">
        <v>688</v>
      </c>
      <c r="D154" s="181"/>
      <c r="E154" s="181"/>
      <c r="F154" s="182"/>
      <c r="G154" s="183" t="s">
        <v>973</v>
      </c>
      <c r="H154" s="184" t="s">
        <v>974</v>
      </c>
    </row>
    <row r="155" spans="1:8" ht="13.2" x14ac:dyDescent="0.15">
      <c r="A155" s="179">
        <v>154</v>
      </c>
      <c r="B155" s="180" t="s">
        <v>975</v>
      </c>
      <c r="C155" s="181" t="s">
        <v>688</v>
      </c>
      <c r="D155" s="181"/>
      <c r="E155" s="181"/>
      <c r="F155" s="182"/>
      <c r="G155" s="183" t="s">
        <v>139</v>
      </c>
      <c r="H155" s="184" t="s">
        <v>976</v>
      </c>
    </row>
    <row r="156" spans="1:8" ht="13.2" x14ac:dyDescent="0.15">
      <c r="A156" s="179">
        <v>155</v>
      </c>
      <c r="B156" s="180" t="s">
        <v>977</v>
      </c>
      <c r="C156" s="181"/>
      <c r="D156" s="181"/>
      <c r="E156" s="181" t="s">
        <v>696</v>
      </c>
      <c r="F156" s="182"/>
      <c r="G156" s="183" t="s">
        <v>298</v>
      </c>
      <c r="H156" s="184" t="s">
        <v>978</v>
      </c>
    </row>
    <row r="157" spans="1:8" ht="13.2" x14ac:dyDescent="0.15">
      <c r="A157" s="179">
        <v>156</v>
      </c>
      <c r="B157" s="180" t="s">
        <v>979</v>
      </c>
      <c r="C157" s="181" t="s">
        <v>688</v>
      </c>
      <c r="D157" s="181"/>
      <c r="E157" s="181"/>
      <c r="F157" s="182"/>
      <c r="G157" s="183" t="s">
        <v>299</v>
      </c>
      <c r="H157" s="184" t="s">
        <v>980</v>
      </c>
    </row>
    <row r="158" spans="1:8" ht="13.2" x14ac:dyDescent="0.15">
      <c r="A158" s="179">
        <v>157</v>
      </c>
      <c r="B158" s="180" t="s">
        <v>981</v>
      </c>
      <c r="C158" s="181" t="s">
        <v>688</v>
      </c>
      <c r="D158" s="181"/>
      <c r="E158" s="181"/>
      <c r="F158" s="182"/>
      <c r="G158" s="183" t="s">
        <v>140</v>
      </c>
      <c r="H158" s="184" t="s">
        <v>982</v>
      </c>
    </row>
    <row r="159" spans="1:8" ht="13.2" x14ac:dyDescent="0.15">
      <c r="A159" s="179">
        <v>158</v>
      </c>
      <c r="B159" s="180" t="s">
        <v>983</v>
      </c>
      <c r="C159" s="181" t="s">
        <v>688</v>
      </c>
      <c r="D159" s="181"/>
      <c r="E159" s="181"/>
      <c r="F159" s="182"/>
      <c r="G159" s="183" t="s">
        <v>984</v>
      </c>
      <c r="H159" s="184" t="s">
        <v>985</v>
      </c>
    </row>
    <row r="160" spans="1:8" ht="26.4" x14ac:dyDescent="0.15">
      <c r="A160" s="185">
        <v>159</v>
      </c>
      <c r="B160" s="186"/>
      <c r="C160" s="187"/>
      <c r="D160" s="187"/>
      <c r="E160" s="187"/>
      <c r="F160" s="188" t="s">
        <v>986</v>
      </c>
      <c r="G160" s="189" t="s">
        <v>141</v>
      </c>
      <c r="H160" s="190" t="s">
        <v>987</v>
      </c>
    </row>
    <row r="161" spans="1:8" ht="13.2" x14ac:dyDescent="0.15">
      <c r="A161" s="179">
        <v>160</v>
      </c>
      <c r="B161" s="180" t="s">
        <v>988</v>
      </c>
      <c r="C161" s="181" t="s">
        <v>688</v>
      </c>
      <c r="D161" s="181" t="s">
        <v>696</v>
      </c>
      <c r="E161" s="181"/>
      <c r="F161" s="182"/>
      <c r="G161" s="183" t="s">
        <v>300</v>
      </c>
      <c r="H161" s="184" t="s">
        <v>989</v>
      </c>
    </row>
    <row r="162" spans="1:8" ht="13.2" x14ac:dyDescent="0.15">
      <c r="A162" s="179">
        <v>161</v>
      </c>
      <c r="B162" s="180" t="s">
        <v>990</v>
      </c>
      <c r="C162" s="181" t="s">
        <v>688</v>
      </c>
      <c r="D162" s="181"/>
      <c r="E162" s="181"/>
      <c r="F162" s="182"/>
      <c r="G162" s="183" t="s">
        <v>991</v>
      </c>
      <c r="H162" s="184" t="s">
        <v>992</v>
      </c>
    </row>
    <row r="163" spans="1:8" ht="13.2" x14ac:dyDescent="0.15">
      <c r="A163" s="179">
        <v>162</v>
      </c>
      <c r="B163" s="180" t="s">
        <v>993</v>
      </c>
      <c r="C163" s="181" t="s">
        <v>688</v>
      </c>
      <c r="D163" s="181"/>
      <c r="E163" s="181"/>
      <c r="F163" s="182"/>
      <c r="G163" s="183" t="s">
        <v>994</v>
      </c>
      <c r="H163" s="184" t="s">
        <v>995</v>
      </c>
    </row>
    <row r="164" spans="1:8" ht="13.2" x14ac:dyDescent="0.15">
      <c r="A164" s="179">
        <v>163</v>
      </c>
      <c r="B164" s="180" t="s">
        <v>996</v>
      </c>
      <c r="C164" s="181" t="s">
        <v>688</v>
      </c>
      <c r="D164" s="181"/>
      <c r="E164" s="181"/>
      <c r="F164" s="182"/>
      <c r="G164" s="183" t="s">
        <v>997</v>
      </c>
      <c r="H164" s="184" t="s">
        <v>998</v>
      </c>
    </row>
    <row r="165" spans="1:8" ht="13.2" x14ac:dyDescent="0.15">
      <c r="A165" s="179">
        <v>164</v>
      </c>
      <c r="B165" s="180" t="s">
        <v>999</v>
      </c>
      <c r="C165" s="181" t="s">
        <v>688</v>
      </c>
      <c r="D165" s="181"/>
      <c r="E165" s="181"/>
      <c r="F165" s="182"/>
      <c r="G165" s="183" t="s">
        <v>1000</v>
      </c>
      <c r="H165" s="184" t="s">
        <v>1001</v>
      </c>
    </row>
    <row r="166" spans="1:8" ht="13.2" x14ac:dyDescent="0.15">
      <c r="A166" s="185">
        <v>165</v>
      </c>
      <c r="B166" s="186"/>
      <c r="C166" s="187"/>
      <c r="D166" s="187"/>
      <c r="E166" s="187"/>
      <c r="F166" s="188" t="s">
        <v>696</v>
      </c>
      <c r="G166" s="189" t="s">
        <v>301</v>
      </c>
      <c r="H166" s="190" t="s">
        <v>1002</v>
      </c>
    </row>
    <row r="167" spans="1:8" ht="13.2" x14ac:dyDescent="0.15">
      <c r="A167" s="185">
        <v>166</v>
      </c>
      <c r="B167" s="186"/>
      <c r="C167" s="187"/>
      <c r="D167" s="187"/>
      <c r="E167" s="187"/>
      <c r="F167" s="188" t="s">
        <v>696</v>
      </c>
      <c r="G167" s="189" t="s">
        <v>302</v>
      </c>
      <c r="H167" s="190" t="s">
        <v>1003</v>
      </c>
    </row>
    <row r="168" spans="1:8" ht="13.2" x14ac:dyDescent="0.15">
      <c r="A168" s="185">
        <v>167</v>
      </c>
      <c r="B168" s="186"/>
      <c r="C168" s="187"/>
      <c r="D168" s="187"/>
      <c r="E168" s="187"/>
      <c r="F168" s="188" t="s">
        <v>696</v>
      </c>
      <c r="G168" s="189" t="s">
        <v>142</v>
      </c>
      <c r="H168" s="190" t="s">
        <v>1004</v>
      </c>
    </row>
    <row r="169" spans="1:8" ht="26.4" x14ac:dyDescent="0.15">
      <c r="A169" s="179">
        <v>168</v>
      </c>
      <c r="B169" s="180" t="s">
        <v>1005</v>
      </c>
      <c r="C169" s="181" t="s">
        <v>688</v>
      </c>
      <c r="D169" s="181"/>
      <c r="E169" s="181"/>
      <c r="F169" s="182"/>
      <c r="G169" s="183" t="s">
        <v>1006</v>
      </c>
      <c r="H169" s="184" t="s">
        <v>1007</v>
      </c>
    </row>
    <row r="170" spans="1:8" ht="13.2" x14ac:dyDescent="0.15">
      <c r="A170" s="179">
        <v>169</v>
      </c>
      <c r="B170" s="180" t="s">
        <v>1008</v>
      </c>
      <c r="C170" s="181" t="s">
        <v>688</v>
      </c>
      <c r="D170" s="181"/>
      <c r="E170" s="181"/>
      <c r="F170" s="182"/>
      <c r="G170" s="183" t="s">
        <v>1009</v>
      </c>
      <c r="H170" s="184" t="s">
        <v>1010</v>
      </c>
    </row>
    <row r="171" spans="1:8" ht="26.4" x14ac:dyDescent="0.15">
      <c r="A171" s="179">
        <v>170</v>
      </c>
      <c r="B171" s="180" t="s">
        <v>1011</v>
      </c>
      <c r="C171" s="181"/>
      <c r="D171" s="181"/>
      <c r="E171" s="181" t="s">
        <v>696</v>
      </c>
      <c r="F171" s="182"/>
      <c r="G171" s="183" t="s">
        <v>1012</v>
      </c>
      <c r="H171" s="184" t="s">
        <v>1013</v>
      </c>
    </row>
    <row r="172" spans="1:8" ht="52.8" x14ac:dyDescent="0.15">
      <c r="A172" s="179">
        <v>171</v>
      </c>
      <c r="B172" s="180" t="s">
        <v>1014</v>
      </c>
      <c r="C172" s="181" t="s">
        <v>688</v>
      </c>
      <c r="D172" s="181"/>
      <c r="E172" s="181"/>
      <c r="F172" s="182"/>
      <c r="G172" s="183" t="s">
        <v>1015</v>
      </c>
      <c r="H172" s="184" t="s">
        <v>1016</v>
      </c>
    </row>
    <row r="173" spans="1:8" ht="26.4" x14ac:dyDescent="0.15">
      <c r="A173" s="179">
        <v>172</v>
      </c>
      <c r="B173" s="180" t="s">
        <v>1017</v>
      </c>
      <c r="C173" s="181" t="s">
        <v>688</v>
      </c>
      <c r="D173" s="181"/>
      <c r="E173" s="181"/>
      <c r="F173" s="182"/>
      <c r="G173" s="183" t="s">
        <v>1018</v>
      </c>
      <c r="H173" s="184" t="s">
        <v>1019</v>
      </c>
    </row>
    <row r="174" spans="1:8" ht="26.4" x14ac:dyDescent="0.15">
      <c r="A174" s="185">
        <v>173</v>
      </c>
      <c r="B174" s="186"/>
      <c r="C174" s="187"/>
      <c r="D174" s="187"/>
      <c r="E174" s="187"/>
      <c r="F174" s="188" t="s">
        <v>696</v>
      </c>
      <c r="G174" s="189" t="s">
        <v>1020</v>
      </c>
      <c r="H174" s="190" t="s">
        <v>1021</v>
      </c>
    </row>
    <row r="175" spans="1:8" ht="13.2" x14ac:dyDescent="0.15">
      <c r="A175" s="179">
        <v>174</v>
      </c>
      <c r="B175" s="180" t="s">
        <v>1022</v>
      </c>
      <c r="C175" s="181" t="s">
        <v>688</v>
      </c>
      <c r="D175" s="181"/>
      <c r="E175" s="181"/>
      <c r="F175" s="182"/>
      <c r="G175" s="183" t="s">
        <v>1023</v>
      </c>
      <c r="H175" s="184" t="s">
        <v>1024</v>
      </c>
    </row>
    <row r="176" spans="1:8" ht="13.2" x14ac:dyDescent="0.15">
      <c r="A176" s="179">
        <v>175</v>
      </c>
      <c r="B176" s="180" t="s">
        <v>1025</v>
      </c>
      <c r="C176" s="181" t="s">
        <v>688</v>
      </c>
      <c r="D176" s="181"/>
      <c r="E176" s="181"/>
      <c r="F176" s="182"/>
      <c r="G176" s="183" t="s">
        <v>1026</v>
      </c>
      <c r="H176" s="184" t="s">
        <v>1027</v>
      </c>
    </row>
    <row r="177" spans="1:8" ht="13.2" x14ac:dyDescent="0.15">
      <c r="A177" s="179">
        <v>176</v>
      </c>
      <c r="B177" s="180" t="s">
        <v>1028</v>
      </c>
      <c r="C177" s="181" t="s">
        <v>688</v>
      </c>
      <c r="D177" s="181"/>
      <c r="E177" s="181"/>
      <c r="F177" s="182"/>
      <c r="G177" s="183" t="s">
        <v>1029</v>
      </c>
      <c r="H177" s="184" t="s">
        <v>1030</v>
      </c>
    </row>
    <row r="178" spans="1:8" ht="13.2" x14ac:dyDescent="0.15">
      <c r="A178" s="179">
        <v>177</v>
      </c>
      <c r="B178" s="180" t="s">
        <v>1031</v>
      </c>
      <c r="C178" s="181" t="s">
        <v>688</v>
      </c>
      <c r="D178" s="181"/>
      <c r="E178" s="181"/>
      <c r="F178" s="182"/>
      <c r="G178" s="183" t="s">
        <v>1032</v>
      </c>
      <c r="H178" s="184" t="s">
        <v>1033</v>
      </c>
    </row>
    <row r="179" spans="1:8" ht="13.2" x14ac:dyDescent="0.15">
      <c r="A179" s="179">
        <v>178</v>
      </c>
      <c r="B179" s="180" t="s">
        <v>1034</v>
      </c>
      <c r="C179" s="181" t="s">
        <v>688</v>
      </c>
      <c r="D179" s="181" t="s">
        <v>696</v>
      </c>
      <c r="E179" s="181"/>
      <c r="F179" s="182"/>
      <c r="G179" s="183" t="s">
        <v>143</v>
      </c>
      <c r="H179" s="184" t="s">
        <v>1035</v>
      </c>
    </row>
    <row r="180" spans="1:8" ht="13.2" x14ac:dyDescent="0.15">
      <c r="A180" s="179">
        <v>179</v>
      </c>
      <c r="B180" s="180" t="s">
        <v>1036</v>
      </c>
      <c r="C180" s="181" t="s">
        <v>688</v>
      </c>
      <c r="D180" s="181"/>
      <c r="E180" s="181"/>
      <c r="F180" s="182"/>
      <c r="G180" s="183" t="s">
        <v>1037</v>
      </c>
      <c r="H180" s="184" t="s">
        <v>1038</v>
      </c>
    </row>
    <row r="181" spans="1:8" ht="13.2" x14ac:dyDescent="0.15">
      <c r="A181" s="185">
        <v>180</v>
      </c>
      <c r="B181" s="186"/>
      <c r="C181" s="187"/>
      <c r="D181" s="187"/>
      <c r="E181" s="187"/>
      <c r="F181" s="188" t="s">
        <v>696</v>
      </c>
      <c r="G181" s="189" t="s">
        <v>144</v>
      </c>
      <c r="H181" s="190" t="s">
        <v>1039</v>
      </c>
    </row>
    <row r="182" spans="1:8" ht="13.2" x14ac:dyDescent="0.15">
      <c r="A182" s="179">
        <v>181</v>
      </c>
      <c r="B182" s="180" t="s">
        <v>1040</v>
      </c>
      <c r="C182" s="181" t="s">
        <v>688</v>
      </c>
      <c r="D182" s="181"/>
      <c r="E182" s="181"/>
      <c r="F182" s="182"/>
      <c r="G182" s="183" t="s">
        <v>303</v>
      </c>
      <c r="H182" s="184" t="s">
        <v>1041</v>
      </c>
    </row>
    <row r="183" spans="1:8" ht="26.4" x14ac:dyDescent="0.15">
      <c r="A183" s="179">
        <v>182</v>
      </c>
      <c r="B183" s="180" t="s">
        <v>1042</v>
      </c>
      <c r="C183" s="181" t="s">
        <v>688</v>
      </c>
      <c r="D183" s="181"/>
      <c r="E183" s="181"/>
      <c r="F183" s="182"/>
      <c r="G183" s="183" t="s">
        <v>1043</v>
      </c>
      <c r="H183" s="184" t="s">
        <v>1044</v>
      </c>
    </row>
    <row r="184" spans="1:8" ht="26.4" x14ac:dyDescent="0.15">
      <c r="A184" s="179">
        <v>183</v>
      </c>
      <c r="B184" s="180" t="s">
        <v>1045</v>
      </c>
      <c r="C184" s="181" t="s">
        <v>688</v>
      </c>
      <c r="D184" s="181"/>
      <c r="E184" s="181"/>
      <c r="F184" s="182"/>
      <c r="G184" s="183" t="s">
        <v>1046</v>
      </c>
      <c r="H184" s="184" t="s">
        <v>1047</v>
      </c>
    </row>
    <row r="185" spans="1:8" ht="13.2" x14ac:dyDescent="0.15">
      <c r="A185" s="179">
        <v>184</v>
      </c>
      <c r="B185" s="180" t="s">
        <v>1048</v>
      </c>
      <c r="C185" s="181" t="s">
        <v>688</v>
      </c>
      <c r="D185" s="181"/>
      <c r="E185" s="181"/>
      <c r="F185" s="182"/>
      <c r="G185" s="183" t="s">
        <v>1049</v>
      </c>
      <c r="H185" s="184" t="s">
        <v>1050</v>
      </c>
    </row>
    <row r="186" spans="1:8" ht="13.2" x14ac:dyDescent="0.15">
      <c r="A186" s="179">
        <v>185</v>
      </c>
      <c r="B186" s="180" t="s">
        <v>1051</v>
      </c>
      <c r="C186" s="181" t="s">
        <v>688</v>
      </c>
      <c r="D186" s="181"/>
      <c r="E186" s="181"/>
      <c r="F186" s="182"/>
      <c r="G186" s="183" t="s">
        <v>1052</v>
      </c>
      <c r="H186" s="184" t="s">
        <v>1053</v>
      </c>
    </row>
    <row r="187" spans="1:8" ht="13.2" x14ac:dyDescent="0.15">
      <c r="A187" s="179">
        <v>186</v>
      </c>
      <c r="B187" s="180" t="s">
        <v>1054</v>
      </c>
      <c r="C187" s="181" t="s">
        <v>688</v>
      </c>
      <c r="D187" s="181"/>
      <c r="E187" s="181"/>
      <c r="F187" s="182"/>
      <c r="G187" s="183" t="s">
        <v>1055</v>
      </c>
      <c r="H187" s="184" t="s">
        <v>1056</v>
      </c>
    </row>
    <row r="188" spans="1:8" ht="13.2" x14ac:dyDescent="0.15">
      <c r="A188" s="179">
        <v>187</v>
      </c>
      <c r="B188" s="180" t="s">
        <v>1057</v>
      </c>
      <c r="C188" s="181" t="s">
        <v>688</v>
      </c>
      <c r="D188" s="181"/>
      <c r="E188" s="181"/>
      <c r="F188" s="182"/>
      <c r="G188" s="183" t="s">
        <v>1058</v>
      </c>
      <c r="H188" s="184" t="s">
        <v>1059</v>
      </c>
    </row>
    <row r="189" spans="1:8" ht="13.2" x14ac:dyDescent="0.15">
      <c r="A189" s="179">
        <v>188</v>
      </c>
      <c r="B189" s="180" t="s">
        <v>1060</v>
      </c>
      <c r="C189" s="181" t="s">
        <v>688</v>
      </c>
      <c r="D189" s="181"/>
      <c r="E189" s="181"/>
      <c r="F189" s="182"/>
      <c r="G189" s="183" t="s">
        <v>304</v>
      </c>
      <c r="H189" s="184" t="s">
        <v>1061</v>
      </c>
    </row>
    <row r="190" spans="1:8" ht="13.2" x14ac:dyDescent="0.15">
      <c r="A190" s="179">
        <v>189</v>
      </c>
      <c r="B190" s="180" t="s">
        <v>1062</v>
      </c>
      <c r="C190" s="181"/>
      <c r="D190" s="181"/>
      <c r="E190" s="181" t="s">
        <v>696</v>
      </c>
      <c r="F190" s="182"/>
      <c r="G190" s="183" t="s">
        <v>305</v>
      </c>
      <c r="H190" s="184" t="s">
        <v>1063</v>
      </c>
    </row>
    <row r="191" spans="1:8" ht="13.2" x14ac:dyDescent="0.15">
      <c r="A191" s="179">
        <v>190</v>
      </c>
      <c r="B191" s="180" t="s">
        <v>1064</v>
      </c>
      <c r="C191" s="181" t="s">
        <v>688</v>
      </c>
      <c r="D191" s="181"/>
      <c r="E191" s="181"/>
      <c r="F191" s="182"/>
      <c r="G191" s="183" t="s">
        <v>306</v>
      </c>
      <c r="H191" s="184" t="s">
        <v>1065</v>
      </c>
    </row>
    <row r="192" spans="1:8" ht="13.2" x14ac:dyDescent="0.15">
      <c r="A192" s="179">
        <v>191</v>
      </c>
      <c r="B192" s="180" t="s">
        <v>1066</v>
      </c>
      <c r="C192" s="181" t="s">
        <v>688</v>
      </c>
      <c r="D192" s="181"/>
      <c r="E192" s="181"/>
      <c r="F192" s="182"/>
      <c r="G192" s="183" t="s">
        <v>1067</v>
      </c>
      <c r="H192" s="184" t="s">
        <v>1068</v>
      </c>
    </row>
    <row r="193" spans="1:8" ht="13.2" x14ac:dyDescent="0.15">
      <c r="A193" s="185">
        <v>192</v>
      </c>
      <c r="B193" s="186"/>
      <c r="C193" s="187"/>
      <c r="D193" s="187"/>
      <c r="E193" s="187"/>
      <c r="F193" s="188" t="s">
        <v>696</v>
      </c>
      <c r="G193" s="189" t="s">
        <v>1069</v>
      </c>
      <c r="H193" s="190" t="s">
        <v>1070</v>
      </c>
    </row>
    <row r="194" spans="1:8" ht="26.4" x14ac:dyDescent="0.15">
      <c r="A194" s="179">
        <v>193</v>
      </c>
      <c r="B194" s="180" t="s">
        <v>1071</v>
      </c>
      <c r="C194" s="181"/>
      <c r="D194" s="181"/>
      <c r="E194" s="181" t="s">
        <v>696</v>
      </c>
      <c r="F194" s="182"/>
      <c r="G194" s="183" t="s">
        <v>1072</v>
      </c>
      <c r="H194" s="184" t="s">
        <v>1073</v>
      </c>
    </row>
    <row r="195" spans="1:8" ht="26.4" x14ac:dyDescent="0.15">
      <c r="A195" s="185">
        <v>194</v>
      </c>
      <c r="B195" s="186"/>
      <c r="C195" s="187"/>
      <c r="D195" s="187"/>
      <c r="E195" s="187"/>
      <c r="F195" s="188" t="s">
        <v>696</v>
      </c>
      <c r="G195" s="189" t="s">
        <v>1074</v>
      </c>
      <c r="H195" s="190" t="s">
        <v>1075</v>
      </c>
    </row>
    <row r="196" spans="1:8" ht="13.2" x14ac:dyDescent="0.15">
      <c r="A196" s="179">
        <v>195</v>
      </c>
      <c r="B196" s="180" t="s">
        <v>1076</v>
      </c>
      <c r="C196" s="181" t="s">
        <v>688</v>
      </c>
      <c r="D196" s="181"/>
      <c r="E196" s="181"/>
      <c r="F196" s="182"/>
      <c r="G196" s="183" t="s">
        <v>1077</v>
      </c>
      <c r="H196" s="184" t="s">
        <v>1078</v>
      </c>
    </row>
    <row r="197" spans="1:8" ht="26.4" x14ac:dyDescent="0.15">
      <c r="A197" s="179">
        <v>196</v>
      </c>
      <c r="B197" s="180" t="s">
        <v>1079</v>
      </c>
      <c r="C197" s="181" t="s">
        <v>688</v>
      </c>
      <c r="D197" s="181"/>
      <c r="E197" s="181"/>
      <c r="F197" s="182"/>
      <c r="G197" s="183" t="s">
        <v>1080</v>
      </c>
      <c r="H197" s="184" t="s">
        <v>1081</v>
      </c>
    </row>
    <row r="198" spans="1:8" ht="26.4" x14ac:dyDescent="0.15">
      <c r="A198" s="179">
        <v>197</v>
      </c>
      <c r="B198" s="180" t="s">
        <v>1082</v>
      </c>
      <c r="C198" s="181" t="s">
        <v>688</v>
      </c>
      <c r="D198" s="181"/>
      <c r="E198" s="181"/>
      <c r="F198" s="182"/>
      <c r="G198" s="183" t="s">
        <v>1083</v>
      </c>
      <c r="H198" s="184" t="s">
        <v>1084</v>
      </c>
    </row>
    <row r="199" spans="1:8" ht="13.2" x14ac:dyDescent="0.15">
      <c r="A199" s="179">
        <v>198</v>
      </c>
      <c r="B199" s="180" t="s">
        <v>1085</v>
      </c>
      <c r="C199" s="181" t="s">
        <v>688</v>
      </c>
      <c r="D199" s="181"/>
      <c r="E199" s="181"/>
      <c r="F199" s="182"/>
      <c r="G199" s="183" t="s">
        <v>1086</v>
      </c>
      <c r="H199" s="184" t="s">
        <v>1087</v>
      </c>
    </row>
    <row r="200" spans="1:8" ht="26.4" x14ac:dyDescent="0.15">
      <c r="A200" s="179">
        <v>199</v>
      </c>
      <c r="B200" s="180" t="s">
        <v>1088</v>
      </c>
      <c r="C200" s="181" t="s">
        <v>688</v>
      </c>
      <c r="D200" s="181"/>
      <c r="E200" s="181"/>
      <c r="F200" s="182"/>
      <c r="G200" s="183" t="s">
        <v>1089</v>
      </c>
      <c r="H200" s="184" t="s">
        <v>1090</v>
      </c>
    </row>
    <row r="201" spans="1:8" ht="13.2" x14ac:dyDescent="0.15">
      <c r="A201" s="179">
        <v>200</v>
      </c>
      <c r="B201" s="180" t="s">
        <v>1091</v>
      </c>
      <c r="C201" s="181" t="s">
        <v>688</v>
      </c>
      <c r="D201" s="181"/>
      <c r="E201" s="181"/>
      <c r="F201" s="182"/>
      <c r="G201" s="183" t="s">
        <v>145</v>
      </c>
      <c r="H201" s="184" t="s">
        <v>1092</v>
      </c>
    </row>
    <row r="202" spans="1:8" ht="13.2" x14ac:dyDescent="0.15">
      <c r="A202" s="179">
        <v>201</v>
      </c>
      <c r="B202" s="180" t="s">
        <v>1093</v>
      </c>
      <c r="C202" s="181" t="s">
        <v>688</v>
      </c>
      <c r="D202" s="181"/>
      <c r="E202" s="181"/>
      <c r="F202" s="182"/>
      <c r="G202" s="183" t="s">
        <v>146</v>
      </c>
      <c r="H202" s="184" t="s">
        <v>1094</v>
      </c>
    </row>
    <row r="203" spans="1:8" ht="13.2" x14ac:dyDescent="0.15">
      <c r="A203" s="185">
        <v>202</v>
      </c>
      <c r="B203" s="186"/>
      <c r="C203" s="187"/>
      <c r="D203" s="187"/>
      <c r="E203" s="187"/>
      <c r="F203" s="188" t="s">
        <v>696</v>
      </c>
      <c r="G203" s="189" t="s">
        <v>307</v>
      </c>
      <c r="H203" s="190" t="s">
        <v>1095</v>
      </c>
    </row>
    <row r="204" spans="1:8" ht="13.2" x14ac:dyDescent="0.15">
      <c r="A204" s="179">
        <v>203</v>
      </c>
      <c r="B204" s="180" t="s">
        <v>1096</v>
      </c>
      <c r="C204" s="181" t="s">
        <v>688</v>
      </c>
      <c r="D204" s="181"/>
      <c r="E204" s="181"/>
      <c r="F204" s="182"/>
      <c r="G204" s="183" t="s">
        <v>147</v>
      </c>
      <c r="H204" s="184" t="s">
        <v>1097</v>
      </c>
    </row>
    <row r="205" spans="1:8" ht="13.2" x14ac:dyDescent="0.15">
      <c r="A205" s="179">
        <v>204</v>
      </c>
      <c r="B205" s="180" t="s">
        <v>1098</v>
      </c>
      <c r="C205" s="181"/>
      <c r="D205" s="181"/>
      <c r="E205" s="181" t="s">
        <v>696</v>
      </c>
      <c r="F205" s="182"/>
      <c r="G205" s="183" t="s">
        <v>308</v>
      </c>
      <c r="H205" s="184" t="s">
        <v>1099</v>
      </c>
    </row>
    <row r="206" spans="1:8" ht="13.2" x14ac:dyDescent="0.15">
      <c r="A206" s="179">
        <v>205</v>
      </c>
      <c r="B206" s="180" t="s">
        <v>1100</v>
      </c>
      <c r="C206" s="181"/>
      <c r="D206" s="181"/>
      <c r="E206" s="181" t="s">
        <v>696</v>
      </c>
      <c r="F206" s="182"/>
      <c r="G206" s="183" t="s">
        <v>309</v>
      </c>
      <c r="H206" s="184" t="s">
        <v>1101</v>
      </c>
    </row>
    <row r="207" spans="1:8" ht="26.4" x14ac:dyDescent="0.15">
      <c r="A207" s="179">
        <v>206</v>
      </c>
      <c r="B207" s="180" t="s">
        <v>1102</v>
      </c>
      <c r="C207" s="181" t="s">
        <v>688</v>
      </c>
      <c r="D207" s="181"/>
      <c r="E207" s="181"/>
      <c r="F207" s="182"/>
      <c r="G207" s="183" t="s">
        <v>1103</v>
      </c>
      <c r="H207" s="184" t="s">
        <v>1104</v>
      </c>
    </row>
    <row r="208" spans="1:8" ht="13.2" x14ac:dyDescent="0.15">
      <c r="A208" s="179">
        <v>207</v>
      </c>
      <c r="B208" s="180" t="s">
        <v>1105</v>
      </c>
      <c r="C208" s="181" t="s">
        <v>688</v>
      </c>
      <c r="D208" s="181"/>
      <c r="E208" s="181"/>
      <c r="F208" s="182"/>
      <c r="G208" s="183" t="s">
        <v>310</v>
      </c>
      <c r="H208" s="184" t="s">
        <v>1106</v>
      </c>
    </row>
    <row r="209" spans="1:8" ht="13.2" x14ac:dyDescent="0.15">
      <c r="A209" s="185">
        <v>208</v>
      </c>
      <c r="B209" s="186"/>
      <c r="C209" s="187"/>
      <c r="D209" s="187"/>
      <c r="E209" s="187"/>
      <c r="F209" s="188" t="s">
        <v>696</v>
      </c>
      <c r="G209" s="189" t="s">
        <v>311</v>
      </c>
      <c r="H209" s="190" t="s">
        <v>1107</v>
      </c>
    </row>
    <row r="210" spans="1:8" ht="13.2" x14ac:dyDescent="0.15">
      <c r="A210" s="179">
        <v>209</v>
      </c>
      <c r="B210" s="180" t="s">
        <v>1108</v>
      </c>
      <c r="C210" s="181" t="s">
        <v>688</v>
      </c>
      <c r="D210" s="181"/>
      <c r="E210" s="181"/>
      <c r="F210" s="182"/>
      <c r="G210" s="183" t="s">
        <v>312</v>
      </c>
      <c r="H210" s="184" t="s">
        <v>1109</v>
      </c>
    </row>
    <row r="211" spans="1:8" ht="13.2" x14ac:dyDescent="0.15">
      <c r="A211" s="179">
        <v>210</v>
      </c>
      <c r="B211" s="180" t="s">
        <v>1110</v>
      </c>
      <c r="C211" s="181" t="s">
        <v>688</v>
      </c>
      <c r="D211" s="181"/>
      <c r="E211" s="181"/>
      <c r="F211" s="182"/>
      <c r="G211" s="183" t="s">
        <v>313</v>
      </c>
      <c r="H211" s="184" t="s">
        <v>1111</v>
      </c>
    </row>
    <row r="212" spans="1:8" ht="13.2" x14ac:dyDescent="0.15">
      <c r="A212" s="179">
        <v>211</v>
      </c>
      <c r="B212" s="180" t="s">
        <v>1112</v>
      </c>
      <c r="C212" s="181" t="s">
        <v>688</v>
      </c>
      <c r="D212" s="181"/>
      <c r="E212" s="181"/>
      <c r="F212" s="182"/>
      <c r="G212" s="183" t="s">
        <v>1113</v>
      </c>
      <c r="H212" s="184" t="s">
        <v>1114</v>
      </c>
    </row>
    <row r="213" spans="1:8" ht="13.2" x14ac:dyDescent="0.15">
      <c r="A213" s="179">
        <v>212</v>
      </c>
      <c r="B213" s="180" t="s">
        <v>1115</v>
      </c>
      <c r="C213" s="181" t="s">
        <v>688</v>
      </c>
      <c r="D213" s="181"/>
      <c r="E213" s="181"/>
      <c r="F213" s="182"/>
      <c r="G213" s="183" t="s">
        <v>1116</v>
      </c>
      <c r="H213" s="184" t="s">
        <v>1117</v>
      </c>
    </row>
    <row r="214" spans="1:8" ht="13.2" x14ac:dyDescent="0.15">
      <c r="A214" s="179">
        <v>213</v>
      </c>
      <c r="B214" s="180" t="s">
        <v>1118</v>
      </c>
      <c r="C214" s="181" t="s">
        <v>688</v>
      </c>
      <c r="D214" s="181"/>
      <c r="E214" s="181"/>
      <c r="F214" s="182"/>
      <c r="G214" s="183" t="s">
        <v>314</v>
      </c>
      <c r="H214" s="184" t="s">
        <v>1119</v>
      </c>
    </row>
    <row r="215" spans="1:8" ht="13.2" x14ac:dyDescent="0.15">
      <c r="A215" s="185">
        <v>214</v>
      </c>
      <c r="B215" s="186"/>
      <c r="C215" s="187"/>
      <c r="D215" s="187"/>
      <c r="E215" s="187"/>
      <c r="F215" s="188" t="s">
        <v>696</v>
      </c>
      <c r="G215" s="189" t="s">
        <v>315</v>
      </c>
      <c r="H215" s="190" t="s">
        <v>1120</v>
      </c>
    </row>
    <row r="216" spans="1:8" ht="13.2" x14ac:dyDescent="0.15">
      <c r="A216" s="185">
        <v>215</v>
      </c>
      <c r="B216" s="186"/>
      <c r="C216" s="187"/>
      <c r="D216" s="187"/>
      <c r="E216" s="187"/>
      <c r="F216" s="188" t="s">
        <v>696</v>
      </c>
      <c r="G216" s="189" t="s">
        <v>148</v>
      </c>
      <c r="H216" s="190" t="s">
        <v>1121</v>
      </c>
    </row>
    <row r="217" spans="1:8" ht="13.2" x14ac:dyDescent="0.15">
      <c r="A217" s="179">
        <v>216</v>
      </c>
      <c r="B217" s="180" t="s">
        <v>1122</v>
      </c>
      <c r="C217" s="181"/>
      <c r="D217" s="181"/>
      <c r="E217" s="181" t="s">
        <v>696</v>
      </c>
      <c r="F217" s="182"/>
      <c r="G217" s="183" t="s">
        <v>316</v>
      </c>
      <c r="H217" s="184" t="s">
        <v>1123</v>
      </c>
    </row>
    <row r="218" spans="1:8" ht="13.2" x14ac:dyDescent="0.15">
      <c r="A218" s="179">
        <v>217</v>
      </c>
      <c r="B218" s="180" t="s">
        <v>1124</v>
      </c>
      <c r="C218" s="181" t="s">
        <v>688</v>
      </c>
      <c r="D218" s="181"/>
      <c r="E218" s="181"/>
      <c r="F218" s="182"/>
      <c r="G218" s="183" t="s">
        <v>1125</v>
      </c>
      <c r="H218" s="184" t="s">
        <v>1126</v>
      </c>
    </row>
    <row r="219" spans="1:8" ht="13.2" x14ac:dyDescent="0.15">
      <c r="A219" s="179">
        <v>218</v>
      </c>
      <c r="B219" s="180" t="s">
        <v>1127</v>
      </c>
      <c r="C219" s="181" t="s">
        <v>688</v>
      </c>
      <c r="D219" s="181"/>
      <c r="E219" s="181"/>
      <c r="F219" s="182"/>
      <c r="G219" s="183" t="s">
        <v>317</v>
      </c>
      <c r="H219" s="184" t="s">
        <v>1128</v>
      </c>
    </row>
    <row r="220" spans="1:8" ht="13.2" x14ac:dyDescent="0.15">
      <c r="A220" s="179">
        <v>219</v>
      </c>
      <c r="B220" s="180" t="s">
        <v>1129</v>
      </c>
      <c r="C220" s="181" t="s">
        <v>688</v>
      </c>
      <c r="D220" s="181"/>
      <c r="E220" s="181"/>
      <c r="F220" s="182"/>
      <c r="G220" s="183" t="s">
        <v>318</v>
      </c>
      <c r="H220" s="184" t="s">
        <v>1130</v>
      </c>
    </row>
    <row r="221" spans="1:8" ht="13.2" x14ac:dyDescent="0.15">
      <c r="A221" s="185">
        <v>220</v>
      </c>
      <c r="B221" s="186"/>
      <c r="C221" s="187"/>
      <c r="D221" s="187"/>
      <c r="E221" s="187"/>
      <c r="F221" s="188" t="s">
        <v>696</v>
      </c>
      <c r="G221" s="189" t="s">
        <v>319</v>
      </c>
      <c r="H221" s="190" t="s">
        <v>1131</v>
      </c>
    </row>
    <row r="222" spans="1:8" ht="39.6" x14ac:dyDescent="0.15">
      <c r="A222" s="179">
        <v>221</v>
      </c>
      <c r="B222" s="180" t="s">
        <v>1132</v>
      </c>
      <c r="C222" s="181" t="s">
        <v>688</v>
      </c>
      <c r="D222" s="181"/>
      <c r="E222" s="181"/>
      <c r="F222" s="182"/>
      <c r="G222" s="183" t="s">
        <v>1133</v>
      </c>
      <c r="H222" s="184" t="s">
        <v>1134</v>
      </c>
    </row>
    <row r="223" spans="1:8" ht="13.2" x14ac:dyDescent="0.15">
      <c r="A223" s="185">
        <v>222</v>
      </c>
      <c r="B223" s="186"/>
      <c r="C223" s="187"/>
      <c r="D223" s="187"/>
      <c r="E223" s="187"/>
      <c r="F223" s="188" t="s">
        <v>696</v>
      </c>
      <c r="G223" s="189" t="s">
        <v>1135</v>
      </c>
      <c r="H223" s="190" t="s">
        <v>1136</v>
      </c>
    </row>
    <row r="224" spans="1:8" ht="13.2" x14ac:dyDescent="0.15">
      <c r="A224" s="179">
        <v>223</v>
      </c>
      <c r="B224" s="180" t="s">
        <v>1137</v>
      </c>
      <c r="C224" s="181" t="s">
        <v>688</v>
      </c>
      <c r="D224" s="181"/>
      <c r="E224" s="181"/>
      <c r="F224" s="182"/>
      <c r="G224" s="183" t="s">
        <v>320</v>
      </c>
      <c r="H224" s="184" t="s">
        <v>1138</v>
      </c>
    </row>
    <row r="225" spans="1:8" ht="13.2" x14ac:dyDescent="0.15">
      <c r="A225" s="179">
        <v>224</v>
      </c>
      <c r="B225" s="180" t="s">
        <v>1139</v>
      </c>
      <c r="C225" s="181" t="s">
        <v>688</v>
      </c>
      <c r="D225" s="181"/>
      <c r="E225" s="181"/>
      <c r="F225" s="182"/>
      <c r="G225" s="183" t="s">
        <v>321</v>
      </c>
      <c r="H225" s="184" t="s">
        <v>1140</v>
      </c>
    </row>
    <row r="226" spans="1:8" ht="26.4" x14ac:dyDescent="0.15">
      <c r="A226" s="179">
        <v>225</v>
      </c>
      <c r="B226" s="180" t="s">
        <v>1141</v>
      </c>
      <c r="C226" s="181" t="s">
        <v>688</v>
      </c>
      <c r="D226" s="181"/>
      <c r="E226" s="181"/>
      <c r="F226" s="182"/>
      <c r="G226" s="183" t="s">
        <v>1142</v>
      </c>
      <c r="H226" s="184" t="s">
        <v>1143</v>
      </c>
    </row>
    <row r="227" spans="1:8" ht="13.2" x14ac:dyDescent="0.15">
      <c r="A227" s="185">
        <v>226</v>
      </c>
      <c r="B227" s="186"/>
      <c r="C227" s="187"/>
      <c r="D227" s="187"/>
      <c r="E227" s="187"/>
      <c r="F227" s="188" t="s">
        <v>696</v>
      </c>
      <c r="G227" s="189" t="s">
        <v>322</v>
      </c>
      <c r="H227" s="190" t="s">
        <v>1144</v>
      </c>
    </row>
    <row r="228" spans="1:8" ht="26.4" x14ac:dyDescent="0.15">
      <c r="A228" s="179">
        <v>227</v>
      </c>
      <c r="B228" s="180" t="s">
        <v>1145</v>
      </c>
      <c r="C228" s="181" t="s">
        <v>688</v>
      </c>
      <c r="D228" s="181"/>
      <c r="E228" s="181"/>
      <c r="F228" s="182"/>
      <c r="G228" s="183" t="s">
        <v>1146</v>
      </c>
      <c r="H228" s="184" t="s">
        <v>1147</v>
      </c>
    </row>
    <row r="229" spans="1:8" ht="13.2" x14ac:dyDescent="0.15">
      <c r="A229" s="185">
        <v>228</v>
      </c>
      <c r="B229" s="186"/>
      <c r="C229" s="187"/>
      <c r="D229" s="187"/>
      <c r="E229" s="187"/>
      <c r="F229" s="188" t="s">
        <v>696</v>
      </c>
      <c r="G229" s="189" t="s">
        <v>323</v>
      </c>
      <c r="H229" s="190" t="s">
        <v>1148</v>
      </c>
    </row>
    <row r="230" spans="1:8" ht="26.4" x14ac:dyDescent="0.15">
      <c r="A230" s="179">
        <v>229</v>
      </c>
      <c r="B230" s="180" t="s">
        <v>1149</v>
      </c>
      <c r="C230" s="181" t="s">
        <v>688</v>
      </c>
      <c r="D230" s="181"/>
      <c r="E230" s="181"/>
      <c r="F230" s="182"/>
      <c r="G230" s="183" t="s">
        <v>1150</v>
      </c>
      <c r="H230" s="184" t="s">
        <v>1151</v>
      </c>
    </row>
    <row r="231" spans="1:8" ht="13.2" x14ac:dyDescent="0.15">
      <c r="A231" s="179">
        <v>230</v>
      </c>
      <c r="B231" s="180" t="s">
        <v>1152</v>
      </c>
      <c r="C231" s="181" t="s">
        <v>688</v>
      </c>
      <c r="D231" s="181"/>
      <c r="E231" s="181"/>
      <c r="F231" s="182"/>
      <c r="G231" s="183" t="s">
        <v>324</v>
      </c>
      <c r="H231" s="184" t="s">
        <v>1153</v>
      </c>
    </row>
    <row r="232" spans="1:8" ht="13.2" x14ac:dyDescent="0.15">
      <c r="A232" s="185">
        <v>231</v>
      </c>
      <c r="B232" s="186"/>
      <c r="C232" s="187"/>
      <c r="D232" s="187"/>
      <c r="E232" s="187"/>
      <c r="F232" s="188" t="s">
        <v>696</v>
      </c>
      <c r="G232" s="189" t="s">
        <v>1154</v>
      </c>
      <c r="H232" s="190" t="s">
        <v>1155</v>
      </c>
    </row>
    <row r="233" spans="1:8" ht="13.2" x14ac:dyDescent="0.15">
      <c r="A233" s="179">
        <v>232</v>
      </c>
      <c r="B233" s="180" t="s">
        <v>1156</v>
      </c>
      <c r="C233" s="181" t="s">
        <v>688</v>
      </c>
      <c r="D233" s="181"/>
      <c r="E233" s="181"/>
      <c r="F233" s="182"/>
      <c r="G233" s="183" t="s">
        <v>325</v>
      </c>
      <c r="H233" s="184" t="s">
        <v>1157</v>
      </c>
    </row>
    <row r="234" spans="1:8" ht="26.4" x14ac:dyDescent="0.15">
      <c r="A234" s="179">
        <v>233</v>
      </c>
      <c r="B234" s="180" t="s">
        <v>1158</v>
      </c>
      <c r="C234" s="181" t="s">
        <v>688</v>
      </c>
      <c r="D234" s="181"/>
      <c r="E234" s="181"/>
      <c r="F234" s="182"/>
      <c r="G234" s="183" t="s">
        <v>1159</v>
      </c>
      <c r="H234" s="184" t="s">
        <v>1160</v>
      </c>
    </row>
    <row r="235" spans="1:8" ht="13.2" x14ac:dyDescent="0.15">
      <c r="A235" s="179">
        <v>234</v>
      </c>
      <c r="B235" s="180" t="s">
        <v>1161</v>
      </c>
      <c r="C235" s="181"/>
      <c r="D235" s="181"/>
      <c r="E235" s="181" t="s">
        <v>696</v>
      </c>
      <c r="F235" s="182"/>
      <c r="G235" s="183" t="s">
        <v>326</v>
      </c>
      <c r="H235" s="184" t="s">
        <v>1162</v>
      </c>
    </row>
    <row r="236" spans="1:8" ht="13.2" x14ac:dyDescent="0.15">
      <c r="A236" s="179">
        <v>235</v>
      </c>
      <c r="B236" s="180" t="s">
        <v>1163</v>
      </c>
      <c r="C236" s="181"/>
      <c r="D236" s="181"/>
      <c r="E236" s="181" t="s">
        <v>696</v>
      </c>
      <c r="F236" s="182"/>
      <c r="G236" s="183" t="s">
        <v>327</v>
      </c>
      <c r="H236" s="184" t="s">
        <v>1164</v>
      </c>
    </row>
    <row r="237" spans="1:8" ht="13.2" x14ac:dyDescent="0.15">
      <c r="A237" s="179">
        <v>236</v>
      </c>
      <c r="B237" s="180" t="s">
        <v>1165</v>
      </c>
      <c r="C237" s="181" t="s">
        <v>688</v>
      </c>
      <c r="D237" s="181"/>
      <c r="E237" s="181"/>
      <c r="F237" s="182"/>
      <c r="G237" s="183" t="s">
        <v>1166</v>
      </c>
      <c r="H237" s="184" t="s">
        <v>1167</v>
      </c>
    </row>
    <row r="238" spans="1:8" ht="13.2" x14ac:dyDescent="0.15">
      <c r="A238" s="179">
        <v>237</v>
      </c>
      <c r="B238" s="180" t="s">
        <v>1168</v>
      </c>
      <c r="C238" s="181" t="s">
        <v>688</v>
      </c>
      <c r="D238" s="181"/>
      <c r="E238" s="181"/>
      <c r="F238" s="182"/>
      <c r="G238" s="183" t="s">
        <v>149</v>
      </c>
      <c r="H238" s="184" t="s">
        <v>1169</v>
      </c>
    </row>
    <row r="239" spans="1:8" ht="13.2" x14ac:dyDescent="0.15">
      <c r="A239" s="179">
        <v>238</v>
      </c>
      <c r="B239" s="180" t="s">
        <v>1170</v>
      </c>
      <c r="C239" s="181" t="s">
        <v>688</v>
      </c>
      <c r="D239" s="181"/>
      <c r="E239" s="181"/>
      <c r="F239" s="182"/>
      <c r="G239" s="183" t="s">
        <v>328</v>
      </c>
      <c r="H239" s="184" t="s">
        <v>1171</v>
      </c>
    </row>
    <row r="240" spans="1:8" ht="13.2" x14ac:dyDescent="0.15">
      <c r="A240" s="185">
        <v>239</v>
      </c>
      <c r="B240" s="186"/>
      <c r="C240" s="187"/>
      <c r="D240" s="187"/>
      <c r="E240" s="187"/>
      <c r="F240" s="188" t="s">
        <v>1172</v>
      </c>
      <c r="G240" s="189" t="s">
        <v>150</v>
      </c>
      <c r="H240" s="190" t="s">
        <v>1173</v>
      </c>
    </row>
    <row r="241" spans="1:8" ht="13.2" x14ac:dyDescent="0.15">
      <c r="A241" s="179">
        <v>240</v>
      </c>
      <c r="B241" s="180" t="s">
        <v>1174</v>
      </c>
      <c r="C241" s="181" t="s">
        <v>688</v>
      </c>
      <c r="D241" s="181"/>
      <c r="E241" s="181"/>
      <c r="F241" s="182"/>
      <c r="G241" s="183" t="s">
        <v>151</v>
      </c>
      <c r="H241" s="184" t="s">
        <v>1175</v>
      </c>
    </row>
    <row r="242" spans="1:8" ht="13.2" x14ac:dyDescent="0.15">
      <c r="A242" s="185">
        <v>241</v>
      </c>
      <c r="B242" s="186"/>
      <c r="C242" s="187"/>
      <c r="D242" s="187"/>
      <c r="E242" s="187"/>
      <c r="F242" s="188" t="s">
        <v>696</v>
      </c>
      <c r="G242" s="189" t="s">
        <v>329</v>
      </c>
      <c r="H242" s="190" t="s">
        <v>1176</v>
      </c>
    </row>
    <row r="243" spans="1:8" ht="13.2" x14ac:dyDescent="0.15">
      <c r="A243" s="179">
        <v>242</v>
      </c>
      <c r="B243" s="180" t="s">
        <v>1177</v>
      </c>
      <c r="C243" s="181" t="s">
        <v>688</v>
      </c>
      <c r="D243" s="181"/>
      <c r="E243" s="181"/>
      <c r="F243" s="182"/>
      <c r="G243" s="183" t="s">
        <v>152</v>
      </c>
      <c r="H243" s="184" t="s">
        <v>1178</v>
      </c>
    </row>
    <row r="244" spans="1:8" ht="13.2" x14ac:dyDescent="0.15">
      <c r="A244" s="179">
        <v>243</v>
      </c>
      <c r="B244" s="180" t="s">
        <v>1179</v>
      </c>
      <c r="C244" s="181" t="s">
        <v>688</v>
      </c>
      <c r="D244" s="181" t="s">
        <v>688</v>
      </c>
      <c r="E244" s="181"/>
      <c r="F244" s="182"/>
      <c r="G244" s="183" t="s">
        <v>153</v>
      </c>
      <c r="H244" s="184" t="s">
        <v>1180</v>
      </c>
    </row>
    <row r="245" spans="1:8" ht="13.2" x14ac:dyDescent="0.15">
      <c r="A245" s="179">
        <v>244</v>
      </c>
      <c r="B245" s="180" t="s">
        <v>1181</v>
      </c>
      <c r="C245" s="181" t="s">
        <v>688</v>
      </c>
      <c r="D245" s="181"/>
      <c r="E245" s="181"/>
      <c r="F245" s="182"/>
      <c r="G245" s="183" t="s">
        <v>1182</v>
      </c>
      <c r="H245" s="184" t="s">
        <v>1183</v>
      </c>
    </row>
    <row r="246" spans="1:8" ht="13.2" x14ac:dyDescent="0.15">
      <c r="A246" s="179">
        <v>245</v>
      </c>
      <c r="B246" s="180" t="s">
        <v>1184</v>
      </c>
      <c r="C246" s="181" t="s">
        <v>688</v>
      </c>
      <c r="D246" s="181"/>
      <c r="E246" s="181"/>
      <c r="F246" s="182"/>
      <c r="G246" s="183" t="s">
        <v>154</v>
      </c>
      <c r="H246" s="184" t="s">
        <v>1185</v>
      </c>
    </row>
    <row r="247" spans="1:8" ht="13.2" x14ac:dyDescent="0.15">
      <c r="A247" s="185">
        <v>246</v>
      </c>
      <c r="B247" s="186"/>
      <c r="C247" s="187"/>
      <c r="D247" s="187"/>
      <c r="E247" s="187"/>
      <c r="F247" s="188" t="s">
        <v>696</v>
      </c>
      <c r="G247" s="189" t="s">
        <v>155</v>
      </c>
      <c r="H247" s="190" t="s">
        <v>1186</v>
      </c>
    </row>
    <row r="248" spans="1:8" ht="26.4" x14ac:dyDescent="0.15">
      <c r="A248" s="185">
        <v>247</v>
      </c>
      <c r="B248" s="186"/>
      <c r="C248" s="187"/>
      <c r="D248" s="187"/>
      <c r="E248" s="187"/>
      <c r="F248" s="188" t="s">
        <v>696</v>
      </c>
      <c r="G248" s="189" t="s">
        <v>1187</v>
      </c>
      <c r="H248" s="190" t="s">
        <v>1188</v>
      </c>
    </row>
    <row r="249" spans="1:8" ht="26.4" x14ac:dyDescent="0.15">
      <c r="A249" s="179">
        <v>248</v>
      </c>
      <c r="B249" s="180" t="s">
        <v>1189</v>
      </c>
      <c r="C249" s="181" t="s">
        <v>688</v>
      </c>
      <c r="D249" s="181"/>
      <c r="E249" s="181"/>
      <c r="F249" s="182"/>
      <c r="G249" s="183" t="s">
        <v>1190</v>
      </c>
      <c r="H249" s="184" t="s">
        <v>1191</v>
      </c>
    </row>
    <row r="250" spans="1:8" ht="13.2" x14ac:dyDescent="0.15">
      <c r="A250" s="179">
        <v>249</v>
      </c>
      <c r="B250" s="180" t="s">
        <v>1192</v>
      </c>
      <c r="C250" s="181" t="s">
        <v>688</v>
      </c>
      <c r="D250" s="181"/>
      <c r="E250" s="181"/>
      <c r="F250" s="182"/>
      <c r="G250" s="183" t="s">
        <v>1193</v>
      </c>
      <c r="H250" s="184" t="s">
        <v>1194</v>
      </c>
    </row>
    <row r="251" spans="1:8" ht="13.2" x14ac:dyDescent="0.15">
      <c r="A251" s="179">
        <v>250</v>
      </c>
      <c r="B251" s="180" t="s">
        <v>1195</v>
      </c>
      <c r="C251" s="181" t="s">
        <v>688</v>
      </c>
      <c r="D251" s="181"/>
      <c r="E251" s="181"/>
      <c r="F251" s="182"/>
      <c r="G251" s="183" t="s">
        <v>1196</v>
      </c>
      <c r="H251" s="184" t="s">
        <v>1197</v>
      </c>
    </row>
    <row r="252" spans="1:8" ht="26.4" x14ac:dyDescent="0.15">
      <c r="A252" s="179">
        <v>251</v>
      </c>
      <c r="B252" s="180" t="s">
        <v>1198</v>
      </c>
      <c r="C252" s="181" t="s">
        <v>688</v>
      </c>
      <c r="D252" s="181"/>
      <c r="E252" s="181"/>
      <c r="F252" s="182"/>
      <c r="G252" s="183" t="s">
        <v>1199</v>
      </c>
      <c r="H252" s="184" t="s">
        <v>1200</v>
      </c>
    </row>
    <row r="253" spans="1:8" ht="26.4" x14ac:dyDescent="0.15">
      <c r="A253" s="179">
        <v>252</v>
      </c>
      <c r="B253" s="180" t="s">
        <v>1201</v>
      </c>
      <c r="C253" s="181" t="s">
        <v>688</v>
      </c>
      <c r="D253" s="181"/>
      <c r="E253" s="181"/>
      <c r="F253" s="182"/>
      <c r="G253" s="183" t="s">
        <v>1202</v>
      </c>
      <c r="H253" s="184" t="s">
        <v>1203</v>
      </c>
    </row>
    <row r="254" spans="1:8" ht="13.2" x14ac:dyDescent="0.15">
      <c r="A254" s="179">
        <v>253</v>
      </c>
      <c r="B254" s="180" t="s">
        <v>1204</v>
      </c>
      <c r="C254" s="181"/>
      <c r="D254" s="181"/>
      <c r="E254" s="181" t="s">
        <v>696</v>
      </c>
      <c r="F254" s="182"/>
      <c r="G254" s="183" t="s">
        <v>1205</v>
      </c>
      <c r="H254" s="184" t="s">
        <v>1206</v>
      </c>
    </row>
    <row r="255" spans="1:8" ht="13.2" x14ac:dyDescent="0.15">
      <c r="A255" s="179">
        <v>254</v>
      </c>
      <c r="B255" s="180" t="s">
        <v>1207</v>
      </c>
      <c r="C255" s="181" t="s">
        <v>688</v>
      </c>
      <c r="D255" s="181"/>
      <c r="E255" s="181"/>
      <c r="F255" s="182"/>
      <c r="G255" s="183" t="s">
        <v>1208</v>
      </c>
      <c r="H255" s="184" t="s">
        <v>1209</v>
      </c>
    </row>
    <row r="256" spans="1:8" ht="13.2" x14ac:dyDescent="0.15">
      <c r="A256" s="179">
        <v>255</v>
      </c>
      <c r="B256" s="180" t="s">
        <v>1210</v>
      </c>
      <c r="C256" s="181" t="s">
        <v>688</v>
      </c>
      <c r="D256" s="181"/>
      <c r="E256" s="181"/>
      <c r="F256" s="182"/>
      <c r="G256" s="183" t="s">
        <v>156</v>
      </c>
      <c r="H256" s="184" t="s">
        <v>1211</v>
      </c>
    </row>
    <row r="257" spans="1:8" ht="13.2" x14ac:dyDescent="0.15">
      <c r="A257" s="185">
        <v>256</v>
      </c>
      <c r="B257" s="186"/>
      <c r="C257" s="187"/>
      <c r="D257" s="187"/>
      <c r="E257" s="187"/>
      <c r="F257" s="188" t="s">
        <v>696</v>
      </c>
      <c r="G257" s="189" t="s">
        <v>330</v>
      </c>
      <c r="H257" s="190" t="s">
        <v>1212</v>
      </c>
    </row>
    <row r="258" spans="1:8" ht="13.2" x14ac:dyDescent="0.15">
      <c r="A258" s="179">
        <v>257</v>
      </c>
      <c r="B258" s="180" t="s">
        <v>734</v>
      </c>
      <c r="C258" s="181" t="s">
        <v>688</v>
      </c>
      <c r="D258" s="181"/>
      <c r="E258" s="181"/>
      <c r="F258" s="182"/>
      <c r="G258" s="183" t="s">
        <v>1213</v>
      </c>
      <c r="H258" s="184" t="s">
        <v>1214</v>
      </c>
    </row>
    <row r="259" spans="1:8" ht="13.2" x14ac:dyDescent="0.15">
      <c r="A259" s="179">
        <v>258</v>
      </c>
      <c r="B259" s="180" t="s">
        <v>1215</v>
      </c>
      <c r="C259" s="181" t="s">
        <v>688</v>
      </c>
      <c r="D259" s="181"/>
      <c r="E259" s="181"/>
      <c r="F259" s="182"/>
      <c r="G259" s="183" t="s">
        <v>1216</v>
      </c>
      <c r="H259" s="184" t="s">
        <v>1217</v>
      </c>
    </row>
    <row r="260" spans="1:8" ht="13.2" x14ac:dyDescent="0.15">
      <c r="A260" s="179">
        <v>259</v>
      </c>
      <c r="B260" s="180" t="s">
        <v>1218</v>
      </c>
      <c r="C260" s="181" t="s">
        <v>688</v>
      </c>
      <c r="D260" s="181"/>
      <c r="E260" s="181"/>
      <c r="F260" s="182"/>
      <c r="G260" s="183" t="s">
        <v>1219</v>
      </c>
      <c r="H260" s="184" t="s">
        <v>1220</v>
      </c>
    </row>
    <row r="261" spans="1:8" ht="13.2" x14ac:dyDescent="0.15">
      <c r="A261" s="179">
        <v>260</v>
      </c>
      <c r="B261" s="180" t="s">
        <v>1221</v>
      </c>
      <c r="C261" s="181" t="s">
        <v>688</v>
      </c>
      <c r="D261" s="181"/>
      <c r="E261" s="181"/>
      <c r="F261" s="182"/>
      <c r="G261" s="183" t="s">
        <v>1222</v>
      </c>
      <c r="H261" s="184" t="s">
        <v>1223</v>
      </c>
    </row>
    <row r="262" spans="1:8" ht="13.2" x14ac:dyDescent="0.15">
      <c r="A262" s="179">
        <v>261</v>
      </c>
      <c r="B262" s="180" t="s">
        <v>1224</v>
      </c>
      <c r="C262" s="181" t="s">
        <v>688</v>
      </c>
      <c r="D262" s="181"/>
      <c r="E262" s="181"/>
      <c r="F262" s="182"/>
      <c r="G262" s="183" t="s">
        <v>1225</v>
      </c>
      <c r="H262" s="184" t="s">
        <v>1226</v>
      </c>
    </row>
    <row r="263" spans="1:8" ht="13.2" x14ac:dyDescent="0.15">
      <c r="A263" s="179">
        <v>262</v>
      </c>
      <c r="B263" s="180" t="s">
        <v>1227</v>
      </c>
      <c r="C263" s="181" t="s">
        <v>688</v>
      </c>
      <c r="D263" s="181"/>
      <c r="E263" s="181"/>
      <c r="F263" s="182"/>
      <c r="G263" s="183" t="s">
        <v>157</v>
      </c>
      <c r="H263" s="184" t="s">
        <v>1228</v>
      </c>
    </row>
    <row r="264" spans="1:8" ht="13.2" x14ac:dyDescent="0.15">
      <c r="A264" s="185">
        <v>263</v>
      </c>
      <c r="B264" s="186"/>
      <c r="C264" s="187"/>
      <c r="D264" s="187"/>
      <c r="E264" s="187"/>
      <c r="F264" s="188" t="s">
        <v>696</v>
      </c>
      <c r="G264" s="189" t="s">
        <v>1229</v>
      </c>
      <c r="H264" s="190" t="s">
        <v>1230</v>
      </c>
    </row>
    <row r="265" spans="1:8" ht="13.2" x14ac:dyDescent="0.15">
      <c r="A265" s="185">
        <v>264</v>
      </c>
      <c r="B265" s="186"/>
      <c r="C265" s="187"/>
      <c r="D265" s="187"/>
      <c r="E265" s="187"/>
      <c r="F265" s="188" t="s">
        <v>696</v>
      </c>
      <c r="G265" s="189" t="s">
        <v>331</v>
      </c>
      <c r="H265" s="190" t="s">
        <v>1231</v>
      </c>
    </row>
    <row r="266" spans="1:8" ht="13.2" x14ac:dyDescent="0.15">
      <c r="A266" s="179">
        <v>265</v>
      </c>
      <c r="B266" s="180" t="s">
        <v>1232</v>
      </c>
      <c r="C266" s="181" t="s">
        <v>688</v>
      </c>
      <c r="D266" s="181"/>
      <c r="E266" s="181"/>
      <c r="F266" s="182"/>
      <c r="G266" s="183" t="s">
        <v>158</v>
      </c>
      <c r="H266" s="184" t="s">
        <v>1233</v>
      </c>
    </row>
    <row r="267" spans="1:8" ht="26.4" x14ac:dyDescent="0.15">
      <c r="A267" s="179">
        <v>266</v>
      </c>
      <c r="B267" s="180" t="s">
        <v>1234</v>
      </c>
      <c r="C267" s="181" t="s">
        <v>688</v>
      </c>
      <c r="D267" s="181"/>
      <c r="E267" s="181"/>
      <c r="F267" s="182"/>
      <c r="G267" s="183" t="s">
        <v>1235</v>
      </c>
      <c r="H267" s="184" t="s">
        <v>1236</v>
      </c>
    </row>
    <row r="268" spans="1:8" ht="26.4" x14ac:dyDescent="0.15">
      <c r="A268" s="179">
        <v>267</v>
      </c>
      <c r="B268" s="180" t="s">
        <v>1237</v>
      </c>
      <c r="C268" s="181" t="s">
        <v>688</v>
      </c>
      <c r="D268" s="181"/>
      <c r="E268" s="181"/>
      <c r="F268" s="182"/>
      <c r="G268" s="183" t="s">
        <v>1238</v>
      </c>
      <c r="H268" s="184" t="s">
        <v>1239</v>
      </c>
    </row>
    <row r="269" spans="1:8" ht="13.2" x14ac:dyDescent="0.15">
      <c r="A269" s="179">
        <v>268</v>
      </c>
      <c r="B269" s="180" t="s">
        <v>1240</v>
      </c>
      <c r="C269" s="181" t="s">
        <v>688</v>
      </c>
      <c r="D269" s="181"/>
      <c r="E269" s="181"/>
      <c r="F269" s="182"/>
      <c r="G269" s="183" t="s">
        <v>1241</v>
      </c>
      <c r="H269" s="184" t="s">
        <v>1242</v>
      </c>
    </row>
    <row r="270" spans="1:8" ht="13.2" x14ac:dyDescent="0.15">
      <c r="A270" s="185">
        <v>269</v>
      </c>
      <c r="B270" s="186"/>
      <c r="C270" s="187"/>
      <c r="D270" s="187"/>
      <c r="E270" s="187"/>
      <c r="F270" s="188" t="s">
        <v>696</v>
      </c>
      <c r="G270" s="189" t="s">
        <v>1243</v>
      </c>
      <c r="H270" s="190" t="s">
        <v>1244</v>
      </c>
    </row>
    <row r="271" spans="1:8" ht="13.2" x14ac:dyDescent="0.15">
      <c r="A271" s="179">
        <v>270</v>
      </c>
      <c r="B271" s="180" t="s">
        <v>1245</v>
      </c>
      <c r="C271" s="181" t="s">
        <v>688</v>
      </c>
      <c r="D271" s="181"/>
      <c r="E271" s="181"/>
      <c r="F271" s="182"/>
      <c r="G271" s="183" t="s">
        <v>159</v>
      </c>
      <c r="H271" s="184" t="s">
        <v>1246</v>
      </c>
    </row>
    <row r="272" spans="1:8" ht="13.2" x14ac:dyDescent="0.15">
      <c r="A272" s="179">
        <v>271</v>
      </c>
      <c r="B272" s="180" t="s">
        <v>1247</v>
      </c>
      <c r="C272" s="181" t="s">
        <v>688</v>
      </c>
      <c r="D272" s="181"/>
      <c r="E272" s="181"/>
      <c r="F272" s="182"/>
      <c r="G272" s="183" t="s">
        <v>160</v>
      </c>
      <c r="H272" s="184" t="s">
        <v>1248</v>
      </c>
    </row>
    <row r="273" spans="1:8" ht="13.2" x14ac:dyDescent="0.15">
      <c r="A273" s="179">
        <v>272</v>
      </c>
      <c r="B273" s="180" t="s">
        <v>1249</v>
      </c>
      <c r="C273" s="181" t="s">
        <v>688</v>
      </c>
      <c r="D273" s="181"/>
      <c r="E273" s="181"/>
      <c r="F273" s="182"/>
      <c r="G273" s="183" t="s">
        <v>161</v>
      </c>
      <c r="H273" s="184" t="s">
        <v>1250</v>
      </c>
    </row>
    <row r="274" spans="1:8" ht="13.2" x14ac:dyDescent="0.15">
      <c r="A274" s="179">
        <v>273</v>
      </c>
      <c r="B274" s="180" t="s">
        <v>1251</v>
      </c>
      <c r="C274" s="181" t="s">
        <v>688</v>
      </c>
      <c r="D274" s="181"/>
      <c r="E274" s="181"/>
      <c r="F274" s="182"/>
      <c r="G274" s="183" t="s">
        <v>1252</v>
      </c>
      <c r="H274" s="184" t="s">
        <v>1253</v>
      </c>
    </row>
    <row r="275" spans="1:8" ht="13.2" x14ac:dyDescent="0.15">
      <c r="A275" s="185">
        <v>274</v>
      </c>
      <c r="B275" s="186"/>
      <c r="C275" s="187"/>
      <c r="D275" s="187"/>
      <c r="E275" s="187"/>
      <c r="F275" s="188" t="s">
        <v>696</v>
      </c>
      <c r="G275" s="189" t="s">
        <v>332</v>
      </c>
      <c r="H275" s="190" t="s">
        <v>1254</v>
      </c>
    </row>
    <row r="276" spans="1:8" ht="13.2" x14ac:dyDescent="0.15">
      <c r="A276" s="179">
        <v>275</v>
      </c>
      <c r="B276" s="180" t="s">
        <v>1255</v>
      </c>
      <c r="C276" s="181" t="s">
        <v>688</v>
      </c>
      <c r="D276" s="181"/>
      <c r="E276" s="181"/>
      <c r="F276" s="182"/>
      <c r="G276" s="183" t="s">
        <v>333</v>
      </c>
      <c r="H276" s="184" t="s">
        <v>1256</v>
      </c>
    </row>
    <row r="277" spans="1:8" ht="13.2" x14ac:dyDescent="0.15">
      <c r="A277" s="179">
        <v>276</v>
      </c>
      <c r="B277" s="180" t="s">
        <v>1257</v>
      </c>
      <c r="C277" s="181"/>
      <c r="D277" s="181"/>
      <c r="E277" s="181" t="s">
        <v>696</v>
      </c>
      <c r="F277" s="182"/>
      <c r="G277" s="183" t="s">
        <v>1258</v>
      </c>
      <c r="H277" s="184" t="s">
        <v>1259</v>
      </c>
    </row>
    <row r="278" spans="1:8" ht="13.2" x14ac:dyDescent="0.15">
      <c r="A278" s="179">
        <v>277</v>
      </c>
      <c r="B278" s="180" t="s">
        <v>1260</v>
      </c>
      <c r="C278" s="181" t="s">
        <v>688</v>
      </c>
      <c r="D278" s="181"/>
      <c r="E278" s="181"/>
      <c r="F278" s="182"/>
      <c r="G278" s="183" t="s">
        <v>334</v>
      </c>
      <c r="H278" s="184" t="s">
        <v>1261</v>
      </c>
    </row>
    <row r="279" spans="1:8" ht="13.2" x14ac:dyDescent="0.15">
      <c r="A279" s="179">
        <v>278</v>
      </c>
      <c r="B279" s="180" t="s">
        <v>1262</v>
      </c>
      <c r="C279" s="181"/>
      <c r="D279" s="181"/>
      <c r="E279" s="181" t="s">
        <v>696</v>
      </c>
      <c r="F279" s="182"/>
      <c r="G279" s="183" t="s">
        <v>335</v>
      </c>
      <c r="H279" s="184" t="s">
        <v>1263</v>
      </c>
    </row>
    <row r="280" spans="1:8" ht="13.2" x14ac:dyDescent="0.15">
      <c r="A280" s="179">
        <v>279</v>
      </c>
      <c r="B280" s="180" t="s">
        <v>1264</v>
      </c>
      <c r="C280" s="181" t="s">
        <v>688</v>
      </c>
      <c r="D280" s="181"/>
      <c r="E280" s="181"/>
      <c r="F280" s="182"/>
      <c r="G280" s="183" t="s">
        <v>162</v>
      </c>
      <c r="H280" s="184" t="s">
        <v>1265</v>
      </c>
    </row>
    <row r="281" spans="1:8" ht="13.2" x14ac:dyDescent="0.15">
      <c r="A281" s="179">
        <v>280</v>
      </c>
      <c r="B281" s="180" t="s">
        <v>1266</v>
      </c>
      <c r="C281" s="181" t="s">
        <v>688</v>
      </c>
      <c r="D281" s="181"/>
      <c r="E281" s="181"/>
      <c r="F281" s="182"/>
      <c r="G281" s="183" t="s">
        <v>163</v>
      </c>
      <c r="H281" s="184" t="s">
        <v>1267</v>
      </c>
    </row>
    <row r="282" spans="1:8" ht="13.2" x14ac:dyDescent="0.15">
      <c r="A282" s="179">
        <v>281</v>
      </c>
      <c r="B282" s="180" t="s">
        <v>1268</v>
      </c>
      <c r="C282" s="181" t="s">
        <v>688</v>
      </c>
      <c r="D282" s="181" t="s">
        <v>688</v>
      </c>
      <c r="E282" s="181"/>
      <c r="F282" s="182"/>
      <c r="G282" s="183" t="s">
        <v>164</v>
      </c>
      <c r="H282" s="184" t="s">
        <v>1269</v>
      </c>
    </row>
    <row r="283" spans="1:8" ht="13.2" x14ac:dyDescent="0.15">
      <c r="A283" s="185">
        <v>282</v>
      </c>
      <c r="B283" s="186"/>
      <c r="C283" s="187"/>
      <c r="D283" s="187"/>
      <c r="E283" s="187"/>
      <c r="F283" s="188" t="s">
        <v>696</v>
      </c>
      <c r="G283" s="189" t="s">
        <v>336</v>
      </c>
      <c r="H283" s="190" t="s">
        <v>1270</v>
      </c>
    </row>
    <row r="284" spans="1:8" ht="13.2" x14ac:dyDescent="0.15">
      <c r="A284" s="185">
        <v>283</v>
      </c>
      <c r="B284" s="186"/>
      <c r="C284" s="187"/>
      <c r="D284" s="187"/>
      <c r="E284" s="187"/>
      <c r="F284" s="188" t="s">
        <v>696</v>
      </c>
      <c r="G284" s="189" t="s">
        <v>165</v>
      </c>
      <c r="H284" s="190" t="s">
        <v>1271</v>
      </c>
    </row>
    <row r="285" spans="1:8" ht="13.2" x14ac:dyDescent="0.15">
      <c r="A285" s="179">
        <v>284</v>
      </c>
      <c r="B285" s="180" t="s">
        <v>1272</v>
      </c>
      <c r="C285" s="181" t="s">
        <v>688</v>
      </c>
      <c r="D285" s="181"/>
      <c r="E285" s="181"/>
      <c r="F285" s="182"/>
      <c r="G285" s="183" t="s">
        <v>1273</v>
      </c>
      <c r="H285" s="184" t="s">
        <v>1274</v>
      </c>
    </row>
    <row r="286" spans="1:8" ht="13.2" x14ac:dyDescent="0.15">
      <c r="A286" s="179">
        <v>285</v>
      </c>
      <c r="B286" s="180" t="s">
        <v>1275</v>
      </c>
      <c r="C286" s="181" t="s">
        <v>688</v>
      </c>
      <c r="D286" s="181"/>
      <c r="E286" s="181"/>
      <c r="F286" s="182"/>
      <c r="G286" s="183" t="s">
        <v>1276</v>
      </c>
      <c r="H286" s="184" t="s">
        <v>1277</v>
      </c>
    </row>
    <row r="287" spans="1:8" ht="13.2" x14ac:dyDescent="0.15">
      <c r="A287" s="179">
        <v>286</v>
      </c>
      <c r="B287" s="180" t="s">
        <v>1278</v>
      </c>
      <c r="C287" s="181" t="s">
        <v>688</v>
      </c>
      <c r="D287" s="181"/>
      <c r="E287" s="181"/>
      <c r="F287" s="182"/>
      <c r="G287" s="183" t="s">
        <v>1279</v>
      </c>
      <c r="H287" s="184" t="s">
        <v>1280</v>
      </c>
    </row>
    <row r="288" spans="1:8" ht="13.2" x14ac:dyDescent="0.15">
      <c r="A288" s="179">
        <v>287</v>
      </c>
      <c r="B288" s="180" t="s">
        <v>1281</v>
      </c>
      <c r="C288" s="181" t="s">
        <v>688</v>
      </c>
      <c r="D288" s="181"/>
      <c r="E288" s="181"/>
      <c r="F288" s="182"/>
      <c r="G288" s="183" t="s">
        <v>337</v>
      </c>
      <c r="H288" s="184" t="s">
        <v>1282</v>
      </c>
    </row>
    <row r="289" spans="1:8" ht="13.2" x14ac:dyDescent="0.15">
      <c r="A289" s="179">
        <v>288</v>
      </c>
      <c r="B289" s="180" t="s">
        <v>1283</v>
      </c>
      <c r="C289" s="181" t="s">
        <v>688</v>
      </c>
      <c r="D289" s="181"/>
      <c r="E289" s="181"/>
      <c r="F289" s="182"/>
      <c r="G289" s="183" t="s">
        <v>1284</v>
      </c>
      <c r="H289" s="184" t="s">
        <v>1285</v>
      </c>
    </row>
    <row r="290" spans="1:8" ht="13.2" x14ac:dyDescent="0.15">
      <c r="A290" s="179">
        <v>289</v>
      </c>
      <c r="B290" s="180" t="s">
        <v>1286</v>
      </c>
      <c r="C290" s="181" t="s">
        <v>688</v>
      </c>
      <c r="D290" s="181"/>
      <c r="E290" s="181"/>
      <c r="F290" s="182"/>
      <c r="G290" s="183" t="s">
        <v>338</v>
      </c>
      <c r="H290" s="184" t="s">
        <v>1287</v>
      </c>
    </row>
    <row r="291" spans="1:8" ht="13.2" x14ac:dyDescent="0.15">
      <c r="A291" s="179">
        <v>290</v>
      </c>
      <c r="B291" s="180" t="s">
        <v>1288</v>
      </c>
      <c r="C291" s="181" t="s">
        <v>688</v>
      </c>
      <c r="D291" s="181"/>
      <c r="E291" s="181"/>
      <c r="F291" s="182"/>
      <c r="G291" s="183" t="s">
        <v>339</v>
      </c>
      <c r="H291" s="184" t="s">
        <v>1289</v>
      </c>
    </row>
    <row r="292" spans="1:8" ht="26.4" x14ac:dyDescent="0.15">
      <c r="A292" s="179">
        <v>291</v>
      </c>
      <c r="B292" s="180" t="s">
        <v>1290</v>
      </c>
      <c r="C292" s="181"/>
      <c r="D292" s="181"/>
      <c r="E292" s="181" t="s">
        <v>696</v>
      </c>
      <c r="F292" s="182"/>
      <c r="G292" s="183" t="s">
        <v>340</v>
      </c>
      <c r="H292" s="184" t="s">
        <v>1291</v>
      </c>
    </row>
    <row r="293" spans="1:8" ht="13.2" x14ac:dyDescent="0.15">
      <c r="A293" s="179">
        <v>292</v>
      </c>
      <c r="B293" s="180" t="s">
        <v>1292</v>
      </c>
      <c r="C293" s="181" t="s">
        <v>688</v>
      </c>
      <c r="D293" s="181"/>
      <c r="E293" s="181"/>
      <c r="F293" s="182"/>
      <c r="G293" s="183" t="s">
        <v>341</v>
      </c>
      <c r="H293" s="184" t="s">
        <v>1293</v>
      </c>
    </row>
    <row r="294" spans="1:8" ht="26.4" x14ac:dyDescent="0.15">
      <c r="A294" s="179">
        <v>293</v>
      </c>
      <c r="B294" s="180" t="s">
        <v>1294</v>
      </c>
      <c r="C294" s="181" t="s">
        <v>688</v>
      </c>
      <c r="D294" s="181"/>
      <c r="E294" s="181"/>
      <c r="F294" s="182"/>
      <c r="G294" s="183" t="s">
        <v>1295</v>
      </c>
      <c r="H294" s="184" t="s">
        <v>1296</v>
      </c>
    </row>
    <row r="295" spans="1:8" ht="13.2" x14ac:dyDescent="0.15">
      <c r="A295" s="179">
        <v>294</v>
      </c>
      <c r="B295" s="180" t="s">
        <v>1297</v>
      </c>
      <c r="C295" s="181"/>
      <c r="D295" s="181"/>
      <c r="E295" s="181" t="s">
        <v>696</v>
      </c>
      <c r="F295" s="182"/>
      <c r="G295" s="183" t="s">
        <v>166</v>
      </c>
      <c r="H295" s="184" t="s">
        <v>1298</v>
      </c>
    </row>
    <row r="296" spans="1:8" ht="13.2" x14ac:dyDescent="0.15">
      <c r="A296" s="179">
        <v>295</v>
      </c>
      <c r="B296" s="180" t="s">
        <v>1299</v>
      </c>
      <c r="C296" s="181"/>
      <c r="D296" s="181"/>
      <c r="E296" s="181" t="s">
        <v>696</v>
      </c>
      <c r="F296" s="182"/>
      <c r="G296" s="183" t="s">
        <v>167</v>
      </c>
      <c r="H296" s="184" t="s">
        <v>1300</v>
      </c>
    </row>
    <row r="297" spans="1:8" ht="26.4" x14ac:dyDescent="0.15">
      <c r="A297" s="185">
        <v>296</v>
      </c>
      <c r="B297" s="186"/>
      <c r="C297" s="187"/>
      <c r="D297" s="187"/>
      <c r="E297" s="187"/>
      <c r="F297" s="188" t="s">
        <v>986</v>
      </c>
      <c r="G297" s="189" t="s">
        <v>342</v>
      </c>
      <c r="H297" s="190" t="s">
        <v>1301</v>
      </c>
    </row>
    <row r="298" spans="1:8" ht="26.4" x14ac:dyDescent="0.15">
      <c r="A298" s="185">
        <v>297</v>
      </c>
      <c r="B298" s="186"/>
      <c r="C298" s="187"/>
      <c r="D298" s="187"/>
      <c r="E298" s="187"/>
      <c r="F298" s="188" t="s">
        <v>986</v>
      </c>
      <c r="G298" s="189" t="s">
        <v>168</v>
      </c>
      <c r="H298" s="190" t="s">
        <v>1302</v>
      </c>
    </row>
    <row r="299" spans="1:8" ht="13.2" x14ac:dyDescent="0.15">
      <c r="A299" s="179">
        <v>298</v>
      </c>
      <c r="B299" s="180" t="s">
        <v>1303</v>
      </c>
      <c r="C299" s="181" t="s">
        <v>688</v>
      </c>
      <c r="D299" s="181"/>
      <c r="E299" s="181"/>
      <c r="F299" s="182"/>
      <c r="G299" s="183" t="s">
        <v>343</v>
      </c>
      <c r="H299" s="184" t="s">
        <v>1304</v>
      </c>
    </row>
    <row r="300" spans="1:8" ht="13.2" x14ac:dyDescent="0.15">
      <c r="A300" s="179">
        <v>299</v>
      </c>
      <c r="B300" s="180" t="s">
        <v>1305</v>
      </c>
      <c r="C300" s="181" t="s">
        <v>688</v>
      </c>
      <c r="D300" s="181" t="s">
        <v>696</v>
      </c>
      <c r="E300" s="181"/>
      <c r="F300" s="182"/>
      <c r="G300" s="183" t="s">
        <v>344</v>
      </c>
      <c r="H300" s="184" t="s">
        <v>1306</v>
      </c>
    </row>
    <row r="301" spans="1:8" ht="13.2" x14ac:dyDescent="0.15">
      <c r="A301" s="179">
        <v>300</v>
      </c>
      <c r="B301" s="180" t="s">
        <v>1307</v>
      </c>
      <c r="C301" s="181" t="s">
        <v>688</v>
      </c>
      <c r="D301" s="181"/>
      <c r="E301" s="181"/>
      <c r="F301" s="182"/>
      <c r="G301" s="183" t="s">
        <v>169</v>
      </c>
      <c r="H301" s="184" t="s">
        <v>1308</v>
      </c>
    </row>
    <row r="302" spans="1:8" ht="13.2" x14ac:dyDescent="0.15">
      <c r="A302" s="179">
        <v>301</v>
      </c>
      <c r="B302" s="180" t="s">
        <v>1309</v>
      </c>
      <c r="C302" s="181"/>
      <c r="D302" s="181"/>
      <c r="E302" s="181" t="s">
        <v>696</v>
      </c>
      <c r="F302" s="182"/>
      <c r="G302" s="183" t="s">
        <v>345</v>
      </c>
      <c r="H302" s="184" t="s">
        <v>1310</v>
      </c>
    </row>
    <row r="303" spans="1:8" ht="13.2" x14ac:dyDescent="0.15">
      <c r="A303" s="179">
        <v>302</v>
      </c>
      <c r="B303" s="180" t="s">
        <v>1311</v>
      </c>
      <c r="C303" s="181" t="s">
        <v>688</v>
      </c>
      <c r="D303" s="181"/>
      <c r="E303" s="181"/>
      <c r="F303" s="182"/>
      <c r="G303" s="183" t="s">
        <v>346</v>
      </c>
      <c r="H303" s="184" t="s">
        <v>1312</v>
      </c>
    </row>
    <row r="304" spans="1:8" ht="13.2" x14ac:dyDescent="0.15">
      <c r="A304" s="185">
        <v>303</v>
      </c>
      <c r="B304" s="186"/>
      <c r="C304" s="187"/>
      <c r="D304" s="187"/>
      <c r="E304" s="187"/>
      <c r="F304" s="188" t="s">
        <v>696</v>
      </c>
      <c r="G304" s="189" t="s">
        <v>347</v>
      </c>
      <c r="H304" s="190" t="s">
        <v>1313</v>
      </c>
    </row>
    <row r="305" spans="1:8" ht="26.4" x14ac:dyDescent="0.15">
      <c r="A305" s="185">
        <v>304</v>
      </c>
      <c r="B305" s="186"/>
      <c r="C305" s="187"/>
      <c r="D305" s="187"/>
      <c r="E305" s="187"/>
      <c r="F305" s="188" t="s">
        <v>986</v>
      </c>
      <c r="G305" s="189" t="s">
        <v>348</v>
      </c>
      <c r="H305" s="190" t="s">
        <v>1314</v>
      </c>
    </row>
    <row r="306" spans="1:8" ht="26.4" x14ac:dyDescent="0.15">
      <c r="A306" s="185">
        <v>305</v>
      </c>
      <c r="B306" s="186"/>
      <c r="C306" s="187"/>
      <c r="D306" s="187"/>
      <c r="E306" s="187"/>
      <c r="F306" s="188" t="s">
        <v>986</v>
      </c>
      <c r="G306" s="189" t="s">
        <v>349</v>
      </c>
      <c r="H306" s="190" t="s">
        <v>1315</v>
      </c>
    </row>
    <row r="307" spans="1:8" ht="13.2" x14ac:dyDescent="0.15">
      <c r="A307" s="179">
        <v>306</v>
      </c>
      <c r="B307" s="180" t="s">
        <v>1316</v>
      </c>
      <c r="C307" s="181"/>
      <c r="D307" s="181"/>
      <c r="E307" s="181" t="s">
        <v>696</v>
      </c>
      <c r="F307" s="182"/>
      <c r="G307" s="183" t="s">
        <v>350</v>
      </c>
      <c r="H307" s="184" t="s">
        <v>1317</v>
      </c>
    </row>
    <row r="308" spans="1:8" ht="13.2" x14ac:dyDescent="0.15">
      <c r="A308" s="185">
        <v>307</v>
      </c>
      <c r="B308" s="186"/>
      <c r="C308" s="187"/>
      <c r="D308" s="187"/>
      <c r="E308" s="187"/>
      <c r="F308" s="188" t="s">
        <v>696</v>
      </c>
      <c r="G308" s="189" t="s">
        <v>351</v>
      </c>
      <c r="H308" s="190" t="s">
        <v>1318</v>
      </c>
    </row>
    <row r="309" spans="1:8" ht="13.2" x14ac:dyDescent="0.15">
      <c r="A309" s="179">
        <v>308</v>
      </c>
      <c r="B309" s="180" t="s">
        <v>1319</v>
      </c>
      <c r="C309" s="181" t="s">
        <v>688</v>
      </c>
      <c r="D309" s="181"/>
      <c r="E309" s="181"/>
      <c r="F309" s="182"/>
      <c r="G309" s="183" t="s">
        <v>170</v>
      </c>
      <c r="H309" s="184" t="s">
        <v>1320</v>
      </c>
    </row>
    <row r="310" spans="1:8" ht="13.2" x14ac:dyDescent="0.15">
      <c r="A310" s="179">
        <v>309</v>
      </c>
      <c r="B310" s="180" t="s">
        <v>1321</v>
      </c>
      <c r="C310" s="181" t="s">
        <v>688</v>
      </c>
      <c r="D310" s="181" t="s">
        <v>688</v>
      </c>
      <c r="E310" s="181"/>
      <c r="F310" s="182"/>
      <c r="G310" s="183" t="s">
        <v>171</v>
      </c>
      <c r="H310" s="184" t="s">
        <v>1322</v>
      </c>
    </row>
    <row r="311" spans="1:8" ht="26.4" x14ac:dyDescent="0.15">
      <c r="A311" s="185">
        <v>310</v>
      </c>
      <c r="B311" s="186"/>
      <c r="C311" s="187"/>
      <c r="D311" s="187"/>
      <c r="E311" s="187"/>
      <c r="F311" s="188" t="s">
        <v>784</v>
      </c>
      <c r="G311" s="189" t="s">
        <v>172</v>
      </c>
      <c r="H311" s="190" t="s">
        <v>1323</v>
      </c>
    </row>
    <row r="312" spans="1:8" ht="13.2" x14ac:dyDescent="0.15">
      <c r="A312" s="185">
        <v>311</v>
      </c>
      <c r="B312" s="186"/>
      <c r="C312" s="187"/>
      <c r="D312" s="187"/>
      <c r="E312" s="187"/>
      <c r="F312" s="188" t="s">
        <v>696</v>
      </c>
      <c r="G312" s="189" t="s">
        <v>352</v>
      </c>
      <c r="H312" s="190" t="s">
        <v>1324</v>
      </c>
    </row>
    <row r="313" spans="1:8" ht="13.2" x14ac:dyDescent="0.15">
      <c r="A313" s="179">
        <v>312</v>
      </c>
      <c r="B313" s="180" t="s">
        <v>1325</v>
      </c>
      <c r="C313" s="181" t="s">
        <v>688</v>
      </c>
      <c r="D313" s="181"/>
      <c r="E313" s="181"/>
      <c r="F313" s="182"/>
      <c r="G313" s="183" t="s">
        <v>353</v>
      </c>
      <c r="H313" s="184" t="s">
        <v>1326</v>
      </c>
    </row>
    <row r="314" spans="1:8" ht="13.2" x14ac:dyDescent="0.15">
      <c r="A314" s="185">
        <v>313</v>
      </c>
      <c r="B314" s="186"/>
      <c r="C314" s="187"/>
      <c r="D314" s="187"/>
      <c r="E314" s="187"/>
      <c r="F314" s="188" t="s">
        <v>696</v>
      </c>
      <c r="G314" s="189" t="s">
        <v>173</v>
      </c>
      <c r="H314" s="190" t="s">
        <v>1327</v>
      </c>
    </row>
    <row r="315" spans="1:8" ht="13.2" x14ac:dyDescent="0.15">
      <c r="A315" s="179">
        <v>314</v>
      </c>
      <c r="B315" s="180" t="s">
        <v>1328</v>
      </c>
      <c r="C315" s="181" t="s">
        <v>688</v>
      </c>
      <c r="D315" s="181"/>
      <c r="E315" s="181"/>
      <c r="F315" s="182"/>
      <c r="G315" s="183" t="s">
        <v>174</v>
      </c>
      <c r="H315" s="184" t="s">
        <v>1329</v>
      </c>
    </row>
    <row r="316" spans="1:8" ht="13.2" x14ac:dyDescent="0.15">
      <c r="A316" s="179">
        <v>315</v>
      </c>
      <c r="B316" s="180" t="s">
        <v>1330</v>
      </c>
      <c r="C316" s="181"/>
      <c r="D316" s="181"/>
      <c r="E316" s="181" t="s">
        <v>696</v>
      </c>
      <c r="F316" s="182"/>
      <c r="G316" s="183" t="s">
        <v>354</v>
      </c>
      <c r="H316" s="184" t="s">
        <v>1331</v>
      </c>
    </row>
    <row r="317" spans="1:8" ht="13.2" x14ac:dyDescent="0.15">
      <c r="A317" s="179">
        <v>316</v>
      </c>
      <c r="B317" s="180" t="s">
        <v>1332</v>
      </c>
      <c r="C317" s="181" t="s">
        <v>688</v>
      </c>
      <c r="D317" s="181"/>
      <c r="E317" s="181"/>
      <c r="F317" s="182"/>
      <c r="G317" s="183" t="s">
        <v>175</v>
      </c>
      <c r="H317" s="184" t="s">
        <v>1333</v>
      </c>
    </row>
    <row r="318" spans="1:8" ht="13.2" x14ac:dyDescent="0.15">
      <c r="A318" s="179">
        <v>317</v>
      </c>
      <c r="B318" s="180" t="s">
        <v>1334</v>
      </c>
      <c r="C318" s="181" t="s">
        <v>688</v>
      </c>
      <c r="D318" s="181"/>
      <c r="E318" s="181"/>
      <c r="F318" s="182"/>
      <c r="G318" s="183" t="s">
        <v>355</v>
      </c>
      <c r="H318" s="184" t="s">
        <v>1335</v>
      </c>
    </row>
    <row r="319" spans="1:8" ht="13.2" x14ac:dyDescent="0.15">
      <c r="A319" s="179">
        <v>318</v>
      </c>
      <c r="B319" s="180" t="s">
        <v>1336</v>
      </c>
      <c r="C319" s="181" t="s">
        <v>688</v>
      </c>
      <c r="D319" s="181"/>
      <c r="E319" s="181"/>
      <c r="F319" s="182"/>
      <c r="G319" s="183" t="s">
        <v>176</v>
      </c>
      <c r="H319" s="184" t="s">
        <v>1337</v>
      </c>
    </row>
    <row r="320" spans="1:8" ht="13.2" x14ac:dyDescent="0.15">
      <c r="A320" s="179">
        <v>319</v>
      </c>
      <c r="B320" s="180" t="s">
        <v>1338</v>
      </c>
      <c r="C320" s="181" t="s">
        <v>688</v>
      </c>
      <c r="D320" s="181"/>
      <c r="E320" s="181"/>
      <c r="F320" s="182"/>
      <c r="G320" s="183" t="s">
        <v>1339</v>
      </c>
      <c r="H320" s="184" t="s">
        <v>1340</v>
      </c>
    </row>
    <row r="321" spans="1:8" ht="13.2" x14ac:dyDescent="0.15">
      <c r="A321" s="179">
        <v>320</v>
      </c>
      <c r="B321" s="180" t="s">
        <v>752</v>
      </c>
      <c r="C321" s="181" t="s">
        <v>688</v>
      </c>
      <c r="D321" s="181"/>
      <c r="E321" s="181"/>
      <c r="F321" s="182"/>
      <c r="G321" s="183" t="s">
        <v>1341</v>
      </c>
      <c r="H321" s="184" t="s">
        <v>1342</v>
      </c>
    </row>
    <row r="322" spans="1:8" ht="13.2" x14ac:dyDescent="0.15">
      <c r="A322" s="179">
        <v>321</v>
      </c>
      <c r="B322" s="180" t="s">
        <v>1343</v>
      </c>
      <c r="C322" s="181" t="s">
        <v>688</v>
      </c>
      <c r="D322" s="181"/>
      <c r="E322" s="181"/>
      <c r="F322" s="182"/>
      <c r="G322" s="183" t="s">
        <v>356</v>
      </c>
      <c r="H322" s="184" t="s">
        <v>1344</v>
      </c>
    </row>
    <row r="323" spans="1:8" ht="26.4" x14ac:dyDescent="0.15">
      <c r="A323" s="185">
        <v>322</v>
      </c>
      <c r="B323" s="186"/>
      <c r="C323" s="187"/>
      <c r="D323" s="187"/>
      <c r="E323" s="187"/>
      <c r="F323" s="188" t="s">
        <v>696</v>
      </c>
      <c r="G323" s="189" t="s">
        <v>357</v>
      </c>
      <c r="H323" s="190" t="s">
        <v>1345</v>
      </c>
    </row>
    <row r="324" spans="1:8" ht="13.2" x14ac:dyDescent="0.15">
      <c r="A324" s="179">
        <v>323</v>
      </c>
      <c r="B324" s="180" t="s">
        <v>1346</v>
      </c>
      <c r="C324" s="181" t="s">
        <v>688</v>
      </c>
      <c r="D324" s="181"/>
      <c r="E324" s="181"/>
      <c r="F324" s="182"/>
      <c r="G324" s="183" t="s">
        <v>1347</v>
      </c>
      <c r="H324" s="184" t="s">
        <v>1348</v>
      </c>
    </row>
    <row r="325" spans="1:8" ht="13.2" x14ac:dyDescent="0.15">
      <c r="A325" s="185">
        <v>324</v>
      </c>
      <c r="B325" s="186"/>
      <c r="C325" s="187"/>
      <c r="D325" s="187"/>
      <c r="E325" s="187"/>
      <c r="F325" s="188" t="s">
        <v>696</v>
      </c>
      <c r="G325" s="189" t="s">
        <v>358</v>
      </c>
      <c r="H325" s="190" t="s">
        <v>1349</v>
      </c>
    </row>
    <row r="326" spans="1:8" ht="13.2" x14ac:dyDescent="0.15">
      <c r="A326" s="179">
        <v>325</v>
      </c>
      <c r="B326" s="180" t="s">
        <v>1350</v>
      </c>
      <c r="C326" s="181" t="s">
        <v>688</v>
      </c>
      <c r="D326" s="181"/>
      <c r="E326" s="181"/>
      <c r="F326" s="182"/>
      <c r="G326" s="183" t="s">
        <v>1351</v>
      </c>
      <c r="H326" s="184" t="s">
        <v>1352</v>
      </c>
    </row>
    <row r="327" spans="1:8" ht="13.2" x14ac:dyDescent="0.15">
      <c r="A327" s="185">
        <v>326</v>
      </c>
      <c r="B327" s="186"/>
      <c r="C327" s="187"/>
      <c r="D327" s="187"/>
      <c r="E327" s="187"/>
      <c r="F327" s="188" t="s">
        <v>696</v>
      </c>
      <c r="G327" s="189" t="s">
        <v>1353</v>
      </c>
      <c r="H327" s="190" t="s">
        <v>1354</v>
      </c>
    </row>
    <row r="328" spans="1:8" ht="13.2" x14ac:dyDescent="0.15">
      <c r="A328" s="185">
        <v>327</v>
      </c>
      <c r="B328" s="186"/>
      <c r="C328" s="187"/>
      <c r="D328" s="187"/>
      <c r="E328" s="187"/>
      <c r="F328" s="188" t="s">
        <v>696</v>
      </c>
      <c r="G328" s="189" t="s">
        <v>359</v>
      </c>
      <c r="H328" s="190" t="s">
        <v>1355</v>
      </c>
    </row>
    <row r="329" spans="1:8" ht="13.2" x14ac:dyDescent="0.15">
      <c r="A329" s="179">
        <v>328</v>
      </c>
      <c r="B329" s="180" t="s">
        <v>1356</v>
      </c>
      <c r="C329" s="181" t="s">
        <v>688</v>
      </c>
      <c r="D329" s="181"/>
      <c r="E329" s="181"/>
      <c r="F329" s="182"/>
      <c r="G329" s="183" t="s">
        <v>1357</v>
      </c>
      <c r="H329" s="184" t="s">
        <v>1358</v>
      </c>
    </row>
    <row r="330" spans="1:8" ht="26.4" x14ac:dyDescent="0.15">
      <c r="A330" s="179">
        <v>329</v>
      </c>
      <c r="B330" s="180" t="s">
        <v>1359</v>
      </c>
      <c r="C330" s="181" t="s">
        <v>688</v>
      </c>
      <c r="D330" s="181"/>
      <c r="E330" s="181"/>
      <c r="F330" s="182"/>
      <c r="G330" s="183" t="s">
        <v>1360</v>
      </c>
      <c r="H330" s="184" t="s">
        <v>1361</v>
      </c>
    </row>
    <row r="331" spans="1:8" ht="13.2" x14ac:dyDescent="0.15">
      <c r="A331" s="179">
        <v>330</v>
      </c>
      <c r="B331" s="180" t="s">
        <v>1362</v>
      </c>
      <c r="C331" s="181"/>
      <c r="D331" s="181"/>
      <c r="E331" s="181" t="s">
        <v>696</v>
      </c>
      <c r="F331" s="182"/>
      <c r="G331" s="183" t="s">
        <v>360</v>
      </c>
      <c r="H331" s="184" t="s">
        <v>1363</v>
      </c>
    </row>
    <row r="332" spans="1:8" ht="13.2" x14ac:dyDescent="0.15">
      <c r="A332" s="179">
        <v>331</v>
      </c>
      <c r="B332" s="180" t="s">
        <v>1364</v>
      </c>
      <c r="C332" s="181" t="s">
        <v>688</v>
      </c>
      <c r="D332" s="181"/>
      <c r="E332" s="181"/>
      <c r="F332" s="182"/>
      <c r="G332" s="183" t="s">
        <v>1365</v>
      </c>
      <c r="H332" s="184" t="s">
        <v>1366</v>
      </c>
    </row>
    <row r="333" spans="1:8" ht="13.2" x14ac:dyDescent="0.15">
      <c r="A333" s="179">
        <v>332</v>
      </c>
      <c r="B333" s="180" t="s">
        <v>1367</v>
      </c>
      <c r="C333" s="181" t="s">
        <v>688</v>
      </c>
      <c r="D333" s="181" t="s">
        <v>688</v>
      </c>
      <c r="E333" s="181"/>
      <c r="F333" s="182"/>
      <c r="G333" s="183" t="s">
        <v>177</v>
      </c>
      <c r="H333" s="184" t="s">
        <v>1368</v>
      </c>
    </row>
    <row r="334" spans="1:8" ht="13.2" x14ac:dyDescent="0.15">
      <c r="A334" s="179">
        <v>333</v>
      </c>
      <c r="B334" s="180" t="s">
        <v>1369</v>
      </c>
      <c r="C334" s="181" t="s">
        <v>688</v>
      </c>
      <c r="D334" s="181"/>
      <c r="E334" s="181"/>
      <c r="F334" s="182"/>
      <c r="G334" s="183" t="s">
        <v>178</v>
      </c>
      <c r="H334" s="184" t="s">
        <v>1370</v>
      </c>
    </row>
    <row r="335" spans="1:8" ht="13.2" x14ac:dyDescent="0.15">
      <c r="A335" s="179">
        <v>334</v>
      </c>
      <c r="B335" s="180" t="s">
        <v>1371</v>
      </c>
      <c r="C335" s="181"/>
      <c r="D335" s="181"/>
      <c r="E335" s="181" t="s">
        <v>696</v>
      </c>
      <c r="F335" s="182"/>
      <c r="G335" s="183" t="s">
        <v>361</v>
      </c>
      <c r="H335" s="184" t="s">
        <v>1372</v>
      </c>
    </row>
    <row r="336" spans="1:8" ht="13.2" x14ac:dyDescent="0.15">
      <c r="A336" s="185">
        <v>335</v>
      </c>
      <c r="B336" s="186"/>
      <c r="C336" s="187"/>
      <c r="D336" s="187"/>
      <c r="E336" s="187"/>
      <c r="F336" s="188" t="s">
        <v>696</v>
      </c>
      <c r="G336" s="189" t="s">
        <v>362</v>
      </c>
      <c r="H336" s="190" t="s">
        <v>1373</v>
      </c>
    </row>
    <row r="337" spans="1:8" ht="13.2" x14ac:dyDescent="0.15">
      <c r="A337" s="179">
        <v>336</v>
      </c>
      <c r="B337" s="180" t="s">
        <v>1374</v>
      </c>
      <c r="C337" s="181" t="s">
        <v>688</v>
      </c>
      <c r="D337" s="181"/>
      <c r="E337" s="181"/>
      <c r="F337" s="182"/>
      <c r="G337" s="183" t="s">
        <v>179</v>
      </c>
      <c r="H337" s="184" t="s">
        <v>1375</v>
      </c>
    </row>
    <row r="338" spans="1:8" ht="13.2" x14ac:dyDescent="0.15">
      <c r="A338" s="179">
        <v>337</v>
      </c>
      <c r="B338" s="180" t="s">
        <v>1376</v>
      </c>
      <c r="C338" s="181" t="s">
        <v>688</v>
      </c>
      <c r="D338" s="181"/>
      <c r="E338" s="181"/>
      <c r="F338" s="182"/>
      <c r="G338" s="183" t="s">
        <v>180</v>
      </c>
      <c r="H338" s="184" t="s">
        <v>1377</v>
      </c>
    </row>
    <row r="339" spans="1:8" ht="13.2" x14ac:dyDescent="0.15">
      <c r="A339" s="179">
        <v>338</v>
      </c>
      <c r="B339" s="180" t="s">
        <v>1378</v>
      </c>
      <c r="C339" s="181"/>
      <c r="D339" s="181"/>
      <c r="E339" s="181" t="s">
        <v>696</v>
      </c>
      <c r="F339" s="182"/>
      <c r="G339" s="183" t="s">
        <v>181</v>
      </c>
      <c r="H339" s="184" t="s">
        <v>1379</v>
      </c>
    </row>
    <row r="340" spans="1:8" ht="13.2" x14ac:dyDescent="0.15">
      <c r="A340" s="185">
        <v>339</v>
      </c>
      <c r="B340" s="186"/>
      <c r="C340" s="187"/>
      <c r="D340" s="187"/>
      <c r="E340" s="187"/>
      <c r="F340" s="188" t="s">
        <v>696</v>
      </c>
      <c r="G340" s="189" t="s">
        <v>363</v>
      </c>
      <c r="H340" s="190" t="s">
        <v>1380</v>
      </c>
    </row>
    <row r="341" spans="1:8" ht="13.2" x14ac:dyDescent="0.15">
      <c r="A341" s="179">
        <v>340</v>
      </c>
      <c r="B341" s="180" t="s">
        <v>1381</v>
      </c>
      <c r="C341" s="181" t="s">
        <v>688</v>
      </c>
      <c r="D341" s="181"/>
      <c r="E341" s="181"/>
      <c r="F341" s="182"/>
      <c r="G341" s="183" t="s">
        <v>364</v>
      </c>
      <c r="H341" s="184" t="s">
        <v>1382</v>
      </c>
    </row>
    <row r="342" spans="1:8" ht="13.2" x14ac:dyDescent="0.15">
      <c r="A342" s="179">
        <v>341</v>
      </c>
      <c r="B342" s="180" t="s">
        <v>1383</v>
      </c>
      <c r="C342" s="181" t="s">
        <v>688</v>
      </c>
      <c r="D342" s="181"/>
      <c r="E342" s="181"/>
      <c r="F342" s="182"/>
      <c r="G342" s="183" t="s">
        <v>182</v>
      </c>
      <c r="H342" s="184" t="s">
        <v>1384</v>
      </c>
    </row>
    <row r="343" spans="1:8" ht="13.2" x14ac:dyDescent="0.15">
      <c r="A343" s="179">
        <v>342</v>
      </c>
      <c r="B343" s="180" t="s">
        <v>1385</v>
      </c>
      <c r="C343" s="181" t="s">
        <v>688</v>
      </c>
      <c r="D343" s="181"/>
      <c r="E343" s="181"/>
      <c r="F343" s="182"/>
      <c r="G343" s="183" t="s">
        <v>183</v>
      </c>
      <c r="H343" s="184" t="s">
        <v>1386</v>
      </c>
    </row>
    <row r="344" spans="1:8" ht="13.2" x14ac:dyDescent="0.15">
      <c r="A344" s="179">
        <v>343</v>
      </c>
      <c r="B344" s="180" t="s">
        <v>1387</v>
      </c>
      <c r="C344" s="181" t="s">
        <v>688</v>
      </c>
      <c r="D344" s="181"/>
      <c r="E344" s="181"/>
      <c r="F344" s="182"/>
      <c r="G344" s="183" t="s">
        <v>1388</v>
      </c>
      <c r="H344" s="184" t="s">
        <v>1389</v>
      </c>
    </row>
    <row r="345" spans="1:8" ht="13.2" x14ac:dyDescent="0.15">
      <c r="A345" s="185">
        <v>344</v>
      </c>
      <c r="B345" s="186"/>
      <c r="C345" s="187"/>
      <c r="D345" s="187"/>
      <c r="E345" s="187"/>
      <c r="F345" s="188" t="s">
        <v>696</v>
      </c>
      <c r="G345" s="189" t="s">
        <v>184</v>
      </c>
      <c r="H345" s="190" t="s">
        <v>1390</v>
      </c>
    </row>
    <row r="346" spans="1:8" ht="13.2" x14ac:dyDescent="0.15">
      <c r="A346" s="185">
        <v>345</v>
      </c>
      <c r="B346" s="186"/>
      <c r="C346" s="187"/>
      <c r="D346" s="187"/>
      <c r="E346" s="187"/>
      <c r="F346" s="188" t="s">
        <v>696</v>
      </c>
      <c r="G346" s="189" t="s">
        <v>365</v>
      </c>
      <c r="H346" s="190" t="s">
        <v>1391</v>
      </c>
    </row>
    <row r="347" spans="1:8" ht="13.2" x14ac:dyDescent="0.15">
      <c r="A347" s="179">
        <v>346</v>
      </c>
      <c r="B347" s="180" t="s">
        <v>1392</v>
      </c>
      <c r="C347" s="181" t="s">
        <v>688</v>
      </c>
      <c r="D347" s="181"/>
      <c r="E347" s="181"/>
      <c r="F347" s="182"/>
      <c r="G347" s="183" t="s">
        <v>366</v>
      </c>
      <c r="H347" s="184" t="s">
        <v>1393</v>
      </c>
    </row>
    <row r="348" spans="1:8" ht="13.2" x14ac:dyDescent="0.15">
      <c r="A348" s="179">
        <v>347</v>
      </c>
      <c r="B348" s="180" t="s">
        <v>1394</v>
      </c>
      <c r="C348" s="181" t="s">
        <v>688</v>
      </c>
      <c r="D348" s="181"/>
      <c r="E348" s="181"/>
      <c r="F348" s="182"/>
      <c r="G348" s="183" t="s">
        <v>367</v>
      </c>
      <c r="H348" s="184" t="s">
        <v>1395</v>
      </c>
    </row>
    <row r="349" spans="1:8" ht="13.2" x14ac:dyDescent="0.15">
      <c r="A349" s="179">
        <v>348</v>
      </c>
      <c r="B349" s="180" t="s">
        <v>1396</v>
      </c>
      <c r="C349" s="181" t="s">
        <v>688</v>
      </c>
      <c r="D349" s="181"/>
      <c r="E349" s="181"/>
      <c r="F349" s="182"/>
      <c r="G349" s="183" t="s">
        <v>368</v>
      </c>
      <c r="H349" s="184" t="s">
        <v>1397</v>
      </c>
    </row>
    <row r="350" spans="1:8" ht="13.2" x14ac:dyDescent="0.15">
      <c r="A350" s="179">
        <v>349</v>
      </c>
      <c r="B350" s="180" t="s">
        <v>1398</v>
      </c>
      <c r="C350" s="181" t="s">
        <v>688</v>
      </c>
      <c r="D350" s="181"/>
      <c r="E350" s="181"/>
      <c r="F350" s="182"/>
      <c r="G350" s="183" t="s">
        <v>185</v>
      </c>
      <c r="H350" s="184" t="s">
        <v>1399</v>
      </c>
    </row>
    <row r="351" spans="1:8" ht="26.4" x14ac:dyDescent="0.15">
      <c r="A351" s="179">
        <v>350</v>
      </c>
      <c r="B351" s="180" t="s">
        <v>1400</v>
      </c>
      <c r="C351" s="181" t="s">
        <v>688</v>
      </c>
      <c r="D351" s="181"/>
      <c r="E351" s="181"/>
      <c r="F351" s="182"/>
      <c r="G351" s="183" t="s">
        <v>1401</v>
      </c>
      <c r="H351" s="184" t="s">
        <v>1402</v>
      </c>
    </row>
    <row r="352" spans="1:8" ht="13.2" x14ac:dyDescent="0.15">
      <c r="A352" s="179">
        <v>351</v>
      </c>
      <c r="B352" s="180" t="s">
        <v>1403</v>
      </c>
      <c r="C352" s="181" t="s">
        <v>688</v>
      </c>
      <c r="D352" s="181" t="s">
        <v>688</v>
      </c>
      <c r="E352" s="181"/>
      <c r="F352" s="182"/>
      <c r="G352" s="183" t="s">
        <v>186</v>
      </c>
      <c r="H352" s="184" t="s">
        <v>1404</v>
      </c>
    </row>
    <row r="353" spans="1:8" ht="13.2" x14ac:dyDescent="0.15">
      <c r="A353" s="179">
        <v>352</v>
      </c>
      <c r="B353" s="180" t="s">
        <v>1405</v>
      </c>
      <c r="C353" s="181"/>
      <c r="D353" s="181"/>
      <c r="E353" s="181" t="s">
        <v>696</v>
      </c>
      <c r="F353" s="182"/>
      <c r="G353" s="183" t="s">
        <v>369</v>
      </c>
      <c r="H353" s="184" t="s">
        <v>1406</v>
      </c>
    </row>
    <row r="354" spans="1:8" ht="13.2" x14ac:dyDescent="0.15">
      <c r="A354" s="179">
        <v>353</v>
      </c>
      <c r="B354" s="180" t="s">
        <v>1407</v>
      </c>
      <c r="C354" s="181"/>
      <c r="D354" s="181"/>
      <c r="E354" s="181" t="s">
        <v>696</v>
      </c>
      <c r="F354" s="182"/>
      <c r="G354" s="183" t="s">
        <v>370</v>
      </c>
      <c r="H354" s="184" t="s">
        <v>1408</v>
      </c>
    </row>
    <row r="355" spans="1:8" ht="13.2" x14ac:dyDescent="0.15">
      <c r="A355" s="179">
        <v>354</v>
      </c>
      <c r="B355" s="180" t="s">
        <v>1409</v>
      </c>
      <c r="C355" s="181" t="s">
        <v>688</v>
      </c>
      <c r="D355" s="181"/>
      <c r="E355" s="181"/>
      <c r="F355" s="182"/>
      <c r="G355" s="183" t="s">
        <v>1410</v>
      </c>
      <c r="H355" s="184" t="s">
        <v>1411</v>
      </c>
    </row>
    <row r="356" spans="1:8" ht="13.2" x14ac:dyDescent="0.15">
      <c r="A356" s="179">
        <v>355</v>
      </c>
      <c r="B356" s="180" t="s">
        <v>1412</v>
      </c>
      <c r="C356" s="181" t="s">
        <v>688</v>
      </c>
      <c r="D356" s="181"/>
      <c r="E356" s="181"/>
      <c r="F356" s="182"/>
      <c r="G356" s="183" t="s">
        <v>187</v>
      </c>
      <c r="H356" s="184" t="s">
        <v>1413</v>
      </c>
    </row>
    <row r="357" spans="1:8" ht="13.2" x14ac:dyDescent="0.15">
      <c r="A357" s="179">
        <v>356</v>
      </c>
      <c r="B357" s="180" t="s">
        <v>1414</v>
      </c>
      <c r="C357" s="181" t="s">
        <v>688</v>
      </c>
      <c r="D357" s="181"/>
      <c r="E357" s="181"/>
      <c r="F357" s="182"/>
      <c r="G357" s="183" t="s">
        <v>1415</v>
      </c>
      <c r="H357" s="184" t="s">
        <v>1416</v>
      </c>
    </row>
    <row r="358" spans="1:8" ht="26.4" x14ac:dyDescent="0.15">
      <c r="A358" s="179">
        <v>357</v>
      </c>
      <c r="B358" s="180" t="s">
        <v>1417</v>
      </c>
      <c r="C358" s="181" t="s">
        <v>688</v>
      </c>
      <c r="D358" s="181"/>
      <c r="E358" s="181"/>
      <c r="F358" s="182"/>
      <c r="G358" s="183" t="s">
        <v>1418</v>
      </c>
      <c r="H358" s="184" t="s">
        <v>1419</v>
      </c>
    </row>
    <row r="359" spans="1:8" ht="26.4" x14ac:dyDescent="0.15">
      <c r="A359" s="179">
        <v>358</v>
      </c>
      <c r="B359" s="180" t="s">
        <v>1420</v>
      </c>
      <c r="C359" s="181" t="s">
        <v>688</v>
      </c>
      <c r="D359" s="181"/>
      <c r="E359" s="181"/>
      <c r="F359" s="182"/>
      <c r="G359" s="183" t="s">
        <v>1421</v>
      </c>
      <c r="H359" s="184" t="s">
        <v>1422</v>
      </c>
    </row>
    <row r="360" spans="1:8" ht="13.2" x14ac:dyDescent="0.15">
      <c r="A360" s="179">
        <v>359</v>
      </c>
      <c r="B360" s="180" t="s">
        <v>1423</v>
      </c>
      <c r="C360" s="181"/>
      <c r="D360" s="181"/>
      <c r="E360" s="181" t="s">
        <v>696</v>
      </c>
      <c r="F360" s="182"/>
      <c r="G360" s="183" t="s">
        <v>1424</v>
      </c>
      <c r="H360" s="184" t="s">
        <v>1425</v>
      </c>
    </row>
    <row r="361" spans="1:8" ht="26.4" x14ac:dyDescent="0.15">
      <c r="A361" s="179">
        <v>360</v>
      </c>
      <c r="B361" s="180" t="s">
        <v>1426</v>
      </c>
      <c r="C361" s="181" t="s">
        <v>688</v>
      </c>
      <c r="D361" s="181"/>
      <c r="E361" s="181"/>
      <c r="F361" s="182"/>
      <c r="G361" s="183" t="s">
        <v>1427</v>
      </c>
      <c r="H361" s="184" t="s">
        <v>1428</v>
      </c>
    </row>
    <row r="362" spans="1:8" ht="26.4" x14ac:dyDescent="0.15">
      <c r="A362" s="179">
        <v>361</v>
      </c>
      <c r="B362" s="180" t="s">
        <v>1429</v>
      </c>
      <c r="C362" s="181" t="s">
        <v>688</v>
      </c>
      <c r="D362" s="181"/>
      <c r="E362" s="181"/>
      <c r="F362" s="182"/>
      <c r="G362" s="183" t="s">
        <v>1430</v>
      </c>
      <c r="H362" s="184" t="s">
        <v>1431</v>
      </c>
    </row>
    <row r="363" spans="1:8" ht="26.4" x14ac:dyDescent="0.15">
      <c r="A363" s="179">
        <v>362</v>
      </c>
      <c r="B363" s="180" t="s">
        <v>1432</v>
      </c>
      <c r="C363" s="181" t="s">
        <v>688</v>
      </c>
      <c r="D363" s="181"/>
      <c r="E363" s="181"/>
      <c r="F363" s="182"/>
      <c r="G363" s="183" t="s">
        <v>1433</v>
      </c>
      <c r="H363" s="184" t="s">
        <v>1434</v>
      </c>
    </row>
    <row r="364" spans="1:8" ht="26.4" x14ac:dyDescent="0.15">
      <c r="A364" s="179">
        <v>363</v>
      </c>
      <c r="B364" s="180" t="s">
        <v>1435</v>
      </c>
      <c r="C364" s="181" t="s">
        <v>688</v>
      </c>
      <c r="D364" s="181"/>
      <c r="E364" s="181"/>
      <c r="F364" s="182"/>
      <c r="G364" s="183" t="s">
        <v>1436</v>
      </c>
      <c r="H364" s="184" t="s">
        <v>1437</v>
      </c>
    </row>
    <row r="365" spans="1:8" ht="26.4" x14ac:dyDescent="0.15">
      <c r="A365" s="179">
        <v>364</v>
      </c>
      <c r="B365" s="180" t="s">
        <v>1438</v>
      </c>
      <c r="C365" s="181"/>
      <c r="D365" s="181"/>
      <c r="E365" s="181" t="s">
        <v>696</v>
      </c>
      <c r="F365" s="182"/>
      <c r="G365" s="183" t="s">
        <v>1439</v>
      </c>
      <c r="H365" s="184" t="s">
        <v>1440</v>
      </c>
    </row>
    <row r="366" spans="1:8" ht="13.2" x14ac:dyDescent="0.15">
      <c r="A366" s="185">
        <v>365</v>
      </c>
      <c r="B366" s="186"/>
      <c r="C366" s="187"/>
      <c r="D366" s="187"/>
      <c r="E366" s="187"/>
      <c r="F366" s="188" t="s">
        <v>696</v>
      </c>
      <c r="G366" s="189" t="s">
        <v>1441</v>
      </c>
      <c r="H366" s="190" t="s">
        <v>1442</v>
      </c>
    </row>
    <row r="367" spans="1:8" ht="13.2" x14ac:dyDescent="0.15">
      <c r="A367" s="179">
        <v>366</v>
      </c>
      <c r="B367" s="180" t="s">
        <v>1443</v>
      </c>
      <c r="C367" s="181"/>
      <c r="D367" s="181"/>
      <c r="E367" s="181" t="s">
        <v>696</v>
      </c>
      <c r="F367" s="182"/>
      <c r="G367" s="183" t="s">
        <v>371</v>
      </c>
      <c r="H367" s="184" t="s">
        <v>1444</v>
      </c>
    </row>
    <row r="368" spans="1:8" ht="13.2" x14ac:dyDescent="0.15">
      <c r="A368" s="185">
        <v>367</v>
      </c>
      <c r="B368" s="186"/>
      <c r="C368" s="187"/>
      <c r="D368" s="187"/>
      <c r="E368" s="187"/>
      <c r="F368" s="188" t="s">
        <v>696</v>
      </c>
      <c r="G368" s="189" t="s">
        <v>372</v>
      </c>
      <c r="H368" s="190" t="s">
        <v>1445</v>
      </c>
    </row>
    <row r="369" spans="1:8" ht="13.2" x14ac:dyDescent="0.15">
      <c r="A369" s="179">
        <v>368</v>
      </c>
      <c r="B369" s="180" t="s">
        <v>1446</v>
      </c>
      <c r="C369" s="181"/>
      <c r="D369" s="181"/>
      <c r="E369" s="181" t="s">
        <v>696</v>
      </c>
      <c r="F369" s="182"/>
      <c r="G369" s="183" t="s">
        <v>373</v>
      </c>
      <c r="H369" s="184" t="s">
        <v>1447</v>
      </c>
    </row>
    <row r="370" spans="1:8" ht="26.4" x14ac:dyDescent="0.15">
      <c r="A370" s="179">
        <v>369</v>
      </c>
      <c r="B370" s="180" t="s">
        <v>1448</v>
      </c>
      <c r="C370" s="181" t="s">
        <v>688</v>
      </c>
      <c r="D370" s="181"/>
      <c r="E370" s="181"/>
      <c r="F370" s="182"/>
      <c r="G370" s="183" t="s">
        <v>1449</v>
      </c>
      <c r="H370" s="184" t="s">
        <v>1450</v>
      </c>
    </row>
    <row r="371" spans="1:8" ht="26.4" x14ac:dyDescent="0.15">
      <c r="A371" s="179">
        <v>370</v>
      </c>
      <c r="B371" s="180" t="s">
        <v>1451</v>
      </c>
      <c r="C371" s="181"/>
      <c r="D371" s="181"/>
      <c r="E371" s="181" t="s">
        <v>696</v>
      </c>
      <c r="F371" s="182"/>
      <c r="G371" s="183" t="s">
        <v>1452</v>
      </c>
      <c r="H371" s="184" t="s">
        <v>1453</v>
      </c>
    </row>
    <row r="372" spans="1:8" ht="26.4" x14ac:dyDescent="0.15">
      <c r="A372" s="179">
        <v>371</v>
      </c>
      <c r="B372" s="180" t="s">
        <v>1454</v>
      </c>
      <c r="C372" s="181"/>
      <c r="D372" s="181"/>
      <c r="E372" s="181" t="s">
        <v>696</v>
      </c>
      <c r="F372" s="182"/>
      <c r="G372" s="183" t="s">
        <v>1455</v>
      </c>
      <c r="H372" s="184" t="s">
        <v>1456</v>
      </c>
    </row>
    <row r="373" spans="1:8" ht="13.2" x14ac:dyDescent="0.15">
      <c r="A373" s="179">
        <v>372</v>
      </c>
      <c r="B373" s="180" t="s">
        <v>1457</v>
      </c>
      <c r="C373" s="181"/>
      <c r="D373" s="181"/>
      <c r="E373" s="181" t="s">
        <v>696</v>
      </c>
      <c r="F373" s="182"/>
      <c r="G373" s="183" t="s">
        <v>374</v>
      </c>
      <c r="H373" s="184" t="s">
        <v>1458</v>
      </c>
    </row>
    <row r="374" spans="1:8" ht="13.2" x14ac:dyDescent="0.15">
      <c r="A374" s="185">
        <v>373</v>
      </c>
      <c r="B374" s="186"/>
      <c r="C374" s="187"/>
      <c r="D374" s="187"/>
      <c r="E374" s="187"/>
      <c r="F374" s="188" t="s">
        <v>696</v>
      </c>
      <c r="G374" s="189" t="s">
        <v>375</v>
      </c>
      <c r="H374" s="190" t="s">
        <v>1459</v>
      </c>
    </row>
    <row r="375" spans="1:8" ht="13.2" x14ac:dyDescent="0.15">
      <c r="A375" s="179">
        <v>374</v>
      </c>
      <c r="B375" s="180" t="s">
        <v>1460</v>
      </c>
      <c r="C375" s="181" t="s">
        <v>688</v>
      </c>
      <c r="D375" s="181"/>
      <c r="E375" s="181"/>
      <c r="F375" s="182"/>
      <c r="G375" s="183" t="s">
        <v>188</v>
      </c>
      <c r="H375" s="184" t="s">
        <v>1461</v>
      </c>
    </row>
    <row r="376" spans="1:8" ht="13.2" x14ac:dyDescent="0.15">
      <c r="A376" s="179">
        <v>375</v>
      </c>
      <c r="B376" s="180" t="s">
        <v>1462</v>
      </c>
      <c r="C376" s="181" t="s">
        <v>688</v>
      </c>
      <c r="D376" s="181"/>
      <c r="E376" s="181"/>
      <c r="F376" s="182"/>
      <c r="G376" s="183" t="s">
        <v>376</v>
      </c>
      <c r="H376" s="184" t="s">
        <v>1463</v>
      </c>
    </row>
    <row r="377" spans="1:8" ht="13.2" x14ac:dyDescent="0.15">
      <c r="A377" s="179">
        <v>376</v>
      </c>
      <c r="B377" s="180" t="s">
        <v>1464</v>
      </c>
      <c r="C377" s="181" t="s">
        <v>688</v>
      </c>
      <c r="D377" s="181"/>
      <c r="E377" s="181"/>
      <c r="F377" s="182"/>
      <c r="G377" s="183" t="s">
        <v>1465</v>
      </c>
      <c r="H377" s="184" t="s">
        <v>1466</v>
      </c>
    </row>
    <row r="378" spans="1:8" ht="13.2" x14ac:dyDescent="0.15">
      <c r="A378" s="179">
        <v>377</v>
      </c>
      <c r="B378" s="180" t="s">
        <v>1467</v>
      </c>
      <c r="C378" s="181"/>
      <c r="D378" s="181"/>
      <c r="E378" s="181" t="s">
        <v>696</v>
      </c>
      <c r="F378" s="182"/>
      <c r="G378" s="183" t="s">
        <v>377</v>
      </c>
      <c r="H378" s="184" t="s">
        <v>1468</v>
      </c>
    </row>
    <row r="379" spans="1:8" ht="13.2" x14ac:dyDescent="0.15">
      <c r="A379" s="179">
        <v>378</v>
      </c>
      <c r="B379" s="180" t="s">
        <v>1469</v>
      </c>
      <c r="C379" s="181" t="s">
        <v>688</v>
      </c>
      <c r="D379" s="181"/>
      <c r="E379" s="181"/>
      <c r="F379" s="182"/>
      <c r="G379" s="183" t="s">
        <v>1470</v>
      </c>
      <c r="H379" s="184" t="s">
        <v>1471</v>
      </c>
    </row>
    <row r="380" spans="1:8" ht="13.2" x14ac:dyDescent="0.15">
      <c r="A380" s="185">
        <v>379</v>
      </c>
      <c r="B380" s="186"/>
      <c r="C380" s="187"/>
      <c r="D380" s="187"/>
      <c r="E380" s="187"/>
      <c r="F380" s="188" t="s">
        <v>696</v>
      </c>
      <c r="G380" s="189" t="s">
        <v>378</v>
      </c>
      <c r="H380" s="190" t="s">
        <v>1472</v>
      </c>
    </row>
    <row r="381" spans="1:8" ht="13.2" x14ac:dyDescent="0.15">
      <c r="A381" s="179">
        <v>380</v>
      </c>
      <c r="B381" s="180" t="s">
        <v>1473</v>
      </c>
      <c r="C381" s="181" t="s">
        <v>688</v>
      </c>
      <c r="D381" s="181"/>
      <c r="E381" s="181"/>
      <c r="F381" s="182"/>
      <c r="G381" s="183" t="s">
        <v>1474</v>
      </c>
      <c r="H381" s="184" t="s">
        <v>1475</v>
      </c>
    </row>
    <row r="382" spans="1:8" ht="13.2" x14ac:dyDescent="0.15">
      <c r="A382" s="179">
        <v>381</v>
      </c>
      <c r="B382" s="180" t="s">
        <v>1476</v>
      </c>
      <c r="C382" s="181" t="s">
        <v>688</v>
      </c>
      <c r="D382" s="181"/>
      <c r="E382" s="181"/>
      <c r="F382" s="182"/>
      <c r="G382" s="183" t="s">
        <v>379</v>
      </c>
      <c r="H382" s="184" t="s">
        <v>1477</v>
      </c>
    </row>
    <row r="383" spans="1:8" ht="13.2" x14ac:dyDescent="0.15">
      <c r="A383" s="179">
        <v>382</v>
      </c>
      <c r="B383" s="180" t="s">
        <v>1478</v>
      </c>
      <c r="C383" s="181" t="s">
        <v>688</v>
      </c>
      <c r="D383" s="181"/>
      <c r="E383" s="181"/>
      <c r="F383" s="182"/>
      <c r="G383" s="183" t="s">
        <v>1479</v>
      </c>
      <c r="H383" s="184" t="s">
        <v>1480</v>
      </c>
    </row>
    <row r="384" spans="1:8" ht="26.4" x14ac:dyDescent="0.15">
      <c r="A384" s="179">
        <v>383</v>
      </c>
      <c r="B384" s="180" t="s">
        <v>1481</v>
      </c>
      <c r="C384" s="181" t="s">
        <v>688</v>
      </c>
      <c r="D384" s="181"/>
      <c r="E384" s="181"/>
      <c r="F384" s="182"/>
      <c r="G384" s="183" t="s">
        <v>1482</v>
      </c>
      <c r="H384" s="184" t="s">
        <v>1483</v>
      </c>
    </row>
    <row r="385" spans="1:8" ht="13.2" x14ac:dyDescent="0.15">
      <c r="A385" s="179">
        <v>384</v>
      </c>
      <c r="B385" s="180" t="s">
        <v>1484</v>
      </c>
      <c r="C385" s="181" t="s">
        <v>688</v>
      </c>
      <c r="D385" s="181"/>
      <c r="E385" s="181"/>
      <c r="F385" s="182"/>
      <c r="G385" s="183" t="s">
        <v>380</v>
      </c>
      <c r="H385" s="184" t="s">
        <v>1485</v>
      </c>
    </row>
    <row r="386" spans="1:8" ht="13.2" x14ac:dyDescent="0.15">
      <c r="A386" s="179">
        <v>385</v>
      </c>
      <c r="B386" s="180" t="s">
        <v>1486</v>
      </c>
      <c r="C386" s="181" t="s">
        <v>688</v>
      </c>
      <c r="D386" s="181" t="s">
        <v>688</v>
      </c>
      <c r="E386" s="181"/>
      <c r="F386" s="182"/>
      <c r="G386" s="183" t="s">
        <v>189</v>
      </c>
      <c r="H386" s="184" t="s">
        <v>1487</v>
      </c>
    </row>
    <row r="387" spans="1:8" ht="13.2" x14ac:dyDescent="0.15">
      <c r="A387" s="179">
        <v>386</v>
      </c>
      <c r="B387" s="180" t="s">
        <v>1488</v>
      </c>
      <c r="C387" s="181" t="s">
        <v>688</v>
      </c>
      <c r="D387" s="181"/>
      <c r="E387" s="181"/>
      <c r="F387" s="182"/>
      <c r="G387" s="183" t="s">
        <v>1489</v>
      </c>
      <c r="H387" s="184" t="s">
        <v>1490</v>
      </c>
    </row>
    <row r="388" spans="1:8" ht="13.2" x14ac:dyDescent="0.15">
      <c r="A388" s="185">
        <v>387</v>
      </c>
      <c r="B388" s="186"/>
      <c r="C388" s="187"/>
      <c r="D388" s="187"/>
      <c r="E388" s="187"/>
      <c r="F388" s="188" t="s">
        <v>696</v>
      </c>
      <c r="G388" s="189" t="s">
        <v>1491</v>
      </c>
      <c r="H388" s="190" t="s">
        <v>1492</v>
      </c>
    </row>
    <row r="389" spans="1:8" ht="26.4" x14ac:dyDescent="0.15">
      <c r="A389" s="179">
        <v>388</v>
      </c>
      <c r="B389" s="180" t="s">
        <v>1493</v>
      </c>
      <c r="C389" s="181" t="s">
        <v>688</v>
      </c>
      <c r="D389" s="181"/>
      <c r="E389" s="181"/>
      <c r="F389" s="182"/>
      <c r="G389" s="183" t="s">
        <v>1494</v>
      </c>
      <c r="H389" s="184" t="s">
        <v>1495</v>
      </c>
    </row>
    <row r="390" spans="1:8" ht="13.2" x14ac:dyDescent="0.15">
      <c r="A390" s="179">
        <v>389</v>
      </c>
      <c r="B390" s="180" t="s">
        <v>1496</v>
      </c>
      <c r="C390" s="181" t="s">
        <v>688</v>
      </c>
      <c r="D390" s="181"/>
      <c r="E390" s="181"/>
      <c r="F390" s="182"/>
      <c r="G390" s="183" t="s">
        <v>381</v>
      </c>
      <c r="H390" s="184" t="s">
        <v>1497</v>
      </c>
    </row>
    <row r="391" spans="1:8" ht="13.2" x14ac:dyDescent="0.15">
      <c r="A391" s="179">
        <v>390</v>
      </c>
      <c r="B391" s="180" t="s">
        <v>1498</v>
      </c>
      <c r="C391" s="181" t="s">
        <v>688</v>
      </c>
      <c r="D391" s="181"/>
      <c r="E391" s="181"/>
      <c r="F391" s="182"/>
      <c r="G391" s="183" t="s">
        <v>190</v>
      </c>
      <c r="H391" s="184" t="s">
        <v>1499</v>
      </c>
    </row>
    <row r="392" spans="1:8" ht="13.2" x14ac:dyDescent="0.15">
      <c r="A392" s="179">
        <v>391</v>
      </c>
      <c r="B392" s="180" t="s">
        <v>1500</v>
      </c>
      <c r="C392" s="181" t="s">
        <v>688</v>
      </c>
      <c r="D392" s="181"/>
      <c r="E392" s="181"/>
      <c r="F392" s="182"/>
      <c r="G392" s="183" t="s">
        <v>191</v>
      </c>
      <c r="H392" s="184" t="s">
        <v>1501</v>
      </c>
    </row>
    <row r="393" spans="1:8" ht="13.2" x14ac:dyDescent="0.15">
      <c r="A393" s="179">
        <v>392</v>
      </c>
      <c r="B393" s="180" t="s">
        <v>1502</v>
      </c>
      <c r="C393" s="181" t="s">
        <v>688</v>
      </c>
      <c r="D393" s="181"/>
      <c r="E393" s="181"/>
      <c r="F393" s="182"/>
      <c r="G393" s="183" t="s">
        <v>1503</v>
      </c>
      <c r="H393" s="184" t="s">
        <v>1504</v>
      </c>
    </row>
    <row r="394" spans="1:8" ht="13.2" x14ac:dyDescent="0.15">
      <c r="A394" s="179">
        <v>393</v>
      </c>
      <c r="B394" s="180" t="s">
        <v>1505</v>
      </c>
      <c r="C394" s="181" t="s">
        <v>688</v>
      </c>
      <c r="D394" s="181"/>
      <c r="E394" s="181"/>
      <c r="F394" s="182"/>
      <c r="G394" s="183" t="s">
        <v>382</v>
      </c>
      <c r="H394" s="184" t="s">
        <v>1506</v>
      </c>
    </row>
    <row r="395" spans="1:8" ht="13.2" x14ac:dyDescent="0.15">
      <c r="A395" s="179">
        <v>394</v>
      </c>
      <c r="B395" s="180" t="s">
        <v>1507</v>
      </c>
      <c r="C395" s="181" t="s">
        <v>688</v>
      </c>
      <c r="D395" s="181" t="s">
        <v>688</v>
      </c>
      <c r="E395" s="181"/>
      <c r="F395" s="182"/>
      <c r="G395" s="183" t="s">
        <v>192</v>
      </c>
      <c r="H395" s="184" t="s">
        <v>1508</v>
      </c>
    </row>
    <row r="396" spans="1:8" ht="13.2" x14ac:dyDescent="0.15">
      <c r="A396" s="179">
        <v>395</v>
      </c>
      <c r="B396" s="180" t="s">
        <v>1509</v>
      </c>
      <c r="C396" s="181" t="s">
        <v>688</v>
      </c>
      <c r="D396" s="181"/>
      <c r="E396" s="181"/>
      <c r="F396" s="182"/>
      <c r="G396" s="183" t="s">
        <v>383</v>
      </c>
      <c r="H396" s="184" t="s">
        <v>1510</v>
      </c>
    </row>
    <row r="397" spans="1:8" ht="13.2" x14ac:dyDescent="0.15">
      <c r="A397" s="179">
        <v>396</v>
      </c>
      <c r="B397" s="180" t="s">
        <v>1511</v>
      </c>
      <c r="C397" s="181" t="s">
        <v>688</v>
      </c>
      <c r="D397" s="181"/>
      <c r="E397" s="181"/>
      <c r="F397" s="182"/>
      <c r="G397" s="183" t="s">
        <v>1512</v>
      </c>
      <c r="H397" s="184" t="s">
        <v>1513</v>
      </c>
    </row>
    <row r="398" spans="1:8" ht="13.2" x14ac:dyDescent="0.15">
      <c r="A398" s="179">
        <v>397</v>
      </c>
      <c r="B398" s="180" t="s">
        <v>1514</v>
      </c>
      <c r="C398" s="181" t="s">
        <v>688</v>
      </c>
      <c r="D398" s="181" t="s">
        <v>688</v>
      </c>
      <c r="E398" s="181"/>
      <c r="F398" s="182"/>
      <c r="G398" s="183" t="s">
        <v>193</v>
      </c>
      <c r="H398" s="184" t="s">
        <v>1515</v>
      </c>
    </row>
    <row r="399" spans="1:8" ht="13.2" x14ac:dyDescent="0.15">
      <c r="A399" s="179">
        <v>398</v>
      </c>
      <c r="B399" s="180" t="s">
        <v>1516</v>
      </c>
      <c r="C399" s="181" t="s">
        <v>688</v>
      </c>
      <c r="D399" s="181"/>
      <c r="E399" s="181"/>
      <c r="F399" s="182"/>
      <c r="G399" s="183" t="s">
        <v>1517</v>
      </c>
      <c r="H399" s="184" t="s">
        <v>1518</v>
      </c>
    </row>
    <row r="400" spans="1:8" ht="13.2" x14ac:dyDescent="0.15">
      <c r="A400" s="179">
        <v>399</v>
      </c>
      <c r="B400" s="180" t="s">
        <v>1519</v>
      </c>
      <c r="C400" s="181" t="s">
        <v>688</v>
      </c>
      <c r="D400" s="181"/>
      <c r="E400" s="181"/>
      <c r="F400" s="182"/>
      <c r="G400" s="183" t="s">
        <v>194</v>
      </c>
      <c r="H400" s="184" t="s">
        <v>1520</v>
      </c>
    </row>
    <row r="401" spans="1:8" ht="13.2" x14ac:dyDescent="0.15">
      <c r="A401" s="179">
        <v>400</v>
      </c>
      <c r="B401" s="180" t="s">
        <v>1521</v>
      </c>
      <c r="C401" s="181" t="s">
        <v>688</v>
      </c>
      <c r="D401" s="181" t="s">
        <v>688</v>
      </c>
      <c r="E401" s="181"/>
      <c r="F401" s="182"/>
      <c r="G401" s="183" t="s">
        <v>195</v>
      </c>
      <c r="H401" s="184" t="s">
        <v>1522</v>
      </c>
    </row>
    <row r="402" spans="1:8" ht="13.2" x14ac:dyDescent="0.15">
      <c r="A402" s="179">
        <v>401</v>
      </c>
      <c r="B402" s="180" t="s">
        <v>1523</v>
      </c>
      <c r="C402" s="181" t="s">
        <v>688</v>
      </c>
      <c r="D402" s="181"/>
      <c r="E402" s="181"/>
      <c r="F402" s="182"/>
      <c r="G402" s="183" t="s">
        <v>196</v>
      </c>
      <c r="H402" s="184" t="s">
        <v>1524</v>
      </c>
    </row>
    <row r="403" spans="1:8" ht="13.2" x14ac:dyDescent="0.15">
      <c r="A403" s="179">
        <v>402</v>
      </c>
      <c r="B403" s="180" t="s">
        <v>1525</v>
      </c>
      <c r="C403" s="181" t="s">
        <v>688</v>
      </c>
      <c r="D403" s="181"/>
      <c r="E403" s="181"/>
      <c r="F403" s="182"/>
      <c r="G403" s="183" t="s">
        <v>1526</v>
      </c>
      <c r="H403" s="184" t="s">
        <v>1527</v>
      </c>
    </row>
    <row r="404" spans="1:8" ht="13.2" x14ac:dyDescent="0.15">
      <c r="A404" s="179">
        <v>403</v>
      </c>
      <c r="B404" s="180" t="s">
        <v>1528</v>
      </c>
      <c r="C404" s="181" t="s">
        <v>688</v>
      </c>
      <c r="D404" s="181"/>
      <c r="E404" s="181"/>
      <c r="F404" s="182"/>
      <c r="G404" s="183" t="s">
        <v>384</v>
      </c>
      <c r="H404" s="184" t="s">
        <v>1529</v>
      </c>
    </row>
    <row r="405" spans="1:8" ht="13.2" x14ac:dyDescent="0.15">
      <c r="A405" s="179">
        <v>404</v>
      </c>
      <c r="B405" s="180" t="s">
        <v>1530</v>
      </c>
      <c r="C405" s="181" t="s">
        <v>688</v>
      </c>
      <c r="D405" s="181" t="s">
        <v>696</v>
      </c>
      <c r="E405" s="181"/>
      <c r="F405" s="182"/>
      <c r="G405" s="183" t="s">
        <v>197</v>
      </c>
      <c r="H405" s="184" t="s">
        <v>1531</v>
      </c>
    </row>
    <row r="406" spans="1:8" ht="13.2" x14ac:dyDescent="0.15">
      <c r="A406" s="179">
        <v>405</v>
      </c>
      <c r="B406" s="180" t="s">
        <v>1532</v>
      </c>
      <c r="C406" s="181" t="s">
        <v>688</v>
      </c>
      <c r="D406" s="181"/>
      <c r="E406" s="181"/>
      <c r="F406" s="182"/>
      <c r="G406" s="183" t="s">
        <v>385</v>
      </c>
      <c r="H406" s="184" t="s">
        <v>1533</v>
      </c>
    </row>
    <row r="407" spans="1:8" ht="13.2" x14ac:dyDescent="0.15">
      <c r="A407" s="179">
        <v>406</v>
      </c>
      <c r="B407" s="180" t="s">
        <v>1534</v>
      </c>
      <c r="C407" s="181" t="s">
        <v>688</v>
      </c>
      <c r="D407" s="181" t="s">
        <v>696</v>
      </c>
      <c r="E407" s="181"/>
      <c r="F407" s="182"/>
      <c r="G407" s="183" t="s">
        <v>1535</v>
      </c>
      <c r="H407" s="184" t="s">
        <v>1536</v>
      </c>
    </row>
    <row r="408" spans="1:8" ht="26.4" x14ac:dyDescent="0.15">
      <c r="A408" s="179">
        <v>407</v>
      </c>
      <c r="B408" s="180" t="s">
        <v>1537</v>
      </c>
      <c r="C408" s="181" t="s">
        <v>688</v>
      </c>
      <c r="D408" s="181"/>
      <c r="E408" s="181"/>
      <c r="F408" s="182"/>
      <c r="G408" s="183" t="s">
        <v>386</v>
      </c>
      <c r="H408" s="184" t="s">
        <v>1538</v>
      </c>
    </row>
    <row r="409" spans="1:8" ht="13.2" x14ac:dyDescent="0.15">
      <c r="A409" s="179">
        <v>408</v>
      </c>
      <c r="B409" s="180" t="s">
        <v>1539</v>
      </c>
      <c r="C409" s="181" t="s">
        <v>688</v>
      </c>
      <c r="D409" s="181"/>
      <c r="E409" s="181"/>
      <c r="F409" s="182"/>
      <c r="G409" s="183" t="s">
        <v>1540</v>
      </c>
      <c r="H409" s="184" t="s">
        <v>1541</v>
      </c>
    </row>
    <row r="410" spans="1:8" ht="13.2" x14ac:dyDescent="0.15">
      <c r="A410" s="179">
        <v>409</v>
      </c>
      <c r="B410" s="180" t="s">
        <v>1542</v>
      </c>
      <c r="C410" s="181" t="s">
        <v>688</v>
      </c>
      <c r="D410" s="181"/>
      <c r="E410" s="181"/>
      <c r="F410" s="182"/>
      <c r="G410" s="183" t="s">
        <v>387</v>
      </c>
      <c r="H410" s="184" t="s">
        <v>1543</v>
      </c>
    </row>
    <row r="411" spans="1:8" ht="13.2" x14ac:dyDescent="0.15">
      <c r="A411" s="179">
        <v>410</v>
      </c>
      <c r="B411" s="180" t="s">
        <v>1544</v>
      </c>
      <c r="C411" s="181" t="s">
        <v>688</v>
      </c>
      <c r="D411" s="181"/>
      <c r="E411" s="181"/>
      <c r="F411" s="182"/>
      <c r="G411" s="183" t="s">
        <v>1545</v>
      </c>
      <c r="H411" s="184" t="s">
        <v>1546</v>
      </c>
    </row>
    <row r="412" spans="1:8" ht="13.2" x14ac:dyDescent="0.15">
      <c r="A412" s="179">
        <v>411</v>
      </c>
      <c r="B412" s="180" t="s">
        <v>1547</v>
      </c>
      <c r="C412" s="181" t="s">
        <v>688</v>
      </c>
      <c r="D412" s="181" t="s">
        <v>688</v>
      </c>
      <c r="E412" s="181"/>
      <c r="F412" s="182"/>
      <c r="G412" s="183" t="s">
        <v>198</v>
      </c>
      <c r="H412" s="184" t="s">
        <v>1548</v>
      </c>
    </row>
    <row r="413" spans="1:8" ht="13.2" x14ac:dyDescent="0.15">
      <c r="A413" s="179">
        <v>412</v>
      </c>
      <c r="B413" s="180" t="s">
        <v>1549</v>
      </c>
      <c r="C413" s="181" t="s">
        <v>688</v>
      </c>
      <c r="D413" s="181"/>
      <c r="E413" s="181"/>
      <c r="F413" s="182"/>
      <c r="G413" s="183" t="s">
        <v>199</v>
      </c>
      <c r="H413" s="184" t="s">
        <v>1550</v>
      </c>
    </row>
    <row r="414" spans="1:8" ht="13.2" x14ac:dyDescent="0.15">
      <c r="A414" s="179">
        <v>413</v>
      </c>
      <c r="B414" s="180" t="s">
        <v>1551</v>
      </c>
      <c r="C414" s="181" t="s">
        <v>688</v>
      </c>
      <c r="D414" s="181"/>
      <c r="E414" s="181"/>
      <c r="F414" s="182"/>
      <c r="G414" s="183" t="s">
        <v>200</v>
      </c>
      <c r="H414" s="184" t="s">
        <v>1552</v>
      </c>
    </row>
    <row r="415" spans="1:8" ht="13.2" x14ac:dyDescent="0.15">
      <c r="A415" s="179">
        <v>414</v>
      </c>
      <c r="B415" s="180" t="s">
        <v>1553</v>
      </c>
      <c r="C415" s="181"/>
      <c r="D415" s="181"/>
      <c r="E415" s="181" t="s">
        <v>696</v>
      </c>
      <c r="F415" s="182"/>
      <c r="G415" s="183" t="s">
        <v>201</v>
      </c>
      <c r="H415" s="184" t="s">
        <v>1554</v>
      </c>
    </row>
    <row r="416" spans="1:8" ht="13.2" x14ac:dyDescent="0.15">
      <c r="A416" s="179">
        <v>415</v>
      </c>
      <c r="B416" s="180" t="s">
        <v>1555</v>
      </c>
      <c r="C416" s="181" t="s">
        <v>688</v>
      </c>
      <c r="D416" s="181"/>
      <c r="E416" s="181"/>
      <c r="F416" s="182"/>
      <c r="G416" s="183" t="s">
        <v>202</v>
      </c>
      <c r="H416" s="184" t="s">
        <v>1556</v>
      </c>
    </row>
    <row r="417" spans="1:8" ht="13.2" x14ac:dyDescent="0.15">
      <c r="A417" s="185">
        <v>416</v>
      </c>
      <c r="B417" s="186"/>
      <c r="C417" s="187"/>
      <c r="D417" s="187"/>
      <c r="E417" s="187"/>
      <c r="F417" s="188" t="s">
        <v>696</v>
      </c>
      <c r="G417" s="189" t="s">
        <v>203</v>
      </c>
      <c r="H417" s="190" t="s">
        <v>1557</v>
      </c>
    </row>
    <row r="418" spans="1:8" ht="13.2" x14ac:dyDescent="0.15">
      <c r="A418" s="179">
        <v>417</v>
      </c>
      <c r="B418" s="180" t="s">
        <v>1558</v>
      </c>
      <c r="C418" s="181"/>
      <c r="D418" s="181"/>
      <c r="E418" s="181" t="s">
        <v>696</v>
      </c>
      <c r="F418" s="182"/>
      <c r="G418" s="183" t="s">
        <v>204</v>
      </c>
      <c r="H418" s="184" t="s">
        <v>1559</v>
      </c>
    </row>
    <row r="419" spans="1:8" ht="13.2" x14ac:dyDescent="0.15">
      <c r="A419" s="185">
        <v>418</v>
      </c>
      <c r="B419" s="186"/>
      <c r="C419" s="187"/>
      <c r="D419" s="187"/>
      <c r="E419" s="187"/>
      <c r="F419" s="188" t="s">
        <v>696</v>
      </c>
      <c r="G419" s="189" t="s">
        <v>205</v>
      </c>
      <c r="H419" s="190" t="s">
        <v>1560</v>
      </c>
    </row>
    <row r="420" spans="1:8" ht="13.2" x14ac:dyDescent="0.15">
      <c r="A420" s="179">
        <v>419</v>
      </c>
      <c r="B420" s="180" t="s">
        <v>1561</v>
      </c>
      <c r="C420" s="181"/>
      <c r="D420" s="181"/>
      <c r="E420" s="181" t="s">
        <v>696</v>
      </c>
      <c r="F420" s="182"/>
      <c r="G420" s="183" t="s">
        <v>1562</v>
      </c>
      <c r="H420" s="184" t="s">
        <v>1563</v>
      </c>
    </row>
    <row r="421" spans="1:8" ht="13.2" x14ac:dyDescent="0.15">
      <c r="A421" s="179">
        <v>420</v>
      </c>
      <c r="B421" s="180" t="s">
        <v>1564</v>
      </c>
      <c r="C421" s="181" t="s">
        <v>688</v>
      </c>
      <c r="D421" s="181"/>
      <c r="E421" s="181"/>
      <c r="F421" s="182"/>
      <c r="G421" s="183" t="s">
        <v>206</v>
      </c>
      <c r="H421" s="184" t="s">
        <v>1565</v>
      </c>
    </row>
    <row r="422" spans="1:8" ht="13.2" x14ac:dyDescent="0.15">
      <c r="A422" s="185">
        <v>421</v>
      </c>
      <c r="B422" s="186"/>
      <c r="C422" s="187"/>
      <c r="D422" s="187"/>
      <c r="E422" s="187"/>
      <c r="F422" s="188" t="s">
        <v>696</v>
      </c>
      <c r="G422" s="189" t="s">
        <v>388</v>
      </c>
      <c r="H422" s="190" t="s">
        <v>1566</v>
      </c>
    </row>
    <row r="423" spans="1:8" ht="26.4" x14ac:dyDescent="0.15">
      <c r="A423" s="179">
        <v>422</v>
      </c>
      <c r="B423" s="180" t="s">
        <v>1567</v>
      </c>
      <c r="C423" s="181" t="s">
        <v>688</v>
      </c>
      <c r="D423" s="181"/>
      <c r="E423" s="181"/>
      <c r="F423" s="182"/>
      <c r="G423" s="183" t="s">
        <v>1568</v>
      </c>
      <c r="H423" s="184" t="s">
        <v>1569</v>
      </c>
    </row>
    <row r="424" spans="1:8" ht="13.2" x14ac:dyDescent="0.15">
      <c r="A424" s="185">
        <v>423</v>
      </c>
      <c r="B424" s="186"/>
      <c r="C424" s="187"/>
      <c r="D424" s="187"/>
      <c r="E424" s="187"/>
      <c r="F424" s="188" t="s">
        <v>696</v>
      </c>
      <c r="G424" s="189" t="s">
        <v>389</v>
      </c>
      <c r="H424" s="190" t="s">
        <v>1570</v>
      </c>
    </row>
    <row r="425" spans="1:8" ht="13.2" x14ac:dyDescent="0.15">
      <c r="A425" s="179">
        <v>424</v>
      </c>
      <c r="B425" s="180" t="s">
        <v>1571</v>
      </c>
      <c r="C425" s="181" t="s">
        <v>688</v>
      </c>
      <c r="D425" s="181"/>
      <c r="E425" s="181"/>
      <c r="F425" s="182"/>
      <c r="G425" s="183" t="s">
        <v>207</v>
      </c>
      <c r="H425" s="184" t="s">
        <v>1572</v>
      </c>
    </row>
    <row r="426" spans="1:8" ht="13.2" x14ac:dyDescent="0.15">
      <c r="A426" s="185">
        <v>425</v>
      </c>
      <c r="B426" s="186"/>
      <c r="C426" s="187"/>
      <c r="D426" s="187"/>
      <c r="E426" s="187"/>
      <c r="F426" s="188" t="s">
        <v>696</v>
      </c>
      <c r="G426" s="189" t="s">
        <v>1573</v>
      </c>
      <c r="H426" s="190" t="s">
        <v>1574</v>
      </c>
    </row>
    <row r="427" spans="1:8" ht="26.4" x14ac:dyDescent="0.15">
      <c r="A427" s="179">
        <v>426</v>
      </c>
      <c r="B427" s="180" t="s">
        <v>1575</v>
      </c>
      <c r="C427" s="181" t="s">
        <v>688</v>
      </c>
      <c r="D427" s="181"/>
      <c r="E427" s="181"/>
      <c r="F427" s="182"/>
      <c r="G427" s="183" t="s">
        <v>1576</v>
      </c>
      <c r="H427" s="184" t="s">
        <v>1577</v>
      </c>
    </row>
    <row r="428" spans="1:8" ht="13.2" x14ac:dyDescent="0.15">
      <c r="A428" s="179">
        <v>427</v>
      </c>
      <c r="B428" s="180" t="s">
        <v>1578</v>
      </c>
      <c r="C428" s="181" t="s">
        <v>688</v>
      </c>
      <c r="D428" s="181"/>
      <c r="E428" s="181"/>
      <c r="F428" s="182"/>
      <c r="G428" s="183" t="s">
        <v>1579</v>
      </c>
      <c r="H428" s="184" t="s">
        <v>1580</v>
      </c>
    </row>
    <row r="429" spans="1:8" ht="13.2" x14ac:dyDescent="0.15">
      <c r="A429" s="179">
        <v>428</v>
      </c>
      <c r="B429" s="180" t="s">
        <v>1581</v>
      </c>
      <c r="C429" s="181" t="s">
        <v>688</v>
      </c>
      <c r="D429" s="181"/>
      <c r="E429" s="181"/>
      <c r="F429" s="182"/>
      <c r="G429" s="183" t="s">
        <v>1582</v>
      </c>
      <c r="H429" s="184" t="s">
        <v>1583</v>
      </c>
    </row>
    <row r="430" spans="1:8" ht="26.4" x14ac:dyDescent="0.15">
      <c r="A430" s="179">
        <v>429</v>
      </c>
      <c r="B430" s="180" t="s">
        <v>1584</v>
      </c>
      <c r="C430" s="181"/>
      <c r="D430" s="181"/>
      <c r="E430" s="181" t="s">
        <v>696</v>
      </c>
      <c r="F430" s="182"/>
      <c r="G430" s="183" t="s">
        <v>1585</v>
      </c>
      <c r="H430" s="184" t="s">
        <v>1586</v>
      </c>
    </row>
    <row r="431" spans="1:8" ht="39.6" x14ac:dyDescent="0.15">
      <c r="A431" s="185">
        <v>430</v>
      </c>
      <c r="B431" s="186"/>
      <c r="C431" s="187"/>
      <c r="D431" s="187"/>
      <c r="E431" s="187"/>
      <c r="F431" s="188" t="s">
        <v>696</v>
      </c>
      <c r="G431" s="189" t="s">
        <v>1587</v>
      </c>
      <c r="H431" s="190" t="s">
        <v>1588</v>
      </c>
    </row>
    <row r="432" spans="1:8" ht="26.4" x14ac:dyDescent="0.15">
      <c r="A432" s="179">
        <v>431</v>
      </c>
      <c r="B432" s="180" t="s">
        <v>1589</v>
      </c>
      <c r="C432" s="181" t="s">
        <v>688</v>
      </c>
      <c r="D432" s="181"/>
      <c r="E432" s="181"/>
      <c r="F432" s="182"/>
      <c r="G432" s="183" t="s">
        <v>1590</v>
      </c>
      <c r="H432" s="184" t="s">
        <v>1591</v>
      </c>
    </row>
    <row r="433" spans="1:8" ht="26.4" x14ac:dyDescent="0.15">
      <c r="A433" s="179">
        <v>432</v>
      </c>
      <c r="B433" s="180" t="s">
        <v>1592</v>
      </c>
      <c r="C433" s="181"/>
      <c r="D433" s="181"/>
      <c r="E433" s="181" t="s">
        <v>696</v>
      </c>
      <c r="F433" s="182"/>
      <c r="G433" s="183" t="s">
        <v>1593</v>
      </c>
      <c r="H433" s="184" t="s">
        <v>1594</v>
      </c>
    </row>
    <row r="434" spans="1:8" ht="13.2" x14ac:dyDescent="0.15">
      <c r="A434" s="179">
        <v>433</v>
      </c>
      <c r="B434" s="180" t="s">
        <v>1595</v>
      </c>
      <c r="C434" s="181" t="s">
        <v>688</v>
      </c>
      <c r="D434" s="181"/>
      <c r="E434" s="181"/>
      <c r="F434" s="182"/>
      <c r="G434" s="183" t="s">
        <v>1596</v>
      </c>
      <c r="H434" s="184" t="s">
        <v>1597</v>
      </c>
    </row>
    <row r="435" spans="1:8" ht="26.4" x14ac:dyDescent="0.15">
      <c r="A435" s="179">
        <v>434</v>
      </c>
      <c r="B435" s="180" t="s">
        <v>1598</v>
      </c>
      <c r="C435" s="181"/>
      <c r="D435" s="181"/>
      <c r="E435" s="181" t="s">
        <v>696</v>
      </c>
      <c r="F435" s="182"/>
      <c r="G435" s="183" t="s">
        <v>1599</v>
      </c>
      <c r="H435" s="184" t="s">
        <v>1600</v>
      </c>
    </row>
    <row r="436" spans="1:8" ht="26.4" x14ac:dyDescent="0.15">
      <c r="A436" s="185">
        <v>435</v>
      </c>
      <c r="B436" s="186"/>
      <c r="C436" s="187"/>
      <c r="D436" s="187"/>
      <c r="E436" s="187"/>
      <c r="F436" s="188" t="s">
        <v>696</v>
      </c>
      <c r="G436" s="189" t="s">
        <v>1601</v>
      </c>
      <c r="H436" s="190" t="s">
        <v>1602</v>
      </c>
    </row>
    <row r="437" spans="1:8" ht="13.2" x14ac:dyDescent="0.15">
      <c r="A437" s="179">
        <v>436</v>
      </c>
      <c r="B437" s="180" t="s">
        <v>1603</v>
      </c>
      <c r="C437" s="181" t="s">
        <v>688</v>
      </c>
      <c r="D437" s="181"/>
      <c r="E437" s="181"/>
      <c r="F437" s="182"/>
      <c r="G437" s="183" t="s">
        <v>208</v>
      </c>
      <c r="H437" s="184" t="s">
        <v>1604</v>
      </c>
    </row>
    <row r="438" spans="1:8" ht="13.2" x14ac:dyDescent="0.15">
      <c r="A438" s="185">
        <v>437</v>
      </c>
      <c r="B438" s="186"/>
      <c r="C438" s="187"/>
      <c r="D438" s="187"/>
      <c r="E438" s="187"/>
      <c r="F438" s="188" t="s">
        <v>696</v>
      </c>
      <c r="G438" s="189" t="s">
        <v>390</v>
      </c>
      <c r="H438" s="190" t="s">
        <v>1605</v>
      </c>
    </row>
    <row r="439" spans="1:8" ht="13.2" x14ac:dyDescent="0.15">
      <c r="A439" s="179">
        <v>438</v>
      </c>
      <c r="B439" s="180" t="s">
        <v>1606</v>
      </c>
      <c r="C439" s="181" t="s">
        <v>688</v>
      </c>
      <c r="D439" s="181"/>
      <c r="E439" s="181"/>
      <c r="F439" s="182"/>
      <c r="G439" s="183" t="s">
        <v>391</v>
      </c>
      <c r="H439" s="184" t="s">
        <v>1607</v>
      </c>
    </row>
    <row r="440" spans="1:8" ht="13.2" x14ac:dyDescent="0.15">
      <c r="A440" s="179">
        <v>439</v>
      </c>
      <c r="B440" s="180" t="s">
        <v>1608</v>
      </c>
      <c r="C440" s="181" t="s">
        <v>688</v>
      </c>
      <c r="D440" s="181"/>
      <c r="E440" s="181"/>
      <c r="F440" s="182"/>
      <c r="G440" s="183" t="s">
        <v>209</v>
      </c>
      <c r="H440" s="184" t="s">
        <v>1609</v>
      </c>
    </row>
    <row r="441" spans="1:8" ht="13.2" x14ac:dyDescent="0.15">
      <c r="A441" s="179">
        <v>440</v>
      </c>
      <c r="B441" s="180" t="s">
        <v>1610</v>
      </c>
      <c r="C441" s="181"/>
      <c r="D441" s="181"/>
      <c r="E441" s="181" t="s">
        <v>696</v>
      </c>
      <c r="F441" s="182"/>
      <c r="G441" s="183" t="s">
        <v>392</v>
      </c>
      <c r="H441" s="184" t="s">
        <v>1611</v>
      </c>
    </row>
    <row r="442" spans="1:8" ht="13.2" x14ac:dyDescent="0.15">
      <c r="A442" s="185">
        <v>441</v>
      </c>
      <c r="B442" s="186"/>
      <c r="C442" s="187"/>
      <c r="D442" s="187"/>
      <c r="E442" s="187"/>
      <c r="F442" s="188" t="s">
        <v>696</v>
      </c>
      <c r="G442" s="189" t="s">
        <v>393</v>
      </c>
      <c r="H442" s="190" t="s">
        <v>1612</v>
      </c>
    </row>
    <row r="443" spans="1:8" ht="13.2" x14ac:dyDescent="0.15">
      <c r="A443" s="179">
        <v>442</v>
      </c>
      <c r="B443" s="180" t="s">
        <v>1613</v>
      </c>
      <c r="C443" s="181" t="s">
        <v>688</v>
      </c>
      <c r="D443" s="181"/>
      <c r="E443" s="181"/>
      <c r="F443" s="182"/>
      <c r="G443" s="183" t="s">
        <v>1614</v>
      </c>
      <c r="H443" s="184" t="s">
        <v>1615</v>
      </c>
    </row>
    <row r="444" spans="1:8" ht="13.2" x14ac:dyDescent="0.15">
      <c r="A444" s="179">
        <v>443</v>
      </c>
      <c r="B444" s="180" t="s">
        <v>1616</v>
      </c>
      <c r="C444" s="181" t="s">
        <v>688</v>
      </c>
      <c r="D444" s="181"/>
      <c r="E444" s="181"/>
      <c r="F444" s="182"/>
      <c r="G444" s="183" t="s">
        <v>1617</v>
      </c>
      <c r="H444" s="184" t="s">
        <v>1618</v>
      </c>
    </row>
    <row r="445" spans="1:8" ht="26.4" x14ac:dyDescent="0.15">
      <c r="A445" s="179">
        <v>444</v>
      </c>
      <c r="B445" s="180" t="s">
        <v>1619</v>
      </c>
      <c r="C445" s="181" t="s">
        <v>688</v>
      </c>
      <c r="D445" s="181"/>
      <c r="E445" s="181"/>
      <c r="F445" s="182"/>
      <c r="G445" s="183" t="s">
        <v>1620</v>
      </c>
      <c r="H445" s="184" t="s">
        <v>1621</v>
      </c>
    </row>
    <row r="446" spans="1:8" ht="26.4" x14ac:dyDescent="0.15">
      <c r="A446" s="179">
        <v>445</v>
      </c>
      <c r="B446" s="180" t="s">
        <v>1622</v>
      </c>
      <c r="C446" s="181" t="s">
        <v>688</v>
      </c>
      <c r="D446" s="181"/>
      <c r="E446" s="181"/>
      <c r="F446" s="182"/>
      <c r="G446" s="183" t="s">
        <v>1623</v>
      </c>
      <c r="H446" s="184" t="s">
        <v>1624</v>
      </c>
    </row>
    <row r="447" spans="1:8" ht="13.2" x14ac:dyDescent="0.15">
      <c r="A447" s="179">
        <v>446</v>
      </c>
      <c r="B447" s="180" t="s">
        <v>1625</v>
      </c>
      <c r="C447" s="181" t="s">
        <v>688</v>
      </c>
      <c r="D447" s="181"/>
      <c r="E447" s="181"/>
      <c r="F447" s="182"/>
      <c r="G447" s="183" t="s">
        <v>210</v>
      </c>
      <c r="H447" s="184" t="s">
        <v>1626</v>
      </c>
    </row>
    <row r="448" spans="1:8" ht="13.2" x14ac:dyDescent="0.15">
      <c r="A448" s="185">
        <v>447</v>
      </c>
      <c r="B448" s="186"/>
      <c r="C448" s="187"/>
      <c r="D448" s="187"/>
      <c r="E448" s="187"/>
      <c r="F448" s="188" t="s">
        <v>696</v>
      </c>
      <c r="G448" s="189" t="s">
        <v>394</v>
      </c>
      <c r="H448" s="190" t="s">
        <v>1627</v>
      </c>
    </row>
    <row r="449" spans="1:8" ht="13.2" x14ac:dyDescent="0.15">
      <c r="A449" s="179">
        <v>448</v>
      </c>
      <c r="B449" s="180" t="s">
        <v>1628</v>
      </c>
      <c r="C449" s="181" t="s">
        <v>688</v>
      </c>
      <c r="D449" s="181"/>
      <c r="E449" s="181"/>
      <c r="F449" s="182"/>
      <c r="G449" s="183" t="s">
        <v>395</v>
      </c>
      <c r="H449" s="184" t="s">
        <v>1629</v>
      </c>
    </row>
    <row r="450" spans="1:8" ht="13.2" x14ac:dyDescent="0.15">
      <c r="A450" s="179">
        <v>449</v>
      </c>
      <c r="B450" s="180" t="s">
        <v>1630</v>
      </c>
      <c r="C450" s="181" t="s">
        <v>688</v>
      </c>
      <c r="D450" s="181"/>
      <c r="E450" s="181"/>
      <c r="F450" s="182"/>
      <c r="G450" s="183" t="s">
        <v>1631</v>
      </c>
      <c r="H450" s="184" t="s">
        <v>1632</v>
      </c>
    </row>
    <row r="451" spans="1:8" ht="26.4" x14ac:dyDescent="0.15">
      <c r="A451" s="179">
        <v>450</v>
      </c>
      <c r="B451" s="180" t="s">
        <v>1633</v>
      </c>
      <c r="C451" s="181" t="s">
        <v>688</v>
      </c>
      <c r="D451" s="181"/>
      <c r="E451" s="181"/>
      <c r="F451" s="182"/>
      <c r="G451" s="183" t="s">
        <v>1634</v>
      </c>
      <c r="H451" s="184" t="s">
        <v>1635</v>
      </c>
    </row>
    <row r="452" spans="1:8" ht="13.2" x14ac:dyDescent="0.15">
      <c r="A452" s="185">
        <v>451</v>
      </c>
      <c r="B452" s="186"/>
      <c r="C452" s="187"/>
      <c r="D452" s="187"/>
      <c r="E452" s="187"/>
      <c r="F452" s="188" t="s">
        <v>696</v>
      </c>
      <c r="G452" s="189" t="s">
        <v>211</v>
      </c>
      <c r="H452" s="190" t="s">
        <v>1636</v>
      </c>
    </row>
    <row r="453" spans="1:8" ht="13.2" x14ac:dyDescent="0.15">
      <c r="A453" s="179">
        <v>452</v>
      </c>
      <c r="B453" s="180" t="s">
        <v>1637</v>
      </c>
      <c r="C453" s="181"/>
      <c r="D453" s="181"/>
      <c r="E453" s="181" t="s">
        <v>696</v>
      </c>
      <c r="F453" s="182"/>
      <c r="G453" s="183" t="s">
        <v>396</v>
      </c>
      <c r="H453" s="184" t="s">
        <v>1638</v>
      </c>
    </row>
    <row r="454" spans="1:8" ht="13.2" x14ac:dyDescent="0.15">
      <c r="A454" s="179">
        <v>453</v>
      </c>
      <c r="B454" s="180" t="s">
        <v>1639</v>
      </c>
      <c r="C454" s="181" t="s">
        <v>688</v>
      </c>
      <c r="D454" s="181"/>
      <c r="E454" s="181"/>
      <c r="F454" s="182"/>
      <c r="G454" s="183" t="s">
        <v>212</v>
      </c>
      <c r="H454" s="184" t="s">
        <v>1640</v>
      </c>
    </row>
    <row r="455" spans="1:8" ht="13.2" x14ac:dyDescent="0.15">
      <c r="A455" s="185">
        <v>454</v>
      </c>
      <c r="B455" s="186"/>
      <c r="C455" s="187"/>
      <c r="D455" s="187"/>
      <c r="E455" s="187"/>
      <c r="F455" s="188" t="s">
        <v>696</v>
      </c>
      <c r="G455" s="189" t="s">
        <v>397</v>
      </c>
      <c r="H455" s="190" t="s">
        <v>1641</v>
      </c>
    </row>
    <row r="456" spans="1:8" ht="13.2" x14ac:dyDescent="0.15">
      <c r="A456" s="185">
        <v>455</v>
      </c>
      <c r="B456" s="186"/>
      <c r="C456" s="187"/>
      <c r="D456" s="187"/>
      <c r="E456" s="187"/>
      <c r="F456" s="188" t="s">
        <v>696</v>
      </c>
      <c r="G456" s="189" t="s">
        <v>398</v>
      </c>
      <c r="H456" s="190" t="s">
        <v>1642</v>
      </c>
    </row>
    <row r="457" spans="1:8" ht="13.2" x14ac:dyDescent="0.15">
      <c r="A457" s="179">
        <v>456</v>
      </c>
      <c r="B457" s="180" t="s">
        <v>1643</v>
      </c>
      <c r="C457" s="181" t="s">
        <v>688</v>
      </c>
      <c r="D457" s="181"/>
      <c r="E457" s="181"/>
      <c r="F457" s="182"/>
      <c r="G457" s="183" t="s">
        <v>399</v>
      </c>
      <c r="H457" s="184" t="s">
        <v>1644</v>
      </c>
    </row>
    <row r="458" spans="1:8" ht="13.2" x14ac:dyDescent="0.15">
      <c r="A458" s="179">
        <v>457</v>
      </c>
      <c r="B458" s="180" t="s">
        <v>1645</v>
      </c>
      <c r="C458" s="181" t="s">
        <v>688</v>
      </c>
      <c r="D458" s="181"/>
      <c r="E458" s="181"/>
      <c r="F458" s="182"/>
      <c r="G458" s="183" t="s">
        <v>1646</v>
      </c>
      <c r="H458" s="184" t="s">
        <v>1647</v>
      </c>
    </row>
    <row r="459" spans="1:8" ht="13.2" x14ac:dyDescent="0.15">
      <c r="A459" s="179">
        <v>458</v>
      </c>
      <c r="B459" s="180" t="s">
        <v>1648</v>
      </c>
      <c r="C459" s="181" t="s">
        <v>688</v>
      </c>
      <c r="D459" s="181"/>
      <c r="E459" s="181"/>
      <c r="F459" s="182"/>
      <c r="G459" s="183" t="s">
        <v>400</v>
      </c>
      <c r="H459" s="184" t="s">
        <v>1649</v>
      </c>
    </row>
    <row r="460" spans="1:8" ht="13.2" x14ac:dyDescent="0.15">
      <c r="A460" s="179">
        <v>459</v>
      </c>
      <c r="B460" s="180" t="s">
        <v>1650</v>
      </c>
      <c r="C460" s="181" t="s">
        <v>688</v>
      </c>
      <c r="D460" s="181"/>
      <c r="E460" s="181"/>
      <c r="F460" s="182"/>
      <c r="G460" s="183" t="s">
        <v>401</v>
      </c>
      <c r="H460" s="184" t="s">
        <v>1651</v>
      </c>
    </row>
    <row r="461" spans="1:8" ht="13.2" x14ac:dyDescent="0.15">
      <c r="A461" s="179">
        <v>460</v>
      </c>
      <c r="B461" s="180" t="s">
        <v>1652</v>
      </c>
      <c r="C461" s="181" t="s">
        <v>688</v>
      </c>
      <c r="D461" s="181"/>
      <c r="E461" s="181"/>
      <c r="F461" s="182"/>
      <c r="G461" s="183" t="s">
        <v>402</v>
      </c>
      <c r="H461" s="184" t="s">
        <v>1653</v>
      </c>
    </row>
    <row r="462" spans="1:8" ht="13.2" x14ac:dyDescent="0.15">
      <c r="A462" s="179">
        <v>461</v>
      </c>
      <c r="B462" s="180" t="s">
        <v>1654</v>
      </c>
      <c r="C462" s="181" t="s">
        <v>688</v>
      </c>
      <c r="D462" s="181"/>
      <c r="E462" s="181"/>
      <c r="F462" s="182"/>
      <c r="G462" s="183" t="s">
        <v>403</v>
      </c>
      <c r="H462" s="184" t="s">
        <v>1655</v>
      </c>
    </row>
    <row r="463" spans="1:8" ht="13.2" x14ac:dyDescent="0.15">
      <c r="A463" s="179">
        <v>462</v>
      </c>
      <c r="B463" s="180" t="s">
        <v>1656</v>
      </c>
      <c r="C463" s="181" t="s">
        <v>688</v>
      </c>
      <c r="D463" s="181"/>
      <c r="E463" s="181"/>
      <c r="F463" s="182"/>
      <c r="G463" s="183" t="s">
        <v>1657</v>
      </c>
      <c r="H463" s="184" t="s">
        <v>1658</v>
      </c>
    </row>
    <row r="464" spans="1:8" ht="13.2" x14ac:dyDescent="0.15">
      <c r="A464" s="185">
        <v>463</v>
      </c>
      <c r="B464" s="186"/>
      <c r="C464" s="187"/>
      <c r="D464" s="187"/>
      <c r="E464" s="187"/>
      <c r="F464" s="188" t="s">
        <v>696</v>
      </c>
      <c r="G464" s="189" t="s">
        <v>1659</v>
      </c>
      <c r="H464" s="190" t="s">
        <v>695</v>
      </c>
    </row>
    <row r="465" spans="1:8" ht="13.2" x14ac:dyDescent="0.15">
      <c r="A465" s="185">
        <v>464</v>
      </c>
      <c r="B465" s="186"/>
      <c r="C465" s="187"/>
      <c r="D465" s="187"/>
      <c r="E465" s="187"/>
      <c r="F465" s="188" t="s">
        <v>696</v>
      </c>
      <c r="G465" s="189" t="s">
        <v>1660</v>
      </c>
      <c r="H465" s="190" t="s">
        <v>1661</v>
      </c>
    </row>
    <row r="466" spans="1:8" ht="26.4" x14ac:dyDescent="0.15">
      <c r="A466" s="185">
        <v>465</v>
      </c>
      <c r="B466" s="186"/>
      <c r="C466" s="187"/>
      <c r="D466" s="187"/>
      <c r="E466" s="187"/>
      <c r="F466" s="188" t="s">
        <v>696</v>
      </c>
      <c r="G466" s="189" t="s">
        <v>1662</v>
      </c>
      <c r="H466" s="190" t="s">
        <v>1663</v>
      </c>
    </row>
    <row r="467" spans="1:8" ht="13.2" x14ac:dyDescent="0.15">
      <c r="A467" s="185">
        <v>466</v>
      </c>
      <c r="B467" s="186"/>
      <c r="C467" s="187"/>
      <c r="D467" s="187"/>
      <c r="E467" s="187"/>
      <c r="F467" s="188" t="s">
        <v>696</v>
      </c>
      <c r="G467" s="189" t="s">
        <v>1664</v>
      </c>
      <c r="H467" s="190" t="s">
        <v>1665</v>
      </c>
    </row>
    <row r="468" spans="1:8" ht="13.2" x14ac:dyDescent="0.15">
      <c r="A468" s="185">
        <v>467</v>
      </c>
      <c r="B468" s="186"/>
      <c r="C468" s="187"/>
      <c r="D468" s="187"/>
      <c r="E468" s="187"/>
      <c r="F468" s="188" t="s">
        <v>696</v>
      </c>
      <c r="G468" s="189" t="s">
        <v>1666</v>
      </c>
      <c r="H468" s="190" t="s">
        <v>1667</v>
      </c>
    </row>
    <row r="469" spans="1:8" ht="13.2" x14ac:dyDescent="0.15">
      <c r="A469" s="179">
        <v>468</v>
      </c>
      <c r="B469" s="180" t="s">
        <v>728</v>
      </c>
      <c r="C469" s="181" t="s">
        <v>696</v>
      </c>
      <c r="D469" s="181"/>
      <c r="E469" s="181"/>
      <c r="F469" s="182"/>
      <c r="G469" s="183" t="s">
        <v>1668</v>
      </c>
      <c r="H469" s="184" t="s">
        <v>751</v>
      </c>
    </row>
    <row r="470" spans="1:8" ht="26.4" x14ac:dyDescent="0.15">
      <c r="A470" s="185">
        <v>469</v>
      </c>
      <c r="B470" s="186"/>
      <c r="C470" s="187"/>
      <c r="D470" s="187"/>
      <c r="E470" s="187"/>
      <c r="F470" s="188" t="s">
        <v>696</v>
      </c>
      <c r="G470" s="189" t="s">
        <v>1669</v>
      </c>
      <c r="H470" s="190" t="s">
        <v>753</v>
      </c>
    </row>
    <row r="471" spans="1:8" ht="13.2" x14ac:dyDescent="0.15">
      <c r="A471" s="185">
        <v>470</v>
      </c>
      <c r="B471" s="186"/>
      <c r="C471" s="187"/>
      <c r="D471" s="187"/>
      <c r="E471" s="187"/>
      <c r="F471" s="188" t="s">
        <v>696</v>
      </c>
      <c r="G471" s="189" t="s">
        <v>1670</v>
      </c>
      <c r="H471" s="190" t="s">
        <v>1671</v>
      </c>
    </row>
    <row r="472" spans="1:8" ht="13.2" x14ac:dyDescent="0.15">
      <c r="A472" s="185">
        <v>471</v>
      </c>
      <c r="B472" s="186"/>
      <c r="C472" s="187"/>
      <c r="D472" s="187"/>
      <c r="E472" s="187"/>
      <c r="F472" s="188" t="s">
        <v>696</v>
      </c>
      <c r="G472" s="189" t="s">
        <v>1672</v>
      </c>
      <c r="H472" s="190" t="s">
        <v>1673</v>
      </c>
    </row>
    <row r="473" spans="1:8" ht="26.4" x14ac:dyDescent="0.15">
      <c r="A473" s="185">
        <v>472</v>
      </c>
      <c r="B473" s="186"/>
      <c r="C473" s="187"/>
      <c r="D473" s="187"/>
      <c r="E473" s="187"/>
      <c r="F473" s="188" t="s">
        <v>696</v>
      </c>
      <c r="G473" s="189" t="s">
        <v>1674</v>
      </c>
      <c r="H473" s="190" t="s">
        <v>1675</v>
      </c>
    </row>
    <row r="474" spans="1:8" ht="13.2" x14ac:dyDescent="0.15">
      <c r="A474" s="185">
        <v>473</v>
      </c>
      <c r="B474" s="186"/>
      <c r="C474" s="187"/>
      <c r="D474" s="187"/>
      <c r="E474" s="187"/>
      <c r="F474" s="188" t="s">
        <v>696</v>
      </c>
      <c r="G474" s="189" t="s">
        <v>1676</v>
      </c>
      <c r="H474" s="190" t="s">
        <v>799</v>
      </c>
    </row>
    <row r="475" spans="1:8" ht="26.4" x14ac:dyDescent="0.15">
      <c r="A475" s="185">
        <v>474</v>
      </c>
      <c r="B475" s="186"/>
      <c r="C475" s="187"/>
      <c r="D475" s="187"/>
      <c r="E475" s="187"/>
      <c r="F475" s="188" t="s">
        <v>696</v>
      </c>
      <c r="G475" s="189" t="s">
        <v>1677</v>
      </c>
      <c r="H475" s="190" t="s">
        <v>803</v>
      </c>
    </row>
    <row r="476" spans="1:8" ht="13.2" x14ac:dyDescent="0.15">
      <c r="A476" s="185">
        <v>475</v>
      </c>
      <c r="B476" s="186"/>
      <c r="C476" s="187"/>
      <c r="D476" s="187"/>
      <c r="E476" s="187"/>
      <c r="F476" s="188" t="s">
        <v>696</v>
      </c>
      <c r="G476" s="189" t="s">
        <v>1678</v>
      </c>
      <c r="H476" s="190" t="s">
        <v>1679</v>
      </c>
    </row>
    <row r="477" spans="1:8" ht="13.2" x14ac:dyDescent="0.15">
      <c r="A477" s="179">
        <v>476</v>
      </c>
      <c r="B477" s="180" t="s">
        <v>1675</v>
      </c>
      <c r="C477" s="181"/>
      <c r="D477" s="181"/>
      <c r="E477" s="181" t="s">
        <v>696</v>
      </c>
      <c r="F477" s="182"/>
      <c r="G477" s="183" t="s">
        <v>1680</v>
      </c>
      <c r="H477" s="184" t="s">
        <v>1681</v>
      </c>
    </row>
    <row r="478" spans="1:8" ht="13.2" x14ac:dyDescent="0.15">
      <c r="A478" s="179">
        <v>477</v>
      </c>
      <c r="B478" s="180" t="s">
        <v>836</v>
      </c>
      <c r="C478" s="181" t="s">
        <v>696</v>
      </c>
      <c r="D478" s="181"/>
      <c r="E478" s="181"/>
      <c r="F478" s="182"/>
      <c r="G478" s="183" t="s">
        <v>1682</v>
      </c>
      <c r="H478" s="184" t="s">
        <v>1683</v>
      </c>
    </row>
    <row r="479" spans="1:8" ht="13.2" x14ac:dyDescent="0.15">
      <c r="A479" s="185">
        <v>478</v>
      </c>
      <c r="B479" s="186"/>
      <c r="C479" s="187"/>
      <c r="D479" s="187"/>
      <c r="E479" s="187"/>
      <c r="F479" s="188" t="s">
        <v>696</v>
      </c>
      <c r="G479" s="189" t="s">
        <v>1684</v>
      </c>
      <c r="H479" s="190" t="s">
        <v>1685</v>
      </c>
    </row>
    <row r="480" spans="1:8" ht="26.4" x14ac:dyDescent="0.15">
      <c r="A480" s="179">
        <v>479</v>
      </c>
      <c r="B480" s="180" t="s">
        <v>1686</v>
      </c>
      <c r="C480" s="181"/>
      <c r="D480" s="181"/>
      <c r="E480" s="181" t="s">
        <v>696</v>
      </c>
      <c r="F480" s="182"/>
      <c r="G480" s="183" t="s">
        <v>1687</v>
      </c>
      <c r="H480" s="184" t="s">
        <v>1688</v>
      </c>
    </row>
    <row r="481" spans="1:8" ht="26.4" x14ac:dyDescent="0.15">
      <c r="A481" s="185">
        <v>480</v>
      </c>
      <c r="B481" s="186"/>
      <c r="C481" s="187"/>
      <c r="D481" s="187"/>
      <c r="E481" s="187"/>
      <c r="F481" s="188" t="s">
        <v>696</v>
      </c>
      <c r="G481" s="189" t="s">
        <v>1689</v>
      </c>
      <c r="H481" s="190" t="s">
        <v>1686</v>
      </c>
    </row>
    <row r="482" spans="1:8" ht="13.2" x14ac:dyDescent="0.15">
      <c r="A482" s="185">
        <v>481</v>
      </c>
      <c r="B482" s="186"/>
      <c r="C482" s="187"/>
      <c r="D482" s="187"/>
      <c r="E482" s="187"/>
      <c r="F482" s="188" t="s">
        <v>696</v>
      </c>
      <c r="G482" s="189" t="s">
        <v>1690</v>
      </c>
      <c r="H482" s="190" t="s">
        <v>1691</v>
      </c>
    </row>
    <row r="483" spans="1:8" ht="13.2" x14ac:dyDescent="0.15">
      <c r="A483" s="179">
        <v>482</v>
      </c>
      <c r="B483" s="180" t="s">
        <v>1692</v>
      </c>
      <c r="C483" s="181"/>
      <c r="D483" s="181"/>
      <c r="E483" s="181" t="s">
        <v>696</v>
      </c>
      <c r="F483" s="182"/>
      <c r="G483" s="183" t="s">
        <v>1693</v>
      </c>
      <c r="H483" s="184" t="s">
        <v>872</v>
      </c>
    </row>
    <row r="484" spans="1:8" ht="13.2" x14ac:dyDescent="0.15">
      <c r="A484" s="185">
        <v>483</v>
      </c>
      <c r="B484" s="186"/>
      <c r="C484" s="187"/>
      <c r="D484" s="187"/>
      <c r="E484" s="187"/>
      <c r="F484" s="188" t="s">
        <v>696</v>
      </c>
      <c r="G484" s="189" t="s">
        <v>1694</v>
      </c>
      <c r="H484" s="190" t="s">
        <v>874</v>
      </c>
    </row>
    <row r="485" spans="1:8" ht="26.4" x14ac:dyDescent="0.15">
      <c r="A485" s="185">
        <v>484</v>
      </c>
      <c r="B485" s="186"/>
      <c r="C485" s="187"/>
      <c r="D485" s="187"/>
      <c r="E485" s="187"/>
      <c r="F485" s="188" t="s">
        <v>696</v>
      </c>
      <c r="G485" s="189" t="s">
        <v>1695</v>
      </c>
      <c r="H485" s="190" t="s">
        <v>1696</v>
      </c>
    </row>
    <row r="486" spans="1:8" ht="26.4" x14ac:dyDescent="0.15">
      <c r="A486" s="179">
        <v>485</v>
      </c>
      <c r="B486" s="180" t="s">
        <v>1697</v>
      </c>
      <c r="C486" s="181"/>
      <c r="D486" s="181"/>
      <c r="E486" s="181" t="s">
        <v>696</v>
      </c>
      <c r="F486" s="182"/>
      <c r="G486" s="183" t="s">
        <v>1698</v>
      </c>
      <c r="H486" s="184" t="s">
        <v>881</v>
      </c>
    </row>
    <row r="487" spans="1:8" ht="26.4" x14ac:dyDescent="0.15">
      <c r="A487" s="185">
        <v>486</v>
      </c>
      <c r="B487" s="186"/>
      <c r="C487" s="187"/>
      <c r="D487" s="187"/>
      <c r="E487" s="187"/>
      <c r="F487" s="188" t="s">
        <v>1699</v>
      </c>
      <c r="G487" s="189" t="s">
        <v>406</v>
      </c>
      <c r="H487" s="190" t="s">
        <v>887</v>
      </c>
    </row>
    <row r="488" spans="1:8" ht="13.2" x14ac:dyDescent="0.15">
      <c r="A488" s="185">
        <v>487</v>
      </c>
      <c r="B488" s="186"/>
      <c r="C488" s="187"/>
      <c r="D488" s="187"/>
      <c r="E488" s="187"/>
      <c r="F488" s="188" t="s">
        <v>696</v>
      </c>
      <c r="G488" s="189" t="s">
        <v>1700</v>
      </c>
      <c r="H488" s="190" t="s">
        <v>1701</v>
      </c>
    </row>
    <row r="489" spans="1:8" ht="26.4" x14ac:dyDescent="0.15">
      <c r="A489" s="179">
        <v>488</v>
      </c>
      <c r="B489" s="180" t="s">
        <v>1702</v>
      </c>
      <c r="C489" s="181"/>
      <c r="D489" s="181"/>
      <c r="E489" s="181" t="s">
        <v>696</v>
      </c>
      <c r="F489" s="182"/>
      <c r="G489" s="183" t="s">
        <v>1703</v>
      </c>
      <c r="H489" s="184" t="s">
        <v>1704</v>
      </c>
    </row>
    <row r="490" spans="1:8" ht="13.2" x14ac:dyDescent="0.15">
      <c r="A490" s="179">
        <v>489</v>
      </c>
      <c r="B490" s="180" t="s">
        <v>1705</v>
      </c>
      <c r="C490" s="181"/>
      <c r="D490" s="181"/>
      <c r="E490" s="181" t="s">
        <v>696</v>
      </c>
      <c r="F490" s="182"/>
      <c r="G490" s="183" t="s">
        <v>1706</v>
      </c>
      <c r="H490" s="184" t="s">
        <v>1707</v>
      </c>
    </row>
    <row r="491" spans="1:8" ht="26.4" x14ac:dyDescent="0.15">
      <c r="A491" s="179">
        <v>490</v>
      </c>
      <c r="B491" s="180" t="s">
        <v>1708</v>
      </c>
      <c r="C491" s="181" t="s">
        <v>696</v>
      </c>
      <c r="D491" s="181"/>
      <c r="E491" s="181"/>
      <c r="F491" s="182"/>
      <c r="G491" s="183" t="s">
        <v>1709</v>
      </c>
      <c r="H491" s="184" t="s">
        <v>893</v>
      </c>
    </row>
    <row r="492" spans="1:8" ht="13.2" x14ac:dyDescent="0.15">
      <c r="A492" s="185">
        <v>491</v>
      </c>
      <c r="B492" s="186"/>
      <c r="C492" s="187"/>
      <c r="D492" s="187"/>
      <c r="E492" s="187"/>
      <c r="F492" s="188" t="s">
        <v>696</v>
      </c>
      <c r="G492" s="189" t="s">
        <v>1710</v>
      </c>
      <c r="H492" s="190" t="s">
        <v>1711</v>
      </c>
    </row>
    <row r="493" spans="1:8" ht="26.4" x14ac:dyDescent="0.15">
      <c r="A493" s="185">
        <v>492</v>
      </c>
      <c r="B493" s="186"/>
      <c r="C493" s="187"/>
      <c r="D493" s="187"/>
      <c r="E493" s="187"/>
      <c r="F493" s="188" t="s">
        <v>696</v>
      </c>
      <c r="G493" s="189" t="s">
        <v>1712</v>
      </c>
      <c r="H493" s="190" t="s">
        <v>896</v>
      </c>
    </row>
    <row r="494" spans="1:8" ht="26.4" x14ac:dyDescent="0.15">
      <c r="A494" s="179">
        <v>493</v>
      </c>
      <c r="B494" s="180" t="s">
        <v>1713</v>
      </c>
      <c r="C494" s="181"/>
      <c r="D494" s="181"/>
      <c r="E494" s="181" t="s">
        <v>696</v>
      </c>
      <c r="F494" s="182"/>
      <c r="G494" s="183" t="s">
        <v>1714</v>
      </c>
      <c r="H494" s="184" t="s">
        <v>1715</v>
      </c>
    </row>
    <row r="495" spans="1:8" ht="13.2" x14ac:dyDescent="0.15">
      <c r="A495" s="185">
        <v>494</v>
      </c>
      <c r="B495" s="186"/>
      <c r="C495" s="187"/>
      <c r="D495" s="187"/>
      <c r="E495" s="187"/>
      <c r="F495" s="188" t="s">
        <v>696</v>
      </c>
      <c r="G495" s="189" t="s">
        <v>1716</v>
      </c>
      <c r="H495" s="190" t="s">
        <v>1717</v>
      </c>
    </row>
    <row r="496" spans="1:8" ht="26.4" x14ac:dyDescent="0.15">
      <c r="A496" s="185">
        <v>495</v>
      </c>
      <c r="B496" s="186"/>
      <c r="C496" s="187"/>
      <c r="D496" s="187"/>
      <c r="E496" s="187"/>
      <c r="F496" s="188" t="s">
        <v>696</v>
      </c>
      <c r="G496" s="189" t="s">
        <v>1718</v>
      </c>
      <c r="H496" s="190" t="s">
        <v>922</v>
      </c>
    </row>
    <row r="497" spans="1:8" ht="13.2" x14ac:dyDescent="0.15">
      <c r="A497" s="185">
        <v>496</v>
      </c>
      <c r="B497" s="186"/>
      <c r="C497" s="187"/>
      <c r="D497" s="187"/>
      <c r="E497" s="187"/>
      <c r="F497" s="188" t="s">
        <v>696</v>
      </c>
      <c r="G497" s="189" t="s">
        <v>1719</v>
      </c>
      <c r="H497" s="190" t="s">
        <v>1720</v>
      </c>
    </row>
    <row r="498" spans="1:8" ht="13.2" x14ac:dyDescent="0.15">
      <c r="A498" s="185">
        <v>497</v>
      </c>
      <c r="B498" s="186"/>
      <c r="C498" s="187"/>
      <c r="D498" s="187"/>
      <c r="E498" s="187"/>
      <c r="F498" s="188" t="s">
        <v>696</v>
      </c>
      <c r="G498" s="189" t="s">
        <v>1721</v>
      </c>
      <c r="H498" s="190" t="s">
        <v>1692</v>
      </c>
    </row>
    <row r="499" spans="1:8" ht="13.2" x14ac:dyDescent="0.15">
      <c r="A499" s="179">
        <v>498</v>
      </c>
      <c r="B499" s="180" t="s">
        <v>1722</v>
      </c>
      <c r="C499" s="181" t="s">
        <v>696</v>
      </c>
      <c r="D499" s="181"/>
      <c r="E499" s="181"/>
      <c r="F499" s="182"/>
      <c r="G499" s="183" t="s">
        <v>407</v>
      </c>
      <c r="H499" s="184" t="s">
        <v>935</v>
      </c>
    </row>
    <row r="500" spans="1:8" ht="26.4" x14ac:dyDescent="0.15">
      <c r="A500" s="179">
        <v>499</v>
      </c>
      <c r="B500" s="180" t="s">
        <v>1723</v>
      </c>
      <c r="C500" s="181"/>
      <c r="D500" s="181"/>
      <c r="E500" s="181" t="s">
        <v>696</v>
      </c>
      <c r="F500" s="182"/>
      <c r="G500" s="183" t="s">
        <v>1724</v>
      </c>
      <c r="H500" s="184" t="s">
        <v>937</v>
      </c>
    </row>
    <row r="501" spans="1:8" ht="13.2" x14ac:dyDescent="0.15">
      <c r="A501" s="185">
        <v>500</v>
      </c>
      <c r="B501" s="186"/>
      <c r="C501" s="187"/>
      <c r="D501" s="187"/>
      <c r="E501" s="187"/>
      <c r="F501" s="188" t="s">
        <v>696</v>
      </c>
      <c r="G501" s="189" t="s">
        <v>1725</v>
      </c>
      <c r="H501" s="190" t="s">
        <v>1726</v>
      </c>
    </row>
    <row r="502" spans="1:8" ht="39.6" x14ac:dyDescent="0.15">
      <c r="A502" s="179">
        <v>501</v>
      </c>
      <c r="B502" s="180" t="s">
        <v>1727</v>
      </c>
      <c r="C502" s="181"/>
      <c r="D502" s="181"/>
      <c r="E502" s="181" t="s">
        <v>696</v>
      </c>
      <c r="F502" s="182"/>
      <c r="G502" s="183" t="s">
        <v>1728</v>
      </c>
      <c r="H502" s="184" t="s">
        <v>1729</v>
      </c>
    </row>
    <row r="503" spans="1:8" ht="39.6" x14ac:dyDescent="0.15">
      <c r="A503" s="185">
        <v>502</v>
      </c>
      <c r="B503" s="186"/>
      <c r="C503" s="187"/>
      <c r="D503" s="187"/>
      <c r="E503" s="187"/>
      <c r="F503" s="188" t="s">
        <v>696</v>
      </c>
      <c r="G503" s="189" t="s">
        <v>1730</v>
      </c>
      <c r="H503" s="190" t="s">
        <v>1731</v>
      </c>
    </row>
    <row r="504" spans="1:8" ht="13.2" x14ac:dyDescent="0.15">
      <c r="A504" s="185">
        <v>503</v>
      </c>
      <c r="B504" s="186"/>
      <c r="C504" s="187"/>
      <c r="D504" s="187"/>
      <c r="E504" s="187"/>
      <c r="F504" s="188" t="s">
        <v>696</v>
      </c>
      <c r="G504" s="189" t="s">
        <v>1732</v>
      </c>
      <c r="H504" s="190" t="s">
        <v>943</v>
      </c>
    </row>
    <row r="505" spans="1:8" ht="13.2" x14ac:dyDescent="0.15">
      <c r="A505" s="185">
        <v>504</v>
      </c>
      <c r="B505" s="186"/>
      <c r="C505" s="187"/>
      <c r="D505" s="187"/>
      <c r="E505" s="187"/>
      <c r="F505" s="188" t="s">
        <v>696</v>
      </c>
      <c r="G505" s="189" t="s">
        <v>1733</v>
      </c>
      <c r="H505" s="190" t="s">
        <v>1734</v>
      </c>
    </row>
    <row r="506" spans="1:8" ht="13.2" x14ac:dyDescent="0.15">
      <c r="A506" s="185">
        <v>505</v>
      </c>
      <c r="B506" s="186"/>
      <c r="C506" s="187"/>
      <c r="D506" s="187"/>
      <c r="E506" s="187"/>
      <c r="F506" s="188" t="s">
        <v>696</v>
      </c>
      <c r="G506" s="189" t="s">
        <v>1735</v>
      </c>
      <c r="H506" s="190" t="s">
        <v>1736</v>
      </c>
    </row>
    <row r="507" spans="1:8" ht="26.4" x14ac:dyDescent="0.15">
      <c r="A507" s="185">
        <v>506</v>
      </c>
      <c r="B507" s="186"/>
      <c r="C507" s="187"/>
      <c r="D507" s="187"/>
      <c r="E507" s="187"/>
      <c r="F507" s="188" t="s">
        <v>696</v>
      </c>
      <c r="G507" s="189" t="s">
        <v>1737</v>
      </c>
      <c r="H507" s="190" t="s">
        <v>1738</v>
      </c>
    </row>
    <row r="508" spans="1:8" ht="13.2" x14ac:dyDescent="0.15">
      <c r="A508" s="179">
        <v>507</v>
      </c>
      <c r="B508" s="180" t="s">
        <v>1739</v>
      </c>
      <c r="C508" s="181" t="s">
        <v>696</v>
      </c>
      <c r="D508" s="181"/>
      <c r="E508" s="181"/>
      <c r="F508" s="182"/>
      <c r="G508" s="183" t="s">
        <v>1740</v>
      </c>
      <c r="H508" s="184" t="s">
        <v>977</v>
      </c>
    </row>
    <row r="509" spans="1:8" ht="13.2" x14ac:dyDescent="0.15">
      <c r="A509" s="185">
        <v>508</v>
      </c>
      <c r="B509" s="186"/>
      <c r="C509" s="187"/>
      <c r="D509" s="187"/>
      <c r="E509" s="187"/>
      <c r="F509" s="188" t="s">
        <v>696</v>
      </c>
      <c r="G509" s="189" t="s">
        <v>1741</v>
      </c>
      <c r="H509" s="190" t="s">
        <v>1702</v>
      </c>
    </row>
    <row r="510" spans="1:8" ht="13.2" x14ac:dyDescent="0.15">
      <c r="A510" s="185">
        <v>509</v>
      </c>
      <c r="B510" s="186"/>
      <c r="C510" s="187"/>
      <c r="D510" s="187"/>
      <c r="E510" s="187"/>
      <c r="F510" s="188" t="s">
        <v>696</v>
      </c>
      <c r="G510" s="189" t="s">
        <v>1742</v>
      </c>
      <c r="H510" s="190" t="s">
        <v>1705</v>
      </c>
    </row>
    <row r="511" spans="1:8" ht="13.2" x14ac:dyDescent="0.15">
      <c r="A511" s="185">
        <v>510</v>
      </c>
      <c r="B511" s="186"/>
      <c r="C511" s="187"/>
      <c r="D511" s="187"/>
      <c r="E511" s="187"/>
      <c r="F511" s="188" t="s">
        <v>696</v>
      </c>
      <c r="G511" s="189" t="s">
        <v>1743</v>
      </c>
      <c r="H511" s="190" t="s">
        <v>1713</v>
      </c>
    </row>
    <row r="512" spans="1:8" ht="13.2" x14ac:dyDescent="0.15">
      <c r="A512" s="179">
        <v>511</v>
      </c>
      <c r="B512" s="180" t="s">
        <v>1744</v>
      </c>
      <c r="C512" s="181" t="s">
        <v>696</v>
      </c>
      <c r="D512" s="181"/>
      <c r="E512" s="181"/>
      <c r="F512" s="182"/>
      <c r="G512" s="183" t="s">
        <v>1745</v>
      </c>
      <c r="H512" s="184" t="s">
        <v>1011</v>
      </c>
    </row>
    <row r="513" spans="1:8" ht="13.2" x14ac:dyDescent="0.15">
      <c r="A513" s="185">
        <v>512</v>
      </c>
      <c r="B513" s="186"/>
      <c r="C513" s="187"/>
      <c r="D513" s="187"/>
      <c r="E513" s="187"/>
      <c r="F513" s="188" t="s">
        <v>696</v>
      </c>
      <c r="G513" s="189" t="s">
        <v>1746</v>
      </c>
      <c r="H513" s="190" t="s">
        <v>1747</v>
      </c>
    </row>
    <row r="514" spans="1:8" ht="26.4" x14ac:dyDescent="0.15">
      <c r="A514" s="185">
        <v>513</v>
      </c>
      <c r="B514" s="186"/>
      <c r="C514" s="187"/>
      <c r="D514" s="187"/>
      <c r="E514" s="187"/>
      <c r="F514" s="188" t="s">
        <v>696</v>
      </c>
      <c r="G514" s="189" t="s">
        <v>1748</v>
      </c>
      <c r="H514" s="190" t="s">
        <v>1749</v>
      </c>
    </row>
    <row r="515" spans="1:8" ht="13.2" x14ac:dyDescent="0.15">
      <c r="A515" s="185">
        <v>514</v>
      </c>
      <c r="B515" s="186"/>
      <c r="C515" s="187"/>
      <c r="D515" s="187"/>
      <c r="E515" s="187"/>
      <c r="F515" s="188" t="s">
        <v>696</v>
      </c>
      <c r="G515" s="189" t="s">
        <v>1750</v>
      </c>
      <c r="H515" s="190" t="s">
        <v>1071</v>
      </c>
    </row>
    <row r="516" spans="1:8" ht="26.4" x14ac:dyDescent="0.15">
      <c r="A516" s="185">
        <v>515</v>
      </c>
      <c r="B516" s="186"/>
      <c r="C516" s="187"/>
      <c r="D516" s="187"/>
      <c r="E516" s="187"/>
      <c r="F516" s="188" t="s">
        <v>696</v>
      </c>
      <c r="G516" s="189" t="s">
        <v>1751</v>
      </c>
      <c r="H516" s="190" t="s">
        <v>1727</v>
      </c>
    </row>
    <row r="517" spans="1:8" ht="13.2" x14ac:dyDescent="0.15">
      <c r="A517" s="185">
        <v>516</v>
      </c>
      <c r="B517" s="186"/>
      <c r="C517" s="187"/>
      <c r="D517" s="187"/>
      <c r="E517" s="187"/>
      <c r="F517" s="188" t="s">
        <v>696</v>
      </c>
      <c r="G517" s="189" t="s">
        <v>1752</v>
      </c>
      <c r="H517" s="190" t="s">
        <v>1753</v>
      </c>
    </row>
    <row r="518" spans="1:8" ht="13.2" x14ac:dyDescent="0.15">
      <c r="A518" s="185">
        <v>517</v>
      </c>
      <c r="B518" s="186"/>
      <c r="C518" s="187"/>
      <c r="D518" s="187"/>
      <c r="E518" s="187"/>
      <c r="F518" s="188" t="s">
        <v>696</v>
      </c>
      <c r="G518" s="189" t="s">
        <v>1754</v>
      </c>
      <c r="H518" s="190" t="s">
        <v>1098</v>
      </c>
    </row>
    <row r="519" spans="1:8" ht="13.2" x14ac:dyDescent="0.15">
      <c r="A519" s="185">
        <v>518</v>
      </c>
      <c r="B519" s="186"/>
      <c r="C519" s="187"/>
      <c r="D519" s="187"/>
      <c r="E519" s="187"/>
      <c r="F519" s="188" t="s">
        <v>696</v>
      </c>
      <c r="G519" s="189" t="s">
        <v>1755</v>
      </c>
      <c r="H519" s="190" t="s">
        <v>1100</v>
      </c>
    </row>
    <row r="520" spans="1:8" ht="13.2" x14ac:dyDescent="0.15">
      <c r="A520" s="185">
        <v>519</v>
      </c>
      <c r="B520" s="186"/>
      <c r="C520" s="187"/>
      <c r="D520" s="187"/>
      <c r="E520" s="187"/>
      <c r="F520" s="188" t="s">
        <v>696</v>
      </c>
      <c r="G520" s="189" t="s">
        <v>1756</v>
      </c>
      <c r="H520" s="190" t="s">
        <v>1757</v>
      </c>
    </row>
    <row r="521" spans="1:8" ht="26.4" x14ac:dyDescent="0.15">
      <c r="A521" s="185">
        <v>520</v>
      </c>
      <c r="B521" s="186"/>
      <c r="C521" s="187"/>
      <c r="D521" s="187"/>
      <c r="E521" s="187"/>
      <c r="F521" s="188" t="s">
        <v>696</v>
      </c>
      <c r="G521" s="189" t="s">
        <v>1758</v>
      </c>
      <c r="H521" s="190" t="s">
        <v>1122</v>
      </c>
    </row>
    <row r="522" spans="1:8" ht="26.4" x14ac:dyDescent="0.15">
      <c r="A522" s="185">
        <v>521</v>
      </c>
      <c r="B522" s="186"/>
      <c r="C522" s="187"/>
      <c r="D522" s="187"/>
      <c r="E522" s="187"/>
      <c r="F522" s="188" t="s">
        <v>696</v>
      </c>
      <c r="G522" s="189" t="s">
        <v>1759</v>
      </c>
      <c r="H522" s="190" t="s">
        <v>1760</v>
      </c>
    </row>
    <row r="523" spans="1:8" ht="13.2" x14ac:dyDescent="0.15">
      <c r="A523" s="179">
        <v>522</v>
      </c>
      <c r="B523" s="180" t="s">
        <v>1761</v>
      </c>
      <c r="C523" s="181" t="s">
        <v>696</v>
      </c>
      <c r="D523" s="181"/>
      <c r="E523" s="181"/>
      <c r="F523" s="182"/>
      <c r="G523" s="183" t="s">
        <v>1762</v>
      </c>
      <c r="H523" s="184" t="s">
        <v>1763</v>
      </c>
    </row>
    <row r="524" spans="1:8" ht="26.4" x14ac:dyDescent="0.15">
      <c r="A524" s="185">
        <v>523</v>
      </c>
      <c r="B524" s="186"/>
      <c r="C524" s="187"/>
      <c r="D524" s="187"/>
      <c r="E524" s="187"/>
      <c r="F524" s="188" t="s">
        <v>696</v>
      </c>
      <c r="G524" s="189" t="s">
        <v>1764</v>
      </c>
      <c r="H524" s="190" t="s">
        <v>1765</v>
      </c>
    </row>
    <row r="525" spans="1:8" ht="13.2" x14ac:dyDescent="0.15">
      <c r="A525" s="185">
        <v>524</v>
      </c>
      <c r="B525" s="186"/>
      <c r="C525" s="187"/>
      <c r="D525" s="187"/>
      <c r="E525" s="187"/>
      <c r="F525" s="188" t="s">
        <v>696</v>
      </c>
      <c r="G525" s="189" t="s">
        <v>1766</v>
      </c>
      <c r="H525" s="190" t="s">
        <v>1767</v>
      </c>
    </row>
    <row r="526" spans="1:8" ht="13.2" x14ac:dyDescent="0.15">
      <c r="A526" s="185">
        <v>525</v>
      </c>
      <c r="B526" s="186"/>
      <c r="C526" s="187"/>
      <c r="D526" s="187"/>
      <c r="E526" s="187"/>
      <c r="F526" s="188" t="s">
        <v>696</v>
      </c>
      <c r="G526" s="189" t="s">
        <v>1768</v>
      </c>
      <c r="H526" s="190" t="s">
        <v>1769</v>
      </c>
    </row>
    <row r="527" spans="1:8" ht="13.2" x14ac:dyDescent="0.15">
      <c r="A527" s="185">
        <v>526</v>
      </c>
      <c r="B527" s="186"/>
      <c r="C527" s="187"/>
      <c r="D527" s="187"/>
      <c r="E527" s="187"/>
      <c r="F527" s="188" t="s">
        <v>696</v>
      </c>
      <c r="G527" s="189" t="s">
        <v>1770</v>
      </c>
      <c r="H527" s="190" t="s">
        <v>1771</v>
      </c>
    </row>
    <row r="528" spans="1:8" ht="13.2" x14ac:dyDescent="0.15">
      <c r="A528" s="185">
        <v>527</v>
      </c>
      <c r="B528" s="186"/>
      <c r="C528" s="187"/>
      <c r="D528" s="187"/>
      <c r="E528" s="187"/>
      <c r="F528" s="188" t="s">
        <v>696</v>
      </c>
      <c r="G528" s="189" t="s">
        <v>1772</v>
      </c>
      <c r="H528" s="190" t="s">
        <v>1161</v>
      </c>
    </row>
    <row r="529" spans="1:8" ht="13.2" x14ac:dyDescent="0.15">
      <c r="A529" s="179">
        <v>528</v>
      </c>
      <c r="B529" s="180" t="s">
        <v>1773</v>
      </c>
      <c r="C529" s="181" t="s">
        <v>696</v>
      </c>
      <c r="D529" s="181"/>
      <c r="E529" s="181"/>
      <c r="F529" s="182"/>
      <c r="G529" s="183" t="s">
        <v>1774</v>
      </c>
      <c r="H529" s="184" t="s">
        <v>1163</v>
      </c>
    </row>
    <row r="530" spans="1:8" ht="39.6" x14ac:dyDescent="0.15">
      <c r="A530" s="185">
        <v>529</v>
      </c>
      <c r="B530" s="186"/>
      <c r="C530" s="187"/>
      <c r="D530" s="187"/>
      <c r="E530" s="187"/>
      <c r="F530" s="188" t="s">
        <v>696</v>
      </c>
      <c r="G530" s="189" t="s">
        <v>1775</v>
      </c>
      <c r="H530" s="190" t="s">
        <v>1204</v>
      </c>
    </row>
    <row r="531" spans="1:8" ht="13.2" x14ac:dyDescent="0.15">
      <c r="A531" s="179">
        <v>530</v>
      </c>
      <c r="B531" s="180" t="s">
        <v>1776</v>
      </c>
      <c r="C531" s="181" t="s">
        <v>696</v>
      </c>
      <c r="D531" s="181"/>
      <c r="E531" s="181"/>
      <c r="F531" s="182"/>
      <c r="G531" s="183" t="s">
        <v>1777</v>
      </c>
      <c r="H531" s="184" t="s">
        <v>1778</v>
      </c>
    </row>
    <row r="532" spans="1:8" ht="13.2" x14ac:dyDescent="0.15">
      <c r="A532" s="185">
        <v>531</v>
      </c>
      <c r="B532" s="186"/>
      <c r="C532" s="187"/>
      <c r="D532" s="187"/>
      <c r="E532" s="187"/>
      <c r="F532" s="188" t="s">
        <v>696</v>
      </c>
      <c r="G532" s="189" t="s">
        <v>1779</v>
      </c>
      <c r="H532" s="190" t="s">
        <v>1257</v>
      </c>
    </row>
    <row r="533" spans="1:8" ht="13.2" x14ac:dyDescent="0.15">
      <c r="A533" s="185">
        <v>532</v>
      </c>
      <c r="B533" s="186"/>
      <c r="C533" s="187"/>
      <c r="D533" s="187"/>
      <c r="E533" s="187"/>
      <c r="F533" s="188" t="s">
        <v>696</v>
      </c>
      <c r="G533" s="189" t="s">
        <v>408</v>
      </c>
      <c r="H533" s="190" t="s">
        <v>1262</v>
      </c>
    </row>
    <row r="534" spans="1:8" ht="13.2" x14ac:dyDescent="0.15">
      <c r="A534" s="185">
        <v>533</v>
      </c>
      <c r="B534" s="186"/>
      <c r="C534" s="187"/>
      <c r="D534" s="187"/>
      <c r="E534" s="187"/>
      <c r="F534" s="188" t="s">
        <v>696</v>
      </c>
      <c r="G534" s="189" t="s">
        <v>1780</v>
      </c>
      <c r="H534" s="190" t="s">
        <v>1290</v>
      </c>
    </row>
    <row r="535" spans="1:8" ht="13.2" x14ac:dyDescent="0.15">
      <c r="A535" s="185">
        <v>534</v>
      </c>
      <c r="B535" s="186"/>
      <c r="C535" s="187"/>
      <c r="D535" s="187"/>
      <c r="E535" s="187"/>
      <c r="F535" s="188" t="s">
        <v>696</v>
      </c>
      <c r="G535" s="189" t="s">
        <v>409</v>
      </c>
      <c r="H535" s="190" t="s">
        <v>1781</v>
      </c>
    </row>
    <row r="536" spans="1:8" ht="13.2" x14ac:dyDescent="0.15">
      <c r="A536" s="185">
        <v>535</v>
      </c>
      <c r="B536" s="186"/>
      <c r="C536" s="187"/>
      <c r="D536" s="187"/>
      <c r="E536" s="187"/>
      <c r="F536" s="188" t="s">
        <v>696</v>
      </c>
      <c r="G536" s="189" t="s">
        <v>1782</v>
      </c>
      <c r="H536" s="190" t="s">
        <v>1783</v>
      </c>
    </row>
    <row r="537" spans="1:8" ht="26.4" x14ac:dyDescent="0.15">
      <c r="A537" s="185">
        <v>536</v>
      </c>
      <c r="B537" s="186"/>
      <c r="C537" s="187"/>
      <c r="D537" s="187"/>
      <c r="E537" s="187"/>
      <c r="F537" s="188" t="s">
        <v>696</v>
      </c>
      <c r="G537" s="189" t="s">
        <v>1784</v>
      </c>
      <c r="H537" s="190" t="s">
        <v>1297</v>
      </c>
    </row>
    <row r="538" spans="1:8" ht="13.2" x14ac:dyDescent="0.15">
      <c r="A538" s="185">
        <v>537</v>
      </c>
      <c r="B538" s="186"/>
      <c r="C538" s="187"/>
      <c r="D538" s="187"/>
      <c r="E538" s="187"/>
      <c r="F538" s="188" t="s">
        <v>696</v>
      </c>
      <c r="G538" s="189" t="s">
        <v>1785</v>
      </c>
      <c r="H538" s="190" t="s">
        <v>1786</v>
      </c>
    </row>
    <row r="539" spans="1:8" ht="26.4" x14ac:dyDescent="0.15">
      <c r="A539" s="185">
        <v>538</v>
      </c>
      <c r="B539" s="186"/>
      <c r="C539" s="187"/>
      <c r="D539" s="187"/>
      <c r="E539" s="187"/>
      <c r="F539" s="188" t="s">
        <v>696</v>
      </c>
      <c r="G539" s="189" t="s">
        <v>1787</v>
      </c>
      <c r="H539" s="190" t="s">
        <v>1299</v>
      </c>
    </row>
    <row r="540" spans="1:8" ht="13.2" x14ac:dyDescent="0.15">
      <c r="A540" s="185">
        <v>539</v>
      </c>
      <c r="B540" s="186"/>
      <c r="C540" s="187"/>
      <c r="D540" s="187"/>
      <c r="E540" s="187"/>
      <c r="F540" s="188" t="s">
        <v>696</v>
      </c>
      <c r="G540" s="189" t="s">
        <v>410</v>
      </c>
      <c r="H540" s="190" t="s">
        <v>1309</v>
      </c>
    </row>
    <row r="541" spans="1:8" ht="13.2" x14ac:dyDescent="0.15">
      <c r="A541" s="185">
        <v>540</v>
      </c>
      <c r="B541" s="186"/>
      <c r="C541" s="187"/>
      <c r="D541" s="187"/>
      <c r="E541" s="187"/>
      <c r="F541" s="188" t="s">
        <v>696</v>
      </c>
      <c r="G541" s="189" t="s">
        <v>1788</v>
      </c>
      <c r="H541" s="190" t="s">
        <v>1316</v>
      </c>
    </row>
    <row r="542" spans="1:8" ht="13.2" x14ac:dyDescent="0.15">
      <c r="A542" s="185">
        <v>541</v>
      </c>
      <c r="B542" s="186"/>
      <c r="C542" s="187"/>
      <c r="D542" s="187"/>
      <c r="E542" s="187"/>
      <c r="F542" s="188" t="s">
        <v>696</v>
      </c>
      <c r="G542" s="189" t="s">
        <v>1789</v>
      </c>
      <c r="H542" s="190" t="s">
        <v>1790</v>
      </c>
    </row>
    <row r="543" spans="1:8" ht="26.4" x14ac:dyDescent="0.15">
      <c r="A543" s="185">
        <v>542</v>
      </c>
      <c r="B543" s="186"/>
      <c r="C543" s="187"/>
      <c r="D543" s="187"/>
      <c r="E543" s="187"/>
      <c r="F543" s="188" t="s">
        <v>696</v>
      </c>
      <c r="G543" s="189" t="s">
        <v>1791</v>
      </c>
      <c r="H543" s="190" t="s">
        <v>1330</v>
      </c>
    </row>
    <row r="544" spans="1:8" ht="13.2" x14ac:dyDescent="0.15">
      <c r="A544" s="185">
        <v>543</v>
      </c>
      <c r="B544" s="186"/>
      <c r="C544" s="187"/>
      <c r="D544" s="187"/>
      <c r="E544" s="187"/>
      <c r="F544" s="188" t="s">
        <v>696</v>
      </c>
      <c r="G544" s="189" t="s">
        <v>1792</v>
      </c>
      <c r="H544" s="190" t="s">
        <v>1793</v>
      </c>
    </row>
    <row r="545" spans="1:8" ht="13.2" x14ac:dyDescent="0.15">
      <c r="A545" s="185">
        <v>544</v>
      </c>
      <c r="B545" s="186"/>
      <c r="C545" s="187"/>
      <c r="D545" s="187"/>
      <c r="E545" s="187"/>
      <c r="F545" s="188" t="s">
        <v>696</v>
      </c>
      <c r="G545" s="189" t="s">
        <v>1794</v>
      </c>
      <c r="H545" s="190" t="s">
        <v>1795</v>
      </c>
    </row>
    <row r="546" spans="1:8" ht="13.2" x14ac:dyDescent="0.15">
      <c r="A546" s="185">
        <v>545</v>
      </c>
      <c r="B546" s="186"/>
      <c r="C546" s="187"/>
      <c r="D546" s="187"/>
      <c r="E546" s="187"/>
      <c r="F546" s="188" t="s">
        <v>696</v>
      </c>
      <c r="G546" s="189" t="s">
        <v>1796</v>
      </c>
      <c r="H546" s="190" t="s">
        <v>1362</v>
      </c>
    </row>
    <row r="547" spans="1:8" ht="26.4" x14ac:dyDescent="0.15">
      <c r="A547" s="185">
        <v>546</v>
      </c>
      <c r="B547" s="186"/>
      <c r="C547" s="187"/>
      <c r="D547" s="187"/>
      <c r="E547" s="187"/>
      <c r="F547" s="188" t="s">
        <v>696</v>
      </c>
      <c r="G547" s="189" t="s">
        <v>1797</v>
      </c>
      <c r="H547" s="190" t="s">
        <v>1798</v>
      </c>
    </row>
    <row r="548" spans="1:8" ht="13.2" x14ac:dyDescent="0.15">
      <c r="A548" s="185">
        <v>547</v>
      </c>
      <c r="B548" s="186"/>
      <c r="C548" s="187"/>
      <c r="D548" s="187"/>
      <c r="E548" s="187"/>
      <c r="F548" s="188" t="s">
        <v>696</v>
      </c>
      <c r="G548" s="189" t="s">
        <v>1799</v>
      </c>
      <c r="H548" s="190" t="s">
        <v>1800</v>
      </c>
    </row>
    <row r="549" spans="1:8" ht="26.4" x14ac:dyDescent="0.15">
      <c r="A549" s="185">
        <v>548</v>
      </c>
      <c r="B549" s="186"/>
      <c r="C549" s="187"/>
      <c r="D549" s="187"/>
      <c r="E549" s="187"/>
      <c r="F549" s="188" t="s">
        <v>696</v>
      </c>
      <c r="G549" s="189" t="s">
        <v>1801</v>
      </c>
      <c r="H549" s="190" t="s">
        <v>1802</v>
      </c>
    </row>
    <row r="550" spans="1:8" ht="13.2" x14ac:dyDescent="0.15">
      <c r="A550" s="185">
        <v>549</v>
      </c>
      <c r="B550" s="186"/>
      <c r="C550" s="187"/>
      <c r="D550" s="187"/>
      <c r="E550" s="187"/>
      <c r="F550" s="188" t="s">
        <v>696</v>
      </c>
      <c r="G550" s="189" t="s">
        <v>1803</v>
      </c>
      <c r="H550" s="190" t="s">
        <v>1371</v>
      </c>
    </row>
    <row r="551" spans="1:8" ht="13.2" x14ac:dyDescent="0.15">
      <c r="A551" s="185">
        <v>550</v>
      </c>
      <c r="B551" s="186"/>
      <c r="C551" s="187"/>
      <c r="D551" s="187"/>
      <c r="E551" s="187"/>
      <c r="F551" s="188" t="s">
        <v>696</v>
      </c>
      <c r="G551" s="189" t="s">
        <v>1804</v>
      </c>
      <c r="H551" s="190" t="s">
        <v>1378</v>
      </c>
    </row>
    <row r="552" spans="1:8" ht="13.2" x14ac:dyDescent="0.15">
      <c r="A552" s="185">
        <v>551</v>
      </c>
      <c r="B552" s="186"/>
      <c r="C552" s="187"/>
      <c r="D552" s="187"/>
      <c r="E552" s="187"/>
      <c r="F552" s="188" t="s">
        <v>696</v>
      </c>
      <c r="G552" s="189" t="s">
        <v>1805</v>
      </c>
      <c r="H552" s="190" t="s">
        <v>1806</v>
      </c>
    </row>
    <row r="553" spans="1:8" ht="13.2" x14ac:dyDescent="0.15">
      <c r="A553" s="185">
        <v>552</v>
      </c>
      <c r="B553" s="186"/>
      <c r="C553" s="187"/>
      <c r="D553" s="187"/>
      <c r="E553" s="187"/>
      <c r="F553" s="188" t="s">
        <v>696</v>
      </c>
      <c r="G553" s="189" t="s">
        <v>411</v>
      </c>
      <c r="H553" s="190" t="s">
        <v>1807</v>
      </c>
    </row>
    <row r="554" spans="1:8" ht="13.2" x14ac:dyDescent="0.15">
      <c r="A554" s="179">
        <v>553</v>
      </c>
      <c r="B554" s="180" t="s">
        <v>1808</v>
      </c>
      <c r="C554" s="181"/>
      <c r="D554" s="181"/>
      <c r="E554" s="181" t="s">
        <v>696</v>
      </c>
      <c r="F554" s="182"/>
      <c r="G554" s="183" t="s">
        <v>412</v>
      </c>
      <c r="H554" s="184" t="s">
        <v>1809</v>
      </c>
    </row>
    <row r="555" spans="1:8" ht="13.2" x14ac:dyDescent="0.15">
      <c r="A555" s="185">
        <v>554</v>
      </c>
      <c r="B555" s="186"/>
      <c r="C555" s="187"/>
      <c r="D555" s="187"/>
      <c r="E555" s="187"/>
      <c r="F555" s="188" t="s">
        <v>696</v>
      </c>
      <c r="G555" s="189" t="s">
        <v>1810</v>
      </c>
      <c r="H555" s="190" t="s">
        <v>1405</v>
      </c>
    </row>
    <row r="556" spans="1:8" ht="13.2" x14ac:dyDescent="0.15">
      <c r="A556" s="185">
        <v>555</v>
      </c>
      <c r="B556" s="186"/>
      <c r="C556" s="187"/>
      <c r="D556" s="187"/>
      <c r="E556" s="187"/>
      <c r="F556" s="188" t="s">
        <v>696</v>
      </c>
      <c r="G556" s="189" t="s">
        <v>1811</v>
      </c>
      <c r="H556" s="190" t="s">
        <v>1812</v>
      </c>
    </row>
    <row r="557" spans="1:8" ht="26.4" x14ac:dyDescent="0.15">
      <c r="A557" s="185">
        <v>556</v>
      </c>
      <c r="B557" s="186"/>
      <c r="C557" s="187"/>
      <c r="D557" s="187"/>
      <c r="E557" s="187"/>
      <c r="F557" s="188" t="s">
        <v>696</v>
      </c>
      <c r="G557" s="189" t="s">
        <v>1813</v>
      </c>
      <c r="H557" s="190" t="s">
        <v>1407</v>
      </c>
    </row>
    <row r="558" spans="1:8" ht="13.2" x14ac:dyDescent="0.15">
      <c r="A558" s="179">
        <v>557</v>
      </c>
      <c r="B558" s="180" t="s">
        <v>1814</v>
      </c>
      <c r="C558" s="181" t="s">
        <v>696</v>
      </c>
      <c r="D558" s="181"/>
      <c r="E558" s="181"/>
      <c r="F558" s="182"/>
      <c r="G558" s="183" t="s">
        <v>1815</v>
      </c>
      <c r="H558" s="184" t="s">
        <v>1816</v>
      </c>
    </row>
    <row r="559" spans="1:8" ht="13.2" x14ac:dyDescent="0.15">
      <c r="A559" s="185">
        <v>558</v>
      </c>
      <c r="B559" s="186"/>
      <c r="C559" s="187"/>
      <c r="D559" s="187"/>
      <c r="E559" s="187"/>
      <c r="F559" s="188" t="s">
        <v>696</v>
      </c>
      <c r="G559" s="189" t="s">
        <v>1817</v>
      </c>
      <c r="H559" s="190" t="s">
        <v>1818</v>
      </c>
    </row>
    <row r="560" spans="1:8" ht="13.2" x14ac:dyDescent="0.15">
      <c r="A560" s="185">
        <v>559</v>
      </c>
      <c r="B560" s="186"/>
      <c r="C560" s="187"/>
      <c r="D560" s="187"/>
      <c r="E560" s="187"/>
      <c r="F560" s="188" t="s">
        <v>696</v>
      </c>
      <c r="G560" s="189" t="s">
        <v>1819</v>
      </c>
      <c r="H560" s="190" t="s">
        <v>1423</v>
      </c>
    </row>
    <row r="561" spans="1:8" ht="13.2" x14ac:dyDescent="0.15">
      <c r="A561" s="185">
        <v>560</v>
      </c>
      <c r="B561" s="186"/>
      <c r="C561" s="187"/>
      <c r="D561" s="187"/>
      <c r="E561" s="187"/>
      <c r="F561" s="188" t="s">
        <v>696</v>
      </c>
      <c r="G561" s="189" t="s">
        <v>1820</v>
      </c>
      <c r="H561" s="190" t="s">
        <v>1821</v>
      </c>
    </row>
    <row r="562" spans="1:8" ht="13.2" x14ac:dyDescent="0.15">
      <c r="A562" s="185">
        <v>561</v>
      </c>
      <c r="B562" s="186"/>
      <c r="C562" s="187"/>
      <c r="D562" s="187"/>
      <c r="E562" s="187"/>
      <c r="F562" s="188" t="s">
        <v>696</v>
      </c>
      <c r="G562" s="189" t="s">
        <v>1822</v>
      </c>
      <c r="H562" s="190" t="s">
        <v>1823</v>
      </c>
    </row>
    <row r="563" spans="1:8" ht="13.2" x14ac:dyDescent="0.15">
      <c r="A563" s="179">
        <v>562</v>
      </c>
      <c r="B563" s="180" t="s">
        <v>1824</v>
      </c>
      <c r="C563" s="181" t="s">
        <v>696</v>
      </c>
      <c r="D563" s="181"/>
      <c r="E563" s="181"/>
      <c r="F563" s="182"/>
      <c r="G563" s="183" t="s">
        <v>1825</v>
      </c>
      <c r="H563" s="184" t="s">
        <v>1826</v>
      </c>
    </row>
    <row r="564" spans="1:8" ht="13.2" x14ac:dyDescent="0.15">
      <c r="A564" s="179">
        <v>563</v>
      </c>
      <c r="B564" s="180" t="s">
        <v>690</v>
      </c>
      <c r="C564" s="181" t="s">
        <v>696</v>
      </c>
      <c r="D564" s="181"/>
      <c r="E564" s="181"/>
      <c r="F564" s="182"/>
      <c r="G564" s="183" t="s">
        <v>1827</v>
      </c>
      <c r="H564" s="184"/>
    </row>
    <row r="565" spans="1:8" ht="13.2" x14ac:dyDescent="0.15">
      <c r="A565" s="179">
        <v>564</v>
      </c>
      <c r="B565" s="180" t="s">
        <v>694</v>
      </c>
      <c r="C565" s="181" t="s">
        <v>696</v>
      </c>
      <c r="D565" s="181"/>
      <c r="E565" s="181"/>
      <c r="F565" s="182"/>
      <c r="G565" s="183" t="s">
        <v>1828</v>
      </c>
      <c r="H565" s="184"/>
    </row>
    <row r="566" spans="1:8" ht="13.2" x14ac:dyDescent="0.15">
      <c r="A566" s="179">
        <v>565</v>
      </c>
      <c r="B566" s="180" t="s">
        <v>700</v>
      </c>
      <c r="C566" s="181" t="s">
        <v>696</v>
      </c>
      <c r="D566" s="181"/>
      <c r="E566" s="181"/>
      <c r="F566" s="182"/>
      <c r="G566" s="183" t="s">
        <v>1829</v>
      </c>
      <c r="H566" s="184"/>
    </row>
    <row r="567" spans="1:8" ht="26.4" x14ac:dyDescent="0.15">
      <c r="A567" s="179">
        <v>566</v>
      </c>
      <c r="B567" s="180" t="s">
        <v>704</v>
      </c>
      <c r="C567" s="181" t="s">
        <v>696</v>
      </c>
      <c r="D567" s="181"/>
      <c r="E567" s="181"/>
      <c r="F567" s="182"/>
      <c r="G567" s="183" t="s">
        <v>1830</v>
      </c>
      <c r="H567" s="184"/>
    </row>
    <row r="568" spans="1:8" ht="13.2" x14ac:dyDescent="0.15">
      <c r="A568" s="179">
        <v>567</v>
      </c>
      <c r="B568" s="180" t="s">
        <v>706</v>
      </c>
      <c r="C568" s="181" t="s">
        <v>696</v>
      </c>
      <c r="D568" s="181"/>
      <c r="E568" s="181"/>
      <c r="F568" s="182"/>
      <c r="G568" s="183" t="s">
        <v>1831</v>
      </c>
      <c r="H568" s="184"/>
    </row>
    <row r="569" spans="1:8" ht="13.2" x14ac:dyDescent="0.15">
      <c r="A569" s="179">
        <v>568</v>
      </c>
      <c r="B569" s="180" t="s">
        <v>708</v>
      </c>
      <c r="C569" s="181" t="s">
        <v>696</v>
      </c>
      <c r="D569" s="181"/>
      <c r="E569" s="181"/>
      <c r="F569" s="182"/>
      <c r="G569" s="183" t="s">
        <v>1832</v>
      </c>
      <c r="H569" s="184"/>
    </row>
    <row r="570" spans="1:8" ht="39.6" x14ac:dyDescent="0.15">
      <c r="A570" s="179">
        <v>569</v>
      </c>
      <c r="B570" s="180" t="s">
        <v>709</v>
      </c>
      <c r="C570" s="181" t="s">
        <v>696</v>
      </c>
      <c r="D570" s="181"/>
      <c r="E570" s="181"/>
      <c r="F570" s="182"/>
      <c r="G570" s="183" t="s">
        <v>1833</v>
      </c>
      <c r="H570" s="184"/>
    </row>
    <row r="571" spans="1:8" ht="13.2" x14ac:dyDescent="0.15">
      <c r="A571" s="179">
        <v>570</v>
      </c>
      <c r="B571" s="180" t="s">
        <v>718</v>
      </c>
      <c r="C571" s="181" t="s">
        <v>696</v>
      </c>
      <c r="D571" s="181"/>
      <c r="E571" s="181"/>
      <c r="F571" s="182"/>
      <c r="G571" s="183" t="s">
        <v>1834</v>
      </c>
      <c r="H571" s="184"/>
    </row>
    <row r="572" spans="1:8" ht="13.2" x14ac:dyDescent="0.15">
      <c r="A572" s="179">
        <v>571</v>
      </c>
      <c r="B572" s="180" t="s">
        <v>726</v>
      </c>
      <c r="C572" s="181" t="s">
        <v>696</v>
      </c>
      <c r="D572" s="181"/>
      <c r="E572" s="181"/>
      <c r="F572" s="182"/>
      <c r="G572" s="183" t="s">
        <v>1835</v>
      </c>
      <c r="H572" s="184"/>
    </row>
    <row r="573" spans="1:8" ht="13.2" x14ac:dyDescent="0.15">
      <c r="A573" s="179">
        <v>572</v>
      </c>
      <c r="B573" s="180" t="s">
        <v>730</v>
      </c>
      <c r="C573" s="181" t="s">
        <v>696</v>
      </c>
      <c r="D573" s="181"/>
      <c r="E573" s="181"/>
      <c r="F573" s="182"/>
      <c r="G573" s="183" t="s">
        <v>1836</v>
      </c>
      <c r="H573" s="184"/>
    </row>
    <row r="574" spans="1:8" ht="13.2" x14ac:dyDescent="0.15">
      <c r="A574" s="179">
        <v>573</v>
      </c>
      <c r="B574" s="180" t="s">
        <v>732</v>
      </c>
      <c r="C574" s="181" t="s">
        <v>696</v>
      </c>
      <c r="D574" s="181"/>
      <c r="E574" s="181"/>
      <c r="F574" s="182"/>
      <c r="G574" s="183" t="s">
        <v>1837</v>
      </c>
      <c r="H574" s="184"/>
    </row>
    <row r="575" spans="1:8" ht="52.8" x14ac:dyDescent="0.15">
      <c r="A575" s="179">
        <v>574</v>
      </c>
      <c r="B575" s="180" t="s">
        <v>735</v>
      </c>
      <c r="C575" s="181" t="s">
        <v>696</v>
      </c>
      <c r="D575" s="181"/>
      <c r="E575" s="181"/>
      <c r="F575" s="182"/>
      <c r="G575" s="183" t="s">
        <v>1838</v>
      </c>
      <c r="H575" s="184"/>
    </row>
    <row r="576" spans="1:8" ht="39.6" x14ac:dyDescent="0.15">
      <c r="A576" s="179">
        <v>575</v>
      </c>
      <c r="B576" s="180" t="s">
        <v>737</v>
      </c>
      <c r="C576" s="181" t="s">
        <v>696</v>
      </c>
      <c r="D576" s="181"/>
      <c r="E576" s="181"/>
      <c r="F576" s="182"/>
      <c r="G576" s="183" t="s">
        <v>1839</v>
      </c>
      <c r="H576" s="184"/>
    </row>
    <row r="577" spans="1:8" ht="39.6" x14ac:dyDescent="0.15">
      <c r="A577" s="179">
        <v>576</v>
      </c>
      <c r="B577" s="180" t="s">
        <v>740</v>
      </c>
      <c r="C577" s="181" t="s">
        <v>696</v>
      </c>
      <c r="D577" s="181"/>
      <c r="E577" s="181"/>
      <c r="F577" s="182"/>
      <c r="G577" s="183" t="s">
        <v>1840</v>
      </c>
      <c r="H577" s="184"/>
    </row>
    <row r="578" spans="1:8" ht="52.8" x14ac:dyDescent="0.15">
      <c r="A578" s="179">
        <v>577</v>
      </c>
      <c r="B578" s="180" t="s">
        <v>742</v>
      </c>
      <c r="C578" s="181" t="s">
        <v>696</v>
      </c>
      <c r="D578" s="181"/>
      <c r="E578" s="181"/>
      <c r="F578" s="182"/>
      <c r="G578" s="183" t="s">
        <v>1841</v>
      </c>
      <c r="H578" s="184"/>
    </row>
    <row r="579" spans="1:8" ht="66" x14ac:dyDescent="0.15">
      <c r="A579" s="179">
        <v>578</v>
      </c>
      <c r="B579" s="180" t="s">
        <v>744</v>
      </c>
      <c r="C579" s="181" t="s">
        <v>696</v>
      </c>
      <c r="D579" s="181"/>
      <c r="E579" s="181"/>
      <c r="F579" s="182"/>
      <c r="G579" s="183" t="s">
        <v>1842</v>
      </c>
      <c r="H579" s="184"/>
    </row>
    <row r="580" spans="1:8" ht="52.8" x14ac:dyDescent="0.15">
      <c r="A580" s="179">
        <v>579</v>
      </c>
      <c r="B580" s="180" t="s">
        <v>747</v>
      </c>
      <c r="C580" s="181" t="s">
        <v>696</v>
      </c>
      <c r="D580" s="181"/>
      <c r="E580" s="181"/>
      <c r="F580" s="182"/>
      <c r="G580" s="183" t="s">
        <v>1843</v>
      </c>
      <c r="H580" s="184"/>
    </row>
    <row r="581" spans="1:8" ht="26.4" x14ac:dyDescent="0.15">
      <c r="A581" s="179">
        <v>580</v>
      </c>
      <c r="B581" s="180" t="s">
        <v>750</v>
      </c>
      <c r="C581" s="181" t="s">
        <v>696</v>
      </c>
      <c r="D581" s="181"/>
      <c r="E581" s="181"/>
      <c r="F581" s="182"/>
      <c r="G581" s="183" t="s">
        <v>1844</v>
      </c>
      <c r="H581" s="184"/>
    </row>
    <row r="582" spans="1:8" ht="26.4" x14ac:dyDescent="0.15">
      <c r="A582" s="179">
        <v>581</v>
      </c>
      <c r="B582" s="180" t="s">
        <v>757</v>
      </c>
      <c r="C582" s="181" t="s">
        <v>696</v>
      </c>
      <c r="D582" s="181"/>
      <c r="E582" s="181"/>
      <c r="F582" s="182"/>
      <c r="G582" s="183" t="s">
        <v>1845</v>
      </c>
      <c r="H582" s="184"/>
    </row>
    <row r="583" spans="1:8" ht="13.2" x14ac:dyDescent="0.15">
      <c r="A583" s="179">
        <v>582</v>
      </c>
      <c r="B583" s="180" t="s">
        <v>760</v>
      </c>
      <c r="C583" s="181" t="s">
        <v>696</v>
      </c>
      <c r="D583" s="181"/>
      <c r="E583" s="181"/>
      <c r="F583" s="182"/>
      <c r="G583" s="183" t="s">
        <v>1846</v>
      </c>
      <c r="H583" s="184"/>
    </row>
    <row r="584" spans="1:8" ht="13.2" x14ac:dyDescent="0.15">
      <c r="A584" s="179">
        <v>583</v>
      </c>
      <c r="B584" s="180" t="s">
        <v>763</v>
      </c>
      <c r="C584" s="181" t="s">
        <v>696</v>
      </c>
      <c r="D584" s="181"/>
      <c r="E584" s="181"/>
      <c r="F584" s="182"/>
      <c r="G584" s="183" t="s">
        <v>1847</v>
      </c>
      <c r="H584" s="184"/>
    </row>
    <row r="585" spans="1:8" ht="13.2" x14ac:dyDescent="0.15">
      <c r="A585" s="179">
        <v>584</v>
      </c>
      <c r="B585" s="180" t="s">
        <v>770</v>
      </c>
      <c r="C585" s="181" t="s">
        <v>696</v>
      </c>
      <c r="D585" s="181"/>
      <c r="E585" s="181"/>
      <c r="F585" s="182"/>
      <c r="G585" s="183" t="s">
        <v>1848</v>
      </c>
      <c r="H585" s="184"/>
    </row>
    <row r="586" spans="1:8" ht="26.4" x14ac:dyDescent="0.15">
      <c r="A586" s="179">
        <v>585</v>
      </c>
      <c r="B586" s="180" t="s">
        <v>773</v>
      </c>
      <c r="C586" s="181" t="s">
        <v>696</v>
      </c>
      <c r="D586" s="181"/>
      <c r="E586" s="181"/>
      <c r="F586" s="182"/>
      <c r="G586" s="183" t="s">
        <v>1849</v>
      </c>
      <c r="H586" s="184"/>
    </row>
    <row r="587" spans="1:8" ht="13.2" x14ac:dyDescent="0.15">
      <c r="A587" s="179">
        <v>586</v>
      </c>
      <c r="B587" s="180" t="s">
        <v>778</v>
      </c>
      <c r="C587" s="181" t="s">
        <v>696</v>
      </c>
      <c r="D587" s="181"/>
      <c r="E587" s="181"/>
      <c r="F587" s="182"/>
      <c r="G587" s="183" t="s">
        <v>1850</v>
      </c>
      <c r="H587" s="184"/>
    </row>
    <row r="588" spans="1:8" ht="13.2" x14ac:dyDescent="0.15">
      <c r="A588" s="179">
        <v>587</v>
      </c>
      <c r="B588" s="180" t="s">
        <v>780</v>
      </c>
      <c r="C588" s="181" t="s">
        <v>696</v>
      </c>
      <c r="D588" s="181"/>
      <c r="E588" s="181"/>
      <c r="F588" s="182"/>
      <c r="G588" s="183" t="s">
        <v>1851</v>
      </c>
      <c r="H588" s="184"/>
    </row>
    <row r="589" spans="1:8" ht="13.2" x14ac:dyDescent="0.15">
      <c r="A589" s="179">
        <v>588</v>
      </c>
      <c r="B589" s="180" t="s">
        <v>782</v>
      </c>
      <c r="C589" s="181" t="s">
        <v>696</v>
      </c>
      <c r="D589" s="181"/>
      <c r="E589" s="181"/>
      <c r="F589" s="182"/>
      <c r="G589" s="183" t="s">
        <v>1852</v>
      </c>
      <c r="H589" s="184"/>
    </row>
    <row r="590" spans="1:8" ht="13.2" x14ac:dyDescent="0.15">
      <c r="A590" s="179">
        <v>589</v>
      </c>
      <c r="B590" s="180" t="s">
        <v>787</v>
      </c>
      <c r="C590" s="181" t="s">
        <v>696</v>
      </c>
      <c r="D590" s="181"/>
      <c r="E590" s="181"/>
      <c r="F590" s="182"/>
      <c r="G590" s="183" t="s">
        <v>1853</v>
      </c>
      <c r="H590" s="184"/>
    </row>
    <row r="591" spans="1:8" ht="13.2" x14ac:dyDescent="0.15">
      <c r="A591" s="179">
        <v>590</v>
      </c>
      <c r="B591" s="180" t="s">
        <v>792</v>
      </c>
      <c r="C591" s="181" t="s">
        <v>696</v>
      </c>
      <c r="D591" s="181"/>
      <c r="E591" s="181"/>
      <c r="F591" s="182"/>
      <c r="G591" s="183" t="s">
        <v>1854</v>
      </c>
      <c r="H591" s="184"/>
    </row>
    <row r="592" spans="1:8" ht="13.2" x14ac:dyDescent="0.15">
      <c r="A592" s="179">
        <v>591</v>
      </c>
      <c r="B592" s="180" t="s">
        <v>796</v>
      </c>
      <c r="C592" s="181" t="s">
        <v>696</v>
      </c>
      <c r="D592" s="181"/>
      <c r="E592" s="181"/>
      <c r="F592" s="182"/>
      <c r="G592" s="183" t="s">
        <v>1855</v>
      </c>
      <c r="H592" s="184"/>
    </row>
    <row r="593" spans="1:8" ht="26.4" x14ac:dyDescent="0.15">
      <c r="A593" s="179">
        <v>592</v>
      </c>
      <c r="B593" s="180" t="s">
        <v>798</v>
      </c>
      <c r="C593" s="181" t="s">
        <v>696</v>
      </c>
      <c r="D593" s="181"/>
      <c r="E593" s="181"/>
      <c r="F593" s="182"/>
      <c r="G593" s="183" t="s">
        <v>1856</v>
      </c>
      <c r="H593" s="184"/>
    </row>
    <row r="594" spans="1:8" ht="13.2" x14ac:dyDescent="0.15">
      <c r="A594" s="179">
        <v>593</v>
      </c>
      <c r="B594" s="180" t="s">
        <v>800</v>
      </c>
      <c r="C594" s="181" t="s">
        <v>696</v>
      </c>
      <c r="D594" s="181"/>
      <c r="E594" s="181"/>
      <c r="F594" s="182"/>
      <c r="G594" s="183" t="s">
        <v>1857</v>
      </c>
      <c r="H594" s="184"/>
    </row>
    <row r="595" spans="1:8" ht="13.2" x14ac:dyDescent="0.15">
      <c r="A595" s="179">
        <v>594</v>
      </c>
      <c r="B595" s="180" t="s">
        <v>810</v>
      </c>
      <c r="C595" s="181" t="s">
        <v>696</v>
      </c>
      <c r="D595" s="181"/>
      <c r="E595" s="181"/>
      <c r="F595" s="182"/>
      <c r="G595" s="183" t="s">
        <v>1858</v>
      </c>
      <c r="H595" s="184"/>
    </row>
    <row r="596" spans="1:8" ht="13.2" x14ac:dyDescent="0.15">
      <c r="A596" s="179">
        <v>595</v>
      </c>
      <c r="B596" s="180" t="s">
        <v>814</v>
      </c>
      <c r="C596" s="181" t="s">
        <v>696</v>
      </c>
      <c r="D596" s="181"/>
      <c r="E596" s="181"/>
      <c r="F596" s="182"/>
      <c r="G596" s="183" t="s">
        <v>1859</v>
      </c>
      <c r="H596" s="191" t="s">
        <v>748</v>
      </c>
    </row>
    <row r="597" spans="1:8" ht="26.4" x14ac:dyDescent="0.15">
      <c r="A597" s="179">
        <v>596</v>
      </c>
      <c r="B597" s="180" t="s">
        <v>819</v>
      </c>
      <c r="C597" s="181" t="s">
        <v>696</v>
      </c>
      <c r="D597" s="181"/>
      <c r="E597" s="181"/>
      <c r="F597" s="182"/>
      <c r="G597" s="183" t="s">
        <v>1860</v>
      </c>
      <c r="H597" s="184"/>
    </row>
    <row r="598" spans="1:8" ht="13.2" x14ac:dyDescent="0.15">
      <c r="A598" s="179">
        <v>597</v>
      </c>
      <c r="B598" s="180" t="s">
        <v>827</v>
      </c>
      <c r="C598" s="181" t="s">
        <v>696</v>
      </c>
      <c r="D598" s="181"/>
      <c r="E598" s="181"/>
      <c r="F598" s="182"/>
      <c r="G598" s="183" t="s">
        <v>1861</v>
      </c>
      <c r="H598" s="184"/>
    </row>
    <row r="599" spans="1:8" ht="13.2" x14ac:dyDescent="0.15">
      <c r="A599" s="179">
        <v>598</v>
      </c>
      <c r="B599" s="180" t="s">
        <v>830</v>
      </c>
      <c r="C599" s="181" t="s">
        <v>696</v>
      </c>
      <c r="D599" s="181"/>
      <c r="E599" s="181"/>
      <c r="F599" s="182"/>
      <c r="G599" s="183" t="s">
        <v>1862</v>
      </c>
      <c r="H599" s="184"/>
    </row>
    <row r="600" spans="1:8" ht="13.2" x14ac:dyDescent="0.15">
      <c r="A600" s="179">
        <v>599</v>
      </c>
      <c r="B600" s="180" t="s">
        <v>833</v>
      </c>
      <c r="C600" s="181" t="s">
        <v>696</v>
      </c>
      <c r="D600" s="181"/>
      <c r="E600" s="181"/>
      <c r="F600" s="182"/>
      <c r="G600" s="183" t="s">
        <v>1863</v>
      </c>
      <c r="H600" s="184"/>
    </row>
    <row r="601" spans="1:8" ht="13.2" x14ac:dyDescent="0.15">
      <c r="A601" s="179">
        <v>600</v>
      </c>
      <c r="B601" s="180" t="s">
        <v>841</v>
      </c>
      <c r="C601" s="181" t="s">
        <v>696</v>
      </c>
      <c r="D601" s="181"/>
      <c r="E601" s="181"/>
      <c r="F601" s="182"/>
      <c r="G601" s="183" t="s">
        <v>1864</v>
      </c>
      <c r="H601" s="184"/>
    </row>
    <row r="602" spans="1:8" ht="13.2" x14ac:dyDescent="0.15">
      <c r="A602" s="179">
        <v>601</v>
      </c>
      <c r="B602" s="180" t="s">
        <v>844</v>
      </c>
      <c r="C602" s="181" t="s">
        <v>696</v>
      </c>
      <c r="D602" s="181"/>
      <c r="E602" s="181"/>
      <c r="F602" s="182"/>
      <c r="G602" s="183" t="s">
        <v>1865</v>
      </c>
      <c r="H602" s="184"/>
    </row>
    <row r="603" spans="1:8" ht="26.4" x14ac:dyDescent="0.15">
      <c r="A603" s="179">
        <v>602</v>
      </c>
      <c r="B603" s="180" t="s">
        <v>845</v>
      </c>
      <c r="C603" s="181" t="s">
        <v>696</v>
      </c>
      <c r="D603" s="181"/>
      <c r="E603" s="181"/>
      <c r="F603" s="182"/>
      <c r="G603" s="183" t="s">
        <v>1866</v>
      </c>
      <c r="H603" s="184"/>
    </row>
    <row r="604" spans="1:8" ht="13.2" x14ac:dyDescent="0.15">
      <c r="A604" s="179">
        <v>603</v>
      </c>
      <c r="B604" s="180" t="s">
        <v>847</v>
      </c>
      <c r="C604" s="181" t="s">
        <v>696</v>
      </c>
      <c r="D604" s="181"/>
      <c r="E604" s="181"/>
      <c r="F604" s="182"/>
      <c r="G604" s="183" t="s">
        <v>1867</v>
      </c>
      <c r="H604" s="184"/>
    </row>
    <row r="605" spans="1:8" ht="13.2" x14ac:dyDescent="0.15">
      <c r="A605" s="179">
        <v>604</v>
      </c>
      <c r="B605" s="180" t="s">
        <v>1868</v>
      </c>
      <c r="C605" s="181" t="s">
        <v>696</v>
      </c>
      <c r="D605" s="181"/>
      <c r="E605" s="181"/>
      <c r="F605" s="182"/>
      <c r="G605" s="183" t="s">
        <v>1869</v>
      </c>
      <c r="H605" s="184"/>
    </row>
    <row r="606" spans="1:8" ht="13.2" x14ac:dyDescent="0.15">
      <c r="A606" s="179">
        <v>605</v>
      </c>
      <c r="B606" s="180" t="s">
        <v>1870</v>
      </c>
      <c r="C606" s="181" t="s">
        <v>696</v>
      </c>
      <c r="D606" s="181"/>
      <c r="E606" s="181"/>
      <c r="F606" s="182"/>
      <c r="G606" s="183" t="s">
        <v>1871</v>
      </c>
      <c r="H606" s="184"/>
    </row>
    <row r="607" spans="1:8" ht="26.4" x14ac:dyDescent="0.15">
      <c r="A607" s="179">
        <v>606</v>
      </c>
      <c r="B607" s="180" t="s">
        <v>1872</v>
      </c>
      <c r="C607" s="181" t="s">
        <v>696</v>
      </c>
      <c r="D607" s="181"/>
      <c r="E607" s="181"/>
      <c r="F607" s="182"/>
      <c r="G607" s="183" t="s">
        <v>1873</v>
      </c>
      <c r="H607" s="184"/>
    </row>
    <row r="608" spans="1:8" ht="66" x14ac:dyDescent="0.15">
      <c r="A608" s="179">
        <v>607</v>
      </c>
      <c r="B608" s="180" t="s">
        <v>1874</v>
      </c>
      <c r="C608" s="181" t="s">
        <v>696</v>
      </c>
      <c r="D608" s="181"/>
      <c r="E608" s="181"/>
      <c r="F608" s="182"/>
      <c r="G608" s="183" t="s">
        <v>1875</v>
      </c>
      <c r="H608" s="184"/>
    </row>
    <row r="609" spans="1:8" ht="26.4" x14ac:dyDescent="0.15">
      <c r="A609" s="179">
        <v>608</v>
      </c>
      <c r="B609" s="180" t="s">
        <v>1876</v>
      </c>
      <c r="C609" s="181" t="s">
        <v>696</v>
      </c>
      <c r="D609" s="181"/>
      <c r="E609" s="181"/>
      <c r="F609" s="182"/>
      <c r="G609" s="183" t="s">
        <v>1877</v>
      </c>
      <c r="H609" s="184"/>
    </row>
    <row r="610" spans="1:8" ht="13.2" x14ac:dyDescent="0.15">
      <c r="A610" s="179">
        <v>609</v>
      </c>
      <c r="B610" s="180" t="s">
        <v>1878</v>
      </c>
      <c r="C610" s="181" t="s">
        <v>696</v>
      </c>
      <c r="D610" s="181"/>
      <c r="E610" s="181"/>
      <c r="F610" s="182"/>
      <c r="G610" s="183" t="s">
        <v>1879</v>
      </c>
      <c r="H610" s="184"/>
    </row>
    <row r="611" spans="1:8" ht="26.4" x14ac:dyDescent="0.15">
      <c r="A611" s="179">
        <v>610</v>
      </c>
      <c r="B611" s="180" t="s">
        <v>1880</v>
      </c>
      <c r="C611" s="181" t="s">
        <v>696</v>
      </c>
      <c r="D611" s="181"/>
      <c r="E611" s="181"/>
      <c r="F611" s="182"/>
      <c r="G611" s="183" t="s">
        <v>1881</v>
      </c>
      <c r="H611" s="184"/>
    </row>
    <row r="612" spans="1:8" ht="26.4" x14ac:dyDescent="0.15">
      <c r="A612" s="179">
        <v>611</v>
      </c>
      <c r="B612" s="180" t="s">
        <v>1882</v>
      </c>
      <c r="C612" s="181" t="s">
        <v>696</v>
      </c>
      <c r="D612" s="181"/>
      <c r="E612" s="181"/>
      <c r="F612" s="182"/>
      <c r="G612" s="183" t="s">
        <v>1883</v>
      </c>
      <c r="H612" s="184"/>
    </row>
    <row r="613" spans="1:8" ht="26.4" x14ac:dyDescent="0.15">
      <c r="A613" s="179">
        <v>612</v>
      </c>
      <c r="B613" s="180" t="s">
        <v>1884</v>
      </c>
      <c r="C613" s="181" t="s">
        <v>696</v>
      </c>
      <c r="D613" s="181"/>
      <c r="E613" s="181"/>
      <c r="F613" s="182"/>
      <c r="G613" s="183" t="s">
        <v>1885</v>
      </c>
      <c r="H613" s="184"/>
    </row>
    <row r="614" spans="1:8" ht="26.4" x14ac:dyDescent="0.15">
      <c r="A614" s="179">
        <v>613</v>
      </c>
      <c r="B614" s="180" t="s">
        <v>1886</v>
      </c>
      <c r="C614" s="181" t="s">
        <v>696</v>
      </c>
      <c r="D614" s="181"/>
      <c r="E614" s="181"/>
      <c r="F614" s="182"/>
      <c r="G614" s="183" t="s">
        <v>1887</v>
      </c>
      <c r="H614" s="184"/>
    </row>
    <row r="615" spans="1:8" ht="39.6" x14ac:dyDescent="0.15">
      <c r="A615" s="179">
        <v>614</v>
      </c>
      <c r="B615" s="180" t="s">
        <v>1888</v>
      </c>
      <c r="C615" s="181" t="s">
        <v>696</v>
      </c>
      <c r="D615" s="181"/>
      <c r="E615" s="181"/>
      <c r="F615" s="182"/>
      <c r="G615" s="183" t="s">
        <v>1889</v>
      </c>
      <c r="H615" s="184"/>
    </row>
    <row r="616" spans="1:8" ht="26.4" x14ac:dyDescent="0.15">
      <c r="A616" s="179">
        <v>615</v>
      </c>
      <c r="B616" s="180" t="s">
        <v>1890</v>
      </c>
      <c r="C616" s="181" t="s">
        <v>696</v>
      </c>
      <c r="D616" s="181"/>
      <c r="E616" s="181"/>
      <c r="F616" s="182"/>
      <c r="G616" s="183" t="s">
        <v>1891</v>
      </c>
      <c r="H616" s="184"/>
    </row>
    <row r="617" spans="1:8" ht="26.4" x14ac:dyDescent="0.15">
      <c r="A617" s="179">
        <v>616</v>
      </c>
      <c r="B617" s="180" t="s">
        <v>1892</v>
      </c>
      <c r="C617" s="181" t="s">
        <v>696</v>
      </c>
      <c r="D617" s="181"/>
      <c r="E617" s="181"/>
      <c r="F617" s="182"/>
      <c r="G617" s="183" t="s">
        <v>1893</v>
      </c>
      <c r="H617" s="184"/>
    </row>
    <row r="618" spans="1:8" ht="26.4" x14ac:dyDescent="0.15">
      <c r="A618" s="179">
        <v>617</v>
      </c>
      <c r="B618" s="180" t="s">
        <v>1894</v>
      </c>
      <c r="C618" s="181" t="s">
        <v>696</v>
      </c>
      <c r="D618" s="181"/>
      <c r="E618" s="181"/>
      <c r="F618" s="182"/>
      <c r="G618" s="183" t="s">
        <v>1895</v>
      </c>
      <c r="H618" s="184"/>
    </row>
    <row r="619" spans="1:8" ht="26.4" x14ac:dyDescent="0.15">
      <c r="A619" s="179">
        <v>618</v>
      </c>
      <c r="B619" s="180" t="s">
        <v>1896</v>
      </c>
      <c r="C619" s="181" t="s">
        <v>696</v>
      </c>
      <c r="D619" s="181"/>
      <c r="E619" s="181"/>
      <c r="F619" s="182"/>
      <c r="G619" s="183" t="s">
        <v>1897</v>
      </c>
      <c r="H619" s="184"/>
    </row>
    <row r="620" spans="1:8" ht="26.4" x14ac:dyDescent="0.15">
      <c r="A620" s="179">
        <v>619</v>
      </c>
      <c r="B620" s="180" t="s">
        <v>1898</v>
      </c>
      <c r="C620" s="181" t="s">
        <v>696</v>
      </c>
      <c r="D620" s="181"/>
      <c r="E620" s="181"/>
      <c r="F620" s="182"/>
      <c r="G620" s="183" t="s">
        <v>1899</v>
      </c>
      <c r="H620" s="184"/>
    </row>
    <row r="621" spans="1:8" ht="26.4" x14ac:dyDescent="0.15">
      <c r="A621" s="179">
        <v>620</v>
      </c>
      <c r="B621" s="180" t="s">
        <v>1900</v>
      </c>
      <c r="C621" s="181" t="s">
        <v>696</v>
      </c>
      <c r="D621" s="181"/>
      <c r="E621" s="181"/>
      <c r="F621" s="182"/>
      <c r="G621" s="183" t="s">
        <v>1901</v>
      </c>
      <c r="H621" s="184"/>
    </row>
    <row r="622" spans="1:8" ht="26.4" x14ac:dyDescent="0.15">
      <c r="A622" s="179">
        <v>621</v>
      </c>
      <c r="B622" s="180" t="s">
        <v>1902</v>
      </c>
      <c r="C622" s="181" t="s">
        <v>696</v>
      </c>
      <c r="D622" s="181"/>
      <c r="E622" s="181"/>
      <c r="F622" s="182"/>
      <c r="G622" s="183" t="s">
        <v>1903</v>
      </c>
      <c r="H622" s="184"/>
    </row>
    <row r="623" spans="1:8" ht="26.4" x14ac:dyDescent="0.15">
      <c r="A623" s="179">
        <v>622</v>
      </c>
      <c r="B623" s="180" t="s">
        <v>1904</v>
      </c>
      <c r="C623" s="181" t="s">
        <v>696</v>
      </c>
      <c r="D623" s="181"/>
      <c r="E623" s="181"/>
      <c r="F623" s="182"/>
      <c r="G623" s="183" t="s">
        <v>1905</v>
      </c>
      <c r="H623" s="184"/>
    </row>
    <row r="624" spans="1:8" ht="13.2" x14ac:dyDescent="0.15">
      <c r="A624" s="179">
        <v>623</v>
      </c>
      <c r="B624" s="180" t="s">
        <v>1906</v>
      </c>
      <c r="C624" s="181" t="s">
        <v>696</v>
      </c>
      <c r="D624" s="181"/>
      <c r="E624" s="181"/>
      <c r="F624" s="182"/>
      <c r="G624" s="183" t="s">
        <v>1907</v>
      </c>
      <c r="H624" s="184"/>
    </row>
    <row r="625" spans="1:8" ht="13.2" x14ac:dyDescent="0.15">
      <c r="A625" s="179">
        <v>624</v>
      </c>
      <c r="B625" s="180" t="s">
        <v>1908</v>
      </c>
      <c r="C625" s="181" t="s">
        <v>696</v>
      </c>
      <c r="D625" s="181"/>
      <c r="E625" s="181"/>
      <c r="F625" s="182"/>
      <c r="G625" s="183" t="s">
        <v>1909</v>
      </c>
      <c r="H625" s="184"/>
    </row>
    <row r="626" spans="1:8" ht="13.2" x14ac:dyDescent="0.15">
      <c r="A626" s="179">
        <v>625</v>
      </c>
      <c r="B626" s="180" t="s">
        <v>1910</v>
      </c>
      <c r="C626" s="181" t="s">
        <v>696</v>
      </c>
      <c r="D626" s="181"/>
      <c r="E626" s="181"/>
      <c r="F626" s="182"/>
      <c r="G626" s="183" t="s">
        <v>1911</v>
      </c>
      <c r="H626" s="184"/>
    </row>
    <row r="627" spans="1:8" ht="13.2" x14ac:dyDescent="0.15">
      <c r="A627" s="179">
        <v>626</v>
      </c>
      <c r="B627" s="180" t="s">
        <v>1912</v>
      </c>
      <c r="C627" s="181" t="s">
        <v>696</v>
      </c>
      <c r="D627" s="181"/>
      <c r="E627" s="181"/>
      <c r="F627" s="182"/>
      <c r="G627" s="183" t="s">
        <v>1913</v>
      </c>
      <c r="H627" s="184"/>
    </row>
    <row r="628" spans="1:8" ht="13.2" x14ac:dyDescent="0.15">
      <c r="A628" s="179">
        <v>627</v>
      </c>
      <c r="B628" s="180" t="s">
        <v>1914</v>
      </c>
      <c r="C628" s="181" t="s">
        <v>696</v>
      </c>
      <c r="D628" s="181"/>
      <c r="E628" s="181"/>
      <c r="F628" s="182"/>
      <c r="G628" s="183" t="s">
        <v>1915</v>
      </c>
      <c r="H628" s="184"/>
    </row>
    <row r="629" spans="1:8" ht="13.2" x14ac:dyDescent="0.15">
      <c r="A629" s="179">
        <v>628</v>
      </c>
      <c r="B629" s="180" t="s">
        <v>1916</v>
      </c>
      <c r="C629" s="181" t="s">
        <v>696</v>
      </c>
      <c r="D629" s="181"/>
      <c r="E629" s="181"/>
      <c r="F629" s="182"/>
      <c r="G629" s="183" t="s">
        <v>1917</v>
      </c>
      <c r="H629" s="184"/>
    </row>
    <row r="630" spans="1:8" ht="13.2" x14ac:dyDescent="0.15">
      <c r="A630" s="179">
        <v>629</v>
      </c>
      <c r="B630" s="180" t="s">
        <v>1918</v>
      </c>
      <c r="C630" s="181" t="s">
        <v>696</v>
      </c>
      <c r="D630" s="181"/>
      <c r="E630" s="181"/>
      <c r="F630" s="182"/>
      <c r="G630" s="183" t="s">
        <v>1919</v>
      </c>
      <c r="H630" s="184"/>
    </row>
    <row r="631" spans="1:8" ht="13.2" x14ac:dyDescent="0.15">
      <c r="A631" s="179">
        <v>630</v>
      </c>
      <c r="B631" s="180" t="s">
        <v>1920</v>
      </c>
      <c r="C631" s="181" t="s">
        <v>696</v>
      </c>
      <c r="D631" s="181"/>
      <c r="E631" s="181"/>
      <c r="F631" s="182"/>
      <c r="G631" s="183" t="s">
        <v>1921</v>
      </c>
      <c r="H631" s="184"/>
    </row>
    <row r="632" spans="1:8" ht="13.2" x14ac:dyDescent="0.15">
      <c r="A632" s="179">
        <v>631</v>
      </c>
      <c r="B632" s="180" t="s">
        <v>1922</v>
      </c>
      <c r="C632" s="181" t="s">
        <v>696</v>
      </c>
      <c r="D632" s="181"/>
      <c r="E632" s="181"/>
      <c r="F632" s="182"/>
      <c r="G632" s="183" t="s">
        <v>1923</v>
      </c>
      <c r="H632" s="184"/>
    </row>
    <row r="633" spans="1:8" ht="24" x14ac:dyDescent="0.15">
      <c r="A633" s="179">
        <v>632</v>
      </c>
      <c r="B633" s="180" t="s">
        <v>1924</v>
      </c>
      <c r="C633" s="181" t="s">
        <v>696</v>
      </c>
      <c r="D633" s="181"/>
      <c r="E633" s="181"/>
      <c r="F633" s="182"/>
      <c r="G633" s="183" t="s">
        <v>1925</v>
      </c>
      <c r="H633" s="192" t="s">
        <v>1926</v>
      </c>
    </row>
    <row r="634" spans="1:8" ht="13.2" x14ac:dyDescent="0.15">
      <c r="A634" s="179">
        <v>633</v>
      </c>
      <c r="B634" s="180" t="s">
        <v>1927</v>
      </c>
      <c r="C634" s="181" t="s">
        <v>696</v>
      </c>
      <c r="D634" s="181"/>
      <c r="E634" s="181"/>
      <c r="F634" s="182"/>
      <c r="G634" s="183" t="s">
        <v>1928</v>
      </c>
      <c r="H634" s="184"/>
    </row>
    <row r="635" spans="1:8" ht="13.2" x14ac:dyDescent="0.15">
      <c r="A635" s="179">
        <v>634</v>
      </c>
      <c r="B635" s="180" t="s">
        <v>1929</v>
      </c>
      <c r="C635" s="181" t="s">
        <v>696</v>
      </c>
      <c r="D635" s="181"/>
      <c r="E635" s="181"/>
      <c r="F635" s="182"/>
      <c r="G635" s="183" t="s">
        <v>1930</v>
      </c>
      <c r="H635" s="184"/>
    </row>
    <row r="636" spans="1:8" ht="26.4" x14ac:dyDescent="0.15">
      <c r="A636" s="179">
        <v>635</v>
      </c>
      <c r="B636" s="180" t="s">
        <v>1931</v>
      </c>
      <c r="C636" s="181" t="s">
        <v>696</v>
      </c>
      <c r="D636" s="181"/>
      <c r="E636" s="181"/>
      <c r="F636" s="182"/>
      <c r="G636" s="183" t="s">
        <v>1932</v>
      </c>
      <c r="H636" s="184"/>
    </row>
    <row r="637" spans="1:8" ht="26.4" x14ac:dyDescent="0.15">
      <c r="A637" s="179">
        <v>636</v>
      </c>
      <c r="B637" s="180" t="s">
        <v>1933</v>
      </c>
      <c r="C637" s="181" t="s">
        <v>696</v>
      </c>
      <c r="D637" s="181"/>
      <c r="E637" s="181"/>
      <c r="F637" s="182"/>
      <c r="G637" s="183" t="s">
        <v>1934</v>
      </c>
      <c r="H637" s="184"/>
    </row>
    <row r="638" spans="1:8" ht="39.6" x14ac:dyDescent="0.15">
      <c r="A638" s="179">
        <v>637</v>
      </c>
      <c r="B638" s="180" t="s">
        <v>1935</v>
      </c>
      <c r="C638" s="181" t="s">
        <v>696</v>
      </c>
      <c r="D638" s="181"/>
      <c r="E638" s="181"/>
      <c r="F638" s="182"/>
      <c r="G638" s="183" t="s">
        <v>1936</v>
      </c>
      <c r="H638" s="184"/>
    </row>
    <row r="639" spans="1:8" ht="26.4" x14ac:dyDescent="0.15">
      <c r="A639" s="179">
        <v>638</v>
      </c>
      <c r="B639" s="180" t="s">
        <v>1937</v>
      </c>
      <c r="C639" s="181" t="s">
        <v>696</v>
      </c>
      <c r="D639" s="181"/>
      <c r="E639" s="181"/>
      <c r="F639" s="182"/>
      <c r="G639" s="183" t="s">
        <v>1938</v>
      </c>
      <c r="H639" s="184"/>
    </row>
    <row r="640" spans="1:8" ht="13.2" x14ac:dyDescent="0.15">
      <c r="A640" s="179">
        <v>639</v>
      </c>
      <c r="B640" s="180" t="s">
        <v>1939</v>
      </c>
      <c r="C640" s="181" t="s">
        <v>696</v>
      </c>
      <c r="D640" s="181"/>
      <c r="E640" s="181"/>
      <c r="F640" s="182"/>
      <c r="G640" s="183" t="s">
        <v>1940</v>
      </c>
      <c r="H640" s="184"/>
    </row>
    <row r="641" spans="1:8" ht="13.2" x14ac:dyDescent="0.15">
      <c r="A641" s="179">
        <v>640</v>
      </c>
      <c r="B641" s="180" t="s">
        <v>1941</v>
      </c>
      <c r="C641" s="181" t="s">
        <v>696</v>
      </c>
      <c r="D641" s="181"/>
      <c r="E641" s="181"/>
      <c r="F641" s="182"/>
      <c r="G641" s="183" t="s">
        <v>1942</v>
      </c>
      <c r="H641" s="184"/>
    </row>
    <row r="642" spans="1:8" ht="66" x14ac:dyDescent="0.15">
      <c r="A642" s="179">
        <v>641</v>
      </c>
      <c r="B642" s="180" t="s">
        <v>1943</v>
      </c>
      <c r="C642" s="181" t="s">
        <v>696</v>
      </c>
      <c r="D642" s="181"/>
      <c r="E642" s="181"/>
      <c r="F642" s="182"/>
      <c r="G642" s="183" t="s">
        <v>1944</v>
      </c>
      <c r="H642" s="184"/>
    </row>
    <row r="643" spans="1:8" ht="13.2" x14ac:dyDescent="0.15">
      <c r="A643" s="179">
        <v>642</v>
      </c>
      <c r="B643" s="180" t="s">
        <v>1945</v>
      </c>
      <c r="C643" s="181" t="s">
        <v>696</v>
      </c>
      <c r="D643" s="181"/>
      <c r="E643" s="181"/>
      <c r="F643" s="182"/>
      <c r="G643" s="183" t="s">
        <v>1946</v>
      </c>
      <c r="H643" s="184"/>
    </row>
    <row r="644" spans="1:8" ht="26.4" x14ac:dyDescent="0.15">
      <c r="A644" s="179">
        <v>643</v>
      </c>
      <c r="B644" s="180" t="s">
        <v>1947</v>
      </c>
      <c r="C644" s="181" t="s">
        <v>696</v>
      </c>
      <c r="D644" s="181"/>
      <c r="E644" s="181"/>
      <c r="F644" s="182"/>
      <c r="G644" s="183" t="s">
        <v>1948</v>
      </c>
      <c r="H644" s="184"/>
    </row>
    <row r="645" spans="1:8" ht="13.2" x14ac:dyDescent="0.15">
      <c r="A645" s="179">
        <v>644</v>
      </c>
      <c r="B645" s="180" t="s">
        <v>1949</v>
      </c>
      <c r="C645" s="181" t="s">
        <v>696</v>
      </c>
      <c r="D645" s="181"/>
      <c r="E645" s="181"/>
      <c r="F645" s="182"/>
      <c r="G645" s="183" t="s">
        <v>1950</v>
      </c>
      <c r="H645" s="184"/>
    </row>
    <row r="646" spans="1:8" ht="26.4" x14ac:dyDescent="0.15">
      <c r="A646" s="179">
        <v>645</v>
      </c>
      <c r="B646" s="180" t="s">
        <v>1951</v>
      </c>
      <c r="C646" s="181" t="s">
        <v>696</v>
      </c>
      <c r="D646" s="181"/>
      <c r="E646" s="181"/>
      <c r="F646" s="182"/>
      <c r="G646" s="183" t="s">
        <v>1952</v>
      </c>
      <c r="H646" s="184"/>
    </row>
    <row r="647" spans="1:8" ht="13.2" x14ac:dyDescent="0.15">
      <c r="A647" s="179">
        <v>646</v>
      </c>
      <c r="B647" s="180" t="s">
        <v>1953</v>
      </c>
      <c r="C647" s="181" t="s">
        <v>696</v>
      </c>
      <c r="D647" s="181"/>
      <c r="E647" s="181"/>
      <c r="F647" s="182"/>
      <c r="G647" s="183" t="s">
        <v>1954</v>
      </c>
      <c r="H647" s="184"/>
    </row>
    <row r="648" spans="1:8" ht="26.4" x14ac:dyDescent="0.15">
      <c r="A648" s="179">
        <v>647</v>
      </c>
      <c r="B648" s="180" t="s">
        <v>1955</v>
      </c>
      <c r="C648" s="181" t="s">
        <v>696</v>
      </c>
      <c r="D648" s="181"/>
      <c r="E648" s="181"/>
      <c r="F648" s="182"/>
      <c r="G648" s="183" t="s">
        <v>1956</v>
      </c>
      <c r="H648" s="184"/>
    </row>
    <row r="649" spans="1:8" ht="39.6" x14ac:dyDescent="0.15">
      <c r="A649" s="179">
        <v>648</v>
      </c>
      <c r="B649" s="180" t="s">
        <v>1957</v>
      </c>
      <c r="C649" s="181" t="s">
        <v>696</v>
      </c>
      <c r="D649" s="181"/>
      <c r="E649" s="181"/>
      <c r="F649" s="182"/>
      <c r="G649" s="183" t="s">
        <v>1958</v>
      </c>
      <c r="H649" s="184"/>
    </row>
    <row r="650" spans="1:8" ht="13.2" x14ac:dyDescent="0.15">
      <c r="A650" s="179">
        <v>649</v>
      </c>
      <c r="B650" s="180" t="s">
        <v>1959</v>
      </c>
      <c r="C650" s="181" t="s">
        <v>696</v>
      </c>
      <c r="D650" s="181"/>
      <c r="E650" s="181"/>
      <c r="F650" s="182"/>
      <c r="G650" s="183" t="s">
        <v>1960</v>
      </c>
      <c r="H650" s="184"/>
    </row>
    <row r="651" spans="1:8" ht="13.2" x14ac:dyDescent="0.15">
      <c r="A651" s="179">
        <v>650</v>
      </c>
      <c r="B651" s="180" t="s">
        <v>1961</v>
      </c>
      <c r="C651" s="181" t="s">
        <v>696</v>
      </c>
      <c r="D651" s="181"/>
      <c r="E651" s="181"/>
      <c r="F651" s="182"/>
      <c r="G651" s="183" t="s">
        <v>1962</v>
      </c>
      <c r="H651" s="184"/>
    </row>
    <row r="652" spans="1:8" ht="13.2" x14ac:dyDescent="0.15">
      <c r="A652" s="179">
        <v>651</v>
      </c>
      <c r="B652" s="180" t="s">
        <v>1963</v>
      </c>
      <c r="C652" s="181" t="s">
        <v>696</v>
      </c>
      <c r="D652" s="181"/>
      <c r="E652" s="181"/>
      <c r="F652" s="182"/>
      <c r="G652" s="183" t="s">
        <v>1964</v>
      </c>
      <c r="H652" s="184"/>
    </row>
    <row r="653" spans="1:8" ht="13.2" x14ac:dyDescent="0.15">
      <c r="A653" s="179">
        <v>652</v>
      </c>
      <c r="B653" s="180" t="s">
        <v>1965</v>
      </c>
      <c r="C653" s="181" t="s">
        <v>696</v>
      </c>
      <c r="D653" s="181"/>
      <c r="E653" s="181"/>
      <c r="F653" s="182"/>
      <c r="G653" s="183" t="s">
        <v>1966</v>
      </c>
      <c r="H653" s="184"/>
    </row>
    <row r="654" spans="1:8" ht="13.2" x14ac:dyDescent="0.15">
      <c r="A654" s="179">
        <v>653</v>
      </c>
      <c r="B654" s="180" t="s">
        <v>1967</v>
      </c>
      <c r="C654" s="181" t="s">
        <v>696</v>
      </c>
      <c r="D654" s="181"/>
      <c r="E654" s="181"/>
      <c r="F654" s="182"/>
      <c r="G654" s="183" t="s">
        <v>1968</v>
      </c>
      <c r="H654" s="184"/>
    </row>
    <row r="655" spans="1:8" ht="26.4" x14ac:dyDescent="0.15">
      <c r="A655" s="179">
        <v>654</v>
      </c>
      <c r="B655" s="180" t="s">
        <v>1969</v>
      </c>
      <c r="C655" s="181" t="s">
        <v>696</v>
      </c>
      <c r="D655" s="181"/>
      <c r="E655" s="181"/>
      <c r="F655" s="182"/>
      <c r="G655" s="183" t="s">
        <v>1970</v>
      </c>
      <c r="H655" s="184"/>
    </row>
    <row r="656" spans="1:8" ht="26.4" x14ac:dyDescent="0.15">
      <c r="A656" s="179">
        <v>655</v>
      </c>
      <c r="B656" s="180" t="s">
        <v>1971</v>
      </c>
      <c r="C656" s="181" t="s">
        <v>696</v>
      </c>
      <c r="D656" s="181"/>
      <c r="E656" s="181"/>
      <c r="F656" s="182"/>
      <c r="G656" s="183" t="s">
        <v>1972</v>
      </c>
      <c r="H656" s="184"/>
    </row>
    <row r="657" spans="1:8" ht="26.4" x14ac:dyDescent="0.15">
      <c r="A657" s="179">
        <v>656</v>
      </c>
      <c r="B657" s="180" t="s">
        <v>1973</v>
      </c>
      <c r="C657" s="181" t="s">
        <v>696</v>
      </c>
      <c r="D657" s="181"/>
      <c r="E657" s="181"/>
      <c r="F657" s="182"/>
      <c r="G657" s="183" t="s">
        <v>1974</v>
      </c>
      <c r="H657" s="184"/>
    </row>
    <row r="658" spans="1:8" ht="26.4" x14ac:dyDescent="0.15">
      <c r="A658" s="179">
        <v>657</v>
      </c>
      <c r="B658" s="180" t="s">
        <v>1975</v>
      </c>
      <c r="C658" s="181" t="s">
        <v>696</v>
      </c>
      <c r="D658" s="181"/>
      <c r="E658" s="181"/>
      <c r="F658" s="182"/>
      <c r="G658" s="183" t="s">
        <v>1976</v>
      </c>
      <c r="H658" s="184"/>
    </row>
    <row r="659" spans="1:8" ht="26.4" x14ac:dyDescent="0.15">
      <c r="A659" s="179">
        <v>658</v>
      </c>
      <c r="B659" s="180" t="s">
        <v>1977</v>
      </c>
      <c r="C659" s="181" t="s">
        <v>696</v>
      </c>
      <c r="D659" s="181"/>
      <c r="E659" s="181"/>
      <c r="F659" s="182"/>
      <c r="G659" s="183" t="s">
        <v>1978</v>
      </c>
      <c r="H659" s="184"/>
    </row>
    <row r="660" spans="1:8" ht="13.2" x14ac:dyDescent="0.15">
      <c r="A660" s="179">
        <v>659</v>
      </c>
      <c r="B660" s="180" t="s">
        <v>1979</v>
      </c>
      <c r="C660" s="181" t="s">
        <v>696</v>
      </c>
      <c r="D660" s="181"/>
      <c r="E660" s="181"/>
      <c r="F660" s="182"/>
      <c r="G660" s="183" t="s">
        <v>1980</v>
      </c>
      <c r="H660" s="184"/>
    </row>
    <row r="661" spans="1:8" ht="39.6" x14ac:dyDescent="0.15">
      <c r="A661" s="179">
        <v>660</v>
      </c>
      <c r="B661" s="180" t="s">
        <v>1981</v>
      </c>
      <c r="C661" s="181" t="s">
        <v>696</v>
      </c>
      <c r="D661" s="181"/>
      <c r="E661" s="181"/>
      <c r="F661" s="182"/>
      <c r="G661" s="183" t="s">
        <v>1982</v>
      </c>
      <c r="H661" s="184"/>
    </row>
    <row r="662" spans="1:8" ht="13.2" x14ac:dyDescent="0.15">
      <c r="A662" s="179">
        <v>661</v>
      </c>
      <c r="B662" s="180" t="s">
        <v>1983</v>
      </c>
      <c r="C662" s="181" t="s">
        <v>696</v>
      </c>
      <c r="D662" s="181"/>
      <c r="E662" s="181"/>
      <c r="F662" s="182"/>
      <c r="G662" s="183" t="s">
        <v>1984</v>
      </c>
      <c r="H662" s="184"/>
    </row>
    <row r="663" spans="1:8" ht="26.4" x14ac:dyDescent="0.15">
      <c r="A663" s="179">
        <v>662</v>
      </c>
      <c r="B663" s="180" t="s">
        <v>1985</v>
      </c>
      <c r="C663" s="181" t="s">
        <v>696</v>
      </c>
      <c r="D663" s="181"/>
      <c r="E663" s="181"/>
      <c r="F663" s="182"/>
      <c r="G663" s="183" t="s">
        <v>1986</v>
      </c>
      <c r="H663" s="184"/>
    </row>
    <row r="664" spans="1:8" ht="26.4" x14ac:dyDescent="0.15">
      <c r="A664" s="179">
        <v>663</v>
      </c>
      <c r="B664" s="180" t="s">
        <v>1987</v>
      </c>
      <c r="C664" s="181" t="s">
        <v>696</v>
      </c>
      <c r="D664" s="181"/>
      <c r="E664" s="181"/>
      <c r="F664" s="182"/>
      <c r="G664" s="183" t="s">
        <v>1988</v>
      </c>
      <c r="H664" s="184"/>
    </row>
    <row r="665" spans="1:8" ht="13.2" x14ac:dyDescent="0.15">
      <c r="A665" s="179">
        <v>664</v>
      </c>
      <c r="B665" s="180" t="s">
        <v>1989</v>
      </c>
      <c r="C665" s="181" t="s">
        <v>688</v>
      </c>
      <c r="D665" s="181"/>
      <c r="E665" s="181"/>
      <c r="F665" s="182"/>
      <c r="G665" s="183" t="s">
        <v>1990</v>
      </c>
      <c r="H665" s="191" t="s">
        <v>1173</v>
      </c>
    </row>
    <row r="666" spans="1:8" ht="13.2" x14ac:dyDescent="0.15">
      <c r="A666" s="179">
        <v>665</v>
      </c>
      <c r="B666" s="180" t="s">
        <v>1991</v>
      </c>
      <c r="C666" s="181" t="s">
        <v>696</v>
      </c>
      <c r="D666" s="181"/>
      <c r="E666" s="181"/>
      <c r="F666" s="182"/>
      <c r="G666" s="183" t="s">
        <v>1992</v>
      </c>
      <c r="H666" s="184"/>
    </row>
    <row r="667" spans="1:8" ht="13.2" x14ac:dyDescent="0.15">
      <c r="A667" s="179">
        <v>666</v>
      </c>
      <c r="B667" s="180" t="s">
        <v>1993</v>
      </c>
      <c r="C667" s="181" t="s">
        <v>696</v>
      </c>
      <c r="D667" s="181"/>
      <c r="E667" s="181"/>
      <c r="F667" s="182"/>
      <c r="G667" s="183" t="s">
        <v>1994</v>
      </c>
      <c r="H667" s="184"/>
    </row>
    <row r="668" spans="1:8" ht="13.2" x14ac:dyDescent="0.15">
      <c r="A668" s="179">
        <v>667</v>
      </c>
      <c r="B668" s="180" t="s">
        <v>1995</v>
      </c>
      <c r="C668" s="181" t="s">
        <v>696</v>
      </c>
      <c r="D668" s="181"/>
      <c r="E668" s="181"/>
      <c r="F668" s="182"/>
      <c r="G668" s="183" t="s">
        <v>1996</v>
      </c>
      <c r="H668" s="184"/>
    </row>
    <row r="669" spans="1:8" ht="13.2" x14ac:dyDescent="0.15">
      <c r="A669" s="179">
        <v>668</v>
      </c>
      <c r="B669" s="180" t="s">
        <v>1997</v>
      </c>
      <c r="C669" s="181" t="s">
        <v>696</v>
      </c>
      <c r="D669" s="181"/>
      <c r="E669" s="181"/>
      <c r="F669" s="182"/>
      <c r="G669" s="183" t="s">
        <v>1998</v>
      </c>
      <c r="H669" s="184"/>
    </row>
    <row r="670" spans="1:8" ht="13.2" x14ac:dyDescent="0.15">
      <c r="A670" s="179">
        <v>669</v>
      </c>
      <c r="B670" s="180" t="s">
        <v>1999</v>
      </c>
      <c r="C670" s="181" t="s">
        <v>696</v>
      </c>
      <c r="D670" s="181"/>
      <c r="E670" s="181"/>
      <c r="F670" s="182"/>
      <c r="G670" s="183" t="s">
        <v>2000</v>
      </c>
      <c r="H670" s="184"/>
    </row>
    <row r="671" spans="1:8" ht="13.2" x14ac:dyDescent="0.15">
      <c r="A671" s="179">
        <v>670</v>
      </c>
      <c r="B671" s="180" t="s">
        <v>2001</v>
      </c>
      <c r="C671" s="181" t="s">
        <v>696</v>
      </c>
      <c r="D671" s="181"/>
      <c r="E671" s="181"/>
      <c r="F671" s="182"/>
      <c r="G671" s="183" t="s">
        <v>2002</v>
      </c>
      <c r="H671" s="184"/>
    </row>
    <row r="672" spans="1:8" ht="52.8" x14ac:dyDescent="0.15">
      <c r="A672" s="179">
        <v>671</v>
      </c>
      <c r="B672" s="180" t="s">
        <v>2003</v>
      </c>
      <c r="C672" s="181" t="s">
        <v>696</v>
      </c>
      <c r="D672" s="181"/>
      <c r="E672" s="181"/>
      <c r="F672" s="182"/>
      <c r="G672" s="183" t="s">
        <v>2004</v>
      </c>
      <c r="H672" s="184"/>
    </row>
    <row r="673" spans="1:8" ht="145.19999999999999" x14ac:dyDescent="0.15">
      <c r="A673" s="179">
        <v>672</v>
      </c>
      <c r="B673" s="180" t="s">
        <v>2005</v>
      </c>
      <c r="C673" s="181" t="s">
        <v>696</v>
      </c>
      <c r="D673" s="181"/>
      <c r="E673" s="181"/>
      <c r="F673" s="182"/>
      <c r="G673" s="183" t="s">
        <v>2006</v>
      </c>
      <c r="H673" s="184"/>
    </row>
    <row r="674" spans="1:8" ht="13.2" x14ac:dyDescent="0.15">
      <c r="A674" s="179">
        <v>673</v>
      </c>
      <c r="B674" s="180" t="s">
        <v>2007</v>
      </c>
      <c r="C674" s="181" t="s">
        <v>696</v>
      </c>
      <c r="D674" s="181"/>
      <c r="E674" s="181"/>
      <c r="F674" s="182"/>
      <c r="G674" s="183" t="s">
        <v>2008</v>
      </c>
      <c r="H674" s="184"/>
    </row>
    <row r="675" spans="1:8" ht="13.2" x14ac:dyDescent="0.15">
      <c r="A675" s="179">
        <v>674</v>
      </c>
      <c r="B675" s="180" t="s">
        <v>2009</v>
      </c>
      <c r="C675" s="181" t="s">
        <v>696</v>
      </c>
      <c r="D675" s="181"/>
      <c r="E675" s="181"/>
      <c r="F675" s="182"/>
      <c r="G675" s="183" t="s">
        <v>2010</v>
      </c>
      <c r="H675" s="184"/>
    </row>
    <row r="676" spans="1:8" ht="13.2" x14ac:dyDescent="0.15">
      <c r="A676" s="179">
        <v>675</v>
      </c>
      <c r="B676" s="180" t="s">
        <v>2011</v>
      </c>
      <c r="C676" s="181" t="s">
        <v>696</v>
      </c>
      <c r="D676" s="181"/>
      <c r="E676" s="181"/>
      <c r="F676" s="182"/>
      <c r="G676" s="183" t="s">
        <v>404</v>
      </c>
      <c r="H676" s="184"/>
    </row>
    <row r="677" spans="1:8" ht="26.4" x14ac:dyDescent="0.15">
      <c r="A677" s="179">
        <v>676</v>
      </c>
      <c r="B677" s="180" t="s">
        <v>2012</v>
      </c>
      <c r="C677" s="181" t="s">
        <v>696</v>
      </c>
      <c r="D677" s="181"/>
      <c r="E677" s="181"/>
      <c r="F677" s="182"/>
      <c r="G677" s="183" t="s">
        <v>2013</v>
      </c>
      <c r="H677" s="184"/>
    </row>
    <row r="678" spans="1:8" ht="13.2" x14ac:dyDescent="0.15">
      <c r="A678" s="179">
        <v>677</v>
      </c>
      <c r="B678" s="180" t="s">
        <v>2014</v>
      </c>
      <c r="C678" s="181" t="s">
        <v>696</v>
      </c>
      <c r="D678" s="181"/>
      <c r="E678" s="181"/>
      <c r="F678" s="182"/>
      <c r="G678" s="183" t="s">
        <v>2015</v>
      </c>
      <c r="H678" s="184"/>
    </row>
    <row r="679" spans="1:8" ht="26.4" x14ac:dyDescent="0.15">
      <c r="A679" s="179">
        <v>678</v>
      </c>
      <c r="B679" s="180" t="s">
        <v>2016</v>
      </c>
      <c r="C679" s="181" t="s">
        <v>696</v>
      </c>
      <c r="D679" s="181"/>
      <c r="E679" s="181"/>
      <c r="F679" s="182"/>
      <c r="G679" s="183" t="s">
        <v>2017</v>
      </c>
      <c r="H679" s="184"/>
    </row>
    <row r="680" spans="1:8" ht="13.2" x14ac:dyDescent="0.15">
      <c r="A680" s="179">
        <v>679</v>
      </c>
      <c r="B680" s="180" t="s">
        <v>2018</v>
      </c>
      <c r="C680" s="181" t="s">
        <v>696</v>
      </c>
      <c r="D680" s="181"/>
      <c r="E680" s="181"/>
      <c r="F680" s="182"/>
      <c r="G680" s="183" t="s">
        <v>2019</v>
      </c>
      <c r="H680" s="184"/>
    </row>
    <row r="681" spans="1:8" ht="13.2" x14ac:dyDescent="0.15">
      <c r="A681" s="179">
        <v>680</v>
      </c>
      <c r="B681" s="180" t="s">
        <v>2020</v>
      </c>
      <c r="C681" s="181" t="s">
        <v>696</v>
      </c>
      <c r="D681" s="181"/>
      <c r="E681" s="181"/>
      <c r="F681" s="182"/>
      <c r="G681" s="183" t="s">
        <v>2021</v>
      </c>
      <c r="H681" s="184"/>
    </row>
    <row r="682" spans="1:8" ht="13.2" x14ac:dyDescent="0.15">
      <c r="A682" s="179">
        <v>681</v>
      </c>
      <c r="B682" s="180" t="s">
        <v>2022</v>
      </c>
      <c r="C682" s="181" t="s">
        <v>696</v>
      </c>
      <c r="D682" s="181"/>
      <c r="E682" s="181"/>
      <c r="F682" s="182"/>
      <c r="G682" s="183" t="s">
        <v>2023</v>
      </c>
      <c r="H682" s="184"/>
    </row>
    <row r="683" spans="1:8" ht="13.2" x14ac:dyDescent="0.15">
      <c r="A683" s="179">
        <v>682</v>
      </c>
      <c r="B683" s="180" t="s">
        <v>2024</v>
      </c>
      <c r="C683" s="181" t="s">
        <v>696</v>
      </c>
      <c r="D683" s="181"/>
      <c r="E683" s="181"/>
      <c r="F683" s="182"/>
      <c r="G683" s="183" t="s">
        <v>2025</v>
      </c>
      <c r="H683" s="184"/>
    </row>
    <row r="684" spans="1:8" ht="13.2" x14ac:dyDescent="0.15">
      <c r="A684" s="179">
        <v>683</v>
      </c>
      <c r="B684" s="180" t="s">
        <v>2026</v>
      </c>
      <c r="C684" s="181" t="s">
        <v>696</v>
      </c>
      <c r="D684" s="181"/>
      <c r="E684" s="181"/>
      <c r="F684" s="182"/>
      <c r="G684" s="183" t="s">
        <v>2027</v>
      </c>
      <c r="H684" s="184"/>
    </row>
    <row r="685" spans="1:8" ht="13.2" x14ac:dyDescent="0.15">
      <c r="A685" s="179">
        <v>684</v>
      </c>
      <c r="B685" s="180" t="s">
        <v>2028</v>
      </c>
      <c r="C685" s="181" t="s">
        <v>696</v>
      </c>
      <c r="D685" s="181"/>
      <c r="E685" s="181"/>
      <c r="F685" s="182"/>
      <c r="G685" s="183" t="s">
        <v>2029</v>
      </c>
      <c r="H685" s="184"/>
    </row>
    <row r="686" spans="1:8" ht="13.2" x14ac:dyDescent="0.15">
      <c r="A686" s="179">
        <v>685</v>
      </c>
      <c r="B686" s="180" t="s">
        <v>2030</v>
      </c>
      <c r="C686" s="181" t="s">
        <v>696</v>
      </c>
      <c r="D686" s="181"/>
      <c r="E686" s="181"/>
      <c r="F686" s="182"/>
      <c r="G686" s="183" t="s">
        <v>2031</v>
      </c>
      <c r="H686" s="184"/>
    </row>
    <row r="687" spans="1:8" ht="13.2" x14ac:dyDescent="0.15">
      <c r="A687" s="179">
        <v>686</v>
      </c>
      <c r="B687" s="180" t="s">
        <v>2032</v>
      </c>
      <c r="C687" s="181" t="s">
        <v>696</v>
      </c>
      <c r="D687" s="181"/>
      <c r="E687" s="181"/>
      <c r="F687" s="182"/>
      <c r="G687" s="183" t="s">
        <v>2033</v>
      </c>
      <c r="H687" s="184"/>
    </row>
    <row r="688" spans="1:8" ht="13.2" x14ac:dyDescent="0.15">
      <c r="A688" s="179">
        <v>687</v>
      </c>
      <c r="B688" s="180" t="s">
        <v>2034</v>
      </c>
      <c r="C688" s="181" t="s">
        <v>696</v>
      </c>
      <c r="D688" s="181"/>
      <c r="E688" s="181"/>
      <c r="F688" s="182"/>
      <c r="G688" s="183" t="s">
        <v>2035</v>
      </c>
      <c r="H688" s="184"/>
    </row>
    <row r="689" spans="1:8" ht="13.2" x14ac:dyDescent="0.15">
      <c r="A689" s="179">
        <v>688</v>
      </c>
      <c r="B689" s="180" t="s">
        <v>2036</v>
      </c>
      <c r="C689" s="181" t="s">
        <v>696</v>
      </c>
      <c r="D689" s="181"/>
      <c r="E689" s="181"/>
      <c r="F689" s="182"/>
      <c r="G689" s="183" t="s">
        <v>2037</v>
      </c>
      <c r="H689" s="184"/>
    </row>
    <row r="690" spans="1:8" ht="13.2" x14ac:dyDescent="0.15">
      <c r="A690" s="179">
        <v>689</v>
      </c>
      <c r="B690" s="180" t="s">
        <v>2038</v>
      </c>
      <c r="C690" s="181" t="s">
        <v>696</v>
      </c>
      <c r="D690" s="181"/>
      <c r="E690" s="181"/>
      <c r="F690" s="182"/>
      <c r="G690" s="183" t="s">
        <v>2039</v>
      </c>
      <c r="H690" s="184"/>
    </row>
    <row r="691" spans="1:8" ht="13.2" x14ac:dyDescent="0.15">
      <c r="A691" s="179">
        <v>690</v>
      </c>
      <c r="B691" s="180" t="s">
        <v>2040</v>
      </c>
      <c r="C691" s="181" t="s">
        <v>696</v>
      </c>
      <c r="D691" s="181"/>
      <c r="E691" s="181"/>
      <c r="F691" s="182"/>
      <c r="G691" s="183" t="s">
        <v>2041</v>
      </c>
      <c r="H691" s="184"/>
    </row>
    <row r="692" spans="1:8" ht="24" x14ac:dyDescent="0.15">
      <c r="A692" s="179">
        <v>691</v>
      </c>
      <c r="B692" s="180" t="s">
        <v>2042</v>
      </c>
      <c r="C692" s="181" t="s">
        <v>696</v>
      </c>
      <c r="D692" s="181"/>
      <c r="E692" s="181"/>
      <c r="F692" s="182"/>
      <c r="G692" s="183" t="s">
        <v>2043</v>
      </c>
      <c r="H692" s="192" t="s">
        <v>2044</v>
      </c>
    </row>
    <row r="693" spans="1:8" ht="13.2" x14ac:dyDescent="0.15">
      <c r="A693" s="179">
        <v>692</v>
      </c>
      <c r="B693" s="180" t="s">
        <v>2045</v>
      </c>
      <c r="C693" s="181" t="s">
        <v>696</v>
      </c>
      <c r="D693" s="181"/>
      <c r="E693" s="181"/>
      <c r="F693" s="182"/>
      <c r="G693" s="183" t="s">
        <v>2046</v>
      </c>
      <c r="H693" s="184"/>
    </row>
    <row r="694" spans="1:8" ht="13.2" x14ac:dyDescent="0.15">
      <c r="A694" s="179">
        <v>693</v>
      </c>
      <c r="B694" s="180" t="s">
        <v>2047</v>
      </c>
      <c r="C694" s="181" t="s">
        <v>696</v>
      </c>
      <c r="D694" s="181"/>
      <c r="E694" s="181"/>
      <c r="F694" s="182"/>
      <c r="G694" s="183" t="s">
        <v>2048</v>
      </c>
      <c r="H694" s="184"/>
    </row>
    <row r="695" spans="1:8" ht="39.6" x14ac:dyDescent="0.15">
      <c r="A695" s="179">
        <v>694</v>
      </c>
      <c r="B695" s="180" t="s">
        <v>2049</v>
      </c>
      <c r="C695" s="193" t="s">
        <v>696</v>
      </c>
      <c r="D695" s="193"/>
      <c r="E695" s="193"/>
      <c r="F695" s="194"/>
      <c r="G695" s="183" t="s">
        <v>2050</v>
      </c>
      <c r="H695" s="195"/>
    </row>
    <row r="696" spans="1:8" ht="13.2" x14ac:dyDescent="0.15">
      <c r="A696" s="179">
        <v>695</v>
      </c>
      <c r="B696" s="180" t="s">
        <v>2051</v>
      </c>
      <c r="C696" s="181" t="s">
        <v>696</v>
      </c>
      <c r="D696" s="181"/>
      <c r="E696" s="181"/>
      <c r="F696" s="182"/>
      <c r="G696" s="183" t="s">
        <v>2052</v>
      </c>
      <c r="H696" s="184"/>
    </row>
    <row r="697" spans="1:8" ht="13.2" x14ac:dyDescent="0.15">
      <c r="A697" s="179">
        <v>696</v>
      </c>
      <c r="B697" s="180" t="s">
        <v>2053</v>
      </c>
      <c r="C697" s="181" t="s">
        <v>696</v>
      </c>
      <c r="D697" s="181"/>
      <c r="E697" s="181"/>
      <c r="F697" s="194"/>
      <c r="G697" s="183" t="s">
        <v>2054</v>
      </c>
      <c r="H697" s="195"/>
    </row>
    <row r="698" spans="1:8" ht="24" x14ac:dyDescent="0.15">
      <c r="A698" s="179">
        <v>697</v>
      </c>
      <c r="B698" s="180" t="s">
        <v>2055</v>
      </c>
      <c r="C698" s="181" t="s">
        <v>696</v>
      </c>
      <c r="D698" s="181" t="s">
        <v>696</v>
      </c>
      <c r="E698" s="181"/>
      <c r="F698" s="182"/>
      <c r="G698" s="183" t="s">
        <v>2056</v>
      </c>
      <c r="H698" s="192" t="s">
        <v>2057</v>
      </c>
    </row>
    <row r="699" spans="1:8" ht="13.2" x14ac:dyDescent="0.15">
      <c r="A699" s="179">
        <v>698</v>
      </c>
      <c r="B699" s="180" t="s">
        <v>2058</v>
      </c>
      <c r="C699" s="181" t="s">
        <v>696</v>
      </c>
      <c r="D699" s="181"/>
      <c r="E699" s="181"/>
      <c r="F699" s="182"/>
      <c r="G699" s="183" t="s">
        <v>2059</v>
      </c>
      <c r="H699" s="191" t="s">
        <v>2060</v>
      </c>
    </row>
    <row r="700" spans="1:8" ht="13.2" x14ac:dyDescent="0.15">
      <c r="A700" s="179">
        <v>699</v>
      </c>
      <c r="B700" s="180" t="s">
        <v>2061</v>
      </c>
      <c r="C700" s="181" t="s">
        <v>696</v>
      </c>
      <c r="D700" s="181"/>
      <c r="E700" s="181"/>
      <c r="F700" s="182"/>
      <c r="G700" s="183" t="s">
        <v>2062</v>
      </c>
      <c r="H700" s="184"/>
    </row>
    <row r="701" spans="1:8" ht="26.4" x14ac:dyDescent="0.15">
      <c r="A701" s="179">
        <v>700</v>
      </c>
      <c r="B701" s="180" t="s">
        <v>2063</v>
      </c>
      <c r="C701" s="181" t="s">
        <v>696</v>
      </c>
      <c r="D701" s="181"/>
      <c r="E701" s="181"/>
      <c r="F701" s="182"/>
      <c r="G701" s="183" t="s">
        <v>2064</v>
      </c>
      <c r="H701" s="184"/>
    </row>
    <row r="702" spans="1:8" ht="13.2" x14ac:dyDescent="0.15">
      <c r="A702" s="179">
        <v>701</v>
      </c>
      <c r="B702" s="180" t="s">
        <v>2065</v>
      </c>
      <c r="C702" s="181" t="s">
        <v>696</v>
      </c>
      <c r="D702" s="181"/>
      <c r="E702" s="181"/>
      <c r="F702" s="182"/>
      <c r="G702" s="183" t="s">
        <v>2066</v>
      </c>
      <c r="H702" s="184"/>
    </row>
    <row r="703" spans="1:8" ht="13.2" x14ac:dyDescent="0.15">
      <c r="A703" s="179">
        <v>702</v>
      </c>
      <c r="B703" s="180" t="s">
        <v>2067</v>
      </c>
      <c r="C703" s="181" t="s">
        <v>696</v>
      </c>
      <c r="D703" s="181"/>
      <c r="E703" s="181"/>
      <c r="F703" s="182"/>
      <c r="G703" s="183" t="s">
        <v>2068</v>
      </c>
      <c r="H703" s="184"/>
    </row>
    <row r="704" spans="1:8" ht="13.2" x14ac:dyDescent="0.15">
      <c r="A704" s="179">
        <v>703</v>
      </c>
      <c r="B704" s="180" t="s">
        <v>2069</v>
      </c>
      <c r="C704" s="181" t="s">
        <v>696</v>
      </c>
      <c r="D704" s="181"/>
      <c r="E704" s="181"/>
      <c r="F704" s="182"/>
      <c r="G704" s="183" t="s">
        <v>2070</v>
      </c>
      <c r="H704" s="184"/>
    </row>
    <row r="705" spans="1:8" ht="13.2" x14ac:dyDescent="0.15">
      <c r="A705" s="179">
        <v>704</v>
      </c>
      <c r="B705" s="180" t="s">
        <v>2071</v>
      </c>
      <c r="C705" s="181" t="s">
        <v>696</v>
      </c>
      <c r="D705" s="181"/>
      <c r="E705" s="181"/>
      <c r="F705" s="182"/>
      <c r="G705" s="183" t="s">
        <v>2072</v>
      </c>
      <c r="H705" s="184"/>
    </row>
    <row r="706" spans="1:8" ht="13.2" x14ac:dyDescent="0.15">
      <c r="A706" s="179">
        <v>705</v>
      </c>
      <c r="B706" s="180" t="s">
        <v>2073</v>
      </c>
      <c r="C706" s="181" t="s">
        <v>696</v>
      </c>
      <c r="D706" s="181"/>
      <c r="E706" s="181"/>
      <c r="F706" s="182"/>
      <c r="G706" s="183" t="s">
        <v>2074</v>
      </c>
      <c r="H706" s="184"/>
    </row>
    <row r="707" spans="1:8" ht="13.2" x14ac:dyDescent="0.15">
      <c r="A707" s="179">
        <v>706</v>
      </c>
      <c r="B707" s="180" t="s">
        <v>2075</v>
      </c>
      <c r="C707" s="181" t="s">
        <v>696</v>
      </c>
      <c r="D707" s="181" t="s">
        <v>696</v>
      </c>
      <c r="E707" s="181"/>
      <c r="F707" s="182"/>
      <c r="G707" s="183" t="s">
        <v>2076</v>
      </c>
      <c r="H707" s="191" t="s">
        <v>1955</v>
      </c>
    </row>
    <row r="708" spans="1:8" ht="52.8" x14ac:dyDescent="0.15">
      <c r="A708" s="179">
        <v>707</v>
      </c>
      <c r="B708" s="180" t="s">
        <v>2077</v>
      </c>
      <c r="C708" s="181" t="s">
        <v>696</v>
      </c>
      <c r="D708" s="181"/>
      <c r="E708" s="181"/>
      <c r="F708" s="182"/>
      <c r="G708" s="183" t="s">
        <v>2078</v>
      </c>
      <c r="H708" s="184"/>
    </row>
    <row r="709" spans="1:8" ht="13.2" x14ac:dyDescent="0.15">
      <c r="A709" s="179">
        <v>708</v>
      </c>
      <c r="B709" s="180" t="s">
        <v>2079</v>
      </c>
      <c r="C709" s="181" t="s">
        <v>696</v>
      </c>
      <c r="D709" s="181"/>
      <c r="E709" s="181"/>
      <c r="F709" s="182"/>
      <c r="G709" s="183" t="s">
        <v>2080</v>
      </c>
      <c r="H709" s="184"/>
    </row>
    <row r="710" spans="1:8" ht="13.2" x14ac:dyDescent="0.15">
      <c r="A710" s="179">
        <v>709</v>
      </c>
      <c r="B710" s="180" t="s">
        <v>2081</v>
      </c>
      <c r="C710" s="181" t="s">
        <v>696</v>
      </c>
      <c r="D710" s="181"/>
      <c r="E710" s="181"/>
      <c r="F710" s="182"/>
      <c r="G710" s="183" t="s">
        <v>2082</v>
      </c>
      <c r="H710" s="184"/>
    </row>
    <row r="711" spans="1:8" ht="13.2" x14ac:dyDescent="0.15">
      <c r="A711" s="179">
        <v>710</v>
      </c>
      <c r="B711" s="180" t="s">
        <v>2083</v>
      </c>
      <c r="C711" s="181" t="s">
        <v>696</v>
      </c>
      <c r="D711" s="181"/>
      <c r="E711" s="181"/>
      <c r="F711" s="182"/>
      <c r="G711" s="183" t="s">
        <v>2084</v>
      </c>
      <c r="H711" s="184"/>
    </row>
    <row r="712" spans="1:8" ht="13.2" x14ac:dyDescent="0.15">
      <c r="A712" s="179">
        <v>711</v>
      </c>
      <c r="B712" s="180" t="s">
        <v>2085</v>
      </c>
      <c r="C712" s="181" t="s">
        <v>696</v>
      </c>
      <c r="D712" s="181"/>
      <c r="E712" s="181"/>
      <c r="F712" s="182"/>
      <c r="G712" s="183" t="s">
        <v>2086</v>
      </c>
      <c r="H712" s="184"/>
    </row>
    <row r="713" spans="1:8" ht="13.2" x14ac:dyDescent="0.15">
      <c r="A713" s="179">
        <v>712</v>
      </c>
      <c r="B713" s="180" t="s">
        <v>2087</v>
      </c>
      <c r="C713" s="181" t="s">
        <v>696</v>
      </c>
      <c r="D713" s="181"/>
      <c r="E713" s="181"/>
      <c r="F713" s="182"/>
      <c r="G713" s="183" t="s">
        <v>2088</v>
      </c>
      <c r="H713" s="184"/>
    </row>
    <row r="714" spans="1:8" ht="13.2" x14ac:dyDescent="0.15">
      <c r="A714" s="179">
        <v>713</v>
      </c>
      <c r="B714" s="180" t="s">
        <v>2089</v>
      </c>
      <c r="C714" s="181" t="s">
        <v>696</v>
      </c>
      <c r="D714" s="181"/>
      <c r="E714" s="181"/>
      <c r="F714" s="182"/>
      <c r="G714" s="183" t="s">
        <v>2090</v>
      </c>
      <c r="H714" s="184"/>
    </row>
    <row r="715" spans="1:8" ht="13.2" x14ac:dyDescent="0.15">
      <c r="A715" s="179">
        <v>714</v>
      </c>
      <c r="B715" s="180" t="s">
        <v>2091</v>
      </c>
      <c r="C715" s="181" t="s">
        <v>696</v>
      </c>
      <c r="D715" s="181"/>
      <c r="E715" s="181"/>
      <c r="F715" s="182"/>
      <c r="G715" s="183" t="s">
        <v>2092</v>
      </c>
      <c r="H715" s="184"/>
    </row>
    <row r="716" spans="1:8" ht="26.4" x14ac:dyDescent="0.15">
      <c r="A716" s="179">
        <v>715</v>
      </c>
      <c r="B716" s="180" t="s">
        <v>2093</v>
      </c>
      <c r="C716" s="181" t="s">
        <v>696</v>
      </c>
      <c r="D716" s="181"/>
      <c r="E716" s="181"/>
      <c r="F716" s="182"/>
      <c r="G716" s="183" t="s">
        <v>2094</v>
      </c>
      <c r="H716" s="184"/>
    </row>
    <row r="717" spans="1:8" ht="26.4" x14ac:dyDescent="0.15">
      <c r="A717" s="179">
        <v>716</v>
      </c>
      <c r="B717" s="180" t="s">
        <v>2095</v>
      </c>
      <c r="C717" s="181" t="s">
        <v>696</v>
      </c>
      <c r="D717" s="181"/>
      <c r="E717" s="181"/>
      <c r="F717" s="182"/>
      <c r="G717" s="183" t="s">
        <v>2096</v>
      </c>
      <c r="H717" s="184"/>
    </row>
    <row r="718" spans="1:8" ht="13.2" x14ac:dyDescent="0.15">
      <c r="A718" s="179">
        <v>717</v>
      </c>
      <c r="B718" s="180" t="s">
        <v>2097</v>
      </c>
      <c r="C718" s="181" t="s">
        <v>696</v>
      </c>
      <c r="D718" s="181"/>
      <c r="E718" s="181"/>
      <c r="F718" s="182"/>
      <c r="G718" s="183" t="s">
        <v>2098</v>
      </c>
      <c r="H718" s="184"/>
    </row>
    <row r="719" spans="1:8" ht="13.2" x14ac:dyDescent="0.15">
      <c r="A719" s="179">
        <v>718</v>
      </c>
      <c r="B719" s="180" t="s">
        <v>2099</v>
      </c>
      <c r="C719" s="181" t="s">
        <v>696</v>
      </c>
      <c r="D719" s="181"/>
      <c r="E719" s="181"/>
      <c r="F719" s="182"/>
      <c r="G719" s="183" t="s">
        <v>2100</v>
      </c>
      <c r="H719" s="184"/>
    </row>
    <row r="720" spans="1:8" ht="13.2" x14ac:dyDescent="0.15">
      <c r="A720" s="179">
        <v>719</v>
      </c>
      <c r="B720" s="180" t="s">
        <v>2101</v>
      </c>
      <c r="C720" s="181" t="s">
        <v>696</v>
      </c>
      <c r="D720" s="181"/>
      <c r="E720" s="181"/>
      <c r="F720" s="182"/>
      <c r="G720" s="183" t="s">
        <v>2102</v>
      </c>
      <c r="H720" s="184"/>
    </row>
    <row r="721" spans="1:8" ht="13.2" x14ac:dyDescent="0.15">
      <c r="A721" s="179">
        <v>720</v>
      </c>
      <c r="B721" s="180" t="s">
        <v>2103</v>
      </c>
      <c r="C721" s="181" t="s">
        <v>696</v>
      </c>
      <c r="D721" s="181"/>
      <c r="E721" s="181"/>
      <c r="F721" s="182"/>
      <c r="G721" s="183" t="s">
        <v>2104</v>
      </c>
      <c r="H721" s="184"/>
    </row>
    <row r="722" spans="1:8" ht="13.2" x14ac:dyDescent="0.15">
      <c r="A722" s="179">
        <v>721</v>
      </c>
      <c r="B722" s="180" t="s">
        <v>2105</v>
      </c>
      <c r="C722" s="181" t="s">
        <v>696</v>
      </c>
      <c r="D722" s="181"/>
      <c r="E722" s="181"/>
      <c r="F722" s="182"/>
      <c r="G722" s="183" t="s">
        <v>2106</v>
      </c>
      <c r="H722" s="184"/>
    </row>
    <row r="723" spans="1:8" ht="26.4" x14ac:dyDescent="0.15">
      <c r="A723" s="179">
        <v>722</v>
      </c>
      <c r="B723" s="180" t="s">
        <v>2107</v>
      </c>
      <c r="C723" s="181" t="s">
        <v>696</v>
      </c>
      <c r="D723" s="181"/>
      <c r="E723" s="181"/>
      <c r="F723" s="182"/>
      <c r="G723" s="183" t="s">
        <v>2108</v>
      </c>
      <c r="H723" s="184"/>
    </row>
    <row r="724" spans="1:8" ht="26.4" x14ac:dyDescent="0.15">
      <c r="A724" s="179">
        <v>723</v>
      </c>
      <c r="B724" s="180" t="s">
        <v>2109</v>
      </c>
      <c r="C724" s="181" t="s">
        <v>696</v>
      </c>
      <c r="D724" s="181"/>
      <c r="E724" s="181"/>
      <c r="F724" s="182"/>
      <c r="G724" s="183" t="s">
        <v>2110</v>
      </c>
      <c r="H724" s="184"/>
    </row>
    <row r="725" spans="1:8" ht="26.4" x14ac:dyDescent="0.15">
      <c r="A725" s="179">
        <v>724</v>
      </c>
      <c r="B725" s="180" t="s">
        <v>2111</v>
      </c>
      <c r="C725" s="181" t="s">
        <v>696</v>
      </c>
      <c r="D725" s="181"/>
      <c r="E725" s="181"/>
      <c r="F725" s="182"/>
      <c r="G725" s="183" t="s">
        <v>2112</v>
      </c>
      <c r="H725" s="184"/>
    </row>
    <row r="726" spans="1:8" ht="13.2" x14ac:dyDescent="0.15">
      <c r="A726" s="179">
        <v>725</v>
      </c>
      <c r="B726" s="180" t="s">
        <v>2113</v>
      </c>
      <c r="C726" s="181" t="s">
        <v>696</v>
      </c>
      <c r="D726" s="181"/>
      <c r="E726" s="181"/>
      <c r="F726" s="182"/>
      <c r="G726" s="183" t="s">
        <v>2114</v>
      </c>
      <c r="H726" s="184"/>
    </row>
    <row r="727" spans="1:8" ht="26.4" x14ac:dyDescent="0.15">
      <c r="A727" s="179">
        <v>726</v>
      </c>
      <c r="B727" s="180" t="s">
        <v>2115</v>
      </c>
      <c r="C727" s="181" t="s">
        <v>696</v>
      </c>
      <c r="D727" s="181"/>
      <c r="E727" s="181"/>
      <c r="F727" s="182"/>
      <c r="G727" s="183" t="s">
        <v>2116</v>
      </c>
      <c r="H727" s="184"/>
    </row>
    <row r="728" spans="1:8" ht="13.2" x14ac:dyDescent="0.15">
      <c r="A728" s="179">
        <v>727</v>
      </c>
      <c r="B728" s="180" t="s">
        <v>2117</v>
      </c>
      <c r="C728" s="181" t="s">
        <v>696</v>
      </c>
      <c r="D728" s="181"/>
      <c r="E728" s="181"/>
      <c r="F728" s="182"/>
      <c r="G728" s="183" t="s">
        <v>2118</v>
      </c>
      <c r="H728" s="184"/>
    </row>
    <row r="729" spans="1:8" ht="13.2" x14ac:dyDescent="0.15">
      <c r="A729" s="179">
        <v>728</v>
      </c>
      <c r="B729" s="180" t="s">
        <v>2119</v>
      </c>
      <c r="C729" s="181" t="s">
        <v>696</v>
      </c>
      <c r="D729" s="181"/>
      <c r="E729" s="181"/>
      <c r="F729" s="182"/>
      <c r="G729" s="183" t="s">
        <v>2120</v>
      </c>
      <c r="H729" s="184"/>
    </row>
    <row r="730" spans="1:8" ht="13.2" x14ac:dyDescent="0.15">
      <c r="A730" s="179">
        <v>729</v>
      </c>
      <c r="B730" s="180" t="s">
        <v>2121</v>
      </c>
      <c r="C730" s="181" t="s">
        <v>696</v>
      </c>
      <c r="D730" s="181"/>
      <c r="E730" s="181"/>
      <c r="F730" s="182"/>
      <c r="G730" s="183" t="s">
        <v>2122</v>
      </c>
      <c r="H730" s="184"/>
    </row>
    <row r="731" spans="1:8" ht="26.4" x14ac:dyDescent="0.15">
      <c r="A731" s="179">
        <v>730</v>
      </c>
      <c r="B731" s="180" t="s">
        <v>2123</v>
      </c>
      <c r="C731" s="181" t="s">
        <v>696</v>
      </c>
      <c r="D731" s="181"/>
      <c r="E731" s="181"/>
      <c r="F731" s="182"/>
      <c r="G731" s="183" t="s">
        <v>2124</v>
      </c>
      <c r="H731" s="184"/>
    </row>
    <row r="732" spans="1:8" ht="13.2" x14ac:dyDescent="0.15">
      <c r="A732" s="179">
        <v>731</v>
      </c>
      <c r="B732" s="180" t="s">
        <v>2125</v>
      </c>
      <c r="C732" s="181" t="s">
        <v>696</v>
      </c>
      <c r="D732" s="181"/>
      <c r="E732" s="181"/>
      <c r="F732" s="182"/>
      <c r="G732" s="183" t="s">
        <v>2126</v>
      </c>
      <c r="H732" s="184"/>
    </row>
    <row r="733" spans="1:8" ht="13.2" x14ac:dyDescent="0.15">
      <c r="A733" s="179">
        <v>732</v>
      </c>
      <c r="B733" s="180" t="s">
        <v>2127</v>
      </c>
      <c r="C733" s="181" t="s">
        <v>696</v>
      </c>
      <c r="D733" s="181"/>
      <c r="E733" s="181"/>
      <c r="F733" s="182"/>
      <c r="G733" s="183" t="s">
        <v>2128</v>
      </c>
      <c r="H733" s="184"/>
    </row>
    <row r="734" spans="1:8" ht="13.2" x14ac:dyDescent="0.15">
      <c r="A734" s="179">
        <v>733</v>
      </c>
      <c r="B734" s="180" t="s">
        <v>2129</v>
      </c>
      <c r="C734" s="181" t="s">
        <v>696</v>
      </c>
      <c r="D734" s="181"/>
      <c r="E734" s="181"/>
      <c r="F734" s="182"/>
      <c r="G734" s="183" t="s">
        <v>2130</v>
      </c>
      <c r="H734" s="184"/>
    </row>
    <row r="735" spans="1:8" ht="13.2" x14ac:dyDescent="0.15">
      <c r="A735" s="179">
        <v>734</v>
      </c>
      <c r="B735" s="180" t="s">
        <v>2131</v>
      </c>
      <c r="C735" s="181" t="s">
        <v>696</v>
      </c>
      <c r="D735" s="181"/>
      <c r="E735" s="181"/>
      <c r="F735" s="182"/>
      <c r="G735" s="183" t="s">
        <v>2132</v>
      </c>
      <c r="H735" s="184"/>
    </row>
    <row r="736" spans="1:8" ht="13.2" x14ac:dyDescent="0.15">
      <c r="A736" s="179">
        <v>735</v>
      </c>
      <c r="B736" s="180" t="s">
        <v>2133</v>
      </c>
      <c r="C736" s="181" t="s">
        <v>696</v>
      </c>
      <c r="D736" s="181"/>
      <c r="E736" s="181"/>
      <c r="F736" s="182"/>
      <c r="G736" s="183" t="s">
        <v>2134</v>
      </c>
      <c r="H736" s="184"/>
    </row>
    <row r="737" spans="1:8" ht="13.2" x14ac:dyDescent="0.15">
      <c r="A737" s="179">
        <v>736</v>
      </c>
      <c r="B737" s="180" t="s">
        <v>2135</v>
      </c>
      <c r="C737" s="181" t="s">
        <v>696</v>
      </c>
      <c r="D737" s="181"/>
      <c r="E737" s="181"/>
      <c r="F737" s="182"/>
      <c r="G737" s="183" t="s">
        <v>2136</v>
      </c>
      <c r="H737" s="184"/>
    </row>
    <row r="738" spans="1:8" ht="13.2" x14ac:dyDescent="0.15">
      <c r="A738" s="179">
        <v>737</v>
      </c>
      <c r="B738" s="180" t="s">
        <v>2137</v>
      </c>
      <c r="C738" s="181" t="s">
        <v>696</v>
      </c>
      <c r="D738" s="181"/>
      <c r="E738" s="181"/>
      <c r="F738" s="182"/>
      <c r="G738" s="183" t="s">
        <v>2138</v>
      </c>
      <c r="H738" s="184"/>
    </row>
    <row r="739" spans="1:8" ht="13.2" x14ac:dyDescent="0.15">
      <c r="A739" s="179">
        <v>738</v>
      </c>
      <c r="B739" s="180" t="s">
        <v>2139</v>
      </c>
      <c r="C739" s="181" t="s">
        <v>696</v>
      </c>
      <c r="D739" s="181"/>
      <c r="E739" s="181"/>
      <c r="F739" s="182"/>
      <c r="G739" s="183" t="s">
        <v>2140</v>
      </c>
      <c r="H739" s="184"/>
    </row>
    <row r="740" spans="1:8" ht="13.2" x14ac:dyDescent="0.15">
      <c r="A740" s="179">
        <v>739</v>
      </c>
      <c r="B740" s="180" t="s">
        <v>2141</v>
      </c>
      <c r="C740" s="181" t="s">
        <v>696</v>
      </c>
      <c r="D740" s="181"/>
      <c r="E740" s="181"/>
      <c r="F740" s="182"/>
      <c r="G740" s="183" t="s">
        <v>2142</v>
      </c>
      <c r="H740" s="184"/>
    </row>
    <row r="741" spans="1:8" ht="13.2" x14ac:dyDescent="0.15">
      <c r="A741" s="179">
        <v>740</v>
      </c>
      <c r="B741" s="180" t="s">
        <v>2143</v>
      </c>
      <c r="C741" s="181" t="s">
        <v>696</v>
      </c>
      <c r="D741" s="181"/>
      <c r="E741" s="181"/>
      <c r="F741" s="182"/>
      <c r="G741" s="183" t="s">
        <v>2144</v>
      </c>
      <c r="H741" s="184"/>
    </row>
    <row r="742" spans="1:8" ht="13.2" x14ac:dyDescent="0.15">
      <c r="A742" s="179">
        <v>741</v>
      </c>
      <c r="B742" s="180" t="s">
        <v>2145</v>
      </c>
      <c r="C742" s="181" t="s">
        <v>696</v>
      </c>
      <c r="D742" s="181"/>
      <c r="E742" s="181"/>
      <c r="F742" s="182"/>
      <c r="G742" s="183" t="s">
        <v>2146</v>
      </c>
      <c r="H742" s="184"/>
    </row>
    <row r="743" spans="1:8" ht="26.4" x14ac:dyDescent="0.15">
      <c r="A743" s="179">
        <v>742</v>
      </c>
      <c r="B743" s="180" t="s">
        <v>2147</v>
      </c>
      <c r="C743" s="181" t="s">
        <v>696</v>
      </c>
      <c r="D743" s="181"/>
      <c r="E743" s="181"/>
      <c r="F743" s="182"/>
      <c r="G743" s="183" t="s">
        <v>2148</v>
      </c>
      <c r="H743" s="184"/>
    </row>
    <row r="744" spans="1:8" ht="13.2" x14ac:dyDescent="0.15">
      <c r="A744" s="179">
        <v>743</v>
      </c>
      <c r="B744" s="180" t="s">
        <v>2149</v>
      </c>
      <c r="C744" s="181" t="s">
        <v>696</v>
      </c>
      <c r="D744" s="181"/>
      <c r="E744" s="181"/>
      <c r="F744" s="182"/>
      <c r="G744" s="183" t="s">
        <v>2150</v>
      </c>
      <c r="H744" s="184"/>
    </row>
    <row r="745" spans="1:8" ht="26.4" x14ac:dyDescent="0.15">
      <c r="A745" s="179">
        <v>744</v>
      </c>
      <c r="B745" s="180" t="s">
        <v>2151</v>
      </c>
      <c r="C745" s="181" t="s">
        <v>696</v>
      </c>
      <c r="D745" s="181"/>
      <c r="E745" s="181"/>
      <c r="F745" s="182"/>
      <c r="G745" s="183" t="s">
        <v>2152</v>
      </c>
      <c r="H745" s="184"/>
    </row>
    <row r="746" spans="1:8" ht="26.4" x14ac:dyDescent="0.15">
      <c r="A746" s="179">
        <v>745</v>
      </c>
      <c r="B746" s="180" t="s">
        <v>2153</v>
      </c>
      <c r="C746" s="181" t="s">
        <v>696</v>
      </c>
      <c r="D746" s="181"/>
      <c r="E746" s="181"/>
      <c r="F746" s="182"/>
      <c r="G746" s="183" t="s">
        <v>2154</v>
      </c>
      <c r="H746" s="184"/>
    </row>
    <row r="747" spans="1:8" ht="13.2" x14ac:dyDescent="0.15">
      <c r="A747" s="179">
        <v>746</v>
      </c>
      <c r="B747" s="180" t="s">
        <v>2155</v>
      </c>
      <c r="C747" s="181" t="s">
        <v>696</v>
      </c>
      <c r="D747" s="181"/>
      <c r="E747" s="181"/>
      <c r="F747" s="182"/>
      <c r="G747" s="183" t="s">
        <v>2156</v>
      </c>
      <c r="H747" s="184"/>
    </row>
    <row r="748" spans="1:8" ht="13.2" x14ac:dyDescent="0.15">
      <c r="A748" s="179">
        <v>747</v>
      </c>
      <c r="B748" s="180" t="s">
        <v>2157</v>
      </c>
      <c r="C748" s="181" t="s">
        <v>696</v>
      </c>
      <c r="D748" s="181"/>
      <c r="E748" s="181"/>
      <c r="F748" s="182"/>
      <c r="G748" s="183" t="s">
        <v>2158</v>
      </c>
      <c r="H748" s="184"/>
    </row>
    <row r="749" spans="1:8" ht="66" x14ac:dyDescent="0.15">
      <c r="A749" s="179">
        <v>748</v>
      </c>
      <c r="B749" s="180" t="s">
        <v>2159</v>
      </c>
      <c r="C749" s="181" t="s">
        <v>696</v>
      </c>
      <c r="D749" s="181"/>
      <c r="E749" s="181"/>
      <c r="F749" s="182"/>
      <c r="G749" s="183" t="s">
        <v>2160</v>
      </c>
      <c r="H749" s="184"/>
    </row>
    <row r="750" spans="1:8" ht="13.2" x14ac:dyDescent="0.15">
      <c r="A750" s="179">
        <v>749</v>
      </c>
      <c r="B750" s="180" t="s">
        <v>2161</v>
      </c>
      <c r="C750" s="181" t="s">
        <v>696</v>
      </c>
      <c r="D750" s="181"/>
      <c r="E750" s="181"/>
      <c r="F750" s="182"/>
      <c r="G750" s="183" t="s">
        <v>2162</v>
      </c>
      <c r="H750" s="184"/>
    </row>
    <row r="751" spans="1:8" ht="26.4" x14ac:dyDescent="0.15">
      <c r="A751" s="179">
        <v>750</v>
      </c>
      <c r="B751" s="180" t="s">
        <v>2163</v>
      </c>
      <c r="C751" s="181" t="s">
        <v>696</v>
      </c>
      <c r="D751" s="181"/>
      <c r="E751" s="181"/>
      <c r="F751" s="182"/>
      <c r="G751" s="183" t="s">
        <v>2164</v>
      </c>
      <c r="H751" s="184"/>
    </row>
    <row r="752" spans="1:8" ht="13.2" x14ac:dyDescent="0.15">
      <c r="A752" s="179">
        <v>751</v>
      </c>
      <c r="B752" s="180" t="s">
        <v>2165</v>
      </c>
      <c r="C752" s="181" t="s">
        <v>696</v>
      </c>
      <c r="D752" s="181"/>
      <c r="E752" s="181"/>
      <c r="F752" s="182"/>
      <c r="G752" s="183" t="s">
        <v>2166</v>
      </c>
      <c r="H752" s="184"/>
    </row>
    <row r="753" spans="1:8" ht="13.2" x14ac:dyDescent="0.15">
      <c r="A753" s="179">
        <v>752</v>
      </c>
      <c r="B753" s="180" t="s">
        <v>2167</v>
      </c>
      <c r="C753" s="181" t="s">
        <v>696</v>
      </c>
      <c r="D753" s="181"/>
      <c r="E753" s="181"/>
      <c r="F753" s="182"/>
      <c r="G753" s="183" t="s">
        <v>2168</v>
      </c>
      <c r="H753" s="184"/>
    </row>
    <row r="754" spans="1:8" ht="13.2" x14ac:dyDescent="0.15">
      <c r="A754" s="179">
        <v>753</v>
      </c>
      <c r="B754" s="180" t="s">
        <v>2169</v>
      </c>
      <c r="C754" s="181" t="s">
        <v>696</v>
      </c>
      <c r="D754" s="181"/>
      <c r="E754" s="181"/>
      <c r="F754" s="182"/>
      <c r="G754" s="183" t="s">
        <v>2170</v>
      </c>
      <c r="H754" s="184"/>
    </row>
    <row r="755" spans="1:8" ht="13.2" x14ac:dyDescent="0.15">
      <c r="A755" s="179">
        <v>754</v>
      </c>
      <c r="B755" s="180" t="s">
        <v>2171</v>
      </c>
      <c r="C755" s="181" t="s">
        <v>696</v>
      </c>
      <c r="D755" s="181"/>
      <c r="E755" s="181"/>
      <c r="F755" s="182"/>
      <c r="G755" s="183" t="s">
        <v>2172</v>
      </c>
      <c r="H755" s="184"/>
    </row>
    <row r="756" spans="1:8" ht="13.2" x14ac:dyDescent="0.15">
      <c r="A756" s="179">
        <v>755</v>
      </c>
      <c r="B756" s="180" t="s">
        <v>1661</v>
      </c>
      <c r="C756" s="181"/>
      <c r="D756" s="181"/>
      <c r="E756" s="181" t="s">
        <v>696</v>
      </c>
      <c r="F756" s="182"/>
      <c r="G756" s="183" t="s">
        <v>2173</v>
      </c>
      <c r="H756" s="184"/>
    </row>
    <row r="757" spans="1:8" ht="13.2" x14ac:dyDescent="0.15">
      <c r="A757" s="179">
        <v>756</v>
      </c>
      <c r="B757" s="180" t="s">
        <v>1665</v>
      </c>
      <c r="C757" s="181"/>
      <c r="D757" s="181"/>
      <c r="E757" s="181" t="s">
        <v>696</v>
      </c>
      <c r="F757" s="182"/>
      <c r="G757" s="183" t="s">
        <v>2174</v>
      </c>
      <c r="H757" s="184"/>
    </row>
    <row r="758" spans="1:8" ht="26.4" x14ac:dyDescent="0.15">
      <c r="A758" s="179">
        <v>757</v>
      </c>
      <c r="B758" s="180" t="s">
        <v>1667</v>
      </c>
      <c r="C758" s="181"/>
      <c r="D758" s="181"/>
      <c r="E758" s="181" t="s">
        <v>696</v>
      </c>
      <c r="F758" s="182"/>
      <c r="G758" s="183" t="s">
        <v>2175</v>
      </c>
      <c r="H758" s="184"/>
    </row>
    <row r="759" spans="1:8" ht="13.2" x14ac:dyDescent="0.15">
      <c r="A759" s="179">
        <v>758</v>
      </c>
      <c r="B759" s="180" t="s">
        <v>1671</v>
      </c>
      <c r="C759" s="181"/>
      <c r="D759" s="181"/>
      <c r="E759" s="181" t="s">
        <v>696</v>
      </c>
      <c r="F759" s="182"/>
      <c r="G759" s="183" t="s">
        <v>2176</v>
      </c>
      <c r="H759" s="184"/>
    </row>
    <row r="760" spans="1:8" ht="13.2" x14ac:dyDescent="0.15">
      <c r="A760" s="179">
        <v>759</v>
      </c>
      <c r="B760" s="180" t="s">
        <v>1673</v>
      </c>
      <c r="C760" s="181"/>
      <c r="D760" s="181"/>
      <c r="E760" s="181" t="s">
        <v>696</v>
      </c>
      <c r="F760" s="182"/>
      <c r="G760" s="183" t="s">
        <v>2177</v>
      </c>
      <c r="H760" s="184"/>
    </row>
    <row r="761" spans="1:8" ht="13.2" x14ac:dyDescent="0.15">
      <c r="A761" s="179">
        <v>760</v>
      </c>
      <c r="B761" s="180" t="s">
        <v>1679</v>
      </c>
      <c r="C761" s="181"/>
      <c r="D761" s="181"/>
      <c r="E761" s="181" t="s">
        <v>696</v>
      </c>
      <c r="F761" s="182"/>
      <c r="G761" s="183" t="s">
        <v>2178</v>
      </c>
      <c r="H761" s="184"/>
    </row>
    <row r="762" spans="1:8" ht="13.2" x14ac:dyDescent="0.15">
      <c r="A762" s="179">
        <v>761</v>
      </c>
      <c r="B762" s="180" t="s">
        <v>1681</v>
      </c>
      <c r="C762" s="181"/>
      <c r="D762" s="181"/>
      <c r="E762" s="181" t="s">
        <v>696</v>
      </c>
      <c r="F762" s="182"/>
      <c r="G762" s="183" t="s">
        <v>2179</v>
      </c>
      <c r="H762" s="184"/>
    </row>
    <row r="763" spans="1:8" ht="13.2" x14ac:dyDescent="0.15">
      <c r="A763" s="179">
        <v>762</v>
      </c>
      <c r="B763" s="180" t="s">
        <v>1683</v>
      </c>
      <c r="C763" s="181"/>
      <c r="D763" s="181"/>
      <c r="E763" s="181" t="s">
        <v>696</v>
      </c>
      <c r="F763" s="182"/>
      <c r="G763" s="183" t="s">
        <v>2180</v>
      </c>
      <c r="H763" s="184"/>
    </row>
    <row r="764" spans="1:8" ht="13.2" x14ac:dyDescent="0.15">
      <c r="A764" s="179">
        <v>763</v>
      </c>
      <c r="B764" s="180" t="s">
        <v>1685</v>
      </c>
      <c r="C764" s="181"/>
      <c r="D764" s="181"/>
      <c r="E764" s="181" t="s">
        <v>696</v>
      </c>
      <c r="F764" s="182"/>
      <c r="G764" s="183" t="s">
        <v>2181</v>
      </c>
      <c r="H764" s="184"/>
    </row>
    <row r="765" spans="1:8" ht="13.2" x14ac:dyDescent="0.15">
      <c r="A765" s="179">
        <v>764</v>
      </c>
      <c r="B765" s="180" t="s">
        <v>1688</v>
      </c>
      <c r="C765" s="181"/>
      <c r="D765" s="181"/>
      <c r="E765" s="181" t="s">
        <v>696</v>
      </c>
      <c r="F765" s="182"/>
      <c r="G765" s="183" t="s">
        <v>2182</v>
      </c>
      <c r="H765" s="184"/>
    </row>
    <row r="766" spans="1:8" ht="26.4" x14ac:dyDescent="0.15">
      <c r="A766" s="179">
        <v>765</v>
      </c>
      <c r="B766" s="180" t="s">
        <v>1691</v>
      </c>
      <c r="C766" s="181"/>
      <c r="D766" s="181"/>
      <c r="E766" s="181" t="s">
        <v>696</v>
      </c>
      <c r="F766" s="182"/>
      <c r="G766" s="183" t="s">
        <v>2183</v>
      </c>
      <c r="H766" s="184"/>
    </row>
    <row r="767" spans="1:8" ht="26.4" x14ac:dyDescent="0.15">
      <c r="A767" s="179">
        <v>766</v>
      </c>
      <c r="B767" s="180" t="s">
        <v>1696</v>
      </c>
      <c r="C767" s="181"/>
      <c r="D767" s="181"/>
      <c r="E767" s="181" t="s">
        <v>696</v>
      </c>
      <c r="F767" s="182"/>
      <c r="G767" s="183" t="s">
        <v>2184</v>
      </c>
      <c r="H767" s="184"/>
    </row>
    <row r="768" spans="1:8" ht="13.2" x14ac:dyDescent="0.15">
      <c r="A768" s="179">
        <v>767</v>
      </c>
      <c r="B768" s="180" t="s">
        <v>1701</v>
      </c>
      <c r="C768" s="181"/>
      <c r="D768" s="181"/>
      <c r="E768" s="181" t="s">
        <v>696</v>
      </c>
      <c r="F768" s="182"/>
      <c r="G768" s="183" t="s">
        <v>2185</v>
      </c>
      <c r="H768" s="184"/>
    </row>
    <row r="769" spans="1:8" ht="13.2" x14ac:dyDescent="0.15">
      <c r="A769" s="179">
        <v>768</v>
      </c>
      <c r="B769" s="180" t="s">
        <v>1704</v>
      </c>
      <c r="C769" s="181"/>
      <c r="D769" s="181"/>
      <c r="E769" s="181" t="s">
        <v>696</v>
      </c>
      <c r="F769" s="182"/>
      <c r="G769" s="183" t="s">
        <v>2186</v>
      </c>
      <c r="H769" s="184"/>
    </row>
    <row r="770" spans="1:8" ht="26.4" x14ac:dyDescent="0.15">
      <c r="A770" s="179">
        <v>769</v>
      </c>
      <c r="B770" s="180" t="s">
        <v>1707</v>
      </c>
      <c r="C770" s="181"/>
      <c r="D770" s="181"/>
      <c r="E770" s="181" t="s">
        <v>696</v>
      </c>
      <c r="F770" s="182"/>
      <c r="G770" s="183" t="s">
        <v>2187</v>
      </c>
      <c r="H770" s="184"/>
    </row>
    <row r="771" spans="1:8" ht="13.2" x14ac:dyDescent="0.15">
      <c r="A771" s="179">
        <v>770</v>
      </c>
      <c r="B771" s="180" t="s">
        <v>1711</v>
      </c>
      <c r="C771" s="181"/>
      <c r="D771" s="181"/>
      <c r="E771" s="181" t="s">
        <v>696</v>
      </c>
      <c r="F771" s="182"/>
      <c r="G771" s="183" t="s">
        <v>2188</v>
      </c>
      <c r="H771" s="184"/>
    </row>
    <row r="772" spans="1:8" ht="26.4" x14ac:dyDescent="0.15">
      <c r="A772" s="179">
        <v>771</v>
      </c>
      <c r="B772" s="180" t="s">
        <v>1715</v>
      </c>
      <c r="C772" s="181"/>
      <c r="D772" s="181"/>
      <c r="E772" s="181" t="s">
        <v>696</v>
      </c>
      <c r="F772" s="182"/>
      <c r="G772" s="183" t="s">
        <v>2189</v>
      </c>
      <c r="H772" s="184"/>
    </row>
    <row r="773" spans="1:8" ht="13.2" x14ac:dyDescent="0.15">
      <c r="A773" s="179">
        <v>772</v>
      </c>
      <c r="B773" s="180" t="s">
        <v>1717</v>
      </c>
      <c r="C773" s="181"/>
      <c r="D773" s="181"/>
      <c r="E773" s="181" t="s">
        <v>696</v>
      </c>
      <c r="F773" s="182"/>
      <c r="G773" s="183" t="s">
        <v>2190</v>
      </c>
      <c r="H773" s="184"/>
    </row>
    <row r="774" spans="1:8" ht="26.4" x14ac:dyDescent="0.15">
      <c r="A774" s="179">
        <v>773</v>
      </c>
      <c r="B774" s="180" t="s">
        <v>1720</v>
      </c>
      <c r="C774" s="181"/>
      <c r="D774" s="181"/>
      <c r="E774" s="181" t="s">
        <v>696</v>
      </c>
      <c r="F774" s="182"/>
      <c r="G774" s="183" t="s">
        <v>2191</v>
      </c>
      <c r="H774" s="184"/>
    </row>
    <row r="775" spans="1:8" ht="26.4" x14ac:dyDescent="0.15">
      <c r="A775" s="179">
        <v>774</v>
      </c>
      <c r="B775" s="180" t="s">
        <v>1726</v>
      </c>
      <c r="C775" s="181"/>
      <c r="D775" s="181"/>
      <c r="E775" s="181" t="s">
        <v>696</v>
      </c>
      <c r="F775" s="182"/>
      <c r="G775" s="183" t="s">
        <v>2192</v>
      </c>
      <c r="H775" s="184"/>
    </row>
    <row r="776" spans="1:8" ht="26.4" x14ac:dyDescent="0.15">
      <c r="A776" s="179">
        <v>775</v>
      </c>
      <c r="B776" s="180" t="s">
        <v>1729</v>
      </c>
      <c r="C776" s="181"/>
      <c r="D776" s="181"/>
      <c r="E776" s="181" t="s">
        <v>696</v>
      </c>
      <c r="F776" s="182"/>
      <c r="G776" s="183" t="s">
        <v>2193</v>
      </c>
      <c r="H776" s="184"/>
    </row>
    <row r="777" spans="1:8" ht="26.4" x14ac:dyDescent="0.15">
      <c r="A777" s="179">
        <v>776</v>
      </c>
      <c r="B777" s="180" t="s">
        <v>1736</v>
      </c>
      <c r="C777" s="181"/>
      <c r="D777" s="181"/>
      <c r="E777" s="181" t="s">
        <v>696</v>
      </c>
      <c r="F777" s="182"/>
      <c r="G777" s="183" t="s">
        <v>2194</v>
      </c>
      <c r="H777" s="184"/>
    </row>
    <row r="778" spans="1:8" ht="13.2" x14ac:dyDescent="0.15">
      <c r="A778" s="179">
        <v>777</v>
      </c>
      <c r="B778" s="180" t="s">
        <v>1738</v>
      </c>
      <c r="C778" s="181"/>
      <c r="D778" s="181"/>
      <c r="E778" s="181" t="s">
        <v>696</v>
      </c>
      <c r="F778" s="182"/>
      <c r="G778" s="183" t="s">
        <v>2195</v>
      </c>
      <c r="H778" s="184"/>
    </row>
    <row r="779" spans="1:8" ht="26.4" x14ac:dyDescent="0.15">
      <c r="A779" s="179">
        <v>778</v>
      </c>
      <c r="B779" s="180" t="s">
        <v>1753</v>
      </c>
      <c r="C779" s="181"/>
      <c r="D779" s="181"/>
      <c r="E779" s="181" t="s">
        <v>696</v>
      </c>
      <c r="F779" s="182"/>
      <c r="G779" s="183" t="s">
        <v>2196</v>
      </c>
      <c r="H779" s="184"/>
    </row>
    <row r="780" spans="1:8" ht="13.2" x14ac:dyDescent="0.15">
      <c r="A780" s="179">
        <v>779</v>
      </c>
      <c r="B780" s="180" t="s">
        <v>1757</v>
      </c>
      <c r="C780" s="181"/>
      <c r="D780" s="181"/>
      <c r="E780" s="181" t="s">
        <v>696</v>
      </c>
      <c r="F780" s="182"/>
      <c r="G780" s="183" t="s">
        <v>2197</v>
      </c>
      <c r="H780" s="184"/>
    </row>
    <row r="781" spans="1:8" ht="13.2" x14ac:dyDescent="0.15">
      <c r="A781" s="179">
        <v>780</v>
      </c>
      <c r="B781" s="180" t="s">
        <v>1760</v>
      </c>
      <c r="C781" s="181"/>
      <c r="D781" s="181"/>
      <c r="E781" s="181" t="s">
        <v>696</v>
      </c>
      <c r="F781" s="182"/>
      <c r="G781" s="183" t="s">
        <v>2198</v>
      </c>
      <c r="H781" s="184"/>
    </row>
    <row r="782" spans="1:8" ht="13.2" x14ac:dyDescent="0.15">
      <c r="A782" s="179">
        <v>781</v>
      </c>
      <c r="B782" s="180" t="s">
        <v>2199</v>
      </c>
      <c r="C782" s="181"/>
      <c r="D782" s="181"/>
      <c r="E782" s="181" t="s">
        <v>696</v>
      </c>
      <c r="F782" s="182"/>
      <c r="G782" s="183" t="s">
        <v>2200</v>
      </c>
      <c r="H782" s="184"/>
    </row>
    <row r="783" spans="1:8" ht="26.4" x14ac:dyDescent="0.15">
      <c r="A783" s="179">
        <v>782</v>
      </c>
      <c r="B783" s="180" t="s">
        <v>2201</v>
      </c>
      <c r="C783" s="181"/>
      <c r="D783" s="181"/>
      <c r="E783" s="181" t="s">
        <v>696</v>
      </c>
      <c r="F783" s="182"/>
      <c r="G783" s="183" t="s">
        <v>2202</v>
      </c>
      <c r="H783" s="184"/>
    </row>
    <row r="784" spans="1:8" ht="13.2" x14ac:dyDescent="0.15">
      <c r="A784" s="179">
        <v>783</v>
      </c>
      <c r="B784" s="180" t="s">
        <v>1767</v>
      </c>
      <c r="C784" s="181"/>
      <c r="D784" s="181"/>
      <c r="E784" s="181" t="s">
        <v>696</v>
      </c>
      <c r="F784" s="182"/>
      <c r="G784" s="183" t="s">
        <v>2203</v>
      </c>
      <c r="H784" s="184"/>
    </row>
    <row r="785" spans="1:8" ht="26.4" x14ac:dyDescent="0.15">
      <c r="A785" s="179">
        <v>784</v>
      </c>
      <c r="B785" s="180" t="s">
        <v>1769</v>
      </c>
      <c r="C785" s="181"/>
      <c r="D785" s="181"/>
      <c r="E785" s="181" t="s">
        <v>696</v>
      </c>
      <c r="F785" s="182"/>
      <c r="G785" s="183" t="s">
        <v>2204</v>
      </c>
      <c r="H785" s="184"/>
    </row>
    <row r="786" spans="1:8" ht="26.4" x14ac:dyDescent="0.15">
      <c r="A786" s="179">
        <v>785</v>
      </c>
      <c r="B786" s="180" t="s">
        <v>1771</v>
      </c>
      <c r="C786" s="181"/>
      <c r="D786" s="181"/>
      <c r="E786" s="181" t="s">
        <v>696</v>
      </c>
      <c r="F786" s="182"/>
      <c r="G786" s="183" t="s">
        <v>2205</v>
      </c>
      <c r="H786" s="184"/>
    </row>
    <row r="787" spans="1:8" ht="13.2" x14ac:dyDescent="0.15">
      <c r="A787" s="179">
        <v>786</v>
      </c>
      <c r="B787" s="180" t="s">
        <v>1778</v>
      </c>
      <c r="C787" s="181"/>
      <c r="D787" s="181"/>
      <c r="E787" s="181" t="s">
        <v>696</v>
      </c>
      <c r="F787" s="182"/>
      <c r="G787" s="183" t="s">
        <v>2206</v>
      </c>
      <c r="H787" s="184"/>
    </row>
    <row r="788" spans="1:8" ht="13.2" x14ac:dyDescent="0.15">
      <c r="A788" s="179">
        <v>787</v>
      </c>
      <c r="B788" s="180" t="s">
        <v>1781</v>
      </c>
      <c r="C788" s="181"/>
      <c r="D788" s="181"/>
      <c r="E788" s="181" t="s">
        <v>696</v>
      </c>
      <c r="F788" s="182"/>
      <c r="G788" s="183" t="s">
        <v>2207</v>
      </c>
      <c r="H788" s="184"/>
    </row>
    <row r="789" spans="1:8" ht="13.2" x14ac:dyDescent="0.15">
      <c r="A789" s="179">
        <v>788</v>
      </c>
      <c r="B789" s="180" t="s">
        <v>1783</v>
      </c>
      <c r="C789" s="181"/>
      <c r="D789" s="181"/>
      <c r="E789" s="181" t="s">
        <v>696</v>
      </c>
      <c r="F789" s="182"/>
      <c r="G789" s="183" t="s">
        <v>405</v>
      </c>
      <c r="H789" s="184"/>
    </row>
    <row r="790" spans="1:8" ht="39.6" x14ac:dyDescent="0.15">
      <c r="A790" s="179">
        <v>789</v>
      </c>
      <c r="B790" s="180" t="s">
        <v>1786</v>
      </c>
      <c r="C790" s="181"/>
      <c r="D790" s="181"/>
      <c r="E790" s="181" t="s">
        <v>696</v>
      </c>
      <c r="F790" s="182"/>
      <c r="G790" s="183" t="s">
        <v>2208</v>
      </c>
      <c r="H790" s="184"/>
    </row>
    <row r="791" spans="1:8" ht="13.2" x14ac:dyDescent="0.15">
      <c r="A791" s="179">
        <v>790</v>
      </c>
      <c r="B791" s="180" t="s">
        <v>1790</v>
      </c>
      <c r="C791" s="181"/>
      <c r="D791" s="181"/>
      <c r="E791" s="181" t="s">
        <v>696</v>
      </c>
      <c r="F791" s="182"/>
      <c r="G791" s="183" t="s">
        <v>2209</v>
      </c>
      <c r="H791" s="184"/>
    </row>
    <row r="792" spans="1:8" ht="13.2" x14ac:dyDescent="0.15">
      <c r="A792" s="179">
        <v>791</v>
      </c>
      <c r="B792" s="180" t="s">
        <v>1793</v>
      </c>
      <c r="C792" s="181"/>
      <c r="D792" s="181"/>
      <c r="E792" s="181" t="s">
        <v>696</v>
      </c>
      <c r="F792" s="182"/>
      <c r="G792" s="183" t="s">
        <v>2210</v>
      </c>
      <c r="H792" s="184"/>
    </row>
    <row r="793" spans="1:8" ht="13.2" x14ac:dyDescent="0.15">
      <c r="A793" s="179">
        <v>792</v>
      </c>
      <c r="B793" s="180" t="s">
        <v>1795</v>
      </c>
      <c r="C793" s="181"/>
      <c r="D793" s="181"/>
      <c r="E793" s="181" t="s">
        <v>696</v>
      </c>
      <c r="F793" s="182"/>
      <c r="G793" s="183" t="s">
        <v>2211</v>
      </c>
      <c r="H793" s="184"/>
    </row>
    <row r="794" spans="1:8" ht="13.2" x14ac:dyDescent="0.15">
      <c r="A794" s="179">
        <v>793</v>
      </c>
      <c r="B794" s="180" t="s">
        <v>1798</v>
      </c>
      <c r="C794" s="181"/>
      <c r="D794" s="181"/>
      <c r="E794" s="181" t="s">
        <v>696</v>
      </c>
      <c r="F794" s="182"/>
      <c r="G794" s="183" t="s">
        <v>2212</v>
      </c>
      <c r="H794" s="184"/>
    </row>
    <row r="795" spans="1:8" ht="13.2" x14ac:dyDescent="0.15">
      <c r="A795" s="179">
        <v>794</v>
      </c>
      <c r="B795" s="180" t="s">
        <v>1800</v>
      </c>
      <c r="C795" s="181"/>
      <c r="D795" s="181"/>
      <c r="E795" s="181" t="s">
        <v>696</v>
      </c>
      <c r="F795" s="182"/>
      <c r="G795" s="183" t="s">
        <v>2213</v>
      </c>
      <c r="H795" s="184"/>
    </row>
    <row r="796" spans="1:8" ht="13.2" x14ac:dyDescent="0.15">
      <c r="A796" s="179">
        <v>795</v>
      </c>
      <c r="B796" s="180" t="s">
        <v>1802</v>
      </c>
      <c r="C796" s="181"/>
      <c r="D796" s="181"/>
      <c r="E796" s="181" t="s">
        <v>696</v>
      </c>
      <c r="F796" s="182"/>
      <c r="G796" s="183" t="s">
        <v>2214</v>
      </c>
      <c r="H796" s="184"/>
    </row>
    <row r="797" spans="1:8" ht="13.2" x14ac:dyDescent="0.15">
      <c r="A797" s="179">
        <v>796</v>
      </c>
      <c r="B797" s="180" t="s">
        <v>1806</v>
      </c>
      <c r="C797" s="181"/>
      <c r="D797" s="181"/>
      <c r="E797" s="181" t="s">
        <v>696</v>
      </c>
      <c r="F797" s="182"/>
      <c r="G797" s="183" t="s">
        <v>2215</v>
      </c>
      <c r="H797" s="184"/>
    </row>
    <row r="798" spans="1:8" ht="13.2" x14ac:dyDescent="0.15">
      <c r="A798" s="179">
        <v>797</v>
      </c>
      <c r="B798" s="180" t="s">
        <v>1807</v>
      </c>
      <c r="C798" s="181"/>
      <c r="D798" s="181"/>
      <c r="E798" s="181" t="s">
        <v>696</v>
      </c>
      <c r="F798" s="182"/>
      <c r="G798" s="183" t="s">
        <v>2216</v>
      </c>
      <c r="H798" s="184"/>
    </row>
    <row r="799" spans="1:8" ht="13.2" x14ac:dyDescent="0.15">
      <c r="A799" s="179">
        <v>798</v>
      </c>
      <c r="B799" s="180" t="s">
        <v>1809</v>
      </c>
      <c r="C799" s="181"/>
      <c r="D799" s="181"/>
      <c r="E799" s="181" t="s">
        <v>696</v>
      </c>
      <c r="F799" s="182"/>
      <c r="G799" s="183" t="s">
        <v>2217</v>
      </c>
      <c r="H799" s="184"/>
    </row>
    <row r="800" spans="1:8" ht="13.2" x14ac:dyDescent="0.15">
      <c r="A800" s="179">
        <v>799</v>
      </c>
      <c r="B800" s="180" t="s">
        <v>1812</v>
      </c>
      <c r="C800" s="181"/>
      <c r="D800" s="181"/>
      <c r="E800" s="181" t="s">
        <v>696</v>
      </c>
      <c r="F800" s="182"/>
      <c r="G800" s="183" t="s">
        <v>2218</v>
      </c>
      <c r="H800" s="184"/>
    </row>
    <row r="801" spans="1:8" ht="13.2" x14ac:dyDescent="0.15">
      <c r="A801" s="179">
        <v>800</v>
      </c>
      <c r="B801" s="180" t="s">
        <v>1816</v>
      </c>
      <c r="C801" s="181"/>
      <c r="D801" s="181"/>
      <c r="E801" s="181" t="s">
        <v>696</v>
      </c>
      <c r="F801" s="182"/>
      <c r="G801" s="183" t="s">
        <v>2219</v>
      </c>
      <c r="H801" s="184"/>
    </row>
    <row r="802" spans="1:8" ht="26.4" x14ac:dyDescent="0.15">
      <c r="A802" s="179">
        <v>801</v>
      </c>
      <c r="B802" s="180" t="s">
        <v>1818</v>
      </c>
      <c r="C802" s="181"/>
      <c r="D802" s="181"/>
      <c r="E802" s="181" t="s">
        <v>696</v>
      </c>
      <c r="F802" s="182"/>
      <c r="G802" s="183" t="s">
        <v>2220</v>
      </c>
      <c r="H802" s="184"/>
    </row>
    <row r="803" spans="1:8" ht="26.4" x14ac:dyDescent="0.15">
      <c r="A803" s="179">
        <v>802</v>
      </c>
      <c r="B803" s="180" t="s">
        <v>1821</v>
      </c>
      <c r="C803" s="181"/>
      <c r="D803" s="181"/>
      <c r="E803" s="181" t="s">
        <v>696</v>
      </c>
      <c r="F803" s="182"/>
      <c r="G803" s="183" t="s">
        <v>2221</v>
      </c>
      <c r="H803" s="184"/>
    </row>
    <row r="804" spans="1:8" ht="13.2" x14ac:dyDescent="0.15">
      <c r="A804" s="179">
        <v>803</v>
      </c>
      <c r="B804" s="180" t="s">
        <v>1823</v>
      </c>
      <c r="C804" s="181"/>
      <c r="D804" s="181"/>
      <c r="E804" s="181" t="s">
        <v>696</v>
      </c>
      <c r="F804" s="182"/>
      <c r="G804" s="183" t="s">
        <v>2222</v>
      </c>
      <c r="H804" s="184"/>
    </row>
    <row r="805" spans="1:8" ht="13.2" x14ac:dyDescent="0.15">
      <c r="A805" s="179">
        <v>804</v>
      </c>
      <c r="B805" s="180" t="s">
        <v>2223</v>
      </c>
      <c r="C805" s="181"/>
      <c r="D805" s="181"/>
      <c r="E805" s="181" t="s">
        <v>696</v>
      </c>
      <c r="F805" s="182"/>
      <c r="G805" s="183" t="s">
        <v>2224</v>
      </c>
      <c r="H805" s="184"/>
    </row>
    <row r="806" spans="1:8" ht="26.4" x14ac:dyDescent="0.15">
      <c r="A806" s="179">
        <v>805</v>
      </c>
      <c r="B806" s="180" t="s">
        <v>2225</v>
      </c>
      <c r="C806" s="181"/>
      <c r="D806" s="181"/>
      <c r="E806" s="181" t="s">
        <v>696</v>
      </c>
      <c r="F806" s="182"/>
      <c r="G806" s="183" t="s">
        <v>2226</v>
      </c>
      <c r="H806" s="184"/>
    </row>
    <row r="807" spans="1:8" ht="13.2" x14ac:dyDescent="0.15">
      <c r="A807" s="179">
        <v>806</v>
      </c>
      <c r="B807" s="180" t="s">
        <v>2227</v>
      </c>
      <c r="C807" s="181"/>
      <c r="D807" s="181"/>
      <c r="E807" s="181" t="s">
        <v>696</v>
      </c>
      <c r="F807" s="182"/>
      <c r="G807" s="183" t="s">
        <v>2228</v>
      </c>
      <c r="H807" s="184"/>
    </row>
    <row r="808" spans="1:8" ht="26.4" x14ac:dyDescent="0.15">
      <c r="A808" s="179">
        <v>807</v>
      </c>
      <c r="B808" s="180" t="s">
        <v>2229</v>
      </c>
      <c r="C808" s="181"/>
      <c r="D808" s="181"/>
      <c r="E808" s="181" t="s">
        <v>696</v>
      </c>
      <c r="F808" s="182"/>
      <c r="G808" s="183" t="s">
        <v>2230</v>
      </c>
      <c r="H808" s="184"/>
    </row>
    <row r="809" spans="1:8" ht="26.4" x14ac:dyDescent="0.15">
      <c r="A809" s="179">
        <v>808</v>
      </c>
      <c r="B809" s="180" t="s">
        <v>2231</v>
      </c>
      <c r="C809" s="181"/>
      <c r="D809" s="181"/>
      <c r="E809" s="181" t="s">
        <v>696</v>
      </c>
      <c r="F809" s="182"/>
      <c r="G809" s="183" t="s">
        <v>2232</v>
      </c>
      <c r="H809" s="184"/>
    </row>
    <row r="810" spans="1:8" ht="26.4" x14ac:dyDescent="0.15">
      <c r="A810" s="179">
        <v>809</v>
      </c>
      <c r="B810" s="180" t="s">
        <v>2233</v>
      </c>
      <c r="C810" s="181"/>
      <c r="D810" s="181"/>
      <c r="E810" s="181" t="s">
        <v>696</v>
      </c>
      <c r="F810" s="182"/>
      <c r="G810" s="183" t="s">
        <v>2234</v>
      </c>
      <c r="H810" s="184"/>
    </row>
    <row r="811" spans="1:8" ht="26.4" x14ac:dyDescent="0.15">
      <c r="A811" s="179">
        <v>810</v>
      </c>
      <c r="B811" s="180" t="s">
        <v>2235</v>
      </c>
      <c r="C811" s="181"/>
      <c r="D811" s="181"/>
      <c r="E811" s="181" t="s">
        <v>696</v>
      </c>
      <c r="F811" s="182"/>
      <c r="G811" s="183" t="s">
        <v>2236</v>
      </c>
      <c r="H811" s="184"/>
    </row>
    <row r="812" spans="1:8" ht="13.2" x14ac:dyDescent="0.15">
      <c r="A812" s="179">
        <v>811</v>
      </c>
      <c r="B812" s="180" t="s">
        <v>2237</v>
      </c>
      <c r="C812" s="181"/>
      <c r="D812" s="181"/>
      <c r="E812" s="181" t="s">
        <v>696</v>
      </c>
      <c r="F812" s="182"/>
      <c r="G812" s="183" t="s">
        <v>2238</v>
      </c>
      <c r="H812" s="184"/>
    </row>
    <row r="813" spans="1:8" ht="13.2" x14ac:dyDescent="0.15">
      <c r="A813" s="179">
        <v>812</v>
      </c>
      <c r="B813" s="180" t="s">
        <v>2239</v>
      </c>
      <c r="C813" s="181"/>
      <c r="D813" s="181"/>
      <c r="E813" s="181" t="s">
        <v>696</v>
      </c>
      <c r="F813" s="182"/>
      <c r="G813" s="183" t="s">
        <v>2240</v>
      </c>
      <c r="H813" s="184"/>
    </row>
    <row r="814" spans="1:8" ht="13.2" x14ac:dyDescent="0.15">
      <c r="A814" s="179">
        <v>813</v>
      </c>
      <c r="B814" s="180" t="s">
        <v>2241</v>
      </c>
      <c r="C814" s="181"/>
      <c r="D814" s="181"/>
      <c r="E814" s="181" t="s">
        <v>696</v>
      </c>
      <c r="F814" s="182"/>
      <c r="G814" s="183" t="s">
        <v>2242</v>
      </c>
      <c r="H814" s="184"/>
    </row>
    <row r="815" spans="1:8" ht="13.2" x14ac:dyDescent="0.15">
      <c r="A815" s="179">
        <v>814</v>
      </c>
      <c r="B815" s="180" t="s">
        <v>2243</v>
      </c>
      <c r="C815" s="181"/>
      <c r="D815" s="181"/>
      <c r="E815" s="181" t="s">
        <v>696</v>
      </c>
      <c r="F815" s="182"/>
      <c r="G815" s="183" t="s">
        <v>2244</v>
      </c>
      <c r="H815" s="184"/>
    </row>
    <row r="816" spans="1:8" ht="13.2" x14ac:dyDescent="0.15">
      <c r="A816" s="179">
        <v>815</v>
      </c>
      <c r="B816" s="180" t="s">
        <v>2245</v>
      </c>
      <c r="C816" s="181"/>
      <c r="D816" s="181"/>
      <c r="E816" s="181" t="s">
        <v>696</v>
      </c>
      <c r="F816" s="182"/>
      <c r="G816" s="183" t="s">
        <v>2246</v>
      </c>
      <c r="H816" s="184"/>
    </row>
    <row r="817" spans="1:8" ht="26.4" x14ac:dyDescent="0.15">
      <c r="A817" s="179">
        <v>816</v>
      </c>
      <c r="B817" s="180" t="s">
        <v>2247</v>
      </c>
      <c r="C817" s="181"/>
      <c r="D817" s="181"/>
      <c r="E817" s="181" t="s">
        <v>696</v>
      </c>
      <c r="F817" s="182"/>
      <c r="G817" s="183" t="s">
        <v>2248</v>
      </c>
      <c r="H817" s="184"/>
    </row>
    <row r="818" spans="1:8" ht="13.2" x14ac:dyDescent="0.15">
      <c r="A818" s="179">
        <v>817</v>
      </c>
      <c r="B818" s="180" t="s">
        <v>2249</v>
      </c>
      <c r="C818" s="181"/>
      <c r="D818" s="181"/>
      <c r="E818" s="181" t="s">
        <v>696</v>
      </c>
      <c r="F818" s="182"/>
      <c r="G818" s="183" t="s">
        <v>2250</v>
      </c>
      <c r="H818" s="184"/>
    </row>
    <row r="819" spans="1:8" ht="13.2" x14ac:dyDescent="0.15">
      <c r="A819" s="179">
        <v>818</v>
      </c>
      <c r="B819" s="180" t="s">
        <v>2251</v>
      </c>
      <c r="C819" s="181"/>
      <c r="D819" s="181"/>
      <c r="E819" s="181" t="s">
        <v>696</v>
      </c>
      <c r="F819" s="182"/>
      <c r="G819" s="183" t="s">
        <v>2252</v>
      </c>
      <c r="H819" s="184"/>
    </row>
    <row r="820" spans="1:8" ht="13.2" x14ac:dyDescent="0.15">
      <c r="A820" s="179">
        <v>819</v>
      </c>
      <c r="B820" s="180" t="s">
        <v>2253</v>
      </c>
      <c r="C820" s="181"/>
      <c r="D820" s="181"/>
      <c r="E820" s="181" t="s">
        <v>696</v>
      </c>
      <c r="F820" s="182"/>
      <c r="G820" s="183" t="s">
        <v>2254</v>
      </c>
      <c r="H820" s="184"/>
    </row>
    <row r="821" spans="1:8" ht="13.2" x14ac:dyDescent="0.15">
      <c r="A821" s="179">
        <v>820</v>
      </c>
      <c r="B821" s="180" t="s">
        <v>2255</v>
      </c>
      <c r="C821" s="181"/>
      <c r="D821" s="181"/>
      <c r="E821" s="181" t="s">
        <v>696</v>
      </c>
      <c r="F821" s="182"/>
      <c r="G821" s="183" t="s">
        <v>2256</v>
      </c>
      <c r="H821" s="184"/>
    </row>
    <row r="822" spans="1:8" ht="13.2" x14ac:dyDescent="0.15">
      <c r="A822" s="179">
        <v>821</v>
      </c>
      <c r="B822" s="180" t="s">
        <v>2257</v>
      </c>
      <c r="C822" s="181"/>
      <c r="D822" s="181"/>
      <c r="E822" s="181" t="s">
        <v>696</v>
      </c>
      <c r="F822" s="182"/>
      <c r="G822" s="183" t="s">
        <v>2258</v>
      </c>
      <c r="H822" s="184"/>
    </row>
    <row r="823" spans="1:8" ht="13.2" x14ac:dyDescent="0.15">
      <c r="A823" s="196">
        <v>822</v>
      </c>
      <c r="B823" s="197" t="s">
        <v>2259</v>
      </c>
      <c r="C823" s="198"/>
      <c r="D823" s="198"/>
      <c r="E823" s="198" t="s">
        <v>696</v>
      </c>
      <c r="F823" s="199"/>
      <c r="G823" s="200" t="s">
        <v>2260</v>
      </c>
      <c r="H823" s="201"/>
    </row>
  </sheetData>
  <sheetProtection algorithmName="SHA-512" hashValue="1KDOeEJ0Gbno2oQHMTxMmdkwZMjtFWZhk6y6LSYAsoKTrF5RFDNB6gLjVWygi9YBO0Sdc8roq3jjFr+49qINIw==" saltValue="PReXRpZrU8rBbT+MFrot+A==" spinCount="100000" sheet="1" objects="1" scenarios="1"/>
  <phoneticPr fontId="3"/>
  <printOptions horizontalCentered="1"/>
  <pageMargins left="0.78740157480314965" right="0.78740157480314965" top="0.78740157480314965" bottom="0.78740157480314965" header="0.51181102362204722" footer="0.51181102362204722"/>
  <pageSetup paperSize="9" scale="60" fitToHeight="0" orientation="portrait" r:id="rId1"/>
  <headerFooter alignWithMargins="0"/>
  <rowBreaks count="8" manualBreakCount="8">
    <brk id="69" max="7" man="1"/>
    <brk id="138" max="7" man="1"/>
    <brk id="207" max="7" man="1"/>
    <brk id="276" max="7" man="1"/>
    <brk id="345" max="7" man="1"/>
    <brk id="414" max="7" man="1"/>
    <brk id="469" max="7" man="1"/>
    <brk id="52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入力説明</vt:lpstr>
      <vt:lpstr>記入例様式18_2</vt:lpstr>
      <vt:lpstr>記入例（付表）</vt:lpstr>
      <vt:lpstr>様式18_2</vt:lpstr>
      <vt:lpstr>付表</vt:lpstr>
      <vt:lpstr>業種コード</vt:lpstr>
      <vt:lpstr>物質リスト</vt:lpstr>
      <vt:lpstr>'記入例（付表）'!Print_Area</vt:lpstr>
      <vt:lpstr>記入例様式18_2!Print_Area</vt:lpstr>
      <vt:lpstr>入力説明!Print_Area</vt:lpstr>
      <vt:lpstr>付表!Print_Area</vt:lpstr>
      <vt:lpstr>物質リスト!Print_Area</vt:lpstr>
      <vt:lpstr>様式18_2!Print_Area</vt:lpstr>
      <vt:lpstr>業種コード!Print_Titles</vt:lpstr>
    </vt:vector>
  </TitlesOfParts>
  <Company>大気水質課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章子</dc:creator>
  <cp:lastModifiedBy>浦中  しおん</cp:lastModifiedBy>
  <cp:lastPrinted>2013-03-21T07:38:24Z</cp:lastPrinted>
  <dcterms:created xsi:type="dcterms:W3CDTF">2005-01-23T23:31:23Z</dcterms:created>
  <dcterms:modified xsi:type="dcterms:W3CDTF">2024-01-15T07:08:33Z</dcterms:modified>
</cp:coreProperties>
</file>