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4_林業振興Ｇ\15　林業労働\１　林業労働\認定事業体\要綱\様式\R4改正\"/>
    </mc:Choice>
  </mc:AlternateContent>
  <bookViews>
    <workbookView xWindow="0" yWindow="0" windowWidth="28800" windowHeight="12408"/>
  </bookViews>
  <sheets>
    <sheet name="様式２" sheetId="1" r:id="rId1"/>
  </sheets>
  <externalReferences>
    <externalReference r:id="rId2"/>
  </externalReferences>
  <definedNames>
    <definedName name="_xlnm.Print_Area" localSheetId="0">様式２!$A$1:$AL$582</definedName>
    <definedName name="可能">[1]申告書記入イメージ!$DE$110:$DE$111</definedName>
    <definedName name="概算雇用保険料率">'[1]設定シート（非表示）'!$F$13:$F$15</definedName>
    <definedName name="確定雇用保険料率">'[1]設定シート（非表示）'!$E$13:$E$15</definedName>
    <definedName name="還付">[1]申告書記入イメージ!$DL$6:$DM$6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43" i="1" l="1"/>
  <c r="J468" i="1"/>
  <c r="R575" i="1" l="1"/>
  <c r="R561" i="1"/>
  <c r="BA544" i="1"/>
  <c r="BA543" i="1"/>
  <c r="BA542" i="1"/>
  <c r="BA541" i="1"/>
  <c r="BA540" i="1"/>
  <c r="AH533" i="1"/>
  <c r="AD533" i="1"/>
  <c r="Z533" i="1"/>
  <c r="V533" i="1"/>
  <c r="R533" i="1"/>
  <c r="N533" i="1"/>
  <c r="BA509" i="1"/>
  <c r="BA508" i="1"/>
  <c r="BA507" i="1"/>
  <c r="BA506" i="1"/>
  <c r="BA505" i="1"/>
  <c r="AH497" i="1"/>
  <c r="AD497" i="1"/>
  <c r="Z497" i="1"/>
  <c r="V497" i="1"/>
  <c r="R497" i="1"/>
  <c r="N497" i="1"/>
  <c r="AH496" i="1"/>
  <c r="AD496" i="1"/>
  <c r="Z496" i="1"/>
  <c r="V496" i="1"/>
  <c r="R496" i="1"/>
  <c r="N496" i="1"/>
  <c r="AG468" i="1"/>
  <c r="AB468" i="1"/>
  <c r="W468" i="1"/>
  <c r="R468" i="1"/>
  <c r="O468" i="1"/>
  <c r="AD468" i="1" s="1"/>
  <c r="M468" i="1"/>
  <c r="AG466" i="1"/>
  <c r="AB466" i="1"/>
  <c r="W466" i="1"/>
  <c r="T466" i="1"/>
  <c r="R466" i="1"/>
  <c r="O466" i="1"/>
  <c r="AI466" i="1" s="1"/>
  <c r="M466" i="1"/>
  <c r="H466" i="1"/>
  <c r="AG465" i="1"/>
  <c r="AD465" i="1"/>
  <c r="AB465" i="1"/>
  <c r="W465" i="1"/>
  <c r="R465" i="1"/>
  <c r="O465" i="1"/>
  <c r="T465" i="1" s="1"/>
  <c r="M465" i="1"/>
  <c r="H465" i="1"/>
  <c r="AG464" i="1"/>
  <c r="AB464" i="1"/>
  <c r="W464" i="1"/>
  <c r="R464" i="1"/>
  <c r="O464" i="1"/>
  <c r="AD464" i="1" s="1"/>
  <c r="M464" i="1"/>
  <c r="H464" i="1"/>
  <c r="AG463" i="1"/>
  <c r="AB463" i="1"/>
  <c r="W463" i="1"/>
  <c r="R463" i="1"/>
  <c r="M463" i="1"/>
  <c r="AG462" i="1"/>
  <c r="AB462" i="1"/>
  <c r="W462" i="1"/>
  <c r="R462" i="1"/>
  <c r="M462" i="1"/>
  <c r="W461" i="1"/>
  <c r="R461" i="1"/>
  <c r="AG460" i="1"/>
  <c r="AB460" i="1"/>
  <c r="W460" i="1"/>
  <c r="R460" i="1"/>
  <c r="M460" i="1"/>
  <c r="AG459" i="1"/>
  <c r="AB459" i="1"/>
  <c r="W459" i="1"/>
  <c r="R459" i="1"/>
  <c r="M459" i="1"/>
  <c r="BA451" i="1"/>
  <c r="BA450" i="1"/>
  <c r="BA449" i="1"/>
  <c r="BA448" i="1"/>
  <c r="BA447" i="1"/>
  <c r="AG442" i="1"/>
  <c r="AB442" i="1"/>
  <c r="W442" i="1"/>
  <c r="R442" i="1"/>
  <c r="M442" i="1"/>
  <c r="H441" i="1"/>
  <c r="H440" i="1"/>
  <c r="H439" i="1"/>
  <c r="AG436" i="1"/>
  <c r="AB436" i="1"/>
  <c r="W436" i="1"/>
  <c r="R436" i="1"/>
  <c r="M436" i="1"/>
  <c r="AJ428" i="1"/>
  <c r="AE428" i="1"/>
  <c r="Z428" i="1"/>
  <c r="U428" i="1"/>
  <c r="AJ426" i="1"/>
  <c r="AE426" i="1"/>
  <c r="Z426" i="1"/>
  <c r="U426" i="1"/>
  <c r="AJ425" i="1"/>
  <c r="AE425" i="1"/>
  <c r="Z425" i="1"/>
  <c r="U425" i="1"/>
  <c r="AJ424" i="1"/>
  <c r="AE424" i="1"/>
  <c r="Z424" i="1"/>
  <c r="U424" i="1"/>
  <c r="AG421" i="1"/>
  <c r="AG461" i="1" s="1"/>
  <c r="AB421" i="1"/>
  <c r="AB461" i="1" s="1"/>
  <c r="W421" i="1"/>
  <c r="R421" i="1"/>
  <c r="M421" i="1"/>
  <c r="M461" i="1" s="1"/>
  <c r="BA400" i="1"/>
  <c r="BA399" i="1"/>
  <c r="BA398" i="1"/>
  <c r="BA397" i="1"/>
  <c r="BA396" i="1"/>
  <c r="BA390" i="1"/>
  <c r="BA389" i="1"/>
  <c r="BA388" i="1"/>
  <c r="BA387" i="1"/>
  <c r="BA386" i="1"/>
  <c r="BA381" i="1"/>
  <c r="BA380" i="1"/>
  <c r="BA379" i="1"/>
  <c r="BA378" i="1"/>
  <c r="BA377" i="1"/>
  <c r="BA371" i="1"/>
  <c r="BA370" i="1"/>
  <c r="BA369" i="1"/>
  <c r="BA368" i="1"/>
  <c r="BA367" i="1"/>
  <c r="BA362" i="1"/>
  <c r="BA361" i="1"/>
  <c r="BA360" i="1"/>
  <c r="BA359" i="1"/>
  <c r="BA358" i="1"/>
  <c r="BA353" i="1"/>
  <c r="BA352" i="1"/>
  <c r="BA351" i="1"/>
  <c r="BA350" i="1"/>
  <c r="BA349" i="1"/>
  <c r="BA343" i="1"/>
  <c r="BA342" i="1"/>
  <c r="BA341" i="1"/>
  <c r="BA340" i="1"/>
  <c r="BA339" i="1"/>
  <c r="AH318" i="1"/>
  <c r="AD318" i="1"/>
  <c r="Z318" i="1"/>
  <c r="V318" i="1"/>
  <c r="R318" i="1"/>
  <c r="N318" i="1"/>
  <c r="U226" i="1"/>
  <c r="U202" i="1"/>
  <c r="Q202" i="1"/>
  <c r="M202" i="1"/>
  <c r="S181" i="1"/>
  <c r="AG180" i="1"/>
  <c r="AB180" i="1"/>
  <c r="N180" i="1"/>
  <c r="AG179" i="1"/>
  <c r="AB179" i="1"/>
  <c r="P179" i="1"/>
  <c r="S178" i="1"/>
  <c r="AG177" i="1"/>
  <c r="AB177" i="1"/>
  <c r="N177" i="1"/>
  <c r="AG176" i="1"/>
  <c r="AB176" i="1"/>
  <c r="N176" i="1"/>
  <c r="AG175" i="1"/>
  <c r="AB175" i="1"/>
  <c r="N175" i="1"/>
  <c r="AB174" i="1"/>
  <c r="AB173" i="1"/>
  <c r="S172" i="1"/>
  <c r="AB171" i="1"/>
  <c r="AB170" i="1"/>
  <c r="AE139" i="1"/>
  <c r="AC138" i="1"/>
  <c r="AC137" i="1"/>
  <c r="AE136" i="1"/>
  <c r="AC135" i="1"/>
  <c r="AC134" i="1"/>
  <c r="AC133" i="1"/>
  <c r="AE130" i="1"/>
  <c r="Y130" i="1"/>
  <c r="S130" i="1"/>
  <c r="AB172" i="1" s="1"/>
  <c r="AE38" i="1"/>
  <c r="W38" i="1"/>
  <c r="O38" i="1"/>
  <c r="AE37" i="1"/>
  <c r="AE36" i="1"/>
  <c r="AE35" i="1"/>
  <c r="AE34" i="1"/>
  <c r="AI464" i="1" l="1"/>
  <c r="Y465" i="1"/>
  <c r="T464" i="1"/>
  <c r="Y466" i="1"/>
  <c r="T468" i="1"/>
  <c r="AI465" i="1"/>
  <c r="Y464" i="1"/>
  <c r="AD466" i="1"/>
  <c r="Y468" i="1"/>
  <c r="AI468" i="1"/>
</calcChain>
</file>

<file path=xl/sharedStrings.xml><?xml version="1.0" encoding="utf-8"?>
<sst xmlns="http://schemas.openxmlformats.org/spreadsheetml/2006/main" count="4248" uniqueCount="668">
  <si>
    <t>様</t>
    <rPh sb="0" eb="1">
      <t>サマ</t>
    </rPh>
    <phoneticPr fontId="2"/>
  </si>
  <si>
    <t>式</t>
    <rPh sb="0" eb="1">
      <t>シキ</t>
    </rPh>
    <phoneticPr fontId="2"/>
  </si>
  <si>
    <t>２</t>
    <phoneticPr fontId="2"/>
  </si>
  <si>
    <t>労</t>
    <rPh sb="0" eb="1">
      <t>ロウ</t>
    </rPh>
    <phoneticPr fontId="2"/>
  </si>
  <si>
    <t>働</t>
    <rPh sb="0" eb="1">
      <t>ドウ</t>
    </rPh>
    <phoneticPr fontId="2"/>
  </si>
  <si>
    <t>環</t>
    <rPh sb="0" eb="1">
      <t>ワ</t>
    </rPh>
    <phoneticPr fontId="2"/>
  </si>
  <si>
    <t>境</t>
    <rPh sb="0" eb="1">
      <t>サカイ</t>
    </rPh>
    <phoneticPr fontId="2"/>
  </si>
  <si>
    <t>の</t>
    <phoneticPr fontId="2"/>
  </si>
  <si>
    <t>改</t>
    <rPh sb="0" eb="1">
      <t>オサム</t>
    </rPh>
    <phoneticPr fontId="2"/>
  </si>
  <si>
    <t>善</t>
    <rPh sb="0" eb="1">
      <t>ゼン</t>
    </rPh>
    <phoneticPr fontId="2"/>
  </si>
  <si>
    <t>、</t>
    <phoneticPr fontId="2"/>
  </si>
  <si>
    <t>募</t>
    <rPh sb="0" eb="1">
      <t>ツノル</t>
    </rPh>
    <phoneticPr fontId="2"/>
  </si>
  <si>
    <t>集</t>
    <rPh sb="0" eb="1">
      <t>シュウ</t>
    </rPh>
    <phoneticPr fontId="2"/>
  </si>
  <si>
    <t>方</t>
    <rPh sb="0" eb="1">
      <t>カタ</t>
    </rPh>
    <phoneticPr fontId="2"/>
  </si>
  <si>
    <t>法</t>
    <rPh sb="0" eb="1">
      <t>ホウ</t>
    </rPh>
    <phoneticPr fontId="2"/>
  </si>
  <si>
    <t>改</t>
    <rPh sb="0" eb="1">
      <t>カイ</t>
    </rPh>
    <phoneticPr fontId="2"/>
  </si>
  <si>
    <t>そ</t>
    <phoneticPr fontId="2"/>
  </si>
  <si>
    <t>他</t>
    <rPh sb="0" eb="1">
      <t>ホカ</t>
    </rPh>
    <phoneticPr fontId="2"/>
  </si>
  <si>
    <t>雇</t>
    <rPh sb="0" eb="1">
      <t>ヤトイ</t>
    </rPh>
    <phoneticPr fontId="2"/>
  </si>
  <si>
    <t>用</t>
    <rPh sb="0" eb="1">
      <t>ヨウ</t>
    </rPh>
    <phoneticPr fontId="2"/>
  </si>
  <si>
    <t>管</t>
    <rPh sb="0" eb="1">
      <t>カン</t>
    </rPh>
    <phoneticPr fontId="2"/>
  </si>
  <si>
    <t>理</t>
    <rPh sb="0" eb="1">
      <t>リ</t>
    </rPh>
    <phoneticPr fontId="2"/>
  </si>
  <si>
    <t>改</t>
    <rPh sb="0" eb="1">
      <t>アラタ</t>
    </rPh>
    <phoneticPr fontId="2"/>
  </si>
  <si>
    <t>及</t>
    <rPh sb="0" eb="1">
      <t>オヨ</t>
    </rPh>
    <phoneticPr fontId="2"/>
  </si>
  <si>
    <t>び</t>
    <phoneticPr fontId="2"/>
  </si>
  <si>
    <t>森</t>
    <rPh sb="0" eb="1">
      <t>モリ</t>
    </rPh>
    <phoneticPr fontId="2"/>
  </si>
  <si>
    <t>林</t>
    <rPh sb="0" eb="1">
      <t>リン</t>
    </rPh>
    <phoneticPr fontId="2"/>
  </si>
  <si>
    <t>施</t>
    <rPh sb="0" eb="1">
      <t>シ</t>
    </rPh>
    <phoneticPr fontId="2"/>
  </si>
  <si>
    <t>業</t>
    <rPh sb="0" eb="1">
      <t>ギョウ</t>
    </rPh>
    <phoneticPr fontId="2"/>
  </si>
  <si>
    <t>機</t>
    <rPh sb="0" eb="1">
      <t>キ</t>
    </rPh>
    <phoneticPr fontId="2"/>
  </si>
  <si>
    <t>械</t>
    <rPh sb="0" eb="1">
      <t>カイ</t>
    </rPh>
    <phoneticPr fontId="2"/>
  </si>
  <si>
    <t>化</t>
    <rPh sb="0" eb="1">
      <t>カ</t>
    </rPh>
    <phoneticPr fontId="2"/>
  </si>
  <si>
    <t>事</t>
    <rPh sb="0" eb="1">
      <t>コト</t>
    </rPh>
    <phoneticPr fontId="2"/>
  </si>
  <si>
    <t>合</t>
    <rPh sb="0" eb="1">
      <t>ゴウ</t>
    </rPh>
    <phoneticPr fontId="2"/>
  </si>
  <si>
    <t>を</t>
    <phoneticPr fontId="2"/>
  </si>
  <si>
    <t>一</t>
    <rPh sb="0" eb="1">
      <t>イチ</t>
    </rPh>
    <phoneticPr fontId="2"/>
  </si>
  <si>
    <t>体</t>
    <rPh sb="0" eb="1">
      <t>タイ</t>
    </rPh>
    <phoneticPr fontId="2"/>
  </si>
  <si>
    <t>的</t>
    <rPh sb="0" eb="1">
      <t>テキ</t>
    </rPh>
    <phoneticPr fontId="2"/>
  </si>
  <si>
    <t>に</t>
    <phoneticPr fontId="2"/>
  </si>
  <si>
    <t>図</t>
    <rPh sb="0" eb="1">
      <t>ハカ</t>
    </rPh>
    <phoneticPr fontId="2"/>
  </si>
  <si>
    <t>る</t>
    <phoneticPr fontId="2"/>
  </si>
  <si>
    <t>た</t>
    <phoneticPr fontId="2"/>
  </si>
  <si>
    <t>め</t>
    <phoneticPr fontId="2"/>
  </si>
  <si>
    <t>必</t>
    <rPh sb="0" eb="1">
      <t>ヒツ</t>
    </rPh>
    <phoneticPr fontId="2"/>
  </si>
  <si>
    <t>要</t>
    <rPh sb="0" eb="1">
      <t>ヨウ</t>
    </rPh>
    <phoneticPr fontId="2"/>
  </si>
  <si>
    <t>な</t>
    <phoneticPr fontId="2"/>
  </si>
  <si>
    <t>措</t>
    <rPh sb="0" eb="1">
      <t>ソ</t>
    </rPh>
    <phoneticPr fontId="2"/>
  </si>
  <si>
    <t>置</t>
    <rPh sb="0" eb="1">
      <t>チ</t>
    </rPh>
    <phoneticPr fontId="2"/>
  </si>
  <si>
    <t>つ</t>
    <phoneticPr fontId="2"/>
  </si>
  <si>
    <t>い</t>
    <phoneticPr fontId="2"/>
  </si>
  <si>
    <t>て</t>
    <phoneticPr fontId="2"/>
  </si>
  <si>
    <t>計</t>
    <rPh sb="0" eb="1">
      <t>ケイ</t>
    </rPh>
    <phoneticPr fontId="2"/>
  </si>
  <si>
    <t>画</t>
    <rPh sb="0" eb="1">
      <t>カク</t>
    </rPh>
    <phoneticPr fontId="2"/>
  </si>
  <si>
    <t>書</t>
    <rPh sb="0" eb="1">
      <t>ショ</t>
    </rPh>
    <phoneticPr fontId="2"/>
  </si>
  <si>
    <t>１</t>
    <phoneticPr fontId="2"/>
  </si>
  <si>
    <t>対</t>
    <rPh sb="0" eb="1">
      <t>タイ</t>
    </rPh>
    <phoneticPr fontId="2"/>
  </si>
  <si>
    <t>象</t>
    <rPh sb="0" eb="1">
      <t>ショウ</t>
    </rPh>
    <phoneticPr fontId="2"/>
  </si>
  <si>
    <t>と</t>
    <phoneticPr fontId="2"/>
  </si>
  <si>
    <t>事</t>
    <rPh sb="0" eb="1">
      <t>ジ</t>
    </rPh>
    <phoneticPr fontId="2"/>
  </si>
  <si>
    <t>所</t>
    <rPh sb="0" eb="1">
      <t>ショ</t>
    </rPh>
    <phoneticPr fontId="2"/>
  </si>
  <si>
    <t>名　　称</t>
    <rPh sb="0" eb="1">
      <t>メイ</t>
    </rPh>
    <rPh sb="3" eb="4">
      <t>ショウ</t>
    </rPh>
    <phoneticPr fontId="2"/>
  </si>
  <si>
    <t>住　　所</t>
    <rPh sb="0" eb="1">
      <t>ジュウ</t>
    </rPh>
    <rPh sb="3" eb="4">
      <t>ショ</t>
    </rPh>
    <phoneticPr fontId="2"/>
  </si>
  <si>
    <t>主</t>
    <rPh sb="0" eb="1">
      <t>ヌシ</t>
    </rPh>
    <phoneticPr fontId="2"/>
  </si>
  <si>
    <t>現</t>
    <rPh sb="0" eb="1">
      <t>ゲン</t>
    </rPh>
    <phoneticPr fontId="2"/>
  </si>
  <si>
    <t>状</t>
    <rPh sb="0" eb="1">
      <t>ジョウ</t>
    </rPh>
    <phoneticPr fontId="2"/>
  </si>
  <si>
    <t>（１）</t>
    <phoneticPr fontId="2"/>
  </si>
  <si>
    <t>力</t>
    <rPh sb="0" eb="1">
      <t>リョク</t>
    </rPh>
    <phoneticPr fontId="2"/>
  </si>
  <si>
    <t>需</t>
    <rPh sb="0" eb="1">
      <t>ジュ</t>
    </rPh>
    <phoneticPr fontId="2"/>
  </si>
  <si>
    <t>給</t>
    <rPh sb="0" eb="1">
      <t>キュウ</t>
    </rPh>
    <phoneticPr fontId="2"/>
  </si>
  <si>
    <t>動</t>
    <rPh sb="0" eb="1">
      <t>ドウ</t>
    </rPh>
    <phoneticPr fontId="2"/>
  </si>
  <si>
    <t>向</t>
    <rPh sb="0" eb="1">
      <t>コウ</t>
    </rPh>
    <phoneticPr fontId="2"/>
  </si>
  <si>
    <t>（</t>
    <phoneticPr fontId="2"/>
  </si>
  <si>
    <t>記</t>
    <rPh sb="0" eb="1">
      <t>キ</t>
    </rPh>
    <phoneticPr fontId="2"/>
  </si>
  <si>
    <t>載</t>
    <rPh sb="0" eb="1">
      <t>サイ</t>
    </rPh>
    <phoneticPr fontId="2"/>
  </si>
  <si>
    <t>領</t>
    <rPh sb="0" eb="1">
      <t>リョウ</t>
    </rPh>
    <phoneticPr fontId="2"/>
  </si>
  <si>
    <t>）</t>
    <phoneticPr fontId="2"/>
  </si>
  <si>
    <t>最</t>
    <rPh sb="0" eb="1">
      <t>サイ</t>
    </rPh>
    <phoneticPr fontId="2"/>
  </si>
  <si>
    <t>近</t>
    <rPh sb="0" eb="1">
      <t>キン</t>
    </rPh>
    <phoneticPr fontId="2"/>
  </si>
  <si>
    <t>況</t>
    <rPh sb="0" eb="1">
      <t>キョウ</t>
    </rPh>
    <phoneticPr fontId="2"/>
  </si>
  <si>
    <t>す</t>
    <phoneticPr fontId="2"/>
  </si>
  <si>
    <t>こ</t>
    <phoneticPr fontId="2"/>
  </si>
  <si>
    <t>。</t>
    <phoneticPr fontId="2"/>
  </si>
  <si>
    <t>（２）</t>
    <phoneticPr fontId="2"/>
  </si>
  <si>
    <t>組</t>
    <rPh sb="0" eb="1">
      <t>クミ</t>
    </rPh>
    <phoneticPr fontId="2"/>
  </si>
  <si>
    <t>織</t>
    <rPh sb="0" eb="1">
      <t>シキ</t>
    </rPh>
    <phoneticPr fontId="2"/>
  </si>
  <si>
    <t>ア</t>
    <phoneticPr fontId="2"/>
  </si>
  <si>
    <t>役</t>
    <rPh sb="0" eb="1">
      <t>ヤク</t>
    </rPh>
    <phoneticPr fontId="2"/>
  </si>
  <si>
    <t>職</t>
    <rPh sb="0" eb="1">
      <t>ショク</t>
    </rPh>
    <phoneticPr fontId="2"/>
  </si>
  <si>
    <t>員</t>
    <rPh sb="0" eb="1">
      <t>イン</t>
    </rPh>
    <phoneticPr fontId="2"/>
  </si>
  <si>
    <t>数</t>
    <rPh sb="0" eb="1">
      <t>スウ</t>
    </rPh>
    <phoneticPr fontId="2"/>
  </si>
  <si>
    <t>（ア）</t>
    <phoneticPr fontId="2"/>
  </si>
  <si>
    <t>常</t>
    <rPh sb="0" eb="1">
      <t>ジョウ</t>
    </rPh>
    <phoneticPr fontId="2"/>
  </si>
  <si>
    <t>勤</t>
    <rPh sb="0" eb="1">
      <t>キン</t>
    </rPh>
    <phoneticPr fontId="2"/>
  </si>
  <si>
    <t>名</t>
    <rPh sb="0" eb="1">
      <t>メイ</t>
    </rPh>
    <phoneticPr fontId="2"/>
  </si>
  <si>
    <t>非</t>
    <rPh sb="0" eb="1">
      <t>ヒ</t>
    </rPh>
    <phoneticPr fontId="2"/>
  </si>
  <si>
    <t>（イ）</t>
    <phoneticPr fontId="2"/>
  </si>
  <si>
    <t>形</t>
    <rPh sb="0" eb="1">
      <t>ケイ</t>
    </rPh>
    <phoneticPr fontId="2"/>
  </si>
  <si>
    <t>態</t>
    <rPh sb="0" eb="1">
      <t>タイ</t>
    </rPh>
    <phoneticPr fontId="2"/>
  </si>
  <si>
    <t>別</t>
    <rPh sb="0" eb="1">
      <t>ベツ</t>
    </rPh>
    <phoneticPr fontId="2"/>
  </si>
  <si>
    <t>雇用形態</t>
    <rPh sb="0" eb="2">
      <t>コヨウ</t>
    </rPh>
    <rPh sb="2" eb="4">
      <t>ケイタイ</t>
    </rPh>
    <phoneticPr fontId="2"/>
  </si>
  <si>
    <t>雇用実績</t>
    <rPh sb="0" eb="2">
      <t>コヨウ</t>
    </rPh>
    <rPh sb="2" eb="4">
      <t>ジッセキ</t>
    </rPh>
    <phoneticPr fontId="2"/>
  </si>
  <si>
    <t>林業現場作業職員</t>
    <rPh sb="0" eb="2">
      <t>リンギョウ</t>
    </rPh>
    <rPh sb="2" eb="4">
      <t>ゲンバ</t>
    </rPh>
    <rPh sb="4" eb="6">
      <t>サギョウ</t>
    </rPh>
    <rPh sb="6" eb="8">
      <t>ショクイン</t>
    </rPh>
    <phoneticPr fontId="2"/>
  </si>
  <si>
    <t>事務系等職員</t>
    <rPh sb="0" eb="3">
      <t>ジムケイ</t>
    </rPh>
    <rPh sb="3" eb="4">
      <t>トウ</t>
    </rPh>
    <rPh sb="4" eb="6">
      <t>ショクイン</t>
    </rPh>
    <phoneticPr fontId="2"/>
  </si>
  <si>
    <t>常用</t>
    <rPh sb="0" eb="2">
      <t>ジョウヨウ</t>
    </rPh>
    <phoneticPr fontId="2"/>
  </si>
  <si>
    <t>人</t>
    <rPh sb="0" eb="1">
      <t>ニン</t>
    </rPh>
    <phoneticPr fontId="2"/>
  </si>
  <si>
    <t>（うち通年）</t>
    <rPh sb="3" eb="5">
      <t>ツウネン</t>
    </rPh>
    <phoneticPr fontId="2"/>
  </si>
  <si>
    <t>臨時・季節</t>
    <rPh sb="0" eb="2">
      <t>リンジ</t>
    </rPh>
    <rPh sb="3" eb="5">
      <t>キセツ</t>
    </rPh>
    <phoneticPr fontId="2"/>
  </si>
  <si>
    <t>その他</t>
    <rPh sb="2" eb="3">
      <t>タ</t>
    </rPh>
    <phoneticPr fontId="2"/>
  </si>
  <si>
    <t>合計</t>
    <rPh sb="0" eb="2">
      <t>ゴウケイ</t>
    </rPh>
    <phoneticPr fontId="2"/>
  </si>
  <si>
    <t>実</t>
    <rPh sb="0" eb="1">
      <t>ジツ</t>
    </rPh>
    <phoneticPr fontId="2"/>
  </si>
  <si>
    <t>績</t>
    <rPh sb="0" eb="1">
      <t>セキ</t>
    </rPh>
    <phoneticPr fontId="2"/>
  </si>
  <si>
    <t>は</t>
    <phoneticPr fontId="2"/>
  </si>
  <si>
    <t>認</t>
    <rPh sb="0" eb="1">
      <t>ニン</t>
    </rPh>
    <phoneticPr fontId="2"/>
  </si>
  <si>
    <t>定</t>
    <rPh sb="0" eb="1">
      <t>テイ</t>
    </rPh>
    <phoneticPr fontId="2"/>
  </si>
  <si>
    <t>受</t>
    <rPh sb="0" eb="1">
      <t>ウ</t>
    </rPh>
    <phoneticPr fontId="2"/>
  </si>
  <si>
    <t>け</t>
    <phoneticPr fontId="2"/>
  </si>
  <si>
    <t>よ</t>
    <phoneticPr fontId="2"/>
  </si>
  <si>
    <t>う</t>
    <phoneticPr fontId="2"/>
  </si>
  <si>
    <t>年</t>
    <rPh sb="0" eb="1">
      <t>トシ</t>
    </rPh>
    <phoneticPr fontId="2"/>
  </si>
  <si>
    <t>前</t>
    <rPh sb="0" eb="1">
      <t>ゼン</t>
    </rPh>
    <phoneticPr fontId="2"/>
  </si>
  <si>
    <t>年</t>
    <rPh sb="0" eb="1">
      <t>ネン</t>
    </rPh>
    <phoneticPr fontId="2"/>
  </si>
  <si>
    <t>場</t>
    <rPh sb="0" eb="1">
      <t>バ</t>
    </rPh>
    <phoneticPr fontId="2"/>
  </si>
  <si>
    <t>作</t>
    <rPh sb="0" eb="1">
      <t>サク</t>
    </rPh>
    <phoneticPr fontId="2"/>
  </si>
  <si>
    <t>造</t>
    <rPh sb="0" eb="1">
      <t>ゾウ</t>
    </rPh>
    <phoneticPr fontId="2"/>
  </si>
  <si>
    <t>保</t>
    <rPh sb="0" eb="1">
      <t>ホ</t>
    </rPh>
    <phoneticPr fontId="2"/>
  </si>
  <si>
    <t>育</t>
    <rPh sb="0" eb="1">
      <t>イク</t>
    </rPh>
    <phoneticPr fontId="2"/>
  </si>
  <si>
    <t>伐</t>
    <rPh sb="0" eb="1">
      <t>バツ</t>
    </rPh>
    <phoneticPr fontId="2"/>
  </si>
  <si>
    <t>採</t>
    <rPh sb="0" eb="1">
      <t>サイ</t>
    </rPh>
    <phoneticPr fontId="2"/>
  </si>
  <si>
    <t>他</t>
    <rPh sb="0" eb="1">
      <t>タ</t>
    </rPh>
    <phoneticPr fontId="2"/>
  </si>
  <si>
    <t>森</t>
    <rPh sb="0" eb="1">
      <t>シン</t>
    </rPh>
    <phoneticPr fontId="2"/>
  </si>
  <si>
    <t>施</t>
    <rPh sb="0" eb="1">
      <t>セ</t>
    </rPh>
    <phoneticPr fontId="2"/>
  </si>
  <si>
    <t>従</t>
    <rPh sb="0" eb="1">
      <t>ジュウ</t>
    </rPh>
    <phoneticPr fontId="2"/>
  </si>
  <si>
    <t>者</t>
    <rPh sb="0" eb="1">
      <t>シャ</t>
    </rPh>
    <phoneticPr fontId="2"/>
  </si>
  <si>
    <t>第</t>
    <rPh sb="0" eb="1">
      <t>ダイ</t>
    </rPh>
    <phoneticPr fontId="2"/>
  </si>
  <si>
    <t>条</t>
    <rPh sb="0" eb="1">
      <t>ジョウ</t>
    </rPh>
    <phoneticPr fontId="2"/>
  </si>
  <si>
    <t>項</t>
    <rPh sb="0" eb="1">
      <t>コウ</t>
    </rPh>
    <phoneticPr fontId="2"/>
  </si>
  <si>
    <t>規</t>
    <rPh sb="0" eb="1">
      <t>キ</t>
    </rPh>
    <phoneticPr fontId="2"/>
  </si>
  <si>
    <t>。）</t>
    <phoneticPr fontId="2"/>
  </si>
  <si>
    <t>数</t>
    <rPh sb="0" eb="1">
      <t>カズ</t>
    </rPh>
    <phoneticPr fontId="2"/>
  </si>
  <si>
    <t>３</t>
    <phoneticPr fontId="2"/>
  </si>
  <si>
    <t>務</t>
    <rPh sb="0" eb="1">
      <t>ム</t>
    </rPh>
    <phoneticPr fontId="2"/>
  </si>
  <si>
    <t>系</t>
    <rPh sb="0" eb="1">
      <t>ケイ</t>
    </rPh>
    <phoneticPr fontId="2"/>
  </si>
  <si>
    <t>等</t>
    <rPh sb="0" eb="1">
      <t>トウ</t>
    </rPh>
    <phoneticPr fontId="2"/>
  </si>
  <si>
    <t>ほ</t>
    <phoneticPr fontId="2"/>
  </si>
  <si>
    <t>か</t>
    <phoneticPr fontId="2"/>
  </si>
  <si>
    <t>作</t>
    <rPh sb="0" eb="1">
      <t>サ</t>
    </rPh>
    <phoneticPr fontId="2"/>
  </si>
  <si>
    <t>で</t>
    <phoneticPr fontId="2"/>
  </si>
  <si>
    <t>含</t>
    <rPh sb="0" eb="1">
      <t>フク</t>
    </rPh>
    <phoneticPr fontId="2"/>
  </si>
  <si>
    <t>４</t>
    <phoneticPr fontId="2"/>
  </si>
  <si>
    <t>契</t>
    <rPh sb="0" eb="1">
      <t>ケイ</t>
    </rPh>
    <phoneticPr fontId="2"/>
  </si>
  <si>
    <t>約</t>
    <rPh sb="0" eb="1">
      <t>ヤク</t>
    </rPh>
    <phoneticPr fontId="2"/>
  </si>
  <si>
    <t>お</t>
    <phoneticPr fontId="2"/>
  </si>
  <si>
    <t>期</t>
    <rPh sb="0" eb="1">
      <t>キ</t>
    </rPh>
    <phoneticPr fontId="2"/>
  </si>
  <si>
    <t>間</t>
    <rPh sb="0" eb="1">
      <t>カン</t>
    </rPh>
    <phoneticPr fontId="2"/>
  </si>
  <si>
    <t>定</t>
    <rPh sb="0" eb="1">
      <t>サダ</t>
    </rPh>
    <phoneticPr fontId="2"/>
  </si>
  <si>
    <t>が</t>
    <phoneticPr fontId="2"/>
  </si>
  <si>
    <t>又</t>
    <rPh sb="0" eb="1">
      <t>マタ</t>
    </rPh>
    <phoneticPr fontId="2"/>
  </si>
  <si>
    <t>月</t>
    <rPh sb="0" eb="1">
      <t>ツキ</t>
    </rPh>
    <phoneticPr fontId="2"/>
  </si>
  <si>
    <t>以</t>
    <rPh sb="0" eb="1">
      <t>イ</t>
    </rPh>
    <phoneticPr fontId="2"/>
  </si>
  <si>
    <t>上</t>
    <rPh sb="0" eb="1">
      <t>ウエ</t>
    </rPh>
    <phoneticPr fontId="2"/>
  </si>
  <si>
    <t>ら</t>
    <phoneticPr fontId="2"/>
  </si>
  <si>
    <t>れ</t>
    <phoneticPr fontId="2"/>
  </si>
  <si>
    <t>も</t>
    <phoneticPr fontId="2"/>
  </si>
  <si>
    <t>季</t>
    <rPh sb="0" eb="1">
      <t>キ</t>
    </rPh>
    <phoneticPr fontId="2"/>
  </si>
  <si>
    <t>節</t>
    <rPh sb="0" eb="1">
      <t>セツ</t>
    </rPh>
    <phoneticPr fontId="2"/>
  </si>
  <si>
    <t>除</t>
    <rPh sb="0" eb="1">
      <t>ノゾ</t>
    </rPh>
    <phoneticPr fontId="2"/>
  </si>
  <si>
    <t>く</t>
    <phoneticPr fontId="2"/>
  </si>
  <si>
    <t>ち</t>
    <phoneticPr fontId="2"/>
  </si>
  <si>
    <t>通</t>
    <rPh sb="0" eb="1">
      <t>ツウ</t>
    </rPh>
    <phoneticPr fontId="2"/>
  </si>
  <si>
    <t>雇</t>
    <rPh sb="0" eb="1">
      <t>コ</t>
    </rPh>
    <phoneticPr fontId="2"/>
  </si>
  <si>
    <t>５</t>
    <phoneticPr fontId="2"/>
  </si>
  <si>
    <t>臨</t>
    <rPh sb="0" eb="1">
      <t>リン</t>
    </rPh>
    <phoneticPr fontId="2"/>
  </si>
  <si>
    <t>時</t>
    <rPh sb="0" eb="1">
      <t>ジ</t>
    </rPh>
    <phoneticPr fontId="2"/>
  </si>
  <si>
    <t>未</t>
    <rPh sb="0" eb="1">
      <t>ミ</t>
    </rPh>
    <phoneticPr fontId="2"/>
  </si>
  <si>
    <t>満</t>
    <rPh sb="0" eb="1">
      <t>マン</t>
    </rPh>
    <phoneticPr fontId="2"/>
  </si>
  <si>
    <t>仕</t>
    <rPh sb="0" eb="1">
      <t>シ</t>
    </rPh>
    <phoneticPr fontId="2"/>
  </si>
  <si>
    <t>し</t>
    <phoneticPr fontId="2"/>
  </si>
  <si>
    <t>余</t>
    <rPh sb="0" eb="1">
      <t>ヨ</t>
    </rPh>
    <phoneticPr fontId="2"/>
  </si>
  <si>
    <t>暇</t>
    <rPh sb="0" eb="1">
      <t>ヒマ</t>
    </rPh>
    <phoneticPr fontId="2"/>
  </si>
  <si>
    <t>利</t>
    <rPh sb="0" eb="1">
      <t>リ</t>
    </rPh>
    <phoneticPr fontId="2"/>
  </si>
  <si>
    <t>一</t>
    <rPh sb="0" eb="1">
      <t>1</t>
    </rPh>
    <phoneticPr fontId="2"/>
  </si>
  <si>
    <t>問</t>
    <rPh sb="0" eb="1">
      <t>ト</t>
    </rPh>
    <phoneticPr fontId="2"/>
  </si>
  <si>
    <t>わ</t>
    <phoneticPr fontId="2"/>
  </si>
  <si>
    <t>就</t>
    <rPh sb="0" eb="1">
      <t>シュウ</t>
    </rPh>
    <phoneticPr fontId="2"/>
  </si>
  <si>
    <t>６</t>
    <phoneticPr fontId="2"/>
  </si>
  <si>
    <t>他</t>
    <phoneticPr fontId="2"/>
  </si>
  <si>
    <t>常</t>
    <phoneticPr fontId="2"/>
  </si>
  <si>
    <t>用</t>
    <phoneticPr fontId="2"/>
  </si>
  <si>
    <t>臨</t>
    <phoneticPr fontId="2"/>
  </si>
  <si>
    <t>時</t>
    <phoneticPr fontId="2"/>
  </si>
  <si>
    <t>・</t>
    <phoneticPr fontId="2"/>
  </si>
  <si>
    <t>季</t>
    <phoneticPr fontId="2"/>
  </si>
  <si>
    <t>節</t>
    <phoneticPr fontId="2"/>
  </si>
  <si>
    <t>該</t>
    <phoneticPr fontId="2"/>
  </si>
  <si>
    <t>当</t>
    <phoneticPr fontId="2"/>
  </si>
  <si>
    <t>雇</t>
    <phoneticPr fontId="2"/>
  </si>
  <si>
    <t>契</t>
    <phoneticPr fontId="2"/>
  </si>
  <si>
    <t>約</t>
    <phoneticPr fontId="2"/>
  </si>
  <si>
    <t>ヶ</t>
    <phoneticPr fontId="2"/>
  </si>
  <si>
    <t>（３）</t>
    <phoneticPr fontId="2"/>
  </si>
  <si>
    <t>制</t>
    <rPh sb="0" eb="1">
      <t>セイ</t>
    </rPh>
    <phoneticPr fontId="2"/>
  </si>
  <si>
    <t>選</t>
    <rPh sb="0" eb="1">
      <t>セン</t>
    </rPh>
    <phoneticPr fontId="2"/>
  </si>
  <si>
    <t>任</t>
    <rPh sb="0" eb="1">
      <t>ニン</t>
    </rPh>
    <phoneticPr fontId="2"/>
  </si>
  <si>
    <t>事業所名</t>
    <rPh sb="0" eb="3">
      <t>ジギョウショ</t>
    </rPh>
    <rPh sb="3" eb="4">
      <t>メイ</t>
    </rPh>
    <phoneticPr fontId="2"/>
  </si>
  <si>
    <t>選任の有無</t>
    <rPh sb="0" eb="2">
      <t>センニン</t>
    </rPh>
    <rPh sb="3" eb="5">
      <t>ウム</t>
    </rPh>
    <phoneticPr fontId="2"/>
  </si>
  <si>
    <t>雇用管理者の役職、氏名</t>
    <rPh sb="0" eb="2">
      <t>コヨウ</t>
    </rPh>
    <rPh sb="2" eb="5">
      <t>カンリシャ</t>
    </rPh>
    <rPh sb="6" eb="8">
      <t>ヤクショク</t>
    </rPh>
    <rPh sb="9" eb="11">
      <t>シメイ</t>
    </rPh>
    <phoneticPr fontId="2"/>
  </si>
  <si>
    <t>氏</t>
    <rPh sb="0" eb="1">
      <t>シ</t>
    </rPh>
    <phoneticPr fontId="2"/>
  </si>
  <si>
    <t>ぞ</t>
    <phoneticPr fontId="2"/>
  </si>
  <si>
    <t>独</t>
    <rPh sb="0" eb="1">
      <t>ドク</t>
    </rPh>
    <phoneticPr fontId="2"/>
  </si>
  <si>
    <t>立</t>
    <rPh sb="0" eb="1">
      <t>リツ</t>
    </rPh>
    <phoneticPr fontId="2"/>
  </si>
  <si>
    <t>得</t>
    <rPh sb="0" eb="1">
      <t>ウ</t>
    </rPh>
    <phoneticPr fontId="2"/>
  </si>
  <si>
    <t>区</t>
    <rPh sb="0" eb="1">
      <t>ク</t>
    </rPh>
    <phoneticPr fontId="2"/>
  </si>
  <si>
    <t>分</t>
    <rPh sb="0" eb="1">
      <t>ブン</t>
    </rPh>
    <phoneticPr fontId="2"/>
  </si>
  <si>
    <t>さ</t>
    <phoneticPr fontId="2"/>
  </si>
  <si>
    <t>基</t>
    <rPh sb="0" eb="1">
      <t>モト</t>
    </rPh>
    <phoneticPr fontId="2"/>
  </si>
  <si>
    <t>準</t>
    <rPh sb="0" eb="1">
      <t>ジュン</t>
    </rPh>
    <phoneticPr fontId="2"/>
  </si>
  <si>
    <t>。</t>
    <phoneticPr fontId="1"/>
  </si>
  <si>
    <t>関</t>
    <rPh sb="0" eb="1">
      <t>カン</t>
    </rPh>
    <phoneticPr fontId="2"/>
  </si>
  <si>
    <t>文</t>
    <rPh sb="0" eb="1">
      <t>ブン</t>
    </rPh>
    <phoneticPr fontId="2"/>
  </si>
  <si>
    <t>交</t>
    <rPh sb="0" eb="1">
      <t>コウ</t>
    </rPh>
    <phoneticPr fontId="2"/>
  </si>
  <si>
    <t>付</t>
    <rPh sb="0" eb="1">
      <t>フ</t>
    </rPh>
    <phoneticPr fontId="2"/>
  </si>
  <si>
    <t>交付の有無</t>
    <rPh sb="0" eb="2">
      <t>コウフ</t>
    </rPh>
    <rPh sb="3" eb="5">
      <t>ウム</t>
    </rPh>
    <phoneticPr fontId="2"/>
  </si>
  <si>
    <t>文書の内容</t>
    <rPh sb="0" eb="2">
      <t>ブンショ</t>
    </rPh>
    <rPh sb="3" eb="5">
      <t>ナイヨウ</t>
    </rPh>
    <phoneticPr fontId="2"/>
  </si>
  <si>
    <t>（別　　　　添）</t>
    <rPh sb="1" eb="2">
      <t>ベツ</t>
    </rPh>
    <rPh sb="6" eb="7">
      <t>ソウ</t>
    </rPh>
    <phoneticPr fontId="2"/>
  </si>
  <si>
    <t>基</t>
    <rPh sb="0" eb="1">
      <t>キ</t>
    </rPh>
    <phoneticPr fontId="2"/>
  </si>
  <si>
    <t>場</t>
    <rPh sb="0" eb="1">
      <t>ジョウ</t>
    </rPh>
    <phoneticPr fontId="2"/>
  </si>
  <si>
    <t>様</t>
    <rPh sb="0" eb="1">
      <t>ヨウ</t>
    </rPh>
    <phoneticPr fontId="2"/>
  </si>
  <si>
    <t>添</t>
    <rPh sb="0" eb="1">
      <t>テン</t>
    </rPh>
    <phoneticPr fontId="2"/>
  </si>
  <si>
    <t>（ウ）</t>
    <phoneticPr fontId="2"/>
  </si>
  <si>
    <t>社</t>
    <phoneticPr fontId="2"/>
  </si>
  <si>
    <t>会</t>
    <phoneticPr fontId="2"/>
  </si>
  <si>
    <t>労</t>
    <phoneticPr fontId="2"/>
  </si>
  <si>
    <t>働</t>
    <phoneticPr fontId="2"/>
  </si>
  <si>
    <t>保</t>
    <phoneticPr fontId="2"/>
  </si>
  <si>
    <t>険</t>
    <phoneticPr fontId="2"/>
  </si>
  <si>
    <t>等</t>
    <phoneticPr fontId="2"/>
  </si>
  <si>
    <t>へ</t>
    <phoneticPr fontId="2"/>
  </si>
  <si>
    <t>加</t>
    <phoneticPr fontId="2"/>
  </si>
  <si>
    <t>入</t>
    <phoneticPr fontId="2"/>
  </si>
  <si>
    <t>保険等の種類</t>
    <rPh sb="0" eb="3">
      <t>ホケントウ</t>
    </rPh>
    <rPh sb="4" eb="6">
      <t>シュルイ</t>
    </rPh>
    <phoneticPr fontId="2"/>
  </si>
  <si>
    <t>被保険者数</t>
    <rPh sb="0" eb="4">
      <t>ヒホケンシャ</t>
    </rPh>
    <rPh sb="4" eb="5">
      <t>スウ</t>
    </rPh>
    <phoneticPr fontId="2"/>
  </si>
  <si>
    <t>備　　考</t>
    <rPh sb="0" eb="1">
      <t>ソナエ</t>
    </rPh>
    <rPh sb="3" eb="4">
      <t>コウ</t>
    </rPh>
    <phoneticPr fontId="2"/>
  </si>
  <si>
    <t>（被共済者数）</t>
    <rPh sb="1" eb="2">
      <t>ヒ</t>
    </rPh>
    <rPh sb="2" eb="5">
      <t>キョウサイシャ</t>
    </rPh>
    <rPh sb="5" eb="6">
      <t>スウ</t>
    </rPh>
    <phoneticPr fontId="2"/>
  </si>
  <si>
    <t>労災保険</t>
    <rPh sb="0" eb="2">
      <t>ロウサイ</t>
    </rPh>
    <rPh sb="2" eb="4">
      <t>ホケン</t>
    </rPh>
    <phoneticPr fontId="2"/>
  </si>
  <si>
    <t>労災保険の保険料率</t>
    <rPh sb="0" eb="2">
      <t>ロウサイ</t>
    </rPh>
    <rPh sb="2" eb="4">
      <t>ホケン</t>
    </rPh>
    <rPh sb="5" eb="8">
      <t>ホケンリョウ</t>
    </rPh>
    <rPh sb="8" eb="9">
      <t>リツ</t>
    </rPh>
    <phoneticPr fontId="2"/>
  </si>
  <si>
    <t>％</t>
    <phoneticPr fontId="2"/>
  </si>
  <si>
    <t>雇用保険</t>
    <rPh sb="0" eb="2">
      <t>コヨウ</t>
    </rPh>
    <rPh sb="2" eb="4">
      <t>ホケン</t>
    </rPh>
    <phoneticPr fontId="2"/>
  </si>
  <si>
    <t>事業の種類</t>
    <rPh sb="0" eb="2">
      <t>ジギョウ</t>
    </rPh>
    <rPh sb="3" eb="5">
      <t>シュルイ</t>
    </rPh>
    <phoneticPr fontId="2"/>
  </si>
  <si>
    <t>健康保険</t>
    <rPh sb="0" eb="2">
      <t>ケンコウ</t>
    </rPh>
    <rPh sb="2" eb="4">
      <t>ホケン</t>
    </rPh>
    <phoneticPr fontId="2"/>
  </si>
  <si>
    <t>メリット制の適用</t>
    <rPh sb="4" eb="5">
      <t>セイ</t>
    </rPh>
    <rPh sb="6" eb="8">
      <t>テキヨウ</t>
    </rPh>
    <phoneticPr fontId="2"/>
  </si>
  <si>
    <t>厚生年金保険</t>
    <rPh sb="0" eb="2">
      <t>コウセイ</t>
    </rPh>
    <rPh sb="2" eb="4">
      <t>ネンキン</t>
    </rPh>
    <rPh sb="4" eb="6">
      <t>ホケン</t>
    </rPh>
    <phoneticPr fontId="2"/>
  </si>
  <si>
    <t>林業退職金共済等</t>
    <rPh sb="0" eb="2">
      <t>リンギョウ</t>
    </rPh>
    <rPh sb="2" eb="5">
      <t>タイショクキン</t>
    </rPh>
    <rPh sb="5" eb="7">
      <t>キョウサイ</t>
    </rPh>
    <rPh sb="7" eb="8">
      <t>トウ</t>
    </rPh>
    <phoneticPr fontId="2"/>
  </si>
  <si>
    <t>災</t>
    <rPh sb="0" eb="1">
      <t>サイ</t>
    </rPh>
    <phoneticPr fontId="2"/>
  </si>
  <si>
    <t>被</t>
    <phoneticPr fontId="2"/>
  </si>
  <si>
    <t>者</t>
    <phoneticPr fontId="2"/>
  </si>
  <si>
    <t>数</t>
    <phoneticPr fontId="2"/>
  </si>
  <si>
    <t>記</t>
    <phoneticPr fontId="2"/>
  </si>
  <si>
    <t>載</t>
    <phoneticPr fontId="2"/>
  </si>
  <si>
    <t>一</t>
    <phoneticPr fontId="2"/>
  </si>
  <si>
    <t>般</t>
    <phoneticPr fontId="2"/>
  </si>
  <si>
    <t>退</t>
    <rPh sb="0" eb="1">
      <t>タイ</t>
    </rPh>
    <phoneticPr fontId="2"/>
  </si>
  <si>
    <t>金</t>
    <rPh sb="0" eb="1">
      <t>キン</t>
    </rPh>
    <phoneticPr fontId="2"/>
  </si>
  <si>
    <t>共</t>
    <rPh sb="0" eb="1">
      <t>キョウ</t>
    </rPh>
    <phoneticPr fontId="2"/>
  </si>
  <si>
    <t>済</t>
    <rPh sb="0" eb="1">
      <t>サイ</t>
    </rPh>
    <phoneticPr fontId="2"/>
  </si>
  <si>
    <t>中</t>
    <rPh sb="0" eb="1">
      <t>チュウ</t>
    </rPh>
    <phoneticPr fontId="2"/>
  </si>
  <si>
    <t>小</t>
    <rPh sb="0" eb="1">
      <t>ショウ</t>
    </rPh>
    <phoneticPr fontId="2"/>
  </si>
  <si>
    <t>企</t>
    <rPh sb="0" eb="1">
      <t>キ</t>
    </rPh>
    <phoneticPr fontId="2"/>
  </si>
  <si>
    <t>自</t>
    <rPh sb="0" eb="1">
      <t>ジ</t>
    </rPh>
    <phoneticPr fontId="2"/>
  </si>
  <si>
    <t>社</t>
    <rPh sb="0" eb="1">
      <t>シャ</t>
    </rPh>
    <phoneticPr fontId="2"/>
  </si>
  <si>
    <t>度</t>
    <rPh sb="0" eb="1">
      <t>ド</t>
    </rPh>
    <phoneticPr fontId="2"/>
  </si>
  <si>
    <t>載</t>
    <rPh sb="0" eb="1">
      <t>ミツル</t>
    </rPh>
    <phoneticPr fontId="2"/>
  </si>
  <si>
    <t>備</t>
    <rPh sb="0" eb="1">
      <t>ビ</t>
    </rPh>
    <phoneticPr fontId="2"/>
  </si>
  <si>
    <t>考</t>
    <rPh sb="0" eb="1">
      <t>コウ</t>
    </rPh>
    <phoneticPr fontId="2"/>
  </si>
  <si>
    <t>険</t>
    <rPh sb="0" eb="1">
      <t>ケン</t>
    </rPh>
    <phoneticPr fontId="2"/>
  </si>
  <si>
    <t>料</t>
    <rPh sb="0" eb="1">
      <t>リョウ</t>
    </rPh>
    <phoneticPr fontId="2"/>
  </si>
  <si>
    <t>率</t>
    <rPh sb="0" eb="1">
      <t>リツ</t>
    </rPh>
    <phoneticPr fontId="2"/>
  </si>
  <si>
    <t>種</t>
    <rPh sb="0" eb="1">
      <t>シュ</t>
    </rPh>
    <phoneticPr fontId="2"/>
  </si>
  <si>
    <t>類</t>
    <rPh sb="0" eb="1">
      <t>ルイ</t>
    </rPh>
    <phoneticPr fontId="2"/>
  </si>
  <si>
    <t>メ</t>
    <phoneticPr fontId="2"/>
  </si>
  <si>
    <t>リ</t>
    <phoneticPr fontId="2"/>
  </si>
  <si>
    <t>ッ</t>
    <phoneticPr fontId="2"/>
  </si>
  <si>
    <t>ト</t>
    <phoneticPr fontId="2"/>
  </si>
  <si>
    <t>適</t>
    <rPh sb="0" eb="1">
      <t>テキ</t>
    </rPh>
    <phoneticPr fontId="2"/>
  </si>
  <si>
    <t>有</t>
    <rPh sb="0" eb="1">
      <t>ア</t>
    </rPh>
    <phoneticPr fontId="2"/>
  </si>
  <si>
    <t>無</t>
    <rPh sb="0" eb="1">
      <t>ム</t>
    </rPh>
    <phoneticPr fontId="2"/>
  </si>
  <si>
    <t>会</t>
    <rPh sb="0" eb="1">
      <t>カイ</t>
    </rPh>
    <phoneticPr fontId="2"/>
  </si>
  <si>
    <t>加</t>
    <rPh sb="0" eb="1">
      <t>カ</t>
    </rPh>
    <phoneticPr fontId="2"/>
  </si>
  <si>
    <t>入</t>
    <rPh sb="0" eb="1">
      <t>ニュウ</t>
    </rPh>
    <phoneticPr fontId="2"/>
  </si>
  <si>
    <t>確</t>
    <rPh sb="0" eb="1">
      <t>カク</t>
    </rPh>
    <phoneticPr fontId="2"/>
  </si>
  <si>
    <t>き</t>
    <phoneticPr fontId="2"/>
  </si>
  <si>
    <t>（エ）</t>
    <phoneticPr fontId="2"/>
  </si>
  <si>
    <t>害</t>
    <rPh sb="0" eb="1">
      <t>ガイ</t>
    </rPh>
    <phoneticPr fontId="2"/>
  </si>
  <si>
    <t>達</t>
    <rPh sb="0" eb="1">
      <t>タツ</t>
    </rPh>
    <phoneticPr fontId="2"/>
  </si>
  <si>
    <t>成</t>
    <rPh sb="0" eb="1">
      <t>セイ</t>
    </rPh>
    <phoneticPr fontId="2"/>
  </si>
  <si>
    <t>区　　分</t>
    <rPh sb="0" eb="1">
      <t>ク</t>
    </rPh>
    <rPh sb="3" eb="4">
      <t>ブン</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</si>
  <si>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</si>
  <si>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</si>
  <si>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</si>
  <si>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第４種</t>
    <rPh sb="0" eb="1">
      <t>ダイ</t>
    </rPh>
    <rPh sb="2" eb="3">
      <t>シュ</t>
    </rPh>
    <phoneticPr fontId="2"/>
  </si>
  <si>
    <t>第５種</t>
    <rPh sb="0" eb="1">
      <t>ダイ</t>
    </rPh>
    <rPh sb="2" eb="3">
      <t>シュ</t>
    </rPh>
    <phoneticPr fontId="2"/>
  </si>
  <si>
    <t>厚生労働省労働基準局長による無災害記録証</t>
    <phoneticPr fontId="2"/>
  </si>
  <si>
    <t>該</t>
    <rPh sb="0" eb="1">
      <t>ガイ</t>
    </rPh>
    <phoneticPr fontId="2"/>
  </si>
  <si>
    <t>当</t>
    <rPh sb="0" eb="1">
      <t>トウ</t>
    </rPh>
    <phoneticPr fontId="2"/>
  </si>
  <si>
    <t>欄</t>
    <rPh sb="0" eb="1">
      <t>ラン</t>
    </rPh>
    <phoneticPr fontId="2"/>
  </si>
  <si>
    <t>○</t>
    <phoneticPr fontId="2"/>
  </si>
  <si>
    <t>印</t>
    <rPh sb="0" eb="1">
      <t>シルシ</t>
    </rPh>
    <phoneticPr fontId="2"/>
  </si>
  <si>
    <t>、（</t>
    <phoneticPr fontId="2"/>
  </si>
  <si>
    <t>内</t>
    <rPh sb="0" eb="1">
      <t>ナイ</t>
    </rPh>
    <phoneticPr fontId="2"/>
  </si>
  <si>
    <t>直</t>
    <rPh sb="0" eb="1">
      <t>チョク</t>
    </rPh>
    <phoneticPr fontId="2"/>
  </si>
  <si>
    <t>録</t>
    <rPh sb="0" eb="1">
      <t>ロク</t>
    </rPh>
    <phoneticPr fontId="2"/>
  </si>
  <si>
    <t>起</t>
    <rPh sb="0" eb="1">
      <t>キ</t>
    </rPh>
    <phoneticPr fontId="2"/>
  </si>
  <si>
    <t>算</t>
    <rPh sb="0" eb="1">
      <t>サン</t>
    </rPh>
    <phoneticPr fontId="2"/>
  </si>
  <si>
    <t>日</t>
    <rPh sb="0" eb="1">
      <t>ヒ</t>
    </rPh>
    <phoneticPr fontId="2"/>
  </si>
  <si>
    <t>証</t>
    <rPh sb="0" eb="1">
      <t>ショウ</t>
    </rPh>
    <phoneticPr fontId="2"/>
  </si>
  <si>
    <t>写</t>
    <rPh sb="0" eb="1">
      <t>ウツ</t>
    </rPh>
    <phoneticPr fontId="2"/>
  </si>
  <si>
    <t>イ</t>
    <phoneticPr fontId="2"/>
  </si>
  <si>
    <t>（</t>
    <phoneticPr fontId="1"/>
  </si>
  <si>
    <t>環</t>
    <rPh sb="0" eb="1">
      <t>カン</t>
    </rPh>
    <phoneticPr fontId="2"/>
  </si>
  <si>
    <t>境</t>
    <rPh sb="0" eb="1">
      <t>キョウ</t>
    </rPh>
    <phoneticPr fontId="2"/>
  </si>
  <si>
    <t>募</t>
    <rPh sb="0" eb="1">
      <t>ボ</t>
    </rPh>
    <phoneticPr fontId="2"/>
  </si>
  <si>
    <t>行</t>
    <rPh sb="0" eb="1">
      <t>オコナ</t>
    </rPh>
    <phoneticPr fontId="2"/>
  </si>
  <si>
    <t>由</t>
    <rPh sb="0" eb="1">
      <t>ユウ</t>
    </rPh>
    <phoneticPr fontId="2"/>
  </si>
  <si>
    <t>分</t>
    <rPh sb="0" eb="1">
      <t>ワ</t>
    </rPh>
    <phoneticPr fontId="2"/>
  </si>
  <si>
    <t>則</t>
    <rPh sb="0" eb="1">
      <t>ソク</t>
    </rPh>
    <phoneticPr fontId="2"/>
  </si>
  <si>
    <t>合</t>
    <rPh sb="0" eb="1">
      <t>ア</t>
    </rPh>
    <phoneticPr fontId="2"/>
  </si>
  <si>
    <t>（４）</t>
    <phoneticPr fontId="2"/>
  </si>
  <si>
    <t>容</t>
    <rPh sb="0" eb="1">
      <t>ヨウ</t>
    </rPh>
    <phoneticPr fontId="2"/>
  </si>
  <si>
    <t>事　業　量</t>
    <rPh sb="0" eb="1">
      <t>コト</t>
    </rPh>
    <rPh sb="2" eb="3">
      <t>ギョウ</t>
    </rPh>
    <rPh sb="4" eb="5">
      <t>リョウ</t>
    </rPh>
    <phoneticPr fontId="2"/>
  </si>
  <si>
    <t>売上高</t>
    <rPh sb="0" eb="3">
      <t>ウリアゲダカ</t>
    </rPh>
    <phoneticPr fontId="2"/>
  </si>
  <si>
    <t>（単位：百万円）</t>
    <rPh sb="1" eb="3">
      <t>タンイ</t>
    </rPh>
    <rPh sb="4" eb="6">
      <t>ヒャクマン</t>
    </rPh>
    <rPh sb="6" eb="7">
      <t>エン</t>
    </rPh>
    <phoneticPr fontId="2"/>
  </si>
  <si>
    <t>林業</t>
    <rPh sb="0" eb="2">
      <t>リンギョウ</t>
    </rPh>
    <phoneticPr fontId="2"/>
  </si>
  <si>
    <t>素材生産業</t>
    <rPh sb="0" eb="1">
      <t>ス</t>
    </rPh>
    <rPh sb="1" eb="2">
      <t>ザイ</t>
    </rPh>
    <rPh sb="2" eb="5">
      <t>セイサンギョウ</t>
    </rPh>
    <phoneticPr fontId="2"/>
  </si>
  <si>
    <t>主</t>
    <rPh sb="0" eb="1">
      <t>シュ</t>
    </rPh>
    <phoneticPr fontId="2"/>
  </si>
  <si>
    <t>m3（</t>
    <phoneticPr fontId="2"/>
  </si>
  <si>
    <t>m3）</t>
    <phoneticPr fontId="2"/>
  </si>
  <si>
    <t>百万円</t>
    <rPh sb="0" eb="2">
      <t>ヒャクマン</t>
    </rPh>
    <rPh sb="2" eb="3">
      <t>エン</t>
    </rPh>
    <phoneticPr fontId="2"/>
  </si>
  <si>
    <t>造林業</t>
    <rPh sb="0" eb="2">
      <t>ゾウリン</t>
    </rPh>
    <rPh sb="2" eb="3">
      <t>ギョウ</t>
    </rPh>
    <phoneticPr fontId="2"/>
  </si>
  <si>
    <t>植</t>
    <rPh sb="0" eb="1">
      <t>ウ</t>
    </rPh>
    <phoneticPr fontId="2"/>
  </si>
  <si>
    <t>付</t>
    <rPh sb="0" eb="1">
      <t>ツ</t>
    </rPh>
    <phoneticPr fontId="2"/>
  </si>
  <si>
    <t>ha（</t>
    <phoneticPr fontId="2"/>
  </si>
  <si>
    <t>ha）</t>
    <phoneticPr fontId="2"/>
  </si>
  <si>
    <t>下</t>
    <rPh sb="0" eb="1">
      <t>シタ</t>
    </rPh>
    <phoneticPr fontId="2"/>
  </si>
  <si>
    <t>刈</t>
    <rPh sb="0" eb="1">
      <t>カ</t>
    </rPh>
    <phoneticPr fontId="2"/>
  </si>
  <si>
    <t>り</t>
    <phoneticPr fontId="2"/>
  </si>
  <si>
    <t>〇（</t>
    <phoneticPr fontId="2"/>
  </si>
  <si>
    <t>○（</t>
    <phoneticPr fontId="2"/>
  </si>
  <si>
    <t>外</t>
    <rPh sb="0" eb="1">
      <t>ガイ</t>
    </rPh>
    <phoneticPr fontId="2"/>
  </si>
  <si>
    <t>林</t>
    <rPh sb="0" eb="1">
      <t>ハヤシ</t>
    </rPh>
    <phoneticPr fontId="2"/>
  </si>
  <si>
    <t>連</t>
    <rPh sb="0" eb="1">
      <t>レン</t>
    </rPh>
    <phoneticPr fontId="2"/>
  </si>
  <si>
    <t>(</t>
    <phoneticPr fontId="2"/>
  </si>
  <si>
    <t>)</t>
    <phoneticPr fontId="2"/>
  </si>
  <si>
    <t>合　　計</t>
    <rPh sb="0" eb="1">
      <t>ゴウ</t>
    </rPh>
    <rPh sb="3" eb="4">
      <t>ケイ</t>
    </rPh>
    <phoneticPr fontId="2"/>
  </si>
  <si>
    <t>―</t>
    <phoneticPr fontId="2"/>
  </si>
  <si>
    <t>量</t>
    <rPh sb="0" eb="1">
      <t>リョウ</t>
    </rPh>
    <phoneticPr fontId="2"/>
  </si>
  <si>
    <t>山</t>
    <rPh sb="0" eb="1">
      <t>サン</t>
    </rPh>
    <phoneticPr fontId="2"/>
  </si>
  <si>
    <t>係</t>
    <rPh sb="0" eb="1">
      <t>カカ</t>
    </rPh>
    <phoneticPr fontId="2"/>
  </si>
  <si>
    <t>請</t>
    <rPh sb="0" eb="1">
      <t>ウ</t>
    </rPh>
    <phoneticPr fontId="2"/>
  </si>
  <si>
    <t>負</t>
    <rPh sb="0" eb="1">
      <t>オ</t>
    </rPh>
    <phoneticPr fontId="2"/>
  </si>
  <si>
    <t>立</t>
    <rPh sb="0" eb="1">
      <t>タ</t>
    </rPh>
    <phoneticPr fontId="2"/>
  </si>
  <si>
    <t>木</t>
    <rPh sb="0" eb="1">
      <t>キ</t>
    </rPh>
    <phoneticPr fontId="2"/>
  </si>
  <si>
    <t>購</t>
    <rPh sb="0" eb="1">
      <t>コウ</t>
    </rPh>
    <phoneticPr fontId="2"/>
  </si>
  <si>
    <t>国</t>
    <rPh sb="0" eb="1">
      <t>コク</t>
    </rPh>
    <phoneticPr fontId="2"/>
  </si>
  <si>
    <t>有</t>
    <rPh sb="0" eb="1">
      <t>ユウ</t>
    </rPh>
    <phoneticPr fontId="2"/>
  </si>
  <si>
    <t>野</t>
    <rPh sb="0" eb="1">
      <t>ヤ</t>
    </rPh>
    <phoneticPr fontId="2"/>
  </si>
  <si>
    <t>書</t>
    <rPh sb="0" eb="1">
      <t>カ</t>
    </rPh>
    <phoneticPr fontId="2"/>
  </si>
  <si>
    <t>内</t>
    <rPh sb="0" eb="1">
      <t>ウチ</t>
    </rPh>
    <phoneticPr fontId="2"/>
  </si>
  <si>
    <t>明</t>
    <rPh sb="0" eb="1">
      <t>メイ</t>
    </rPh>
    <phoneticPr fontId="2"/>
  </si>
  <si>
    <t>素</t>
    <rPh sb="0" eb="1">
      <t>ソ</t>
    </rPh>
    <phoneticPr fontId="2"/>
  </si>
  <si>
    <t>材</t>
    <rPh sb="0" eb="1">
      <t>ザイ</t>
    </rPh>
    <phoneticPr fontId="2"/>
  </si>
  <si>
    <t>生</t>
    <rPh sb="0" eb="1">
      <t>セイ</t>
    </rPh>
    <phoneticPr fontId="2"/>
  </si>
  <si>
    <t>産</t>
    <rPh sb="0" eb="1">
      <t>サン</t>
    </rPh>
    <phoneticPr fontId="2"/>
  </si>
  <si>
    <t>積</t>
    <rPh sb="0" eb="1">
      <t>セキ</t>
    </rPh>
    <phoneticPr fontId="2"/>
  </si>
  <si>
    <t>換</t>
    <rPh sb="0" eb="1">
      <t>カン</t>
    </rPh>
    <phoneticPr fontId="2"/>
  </si>
  <si>
    <t>除</t>
    <rPh sb="0" eb="1">
      <t>ジョ</t>
    </rPh>
    <phoneticPr fontId="2"/>
  </si>
  <si>
    <t>枝</t>
    <rPh sb="0" eb="1">
      <t>エダ</t>
    </rPh>
    <phoneticPr fontId="2"/>
  </si>
  <si>
    <t>打</t>
    <rPh sb="0" eb="1">
      <t>ウ</t>
    </rPh>
    <phoneticPr fontId="2"/>
  </si>
  <si>
    <t>上</t>
    <rPh sb="0" eb="1">
      <t>ジョウ</t>
    </rPh>
    <phoneticPr fontId="2"/>
  </si>
  <si>
    <t>道</t>
    <rPh sb="0" eb="1">
      <t>ドウ</t>
    </rPh>
    <phoneticPr fontId="2"/>
  </si>
  <si>
    <t>開</t>
    <rPh sb="0" eb="1">
      <t>カイ</t>
    </rPh>
    <phoneticPr fontId="2"/>
  </si>
  <si>
    <t>設</t>
    <rPh sb="0" eb="1">
      <t>セツ</t>
    </rPh>
    <phoneticPr fontId="2"/>
  </si>
  <si>
    <t>良</t>
    <rPh sb="0" eb="1">
      <t>リョウ</t>
    </rPh>
    <phoneticPr fontId="2"/>
  </si>
  <si>
    <t>苗</t>
    <rPh sb="0" eb="1">
      <t>ナエ</t>
    </rPh>
    <phoneticPr fontId="2"/>
  </si>
  <si>
    <t>特</t>
    <rPh sb="0" eb="1">
      <t>トク</t>
    </rPh>
    <phoneticPr fontId="2"/>
  </si>
  <si>
    <t>物</t>
    <rPh sb="0" eb="1">
      <t>ブツ</t>
    </rPh>
    <phoneticPr fontId="2"/>
  </si>
  <si>
    <t>木</t>
    <rPh sb="0" eb="1">
      <t>モク</t>
    </rPh>
    <phoneticPr fontId="2"/>
  </si>
  <si>
    <t>製</t>
    <rPh sb="0" eb="1">
      <t>セイ</t>
    </rPh>
    <phoneticPr fontId="2"/>
  </si>
  <si>
    <t>品</t>
    <rPh sb="0" eb="1">
      <t>ヒン</t>
    </rPh>
    <phoneticPr fontId="2"/>
  </si>
  <si>
    <t>土</t>
    <rPh sb="0" eb="1">
      <t>ド</t>
    </rPh>
    <phoneticPr fontId="2"/>
  </si>
  <si>
    <t>治</t>
    <rPh sb="0" eb="1">
      <t>チ</t>
    </rPh>
    <phoneticPr fontId="2"/>
  </si>
  <si>
    <t>工</t>
    <rPh sb="0" eb="1">
      <t>コウ</t>
    </rPh>
    <phoneticPr fontId="2"/>
  </si>
  <si>
    <t>緑</t>
    <rPh sb="0" eb="1">
      <t>リョク</t>
    </rPh>
    <phoneticPr fontId="2"/>
  </si>
  <si>
    <t>園</t>
    <rPh sb="0" eb="1">
      <t>エン</t>
    </rPh>
    <phoneticPr fontId="2"/>
  </si>
  <si>
    <t>レ</t>
    <phoneticPr fontId="2"/>
  </si>
  <si>
    <t>ク</t>
    <phoneticPr fontId="2"/>
  </si>
  <si>
    <t>エ</t>
    <phoneticPr fontId="2"/>
  </si>
  <si>
    <t>ー</t>
    <phoneticPr fontId="2"/>
  </si>
  <si>
    <t>シ</t>
    <phoneticPr fontId="2"/>
  </si>
  <si>
    <t>ョ</t>
    <phoneticPr fontId="2"/>
  </si>
  <si>
    <t>ン</t>
    <phoneticPr fontId="2"/>
  </si>
  <si>
    <t>域</t>
    <rPh sb="0" eb="1">
      <t>イキ</t>
    </rPh>
    <phoneticPr fontId="2"/>
  </si>
  <si>
    <t>備　　考</t>
    <rPh sb="0" eb="1">
      <t>ビン</t>
    </rPh>
    <rPh sb="3" eb="4">
      <t>コウ</t>
    </rPh>
    <phoneticPr fontId="2"/>
  </si>
  <si>
    <t>同</t>
    <rPh sb="0" eb="1">
      <t>オナ</t>
    </rPh>
    <phoneticPr fontId="2"/>
  </si>
  <si>
    <t>じ</t>
    <phoneticPr fontId="2"/>
  </si>
  <si>
    <t>主</t>
    <rPh sb="0" eb="1">
      <t>オモ</t>
    </rPh>
    <phoneticPr fontId="2"/>
  </si>
  <si>
    <t>流</t>
    <rPh sb="0" eb="1">
      <t>リュウ</t>
    </rPh>
    <phoneticPr fontId="2"/>
  </si>
  <si>
    <t>県</t>
    <rPh sb="0" eb="1">
      <t>ケン</t>
    </rPh>
    <phoneticPr fontId="2"/>
  </si>
  <si>
    <t>越</t>
    <rPh sb="0" eb="1">
      <t>コ</t>
    </rPh>
    <phoneticPr fontId="2"/>
  </si>
  <si>
    <t>え</t>
    <phoneticPr fontId="2"/>
  </si>
  <si>
    <t>あ</t>
    <phoneticPr fontId="2"/>
  </si>
  <si>
    <t>っ</t>
    <phoneticPr fontId="2"/>
  </si>
  <si>
    <t>旨</t>
    <rPh sb="0" eb="1">
      <t>ムネ</t>
    </rPh>
    <phoneticPr fontId="2"/>
  </si>
  <si>
    <t>ウ</t>
    <phoneticPr fontId="2"/>
  </si>
  <si>
    <t>量</t>
    <phoneticPr fontId="2"/>
  </si>
  <si>
    <t>及</t>
    <phoneticPr fontId="2"/>
  </si>
  <si>
    <t>生</t>
    <phoneticPr fontId="2"/>
  </si>
  <si>
    <t>産</t>
    <phoneticPr fontId="2"/>
  </si>
  <si>
    <t>性</t>
    <rPh sb="0" eb="1">
      <t>セイ</t>
    </rPh>
    <phoneticPr fontId="2"/>
  </si>
  <si>
    <t>雇用量</t>
    <rPh sb="0" eb="3">
      <t>コヨウリョウ</t>
    </rPh>
    <phoneticPr fontId="2"/>
  </si>
  <si>
    <t>労働生産性</t>
    <rPh sb="0" eb="2">
      <t>ロウドウ</t>
    </rPh>
    <rPh sb="2" eb="5">
      <t>セイサンセイ</t>
    </rPh>
    <phoneticPr fontId="2"/>
  </si>
  <si>
    <t>（単位：人日）</t>
    <rPh sb="1" eb="3">
      <t>タンイ</t>
    </rPh>
    <rPh sb="4" eb="6">
      <t>ニンニチ</t>
    </rPh>
    <phoneticPr fontId="2"/>
  </si>
  <si>
    <t>（単位：ｍ3/人日、　ha/人日）</t>
    <phoneticPr fontId="2"/>
  </si>
  <si>
    <t>人日</t>
    <rPh sb="0" eb="2">
      <t>ニンニチ</t>
    </rPh>
    <phoneticPr fontId="2"/>
  </si>
  <si>
    <t>m3/人日</t>
    <rPh sb="3" eb="5">
      <t>ニンニチ</t>
    </rPh>
    <phoneticPr fontId="2"/>
  </si>
  <si>
    <t>ha/人日</t>
    <rPh sb="3" eb="5">
      <t>ニンニチ</t>
    </rPh>
    <phoneticPr fontId="2"/>
  </si>
  <si>
    <t>接</t>
    <rPh sb="0" eb="1">
      <t>セツ</t>
    </rPh>
    <phoneticPr fontId="2"/>
  </si>
  <si>
    <t>携</t>
    <rPh sb="0" eb="1">
      <t>タズサ</t>
    </rPh>
    <phoneticPr fontId="2"/>
  </si>
  <si>
    <t>延</t>
    <rPh sb="0" eb="1">
      <t>ノ</t>
    </rPh>
    <phoneticPr fontId="2"/>
  </si>
  <si>
    <t>べ</t>
    <phoneticPr fontId="2"/>
  </si>
  <si>
    <t>日</t>
    <rPh sb="0" eb="1">
      <t>ニチ</t>
    </rPh>
    <phoneticPr fontId="2"/>
  </si>
  <si>
    <t>値</t>
    <rPh sb="0" eb="1">
      <t>チ</t>
    </rPh>
    <phoneticPr fontId="2"/>
  </si>
  <si>
    <t>資</t>
    <rPh sb="0" eb="1">
      <t>シ</t>
    </rPh>
    <phoneticPr fontId="2"/>
  </si>
  <si>
    <t>本</t>
    <rPh sb="0" eb="1">
      <t>ホン</t>
    </rPh>
    <phoneticPr fontId="2"/>
  </si>
  <si>
    <t>装</t>
    <rPh sb="0" eb="1">
      <t>ソウ</t>
    </rPh>
    <phoneticPr fontId="2"/>
  </si>
  <si>
    <t>台</t>
    <rPh sb="0" eb="1">
      <t>ダイ</t>
    </rPh>
    <phoneticPr fontId="2"/>
  </si>
  <si>
    <t>機　　種</t>
    <rPh sb="0" eb="1">
      <t>キ</t>
    </rPh>
    <rPh sb="3" eb="4">
      <t>タネ</t>
    </rPh>
    <phoneticPr fontId="2"/>
  </si>
  <si>
    <t>台　　数</t>
    <rPh sb="0" eb="1">
      <t>ダイ</t>
    </rPh>
    <rPh sb="3" eb="4">
      <t>スウ</t>
    </rPh>
    <phoneticPr fontId="2"/>
  </si>
  <si>
    <t>稼働日数</t>
    <rPh sb="0" eb="2">
      <t>カドウ</t>
    </rPh>
    <rPh sb="2" eb="4">
      <t>ニッスウ</t>
    </rPh>
    <phoneticPr fontId="2"/>
  </si>
  <si>
    <t>備　　考</t>
    <rPh sb="0" eb="1">
      <t>ソノオ</t>
    </rPh>
    <rPh sb="3" eb="4">
      <t>コウ</t>
    </rPh>
    <phoneticPr fontId="2"/>
  </si>
  <si>
    <t>グラップル</t>
    <phoneticPr fontId="2"/>
  </si>
  <si>
    <t>台（</t>
    <rPh sb="0" eb="1">
      <t>ダイ</t>
    </rPh>
    <phoneticPr fontId="2"/>
  </si>
  <si>
    <t>台）</t>
    <rPh sb="0" eb="1">
      <t>ダイ</t>
    </rPh>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</si>
  <si>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</si>
  <si>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</si>
  <si>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</si>
  <si>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</si>
  <si>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</si>
  <si>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</si>
  <si>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</si>
  <si>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稼</t>
    <rPh sb="0" eb="1">
      <t>カセギ</t>
    </rPh>
    <phoneticPr fontId="2"/>
  </si>
  <si>
    <t>ス</t>
    <phoneticPr fontId="2"/>
  </si>
  <si>
    <t>み</t>
    <phoneticPr fontId="2"/>
  </si>
  <si>
    <t>タ</t>
    <phoneticPr fontId="2"/>
  </si>
  <si>
    <t>ル</t>
    <phoneticPr fontId="2"/>
  </si>
  <si>
    <t>外</t>
    <rPh sb="0" eb="1">
      <t>ソト</t>
    </rPh>
    <phoneticPr fontId="2"/>
  </si>
  <si>
    <t>オ</t>
    <phoneticPr fontId="2"/>
  </si>
  <si>
    <t>技</t>
    <rPh sb="0" eb="1">
      <t>ギ</t>
    </rPh>
    <phoneticPr fontId="2"/>
  </si>
  <si>
    <t>術</t>
    <rPh sb="0" eb="1">
      <t>ジュツ</t>
    </rPh>
    <phoneticPr fontId="2"/>
  </si>
  <si>
    <t>能</t>
    <rPh sb="0" eb="1">
      <t>ノウ</t>
    </rPh>
    <phoneticPr fontId="2"/>
  </si>
  <si>
    <t>資格等の区分</t>
    <rPh sb="0" eb="2">
      <t>シカク</t>
    </rPh>
    <rPh sb="2" eb="3">
      <t>トウ</t>
    </rPh>
    <rPh sb="4" eb="6">
      <t>クブン</t>
    </rPh>
    <phoneticPr fontId="2"/>
  </si>
  <si>
    <t>人　　数</t>
    <rPh sb="0" eb="1">
      <t>ニン</t>
    </rPh>
    <rPh sb="3" eb="4">
      <t>スウ</t>
    </rPh>
    <phoneticPr fontId="2"/>
  </si>
  <si>
    <t>流域森林管理士</t>
    <rPh sb="0" eb="2">
      <t>リュウイキ</t>
    </rPh>
    <rPh sb="2" eb="4">
      <t>シンリン</t>
    </rPh>
    <rPh sb="4" eb="7">
      <t>カンリシ</t>
    </rPh>
    <phoneticPr fontId="2"/>
  </si>
  <si>
    <t>林業作業士</t>
    <rPh sb="0" eb="2">
      <t>リンギョウ</t>
    </rPh>
    <rPh sb="2" eb="5">
      <t>サギョウシ</t>
    </rPh>
    <phoneticPr fontId="2"/>
  </si>
  <si>
    <t>ﾌｫﾚｽﾄﾜｰｶｰ（林業作業士）</t>
    <rPh sb="10" eb="12">
      <t>リンギョウ</t>
    </rPh>
    <rPh sb="12" eb="15">
      <t>サギョウシ</t>
    </rPh>
    <phoneticPr fontId="2"/>
  </si>
  <si>
    <t>ﾌｫﾚｽﾄﾘｰﾀﾞｰ（現場管理責任者）</t>
    <rPh sb="11" eb="13">
      <t>ゲンバ</t>
    </rPh>
    <rPh sb="13" eb="15">
      <t>カンリ</t>
    </rPh>
    <rPh sb="15" eb="18">
      <t>セキニンシャ</t>
    </rPh>
    <phoneticPr fontId="2"/>
  </si>
  <si>
    <t>ﾌｫﾚｽﾄﾏﾈｰｼﾞｬｰ（統括現場管理責任者）</t>
    <rPh sb="13" eb="15">
      <t>トウカツ</t>
    </rPh>
    <rPh sb="15" eb="17">
      <t>ゲンバ</t>
    </rPh>
    <rPh sb="17" eb="19">
      <t>カンリ</t>
    </rPh>
    <rPh sb="19" eb="22">
      <t>セキニンシャ</t>
    </rPh>
    <phoneticPr fontId="2"/>
  </si>
  <si>
    <t>森林作業道作設オペレーター</t>
    <rPh sb="0" eb="2">
      <t>シンリン</t>
    </rPh>
    <rPh sb="2" eb="5">
      <t>サギョウドウ</t>
    </rPh>
    <rPh sb="5" eb="6">
      <t>サク</t>
    </rPh>
    <rPh sb="6" eb="7">
      <t>セツ</t>
    </rPh>
    <phoneticPr fontId="2"/>
  </si>
  <si>
    <t>森林施業プランナー</t>
    <rPh sb="0" eb="2">
      <t>シンリン</t>
    </rPh>
    <rPh sb="2" eb="4">
      <t>セギョウ</t>
    </rPh>
    <phoneticPr fontId="2"/>
  </si>
  <si>
    <t>森林経営プランナー</t>
    <rPh sb="2" eb="4">
      <t>ケイエイ</t>
    </rPh>
    <phoneticPr fontId="2"/>
  </si>
  <si>
    <t>人</t>
    <rPh sb="0" eb="1">
      <t>ヒト</t>
    </rPh>
    <phoneticPr fontId="1"/>
  </si>
  <si>
    <t>技術士</t>
    <rPh sb="0" eb="3">
      <t>ギジュツシ</t>
    </rPh>
    <phoneticPr fontId="2"/>
  </si>
  <si>
    <t>技能士</t>
    <rPh sb="0" eb="3">
      <t>ギノウシ</t>
    </rPh>
    <phoneticPr fontId="2"/>
  </si>
  <si>
    <t>林業技士</t>
    <rPh sb="0" eb="2">
      <t>リンギョウ</t>
    </rPh>
    <rPh sb="2" eb="4">
      <t>ギシ</t>
    </rPh>
    <phoneticPr fontId="2"/>
  </si>
  <si>
    <t xml:space="preserve">ア　流域森林管理士とは、神奈川県が実施する流域森林管理士育成研修を修了し、流
　域森林管理士と認定された者とし、農林水産省が備える研修修了者名簿にフォレスト
　ワーカー（林業作業士）として登録された人数を備考欄に（  ）書き内数とする。
イ　林業作業士とは、林業労働力確保支援センター（以下「センター」という。）が実施した
　林業作業士育成研修を修了した者とし、農林水産省が備える研修修了者名簿にフォレ
　ストワーカーとして登録された人数を備考欄に（  ）書き内数とする。
ウ　フォレストワーカー（林業作業士）、フォレストリーダー（現場管理責任者）、フォレストマ
　ネージャー（統括現場管理責任者）とは、センター等が実施する研修を修了し、農林水
　産省が備える研修修了者名簿に登録された者とする。
エ　森林作業道作設オペレーターとは、森林作業道作設オペレーター養成のための研修
　を受講するなどして、丈夫で簡易な作業道を作設する能力を有する者とする。
オ　森林施業プランナーとは、森林施業プランナー育成のための研修を受講するなどし
　て、森林施業の方針や間伐等の施業に係る事業収支を示した施業プランを森林所有者
　に説明・提案し、合意形成を図る者とする。
カ　森林経営プランナーとは、森林経営プランナー育成のための研修を受講するなどし
　て、木材の有利販売、事業体間の事業連携や再造林の推進など、これらの経営を企画
　・実践する者とする。
キ　技術士とは、技術士法に基づく技術士（技術士補を含む。）とする。
ク　技能士とは、職業能力開発促進法に基づく技能士（技能士補を含む｡)とする。
ケ　林業技士とは、（社）日本森林技術協会の認定する林業技士とする。
コ　森林整備基本研修修了者とは、神奈川県が実施する森林整備基本研修を修了もしく
　は、修了とみなされた者とする。
サ　その他とは、林野庁森林技術総合研修所で行う森林･林業技術研修の修了者、都道
　府県知事が認定する基幹林業作業士（グリーンマイスター）、林業技能作業士（グリーン
　ワーカー）その他林業作業士のほか、有資格者業務に係る資格を有する者（雇用管理
　の改善に係る資格者を除く。）とする。
</t>
    <rPh sb="102" eb="105">
      <t>ビコウラン</t>
    </rPh>
    <rPh sb="143" eb="145">
      <t>イカ</t>
    </rPh>
    <phoneticPr fontId="2"/>
  </si>
  <si>
    <t>２　人数には、計画の認定を受けようとする年の前年の現有人数を記載すること。</t>
    <phoneticPr fontId="2"/>
  </si>
  <si>
    <t>カ</t>
    <phoneticPr fontId="2"/>
  </si>
  <si>
    <t>取</t>
    <rPh sb="0" eb="1">
      <t>ト</t>
    </rPh>
    <phoneticPr fontId="2"/>
  </si>
  <si>
    <t>年　　月</t>
    <rPh sb="0" eb="1">
      <t>ネン</t>
    </rPh>
    <rPh sb="3" eb="4">
      <t>ガツ</t>
    </rPh>
    <phoneticPr fontId="2"/>
  </si>
  <si>
    <t>実　　施　　内　　容</t>
    <rPh sb="0" eb="1">
      <t>ジツ</t>
    </rPh>
    <rPh sb="3" eb="4">
      <t>シ</t>
    </rPh>
    <rPh sb="6" eb="7">
      <t>ナイ</t>
    </rPh>
    <rPh sb="9" eb="10">
      <t>カタチ</t>
    </rPh>
    <phoneticPr fontId="2"/>
  </si>
  <si>
    <t>併</t>
    <rPh sb="0" eb="1">
      <t>ヘイ</t>
    </rPh>
    <phoneticPr fontId="2"/>
  </si>
  <si>
    <t>協</t>
    <rPh sb="0" eb="1">
      <t>キョウ</t>
    </rPh>
    <phoneticPr fontId="2"/>
  </si>
  <si>
    <t>キ</t>
    <phoneticPr fontId="2"/>
  </si>
  <si>
    <t>負</t>
    <rPh sb="0" eb="1">
      <t>フ</t>
    </rPh>
    <phoneticPr fontId="2"/>
  </si>
  <si>
    <t>債</t>
    <rPh sb="0" eb="1">
      <t>サイ</t>
    </rPh>
    <phoneticPr fontId="2"/>
  </si>
  <si>
    <t>財</t>
    <rPh sb="0" eb="1">
      <t>ザイ</t>
    </rPh>
    <phoneticPr fontId="2"/>
  </si>
  <si>
    <t>諸</t>
    <rPh sb="0" eb="1">
      <t>ショ</t>
    </rPh>
    <phoneticPr fontId="2"/>
  </si>
  <si>
    <t>表</t>
    <rPh sb="0" eb="1">
      <t>ヒョウ</t>
    </rPh>
    <phoneticPr fontId="2"/>
  </si>
  <si>
    <t>貸</t>
    <rPh sb="0" eb="1">
      <t>カシ</t>
    </rPh>
    <phoneticPr fontId="2"/>
  </si>
  <si>
    <t>借</t>
    <rPh sb="0" eb="1">
      <t>シャク</t>
    </rPh>
    <phoneticPr fontId="2"/>
  </si>
  <si>
    <t>照</t>
    <rPh sb="0" eb="1">
      <t>ショウ</t>
    </rPh>
    <phoneticPr fontId="2"/>
  </si>
  <si>
    <t>損</t>
    <rPh sb="0" eb="1">
      <t>ソン</t>
    </rPh>
    <phoneticPr fontId="2"/>
  </si>
  <si>
    <t>益</t>
    <rPh sb="0" eb="1">
      <t>エキ</t>
    </rPh>
    <phoneticPr fontId="2"/>
  </si>
  <si>
    <t>た</t>
    <phoneticPr fontId="1"/>
  </si>
  <si>
    <t>だ</t>
    <phoneticPr fontId="1"/>
  </si>
  <si>
    <t>し</t>
    <phoneticPr fontId="1"/>
  </si>
  <si>
    <t>、</t>
    <phoneticPr fontId="1"/>
  </si>
  <si>
    <t>３</t>
    <phoneticPr fontId="1"/>
  </si>
  <si>
    <t>年</t>
    <rPh sb="0" eb="1">
      <t>ネン</t>
    </rPh>
    <phoneticPr fontId="1"/>
  </si>
  <si>
    <t>の</t>
    <phoneticPr fontId="1"/>
  </si>
  <si>
    <t>が</t>
    <phoneticPr fontId="1"/>
  </si>
  <si>
    <t>な</t>
    <phoneticPr fontId="1"/>
  </si>
  <si>
    <t>い</t>
    <phoneticPr fontId="1"/>
  </si>
  <si>
    <t>場</t>
    <rPh sb="0" eb="1">
      <t>バ</t>
    </rPh>
    <phoneticPr fontId="1"/>
  </si>
  <si>
    <t>合</t>
    <rPh sb="0" eb="1">
      <t>ア</t>
    </rPh>
    <phoneticPr fontId="1"/>
  </si>
  <si>
    <t>は</t>
    <phoneticPr fontId="1"/>
  </si>
  <si>
    <t>添</t>
    <rPh sb="0" eb="1">
      <t>ソ</t>
    </rPh>
    <phoneticPr fontId="1"/>
  </si>
  <si>
    <t>付</t>
    <rPh sb="0" eb="1">
      <t>ツ</t>
    </rPh>
    <phoneticPr fontId="1"/>
  </si>
  <si>
    <t>可</t>
    <rPh sb="0" eb="1">
      <t>カ</t>
    </rPh>
    <phoneticPr fontId="1"/>
  </si>
  <si>
    <t>能</t>
    <rPh sb="0" eb="1">
      <t>ノウ</t>
    </rPh>
    <phoneticPr fontId="1"/>
  </si>
  <si>
    <t>分</t>
    <rPh sb="0" eb="1">
      <t>フン</t>
    </rPh>
    <phoneticPr fontId="1"/>
  </si>
  <si>
    <t>を</t>
    <phoneticPr fontId="1"/>
  </si>
  <si>
    <t>す</t>
    <phoneticPr fontId="1"/>
  </si>
  <si>
    <t>る</t>
    <phoneticPr fontId="1"/>
  </si>
  <si>
    <t>も</t>
    <phoneticPr fontId="1"/>
  </si>
  <si>
    <t>調</t>
    <rPh sb="0" eb="1">
      <t>チョウ</t>
    </rPh>
    <phoneticPr fontId="2"/>
  </si>
  <si>
    <t>金　　額</t>
    <rPh sb="0" eb="1">
      <t>キン</t>
    </rPh>
    <rPh sb="3" eb="4">
      <t>ガク</t>
    </rPh>
    <phoneticPr fontId="2"/>
  </si>
  <si>
    <t>備考（適用事業）</t>
    <rPh sb="0" eb="2">
      <t>ビコウ</t>
    </rPh>
    <rPh sb="3" eb="5">
      <t>テキヨウ</t>
    </rPh>
    <rPh sb="5" eb="7">
      <t>ジギョウ</t>
    </rPh>
    <phoneticPr fontId="2"/>
  </si>
  <si>
    <t>自己資金</t>
    <rPh sb="0" eb="2">
      <t>ジコ</t>
    </rPh>
    <rPh sb="2" eb="4">
      <t>シキン</t>
    </rPh>
    <phoneticPr fontId="2"/>
  </si>
  <si>
    <t>千円</t>
    <rPh sb="0" eb="2">
      <t>センエン</t>
    </rPh>
    <phoneticPr fontId="2"/>
  </si>
  <si>
    <t>借入金</t>
    <rPh sb="0" eb="3">
      <t>カリイレキン</t>
    </rPh>
    <phoneticPr fontId="2"/>
  </si>
  <si>
    <t>市中資金</t>
    <rPh sb="0" eb="2">
      <t>シチュウ</t>
    </rPh>
    <rPh sb="2" eb="4">
      <t>シキン</t>
    </rPh>
    <phoneticPr fontId="2"/>
  </si>
  <si>
    <t>制度資金</t>
    <rPh sb="0" eb="2">
      <t>セイド</t>
    </rPh>
    <rPh sb="2" eb="4">
      <t>シキン</t>
    </rPh>
    <phoneticPr fontId="2"/>
  </si>
  <si>
    <t>その他資金</t>
    <rPh sb="2" eb="3">
      <t>タ</t>
    </rPh>
    <rPh sb="3" eb="5">
      <t>シキン</t>
    </rPh>
    <phoneticPr fontId="2"/>
  </si>
  <si>
    <t>目</t>
    <rPh sb="0" eb="1">
      <t>モク</t>
    </rPh>
    <phoneticPr fontId="2"/>
  </si>
  <si>
    <t>標</t>
    <rPh sb="0" eb="1">
      <t>ヒョウ</t>
    </rPh>
    <phoneticPr fontId="2"/>
  </si>
  <si>
    <t>方</t>
    <rPh sb="0" eb="1">
      <t>ホウ</t>
    </rPh>
    <phoneticPr fontId="2"/>
  </si>
  <si>
    <t>針</t>
    <rPh sb="0" eb="1">
      <t>シン</t>
    </rPh>
    <phoneticPr fontId="2"/>
  </si>
  <si>
    <t>雇用管理の改善の取組の方針</t>
    <rPh sb="0" eb="2">
      <t>コヨウ</t>
    </rPh>
    <rPh sb="2" eb="4">
      <t>カンリ</t>
    </rPh>
    <rPh sb="5" eb="7">
      <t>カイゼン</t>
    </rPh>
    <rPh sb="8" eb="10">
      <t>トリクミ</t>
    </rPh>
    <rPh sb="11" eb="13">
      <t>ホウシン</t>
    </rPh>
    <phoneticPr fontId="2"/>
  </si>
  <si>
    <t>事業の合理化の取組の方針</t>
    <rPh sb="0" eb="2">
      <t>ジギョウ</t>
    </rPh>
    <rPh sb="3" eb="6">
      <t>ゴウリカ</t>
    </rPh>
    <rPh sb="7" eb="9">
      <t>トリクミ</t>
    </rPh>
    <rPh sb="10" eb="12">
      <t>ホウシン</t>
    </rPh>
    <phoneticPr fontId="2"/>
  </si>
  <si>
    <t>雇用管理の改善</t>
    <rPh sb="0" eb="2">
      <t>コヨウ</t>
    </rPh>
    <rPh sb="2" eb="4">
      <t>カンリ</t>
    </rPh>
    <rPh sb="5" eb="7">
      <t>カイゼン</t>
    </rPh>
    <phoneticPr fontId="2"/>
  </si>
  <si>
    <t>事業の合理化</t>
    <rPh sb="0" eb="2">
      <t>ジギョウ</t>
    </rPh>
    <rPh sb="3" eb="6">
      <t>ゴウリカ</t>
    </rPh>
    <phoneticPr fontId="2"/>
  </si>
  <si>
    <t>雇用の安定化</t>
    <rPh sb="0" eb="2">
      <t>コヨウ</t>
    </rPh>
    <rPh sb="3" eb="6">
      <t>アンテイカ</t>
    </rPh>
    <phoneticPr fontId="2"/>
  </si>
  <si>
    <t>事業量の安定的確保</t>
    <rPh sb="0" eb="3">
      <t>ジギョウリョウ</t>
    </rPh>
    <rPh sb="4" eb="7">
      <t>アンテイテキ</t>
    </rPh>
    <rPh sb="7" eb="9">
      <t>カクホ</t>
    </rPh>
    <phoneticPr fontId="2"/>
  </si>
  <si>
    <t>労働条件の改善</t>
    <rPh sb="0" eb="2">
      <t>ロウドウ</t>
    </rPh>
    <rPh sb="2" eb="4">
      <t>ジョウケン</t>
    </rPh>
    <rPh sb="5" eb="7">
      <t>カイゼン</t>
    </rPh>
    <phoneticPr fontId="2"/>
  </si>
  <si>
    <t>生産性の向上</t>
    <rPh sb="0" eb="3">
      <t>セイサンセイ</t>
    </rPh>
    <rPh sb="4" eb="6">
      <t>コウジョウ</t>
    </rPh>
    <phoneticPr fontId="2"/>
  </si>
  <si>
    <t>募集・採用の改善</t>
    <rPh sb="0" eb="2">
      <t>ボシュウ</t>
    </rPh>
    <rPh sb="3" eb="5">
      <t>サイヨウ</t>
    </rPh>
    <rPh sb="6" eb="8">
      <t>カイゼン</t>
    </rPh>
    <phoneticPr fontId="2"/>
  </si>
  <si>
    <t>林業労働者のキャリア形成支援</t>
    <rPh sb="0" eb="2">
      <t>リンギョウ</t>
    </rPh>
    <rPh sb="2" eb="5">
      <t>ロウドウシャ</t>
    </rPh>
    <rPh sb="10" eb="12">
      <t>ケイセイ</t>
    </rPh>
    <rPh sb="12" eb="14">
      <t>シエン</t>
    </rPh>
    <phoneticPr fontId="2"/>
  </si>
  <si>
    <t>教育訓練の充実</t>
    <rPh sb="0" eb="2">
      <t>キョウイク</t>
    </rPh>
    <rPh sb="2" eb="4">
      <t>クンレン</t>
    </rPh>
    <rPh sb="5" eb="7">
      <t>ジュウジツ</t>
    </rPh>
    <phoneticPr fontId="2"/>
  </si>
  <si>
    <t>－</t>
    <phoneticPr fontId="2"/>
  </si>
  <si>
    <t>高年齢労働者の活躍の促進</t>
    <rPh sb="0" eb="3">
      <t>コウネンレイ</t>
    </rPh>
    <rPh sb="3" eb="6">
      <t>ロウドウシャ</t>
    </rPh>
    <rPh sb="7" eb="9">
      <t>カツヤク</t>
    </rPh>
    <rPh sb="10" eb="12">
      <t>ソクシン</t>
    </rPh>
    <phoneticPr fontId="2"/>
  </si>
  <si>
    <t>その他の雇用管理の改善①</t>
    <rPh sb="2" eb="3">
      <t>タ</t>
    </rPh>
    <rPh sb="4" eb="6">
      <t>コヨウ</t>
    </rPh>
    <rPh sb="6" eb="8">
      <t>カンリ</t>
    </rPh>
    <rPh sb="9" eb="11">
      <t>カイゼン</t>
    </rPh>
    <phoneticPr fontId="2"/>
  </si>
  <si>
    <t>その他の事業の合理化①</t>
    <rPh sb="2" eb="3">
      <t>タ</t>
    </rPh>
    <rPh sb="4" eb="6">
      <t>ジギョウ</t>
    </rPh>
    <rPh sb="7" eb="10">
      <t>ゴウリカ</t>
    </rPh>
    <phoneticPr fontId="2"/>
  </si>
  <si>
    <t>その他の雇用管理の改善②</t>
    <rPh sb="2" eb="3">
      <t>タ</t>
    </rPh>
    <rPh sb="4" eb="6">
      <t>コヨウ</t>
    </rPh>
    <rPh sb="6" eb="8">
      <t>カンリ</t>
    </rPh>
    <rPh sb="9" eb="11">
      <t>カイゼン</t>
    </rPh>
    <phoneticPr fontId="2"/>
  </si>
  <si>
    <t>その他の事業の合理化②</t>
    <rPh sb="2" eb="3">
      <t>タ</t>
    </rPh>
    <rPh sb="4" eb="6">
      <t>ジギョウ</t>
    </rPh>
    <rPh sb="7" eb="10">
      <t>ゴウリカ</t>
    </rPh>
    <phoneticPr fontId="2"/>
  </si>
  <si>
    <t>だ</t>
    <phoneticPr fontId="2"/>
  </si>
  <si>
    <t>併</t>
    <rPh sb="0" eb="1">
      <t>アワ</t>
    </rPh>
    <phoneticPr fontId="2"/>
  </si>
  <si>
    <t>せ</t>
    <phoneticPr fontId="2"/>
  </si>
  <si>
    <t>と</t>
    <phoneticPr fontId="1"/>
  </si>
  <si>
    <t>採　　用　　計　　画</t>
    <rPh sb="0" eb="1">
      <t>サイ</t>
    </rPh>
    <rPh sb="3" eb="4">
      <t>ヨウ</t>
    </rPh>
    <rPh sb="6" eb="7">
      <t>ケイ</t>
    </rPh>
    <rPh sb="9" eb="10">
      <t>ガ</t>
    </rPh>
    <phoneticPr fontId="2"/>
  </si>
  <si>
    <t>目標年次の職員数</t>
    <rPh sb="0" eb="2">
      <t>モクヒョウ</t>
    </rPh>
    <rPh sb="2" eb="4">
      <t>ネンジ</t>
    </rPh>
    <rPh sb="5" eb="8">
      <t>ショクインスウ</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</si>
  <si>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</si>
  <si>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</si>
  <si>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</si>
  <si>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</si>
  <si>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</si>
  <si>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次</t>
    <rPh sb="0" eb="1">
      <t>ジ</t>
    </rPh>
    <phoneticPr fontId="2"/>
  </si>
  <si>
    <t>予</t>
    <rPh sb="0" eb="1">
      <t>ヨ</t>
    </rPh>
    <phoneticPr fontId="2"/>
  </si>
  <si>
    <t>加</t>
    <rPh sb="0" eb="1">
      <t>クワ</t>
    </rPh>
    <phoneticPr fontId="2"/>
  </si>
  <si>
    <t>見</t>
    <rPh sb="0" eb="1">
      <t>ミ</t>
    </rPh>
    <phoneticPr fontId="2"/>
  </si>
  <si>
    <t>込</t>
    <rPh sb="0" eb="1">
      <t>コ</t>
    </rPh>
    <phoneticPr fontId="2"/>
  </si>
  <si>
    <t>減</t>
    <rPh sb="0" eb="1">
      <t>ゲン</t>
    </rPh>
    <phoneticPr fontId="2"/>
  </si>
  <si>
    <t>内　　容</t>
    <rPh sb="0" eb="1">
      <t>ナイ</t>
    </rPh>
    <rPh sb="3" eb="4">
      <t>カタチ</t>
    </rPh>
    <phoneticPr fontId="2"/>
  </si>
  <si>
    <t>実施時期</t>
    <rPh sb="0" eb="2">
      <t>ジッシ</t>
    </rPh>
    <rPh sb="2" eb="4">
      <t>ジキ</t>
    </rPh>
    <phoneticPr fontId="2"/>
  </si>
  <si>
    <t>１　経営形態</t>
    <rPh sb="2" eb="4">
      <t>ケイエイ</t>
    </rPh>
    <rPh sb="4" eb="6">
      <t>ケイタイ</t>
    </rPh>
    <phoneticPr fontId="2"/>
  </si>
  <si>
    <t>２　資本金</t>
    <rPh sb="2" eb="5">
      <t>シホンキン</t>
    </rPh>
    <phoneticPr fontId="2"/>
  </si>
  <si>
    <t>３　組織化</t>
    <rPh sb="2" eb="5">
      <t>ソシキカ</t>
    </rPh>
    <phoneticPr fontId="2"/>
  </si>
  <si>
    <t>経</t>
    <rPh sb="0" eb="1">
      <t>ケイ</t>
    </rPh>
    <phoneticPr fontId="2"/>
  </si>
  <si>
    <t>営</t>
    <rPh sb="0" eb="1">
      <t>エイ</t>
    </rPh>
    <phoneticPr fontId="2"/>
  </si>
  <si>
    <t>変</t>
    <rPh sb="0" eb="1">
      <t>ヘン</t>
    </rPh>
    <phoneticPr fontId="2"/>
  </si>
  <si>
    <t>更</t>
    <rPh sb="0" eb="1">
      <t>コウ</t>
    </rPh>
    <phoneticPr fontId="2"/>
  </si>
  <si>
    <t>出</t>
    <rPh sb="0" eb="1">
      <t>シュツ</t>
    </rPh>
    <phoneticPr fontId="2"/>
  </si>
  <si>
    <t>増</t>
    <rPh sb="0" eb="1">
      <t>ゾウ</t>
    </rPh>
    <phoneticPr fontId="2"/>
  </si>
  <si>
    <t>額</t>
    <rPh sb="0" eb="1">
      <t>ガク</t>
    </rPh>
    <phoneticPr fontId="2"/>
  </si>
  <si>
    <t>同</t>
    <rPh sb="0" eb="1">
      <t>ドウ</t>
    </rPh>
    <phoneticPr fontId="2"/>
  </si>
  <si>
    <t>改</t>
    <rPh sb="0" eb="1">
      <t>カイ</t>
    </rPh>
    <phoneticPr fontId="1"/>
  </si>
  <si>
    <t>善</t>
    <rPh sb="0" eb="1">
      <t>ゼン</t>
    </rPh>
    <phoneticPr fontId="1"/>
  </si>
  <si>
    <t>1</t>
    <phoneticPr fontId="1"/>
  </si>
  <si>
    <t>安</t>
    <rPh sb="0" eb="1">
      <t>アン</t>
    </rPh>
    <phoneticPr fontId="2"/>
  </si>
  <si>
    <t>2</t>
    <phoneticPr fontId="1"/>
  </si>
  <si>
    <t>改善措置の目標</t>
    <rPh sb="0" eb="2">
      <t>カイゼン</t>
    </rPh>
    <rPh sb="2" eb="4">
      <t>ソチ</t>
    </rPh>
    <rPh sb="5" eb="7">
      <t>モクヒョウ</t>
    </rPh>
    <phoneticPr fontId="2"/>
  </si>
  <si>
    <t>3</t>
    <phoneticPr fontId="1"/>
  </si>
  <si>
    <t>年　次</t>
    <rPh sb="0" eb="1">
      <t>ネン</t>
    </rPh>
    <rPh sb="2" eb="3">
      <t>ジ</t>
    </rPh>
    <phoneticPr fontId="2"/>
  </si>
  <si>
    <t>改善措置の内容</t>
    <rPh sb="0" eb="2">
      <t>カイゼン</t>
    </rPh>
    <rPh sb="2" eb="4">
      <t>ソチ</t>
    </rPh>
    <rPh sb="5" eb="7">
      <t>ナイヨウ</t>
    </rPh>
    <phoneticPr fontId="2"/>
  </si>
  <si>
    <t>改善措置の実施方法</t>
    <rPh sb="0" eb="2">
      <t>カイゼン</t>
    </rPh>
    <rPh sb="2" eb="4">
      <t>ソチ</t>
    </rPh>
    <rPh sb="5" eb="7">
      <t>ジッシ</t>
    </rPh>
    <rPh sb="7" eb="9">
      <t>ホウホウ</t>
    </rPh>
    <phoneticPr fontId="2"/>
  </si>
  <si>
    <t>4</t>
    <phoneticPr fontId="1"/>
  </si>
  <si>
    <t>１年次</t>
    <rPh sb="1" eb="2">
      <t>ネン</t>
    </rPh>
    <rPh sb="2" eb="3">
      <t>ジ</t>
    </rPh>
    <phoneticPr fontId="2"/>
  </si>
  <si>
    <t>5</t>
    <phoneticPr fontId="1"/>
  </si>
  <si>
    <t>２年次</t>
    <rPh sb="1" eb="2">
      <t>ネン</t>
    </rPh>
    <rPh sb="2" eb="3">
      <t>ジ</t>
    </rPh>
    <phoneticPr fontId="2"/>
  </si>
  <si>
    <t>３年次</t>
    <rPh sb="1" eb="2">
      <t>ネン</t>
    </rPh>
    <rPh sb="2" eb="3">
      <t>ジ</t>
    </rPh>
    <phoneticPr fontId="2"/>
  </si>
  <si>
    <t>４年次</t>
    <rPh sb="1" eb="2">
      <t>ネン</t>
    </rPh>
    <rPh sb="2" eb="3">
      <t>ジ</t>
    </rPh>
    <phoneticPr fontId="2"/>
  </si>
  <si>
    <t>５年次</t>
    <rPh sb="1" eb="2">
      <t>ネン</t>
    </rPh>
    <rPh sb="2" eb="3">
      <t>ジ</t>
    </rPh>
    <phoneticPr fontId="2"/>
  </si>
  <si>
    <t>件</t>
    <rPh sb="0" eb="1">
      <t>ケン</t>
    </rPh>
    <phoneticPr fontId="2"/>
  </si>
  <si>
    <t>教</t>
    <rPh sb="0" eb="1">
      <t>キョウ</t>
    </rPh>
    <phoneticPr fontId="2"/>
  </si>
  <si>
    <t>訓</t>
    <rPh sb="0" eb="1">
      <t>クン</t>
    </rPh>
    <phoneticPr fontId="2"/>
  </si>
  <si>
    <t>練</t>
    <rPh sb="0" eb="1">
      <t>レン</t>
    </rPh>
    <phoneticPr fontId="2"/>
  </si>
  <si>
    <t>充</t>
    <rPh sb="0" eb="1">
      <t>ジュウ</t>
    </rPh>
    <phoneticPr fontId="2"/>
  </si>
  <si>
    <t>（オ）</t>
    <phoneticPr fontId="2"/>
  </si>
  <si>
    <t>高</t>
    <rPh sb="0" eb="1">
      <t>コウ</t>
    </rPh>
    <phoneticPr fontId="2"/>
  </si>
  <si>
    <t>齢</t>
    <rPh sb="0" eb="1">
      <t>レイ</t>
    </rPh>
    <phoneticPr fontId="2"/>
  </si>
  <si>
    <t>活</t>
    <rPh sb="0" eb="1">
      <t>カツ</t>
    </rPh>
    <phoneticPr fontId="2"/>
  </si>
  <si>
    <t>躍</t>
    <rPh sb="0" eb="1">
      <t>ヤク</t>
    </rPh>
    <phoneticPr fontId="2"/>
  </si>
  <si>
    <t>促</t>
    <rPh sb="0" eb="1">
      <t>ソク</t>
    </rPh>
    <phoneticPr fontId="2"/>
  </si>
  <si>
    <t>進</t>
    <rPh sb="0" eb="1">
      <t>シン</t>
    </rPh>
    <phoneticPr fontId="2"/>
  </si>
  <si>
    <t>（カ）</t>
    <phoneticPr fontId="2"/>
  </si>
  <si>
    <t>ａ</t>
    <phoneticPr fontId="2"/>
  </si>
  <si>
    <t>事業拡大の目標及び内容</t>
    <rPh sb="0" eb="2">
      <t>ジギョウ</t>
    </rPh>
    <rPh sb="2" eb="4">
      <t>カクダイ</t>
    </rPh>
    <rPh sb="5" eb="7">
      <t>モクヒョウ</t>
    </rPh>
    <rPh sb="7" eb="8">
      <t>オヨ</t>
    </rPh>
    <rPh sb="9" eb="11">
      <t>ナイヨウ</t>
    </rPh>
    <phoneticPr fontId="2"/>
  </si>
  <si>
    <t>事業区域</t>
    <rPh sb="0" eb="2">
      <t>ジギョウ</t>
    </rPh>
    <rPh sb="2" eb="4">
      <t>クイキ</t>
    </rPh>
    <phoneticPr fontId="2"/>
  </si>
  <si>
    <t>上記以外の林業
（　　　　     ）</t>
    <rPh sb="0" eb="1">
      <t>ジョウ</t>
    </rPh>
    <rPh sb="1" eb="2">
      <t>キ</t>
    </rPh>
    <rPh sb="2" eb="4">
      <t>イガイ</t>
    </rPh>
    <rPh sb="5" eb="7">
      <t>リンギョウ</t>
    </rPh>
    <phoneticPr fontId="2"/>
  </si>
  <si>
    <t>拡</t>
    <rPh sb="0" eb="1">
      <t>カク</t>
    </rPh>
    <phoneticPr fontId="2"/>
  </si>
  <si>
    <t>大</t>
    <rPh sb="0" eb="1">
      <t>ダイ</t>
    </rPh>
    <phoneticPr fontId="2"/>
  </si>
  <si>
    <t>具</t>
    <rPh sb="0" eb="1">
      <t>グ</t>
    </rPh>
    <phoneticPr fontId="2"/>
  </si>
  <si>
    <t>ｂ</t>
    <phoneticPr fontId="2"/>
  </si>
  <si>
    <t>区分</t>
    <rPh sb="0" eb="2">
      <t>クブン</t>
    </rPh>
    <phoneticPr fontId="2"/>
  </si>
  <si>
    <t>目標年次
（５年次）</t>
    <rPh sb="0" eb="2">
      <t>モクヒョウ</t>
    </rPh>
    <rPh sb="2" eb="4">
      <t>ネンジ</t>
    </rPh>
    <rPh sb="7" eb="9">
      <t>ネンジ</t>
    </rPh>
    <phoneticPr fontId="2"/>
  </si>
  <si>
    <t>素材生産業</t>
    <rPh sb="0" eb="2">
      <t>ソザイ</t>
    </rPh>
    <rPh sb="2" eb="5">
      <t>セイサンギョウ</t>
    </rPh>
    <phoneticPr fontId="2"/>
  </si>
  <si>
    <t>主伐</t>
    <rPh sb="0" eb="2">
      <t>シュバツ</t>
    </rPh>
    <phoneticPr fontId="2"/>
  </si>
  <si>
    <t>ｍ3</t>
    <phoneticPr fontId="2"/>
  </si>
  <si>
    <t>間伐</t>
    <rPh sb="0" eb="2">
      <t>カンバツ</t>
    </rPh>
    <phoneticPr fontId="2"/>
  </si>
  <si>
    <t>植付</t>
    <rPh sb="0" eb="1">
      <t>ウ</t>
    </rPh>
    <rPh sb="1" eb="2">
      <t>ツ</t>
    </rPh>
    <phoneticPr fontId="2"/>
  </si>
  <si>
    <t>ｈａ</t>
    <phoneticPr fontId="2"/>
  </si>
  <si>
    <t>下刈り</t>
    <rPh sb="0" eb="2">
      <t>シタガ</t>
    </rPh>
    <phoneticPr fontId="2"/>
  </si>
  <si>
    <t>〇</t>
    <phoneticPr fontId="2"/>
  </si>
  <si>
    <t>上記以外の林業（</t>
    <rPh sb="0" eb="2">
      <t>ジョウキ</t>
    </rPh>
    <rPh sb="2" eb="4">
      <t>イガイ</t>
    </rPh>
    <rPh sb="5" eb="7">
      <t>リンギョウ</t>
    </rPh>
    <phoneticPr fontId="2"/>
  </si>
  <si>
    <t>）</t>
    <phoneticPr fontId="1"/>
  </si>
  <si>
    <t>ｃ</t>
    <phoneticPr fontId="2"/>
  </si>
  <si>
    <t>上記以外の林業(</t>
    <rPh sb="0" eb="2">
      <t>ジョウキ</t>
    </rPh>
    <rPh sb="2" eb="4">
      <t>イガイ</t>
    </rPh>
    <rPh sb="5" eb="7">
      <t>リンギョウ</t>
    </rPh>
    <phoneticPr fontId="2"/>
  </si>
  <si>
    <t>原</t>
    <rPh sb="0" eb="1">
      <t>ゲン</t>
    </rPh>
    <phoneticPr fontId="2"/>
  </si>
  <si>
    <t>値</t>
    <rPh sb="0" eb="1">
      <t>アタイ</t>
    </rPh>
    <phoneticPr fontId="2"/>
  </si>
  <si>
    <t>機　　種</t>
    <rPh sb="0" eb="1">
      <t>キ</t>
    </rPh>
    <rPh sb="3" eb="4">
      <t>シュ</t>
    </rPh>
    <phoneticPr fontId="2"/>
  </si>
  <si>
    <t>整　　備　　計　　画</t>
    <rPh sb="0" eb="1">
      <t>ヒトシ</t>
    </rPh>
    <rPh sb="3" eb="4">
      <t>ソノウ</t>
    </rPh>
    <rPh sb="6" eb="7">
      <t>ケイ</t>
    </rPh>
    <rPh sb="9" eb="10">
      <t>ガ</t>
    </rPh>
    <phoneticPr fontId="2"/>
  </si>
  <si>
    <t>目標年次の保有台数</t>
    <rPh sb="0" eb="2">
      <t>モクヒョウ</t>
    </rPh>
    <rPh sb="2" eb="4">
      <t>ネンジ</t>
    </rPh>
    <rPh sb="5" eb="7">
      <t>ホユウ</t>
    </rPh>
    <rPh sb="7" eb="9">
      <t>ダイスウ</t>
    </rPh>
    <phoneticPr fontId="2"/>
  </si>
  <si>
    <t>整</t>
    <rPh sb="0" eb="1">
      <t>セイ</t>
    </rPh>
    <phoneticPr fontId="2"/>
  </si>
  <si>
    <t>超</t>
    <rPh sb="0" eb="1">
      <t>コ</t>
    </rPh>
    <phoneticPr fontId="2"/>
  </si>
  <si>
    <t>在</t>
    <rPh sb="0" eb="1">
      <t>ザイ</t>
    </rPh>
    <phoneticPr fontId="2"/>
  </si>
  <si>
    <t>廃</t>
    <rPh sb="0" eb="1">
      <t>ハイ</t>
    </rPh>
    <phoneticPr fontId="2"/>
  </si>
  <si>
    <t>棄</t>
    <rPh sb="0" eb="1">
      <t>キ</t>
    </rPh>
    <phoneticPr fontId="2"/>
  </si>
  <si>
    <t>ャ</t>
    <phoneticPr fontId="2"/>
  </si>
  <si>
    <t>支</t>
    <rPh sb="0" eb="1">
      <t>シ</t>
    </rPh>
    <phoneticPr fontId="2"/>
  </si>
  <si>
    <t>援</t>
    <rPh sb="0" eb="1">
      <t>エン</t>
    </rPh>
    <phoneticPr fontId="2"/>
  </si>
  <si>
    <t>技術者・技能者養成計画</t>
    <rPh sb="0" eb="3">
      <t>ギジュツシャ</t>
    </rPh>
    <rPh sb="4" eb="7">
      <t>ギノウシャ</t>
    </rPh>
    <rPh sb="7" eb="9">
      <t>ヨウセイ</t>
    </rPh>
    <rPh sb="9" eb="11">
      <t>ケイカク</t>
    </rPh>
    <phoneticPr fontId="2"/>
  </si>
  <si>
    <t>目標年次の要員数</t>
    <rPh sb="0" eb="2">
      <t>モクヒョウ</t>
    </rPh>
    <rPh sb="2" eb="4">
      <t>ネンジ</t>
    </rPh>
    <rPh sb="5" eb="8">
      <t>ヨウインスウ</t>
    </rPh>
    <phoneticPr fontId="2"/>
  </si>
  <si>
    <t>流域森林管理士</t>
    <phoneticPr fontId="2"/>
  </si>
  <si>
    <t>林業作業士</t>
    <phoneticPr fontId="2"/>
  </si>
  <si>
    <t>森林経営プランナー</t>
    <rPh sb="0" eb="2">
      <t>シンリン</t>
    </rPh>
    <rPh sb="2" eb="4">
      <t>ケイエイ</t>
    </rPh>
    <phoneticPr fontId="1"/>
  </si>
  <si>
    <t>技術士</t>
    <rPh sb="0" eb="2">
      <t>ギジュツ</t>
    </rPh>
    <rPh sb="2" eb="3">
      <t>シ</t>
    </rPh>
    <phoneticPr fontId="2"/>
  </si>
  <si>
    <t>格</t>
    <rPh sb="0" eb="1">
      <t>カク</t>
    </rPh>
    <phoneticPr fontId="2"/>
  </si>
  <si>
    <t>養</t>
    <rPh sb="0" eb="1">
      <t>ヨウ</t>
    </rPh>
    <phoneticPr fontId="2"/>
  </si>
  <si>
    <t>資金種類</t>
    <rPh sb="0" eb="2">
      <t>シキン</t>
    </rPh>
    <rPh sb="2" eb="4">
      <t>シュルイ</t>
    </rPh>
    <phoneticPr fontId="2"/>
  </si>
  <si>
    <t>金額</t>
    <rPh sb="0" eb="2">
      <t>キンガク</t>
    </rPh>
    <phoneticPr fontId="2"/>
  </si>
  <si>
    <t>償還条件等</t>
    <rPh sb="0" eb="2">
      <t>ショウカン</t>
    </rPh>
    <rPh sb="2" eb="4">
      <t>ジョウケン</t>
    </rPh>
    <rPh sb="4" eb="5">
      <t>トウ</t>
    </rPh>
    <phoneticPr fontId="2"/>
  </si>
  <si>
    <t>摘　　要</t>
    <rPh sb="0" eb="1">
      <t>ツム</t>
    </rPh>
    <rPh sb="3" eb="4">
      <t>ヨウ</t>
    </rPh>
    <phoneticPr fontId="2"/>
  </si>
  <si>
    <t>募集･採用の改善</t>
    <rPh sb="0" eb="2">
      <t>ボシュウ</t>
    </rPh>
    <rPh sb="3" eb="5">
      <t>サイヨウ</t>
    </rPh>
    <rPh sb="6" eb="8">
      <t>カイゼン</t>
    </rPh>
    <phoneticPr fontId="2"/>
  </si>
  <si>
    <t>その他の雇用管理の改善</t>
    <rPh sb="2" eb="3">
      <t>タ</t>
    </rPh>
    <rPh sb="4" eb="6">
      <t>コヨウ</t>
    </rPh>
    <rPh sb="6" eb="8">
      <t>カンリ</t>
    </rPh>
    <rPh sb="9" eb="11">
      <t>カイゼン</t>
    </rPh>
    <phoneticPr fontId="2"/>
  </si>
  <si>
    <t>己</t>
    <rPh sb="0" eb="1">
      <t>コ</t>
    </rPh>
    <phoneticPr fontId="2"/>
  </si>
  <si>
    <t>市</t>
    <rPh sb="0" eb="1">
      <t>シ</t>
    </rPh>
    <phoneticPr fontId="2"/>
  </si>
  <si>
    <t>補</t>
    <rPh sb="0" eb="1">
      <t>ホ</t>
    </rPh>
    <phoneticPr fontId="2"/>
  </si>
  <si>
    <t>助</t>
    <rPh sb="0" eb="1">
      <t>ジョ</t>
    </rPh>
    <phoneticPr fontId="2"/>
  </si>
  <si>
    <t>相</t>
    <rPh sb="0" eb="1">
      <t>ソウ</t>
    </rPh>
    <phoneticPr fontId="2"/>
  </si>
  <si>
    <t>摘</t>
    <rPh sb="0" eb="1">
      <t>テキ</t>
    </rPh>
    <phoneticPr fontId="2"/>
  </si>
  <si>
    <t>化</t>
    <rPh sb="0" eb="1">
      <t>カ</t>
    </rPh>
    <phoneticPr fontId="1"/>
  </si>
  <si>
    <t>その他の事業の合理化</t>
    <rPh sb="2" eb="3">
      <t>タ</t>
    </rPh>
    <rPh sb="4" eb="6">
      <t>ジギョウ</t>
    </rPh>
    <rPh sb="7" eb="10">
      <t>ゴウリカ</t>
    </rPh>
    <phoneticPr fontId="2"/>
  </si>
  <si>
    <t>森林整備基本研修修了者</t>
    <phoneticPr fontId="2"/>
  </si>
  <si>
    <t xml:space="preserve">１　資格等の区分には、流域森林管理士、林業作業士、フォレストワーカー（林業作業士）、
　フォレストリーダー（現場管理責任者）、フォレストマネージャー（統括現場管理責任者）、
　森林作業道作設オペレーター、森林施業プランナー、森林経営プランナー、技術士、
　技能士、林業技士、森林整備基本研修修了者、その他の区分を記載すること。        </t>
    <rPh sb="19" eb="21">
      <t>リンギョウ</t>
    </rPh>
    <rPh sb="21" eb="23">
      <t>サギョウ</t>
    </rPh>
    <rPh sb="23" eb="24">
      <t>シ</t>
    </rPh>
    <rPh sb="35" eb="37">
      <t>リンギョウ</t>
    </rPh>
    <rPh sb="37" eb="39">
      <t>サギョウ</t>
    </rPh>
    <rPh sb="39" eb="40">
      <t>シ</t>
    </rPh>
    <rPh sb="112" eb="114">
      <t>シンリン</t>
    </rPh>
    <rPh sb="114" eb="116">
      <t>ケイエイ</t>
    </rPh>
    <phoneticPr fontId="2"/>
  </si>
  <si>
    <t>営</t>
    <rPh sb="0" eb="1">
      <t>エイ</t>
    </rPh>
    <phoneticPr fontId="1"/>
  </si>
  <si>
    <t>業</t>
    <rPh sb="0" eb="1">
      <t>ギョウ</t>
    </rPh>
    <phoneticPr fontId="1"/>
  </si>
  <si>
    <t>数</t>
    <rPh sb="0" eb="1">
      <t>スウ</t>
    </rPh>
    <phoneticPr fontId="1"/>
  </si>
  <si>
    <t>に</t>
    <phoneticPr fontId="1"/>
  </si>
  <si>
    <t>満</t>
    <rPh sb="0" eb="1">
      <t>マン</t>
    </rPh>
    <phoneticPr fontId="1"/>
  </si>
  <si>
    <t>森林整備基本研修修了者</t>
    <rPh sb="0" eb="2">
      <t>シンリン</t>
    </rPh>
    <rPh sb="2" eb="4">
      <t>セイビ</t>
    </rPh>
    <rPh sb="4" eb="6">
      <t>キホン</t>
    </rPh>
    <rPh sb="6" eb="8">
      <t>ケンシュウ</t>
    </rPh>
    <rPh sb="8" eb="11">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</si>
</sst>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Red]\(#,##0\)"/>
    <numFmt numFmtId="177" formatCode="0_);[Red]\(0\)"/>
    <numFmt numFmtId="178" formatCode="#,##0_ "/>
    <numFmt numFmtId="179" formatCode="#,##0\ &quot;人　&quot;"/>
    <numFmt numFmtId="180" formatCode="#,##0.0_ "/>
    <numFmt numFmtId="181" formatCode="&quot;（&quot;yy/m/d\ &quot;）&quot;"/>
    <numFmt numFmtId="182" formatCode="#,##0\ &quot;百万円&quot;"/>
    <numFmt numFmtId="183" formatCode="#,##0\ &quot;m3&quot;"/>
    <numFmt numFmtId="184" formatCode="#,##0\ &quot;ha&quot;"/>
    <numFmt numFmtId="185" formatCode="0_ "/>
    <numFmt numFmtId="186" formatCode="yyyy&quot;年&quot;m&quot;月&quot;d&quot;日&quot;;@"/>
    <numFmt numFmtId="187" formatCode="&quot;（&quot;#,##0"/>
    <numFmt numFmtId="188" formatCode="&quot;（&quot;#,##0\ &quot;人　）&quot;"/>
    <numFmt numFmtId="189" formatCode="#,##0\ &quot;千円&quot;"/>
  </numFmts>
  <fonts count="18" x14ac:knownFonts="1">
    <font>
      <sz val="11"/>
      <color theme="1"/>
      <name val="游ゴシック"/>
      <family val="2"/>
      <scheme val="minor"/>
    </font>
    <font>
      <sz val="6"/>
      <name val="游ゴシック"/>
      <family val="3"/>
      <charset val="128"/>
      <scheme val="minor"/>
    </font>
    <font>
      <sz val="6"/>
      <name val="ＭＳ Ｐゴシック"/>
      <family val="3"/>
      <charset val="128"/>
    </font>
    <font>
      <sz val="11"/>
      <color indexed="8"/>
      <name val="游ゴシック"/>
      <family val="3"/>
      <charset val="128"/>
      <scheme val="minor"/>
    </font>
    <font>
      <sz val="10"/>
      <color indexed="8"/>
      <name val="ＭＳ Ｐゴシック"/>
      <family val="3"/>
      <charset val="128"/>
    </font>
    <font>
      <sz val="11"/>
      <color indexed="8"/>
      <name val="ＭＳ Ｐ明朝"/>
      <family val="1"/>
      <charset val="128"/>
    </font>
    <font>
      <sz val="10.5"/>
      <color theme="1"/>
      <name val="游ゴシック"/>
      <family val="2"/>
      <scheme val="minor"/>
    </font>
    <font>
      <sz val="10.5"/>
      <color theme="1"/>
      <name val="游ゴシック"/>
      <family val="3"/>
      <charset val="128"/>
      <scheme val="minor"/>
    </font>
    <font>
      <sz val="9"/>
      <color indexed="8"/>
      <name val="ＭＳ Ｐゴシック"/>
      <family val="3"/>
      <charset val="128"/>
    </font>
    <font>
      <sz val="11"/>
      <color theme="1"/>
      <name val="游ゴシック"/>
      <family val="3"/>
      <charset val="128"/>
      <scheme val="minor"/>
    </font>
    <font>
      <sz val="11"/>
      <color theme="1"/>
      <name val="ＭＳ Ｐゴシック"/>
      <family val="3"/>
      <charset val="128"/>
    </font>
    <font>
      <sz val="10"/>
      <color theme="1"/>
      <name val="游ゴシック"/>
      <family val="2"/>
      <scheme val="minor"/>
    </font>
    <font>
      <sz val="10"/>
      <color theme="1"/>
      <name val="游ゴシック"/>
      <family val="3"/>
      <charset val="128"/>
      <scheme val="minor"/>
    </font>
    <font>
      <sz val="9"/>
      <color theme="1"/>
      <name val="游ゴシック"/>
      <family val="3"/>
      <charset val="128"/>
      <scheme val="minor"/>
    </font>
    <font>
      <sz val="11"/>
      <color indexed="8"/>
      <name val="ＭＳ Ｐゴシック"/>
      <family val="3"/>
      <charset val="128"/>
    </font>
    <font>
      <sz val="6"/>
      <color theme="1"/>
      <name val="游ゴシック"/>
      <family val="3"/>
      <charset val="128"/>
      <scheme val="minor"/>
    </font>
    <font>
      <sz val="8"/>
      <color indexed="8"/>
      <name val="ＭＳ Ｐゴシック"/>
      <family val="3"/>
      <charset val="128"/>
    </font>
    <font>
      <sz val="8"/>
      <color theme="1"/>
      <name val="游ゴシック"/>
      <family val="3"/>
      <charset val="128"/>
      <scheme val="minor"/>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2" tint="-9.9978637043366805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theme="1"/>
      </bottom>
      <diagonal/>
    </border>
    <border>
      <left/>
      <right/>
      <top style="thin">
        <color theme="1"/>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0" fontId="3" fillId="0" borderId="0">
      <alignment vertical="center"/>
    </xf>
    <xf numFmtId="38" fontId="14" fillId="0" borderId="0" applyFont="0" applyFill="0" applyBorder="0" applyAlignment="0" applyProtection="0">
      <alignment vertical="center"/>
    </xf>
  </cellStyleXfs>
  <cellXfs count="458">
    <xf numFmtId="0" fontId="0" fillId="0" borderId="0" xfId="0"/>
    <xf numFmtId="49" fontId="0" fillId="0" borderId="0" xfId="0" applyNumberFormat="1" applyFont="1" applyBorder="1" applyAlignment="1" applyProtection="1">
      <alignment horizontal="center" vertical="center"/>
    </xf>
    <xf numFmtId="49" fontId="0" fillId="0" borderId="0" xfId="0" applyNumberFormat="1" applyBorder="1" applyAlignment="1" applyProtection="1">
      <alignment horizontal="center" vertical="center"/>
    </xf>
    <xf numFmtId="49" fontId="3" fillId="0" borderId="0" xfId="1" applyNumberFormat="1" applyFont="1" applyBorder="1" applyAlignment="1" applyProtection="1">
      <alignment horizontal="center" vertical="center"/>
    </xf>
    <xf numFmtId="49" fontId="0" fillId="0" borderId="0" xfId="0" applyNumberFormat="1" applyFill="1" applyBorder="1" applyAlignment="1" applyProtection="1">
      <alignment horizontal="center" vertical="center"/>
    </xf>
    <xf numFmtId="49" fontId="0"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49" fontId="0" fillId="0" borderId="0" xfId="0" applyNumberFormat="1" applyBorder="1" applyAlignment="1" applyProtection="1">
      <alignment vertical="center"/>
    </xf>
    <xf numFmtId="49" fontId="5" fillId="0" borderId="0" xfId="0" applyNumberFormat="1" applyFont="1" applyBorder="1" applyAlignment="1" applyProtection="1">
      <alignment horizontal="center" vertical="center"/>
    </xf>
    <xf numFmtId="49" fontId="5" fillId="0" borderId="0" xfId="1" applyNumberFormat="1" applyFont="1" applyBorder="1" applyAlignment="1" applyProtection="1">
      <alignment horizontal="center" vertical="center"/>
    </xf>
    <xf numFmtId="49" fontId="0" fillId="0" borderId="0" xfId="0" applyNumberFormat="1" applyBorder="1" applyAlignment="1" applyProtection="1">
      <alignment horizontal="left" vertical="center"/>
    </xf>
    <xf numFmtId="49" fontId="0" fillId="0" borderId="1"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177" fontId="0" fillId="0" borderId="7" xfId="0" applyNumberFormat="1" applyFont="1" applyFill="1" applyBorder="1" applyAlignment="1" applyProtection="1">
      <alignment vertical="center"/>
    </xf>
    <xf numFmtId="12" fontId="0" fillId="0" borderId="8" xfId="0" applyNumberFormat="1" applyFill="1" applyBorder="1" applyAlignment="1" applyProtection="1">
      <alignment vertical="center"/>
    </xf>
    <xf numFmtId="12" fontId="0" fillId="0" borderId="9" xfId="0" applyNumberFormat="1" applyFont="1" applyFill="1" applyBorder="1" applyAlignment="1" applyProtection="1">
      <alignment vertical="center"/>
    </xf>
    <xf numFmtId="178" fontId="0" fillId="0" borderId="11" xfId="0" applyNumberFormat="1" applyFill="1" applyBorder="1" applyAlignment="1" applyProtection="1">
      <alignment vertical="center"/>
    </xf>
    <xf numFmtId="178" fontId="0" fillId="0" borderId="12" xfId="0" applyNumberFormat="1" applyFill="1" applyBorder="1" applyAlignment="1" applyProtection="1">
      <alignment vertical="center"/>
    </xf>
    <xf numFmtId="178" fontId="0" fillId="0" borderId="13" xfId="0" applyNumberForma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2" xfId="0" applyNumberFormat="1" applyFill="1" applyBorder="1" applyAlignment="1" applyProtection="1">
      <alignment vertical="center"/>
    </xf>
    <xf numFmtId="178" fontId="0" fillId="0" borderId="3" xfId="0" applyNumberFormat="1" applyFont="1" applyFill="1" applyBorder="1" applyAlignment="1" applyProtection="1">
      <alignment vertical="center"/>
    </xf>
    <xf numFmtId="178" fontId="0" fillId="0" borderId="1" xfId="0" applyNumberFormat="1" applyFill="1" applyBorder="1" applyAlignment="1" applyProtection="1">
      <alignment vertical="center"/>
    </xf>
    <xf numFmtId="49" fontId="0" fillId="0" borderId="12" xfId="0" applyNumberFormat="1" applyFon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4" xfId="0" applyNumberFormat="1" applyFont="1" applyBorder="1" applyAlignment="1" applyProtection="1">
      <alignment horizontal="center" vertical="center"/>
    </xf>
    <xf numFmtId="49" fontId="0" fillId="0" borderId="7" xfId="0" applyNumberFormat="1" applyFill="1" applyBorder="1" applyAlignment="1" applyProtection="1">
      <alignment vertical="center"/>
    </xf>
    <xf numFmtId="49" fontId="0" fillId="0" borderId="8" xfId="0" applyNumberFormat="1" applyFill="1" applyBorder="1" applyAlignment="1" applyProtection="1">
      <alignment vertical="center"/>
    </xf>
    <xf numFmtId="49" fontId="0" fillId="0" borderId="1" xfId="0" applyNumberFormat="1" applyFill="1" applyBorder="1" applyAlignment="1" applyProtection="1">
      <alignment vertical="center"/>
    </xf>
    <xf numFmtId="49" fontId="0" fillId="0" borderId="2" xfId="0" applyNumberFormat="1" applyFill="1" applyBorder="1" applyAlignment="1" applyProtection="1">
      <alignment vertical="center"/>
    </xf>
    <xf numFmtId="49" fontId="0" fillId="0" borderId="0" xfId="0" applyNumberFormat="1" applyFont="1" applyBorder="1" applyAlignment="1" applyProtection="1">
      <alignment horizontal="center" vertical="center"/>
    </xf>
    <xf numFmtId="179" fontId="0" fillId="0" borderId="2" xfId="0" applyNumberFormat="1" applyFill="1" applyBorder="1" applyAlignment="1" applyProtection="1">
      <alignment vertical="center"/>
    </xf>
    <xf numFmtId="179" fontId="0" fillId="0" borderId="3" xfId="0" applyNumberFormat="1" applyFill="1" applyBorder="1" applyAlignment="1" applyProtection="1">
      <alignment vertical="center"/>
    </xf>
    <xf numFmtId="49" fontId="0" fillId="0" borderId="16" xfId="0" applyNumberFormat="1" applyBorder="1" applyAlignment="1" applyProtection="1">
      <alignment vertical="center"/>
    </xf>
    <xf numFmtId="49" fontId="0" fillId="0" borderId="14" xfId="0" applyNumberFormat="1" applyFont="1" applyBorder="1" applyAlignment="1" applyProtection="1">
      <alignment vertical="center"/>
    </xf>
    <xf numFmtId="179" fontId="0" fillId="0" borderId="3" xfId="0" applyNumberFormat="1" applyFont="1" applyFill="1" applyBorder="1" applyAlignment="1" applyProtection="1">
      <alignment vertical="center"/>
    </xf>
    <xf numFmtId="49" fontId="0" fillId="0" borderId="16" xfId="0" applyNumberFormat="1" applyFont="1" applyBorder="1" applyAlignment="1" applyProtection="1">
      <alignment vertical="center"/>
    </xf>
    <xf numFmtId="49" fontId="0" fillId="0" borderId="2" xfId="0" applyNumberFormat="1" applyFont="1" applyBorder="1" applyAlignment="1" applyProtection="1">
      <alignment vertical="center"/>
    </xf>
    <xf numFmtId="49" fontId="0" fillId="0" borderId="0" xfId="0" applyNumberFormat="1" applyFont="1" applyBorder="1" applyAlignment="1" applyProtection="1">
      <alignment vertical="center"/>
    </xf>
    <xf numFmtId="49" fontId="0" fillId="0" borderId="11" xfId="0" applyNumberFormat="1" applyFont="1" applyBorder="1" applyAlignment="1" applyProtection="1">
      <alignment vertical="center"/>
    </xf>
    <xf numFmtId="49" fontId="0" fillId="0" borderId="12" xfId="0" applyNumberFormat="1" applyFont="1" applyBorder="1" applyAlignment="1" applyProtection="1">
      <alignment vertical="center"/>
    </xf>
    <xf numFmtId="49" fontId="0" fillId="0" borderId="13" xfId="0" applyNumberFormat="1" applyFont="1" applyBorder="1" applyAlignment="1" applyProtection="1">
      <alignment vertical="center"/>
    </xf>
    <xf numFmtId="49" fontId="5" fillId="0" borderId="0" xfId="0" applyNumberFormat="1" applyFont="1" applyBorder="1" applyAlignment="1" applyProtection="1">
      <alignment vertical="center"/>
    </xf>
    <xf numFmtId="49" fontId="0" fillId="0" borderId="12" xfId="0" applyNumberFormat="1" applyBorder="1" applyAlignment="1" applyProtection="1">
      <alignment vertical="center"/>
    </xf>
    <xf numFmtId="49" fontId="0" fillId="0" borderId="7"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182" fontId="8" fillId="0" borderId="2" xfId="0" applyNumberFormat="1" applyFont="1" applyFill="1" applyBorder="1" applyAlignment="1" applyProtection="1">
      <alignment vertical="center"/>
    </xf>
    <xf numFmtId="182" fontId="0" fillId="0" borderId="2" xfId="0" applyNumberFormat="1" applyFont="1" applyFill="1" applyBorder="1" applyAlignment="1" applyProtection="1">
      <alignment vertical="center"/>
    </xf>
    <xf numFmtId="182" fontId="0" fillId="0" borderId="3" xfId="0" applyNumberFormat="1" applyFont="1" applyFill="1" applyBorder="1" applyAlignment="1" applyProtection="1">
      <alignment vertical="center"/>
    </xf>
    <xf numFmtId="49" fontId="0" fillId="0" borderId="2" xfId="0" applyNumberFormat="1" applyBorder="1" applyAlignment="1" applyProtection="1">
      <alignment horizontal="center" vertical="center"/>
    </xf>
    <xf numFmtId="49" fontId="0" fillId="0" borderId="11" xfId="0" applyNumberFormat="1" applyFont="1" applyBorder="1" applyAlignment="1" applyProtection="1">
      <alignment horizontal="center" vertical="center"/>
    </xf>
    <xf numFmtId="49" fontId="0" fillId="0" borderId="13" xfId="0" applyNumberFormat="1" applyFont="1" applyBorder="1" applyAlignment="1" applyProtection="1">
      <alignment horizontal="center" vertical="center"/>
    </xf>
    <xf numFmtId="49" fontId="0" fillId="0" borderId="7" xfId="0" applyNumberFormat="1" applyBorder="1" applyAlignment="1" applyProtection="1">
      <alignment vertical="center"/>
    </xf>
    <xf numFmtId="49" fontId="0" fillId="0" borderId="11" xfId="0" applyNumberFormat="1" applyBorder="1" applyAlignment="1" applyProtection="1">
      <alignment vertical="center" textRotation="255"/>
    </xf>
    <xf numFmtId="49" fontId="0" fillId="0" borderId="12" xfId="0" applyNumberFormat="1" applyBorder="1" applyAlignment="1" applyProtection="1">
      <alignment vertical="center" textRotation="255"/>
    </xf>
    <xf numFmtId="49" fontId="0" fillId="0" borderId="12" xfId="0" applyNumberFormat="1" applyFont="1" applyFill="1" applyBorder="1" applyAlignment="1" applyProtection="1">
      <alignment vertical="center"/>
    </xf>
    <xf numFmtId="49" fontId="0" fillId="0" borderId="12" xfId="0" applyNumberFormat="1" applyFill="1" applyBorder="1" applyAlignment="1" applyProtection="1">
      <alignment vertical="center"/>
    </xf>
    <xf numFmtId="49" fontId="0" fillId="0" borderId="13" xfId="0" applyNumberFormat="1" applyFont="1" applyFill="1" applyBorder="1" applyAlignment="1" applyProtection="1">
      <alignment vertical="center"/>
    </xf>
    <xf numFmtId="49" fontId="0" fillId="0" borderId="1" xfId="0" applyNumberFormat="1" applyBorder="1" applyAlignment="1" applyProtection="1">
      <alignment vertical="center"/>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49" fontId="0" fillId="0" borderId="8" xfId="0" applyNumberFormat="1" applyBorder="1" applyAlignment="1" applyProtection="1">
      <alignment horizontal="centerContinuous" vertical="center"/>
    </xf>
    <xf numFmtId="49" fontId="0" fillId="0" borderId="9" xfId="0" applyNumberFormat="1" applyBorder="1" applyAlignment="1" applyProtection="1">
      <alignment horizontal="center" vertical="center"/>
    </xf>
    <xf numFmtId="49" fontId="0" fillId="0" borderId="1"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183" fontId="8" fillId="0" borderId="2" xfId="0" applyNumberFormat="1" applyFont="1" applyFill="1" applyBorder="1" applyAlignment="1" applyProtection="1">
      <alignment vertical="center"/>
    </xf>
    <xf numFmtId="183" fontId="0" fillId="0" borderId="2" xfId="0" applyNumberFormat="1" applyFill="1" applyBorder="1" applyAlignment="1" applyProtection="1">
      <alignment horizontal="right" vertical="center"/>
    </xf>
    <xf numFmtId="183" fontId="0" fillId="0" borderId="2" xfId="0" applyNumberFormat="1" applyFill="1" applyBorder="1" applyAlignment="1" applyProtection="1">
      <alignment vertical="center"/>
    </xf>
    <xf numFmtId="184"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176" fontId="0" fillId="0" borderId="2" xfId="0" applyNumberFormat="1" applyFont="1" applyFill="1" applyBorder="1" applyAlignment="1" applyProtection="1">
      <alignment vertical="center"/>
    </xf>
    <xf numFmtId="178" fontId="0" fillId="0" borderId="2" xfId="0" applyNumberFormat="1" applyFill="1" applyBorder="1" applyAlignment="1" applyProtection="1">
      <alignment horizontal="left" vertical="center"/>
    </xf>
    <xf numFmtId="49" fontId="0" fillId="0" borderId="2" xfId="0" applyNumberFormat="1" applyFill="1" applyBorder="1" applyAlignment="1" applyProtection="1">
      <alignment horizontal="center" vertical="center"/>
    </xf>
    <xf numFmtId="49" fontId="0" fillId="0" borderId="3" xfId="0" applyNumberFormat="1" applyFont="1" applyFill="1" applyBorder="1" applyAlignment="1" applyProtection="1">
      <alignment vertical="center"/>
    </xf>
    <xf numFmtId="49" fontId="0" fillId="0" borderId="3" xfId="0" applyNumberFormat="1" applyFont="1" applyBorder="1" applyAlignment="1" applyProtection="1">
      <alignment vertical="center"/>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179" fontId="8" fillId="0" borderId="2" xfId="0" applyNumberFormat="1" applyFont="1" applyFill="1" applyBorder="1" applyAlignment="1" applyProtection="1">
      <alignment vertical="center"/>
    </xf>
    <xf numFmtId="49" fontId="0" fillId="0" borderId="0" xfId="0" quotePrefix="1" applyNumberFormat="1" applyFont="1" applyBorder="1" applyAlignment="1" applyProtection="1">
      <alignment horizontal="center" vertical="center"/>
    </xf>
    <xf numFmtId="49" fontId="0" fillId="0" borderId="0" xfId="0" applyNumberFormat="1" applyFont="1" applyBorder="1" applyAlignment="1" applyProtection="1">
      <alignment vertical="center" wrapText="1"/>
    </xf>
    <xf numFmtId="49" fontId="0" fillId="0" borderId="0" xfId="0" applyNumberFormat="1" applyFill="1" applyBorder="1" applyAlignment="1" applyProtection="1">
      <alignment vertical="center"/>
    </xf>
    <xf numFmtId="49" fontId="0" fillId="0" borderId="16" xfId="0" applyNumberFormat="1" applyBorder="1" applyAlignment="1" applyProtection="1">
      <alignment horizontal="center" vertical="center"/>
    </xf>
    <xf numFmtId="49" fontId="0" fillId="0" borderId="14" xfId="0" applyNumberFormat="1" applyBorder="1" applyAlignment="1" applyProtection="1">
      <alignment horizontal="center" vertical="center"/>
    </xf>
    <xf numFmtId="49" fontId="3" fillId="0" borderId="0" xfId="1"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178" fontId="0" fillId="0" borderId="0" xfId="0" applyNumberFormat="1" applyFont="1" applyFill="1" applyBorder="1" applyAlignment="1" applyProtection="1">
      <alignment vertical="center"/>
    </xf>
    <xf numFmtId="12" fontId="0" fillId="0" borderId="8" xfId="0" applyNumberFormat="1" applyFont="1" applyFill="1" applyBorder="1" applyAlignment="1" applyProtection="1">
      <alignment vertical="center"/>
    </xf>
    <xf numFmtId="49" fontId="0" fillId="0" borderId="12" xfId="0" applyNumberFormat="1" applyFill="1" applyBorder="1" applyAlignment="1" applyProtection="1">
      <alignment horizontal="center" vertical="center"/>
    </xf>
    <xf numFmtId="49" fontId="0" fillId="0" borderId="13" xfId="0" applyNumberFormat="1" applyFill="1" applyBorder="1" applyAlignment="1" applyProtection="1">
      <alignment horizontal="center" vertical="center"/>
    </xf>
    <xf numFmtId="188" fontId="0" fillId="0" borderId="12" xfId="0" applyNumberFormat="1" applyFill="1" applyBorder="1" applyAlignment="1" applyProtection="1">
      <alignment vertical="center"/>
    </xf>
    <xf numFmtId="188" fontId="0" fillId="0" borderId="13" xfId="0" applyNumberFormat="1" applyFill="1" applyBorder="1" applyAlignment="1" applyProtection="1">
      <alignment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49" fontId="5" fillId="0" borderId="0" xfId="0" applyNumberFormat="1" applyFont="1" applyBorder="1" applyAlignment="1" applyProtection="1">
      <alignment horizontal="left" vertical="center"/>
    </xf>
    <xf numFmtId="38" fontId="14" fillId="0" borderId="2" xfId="2" applyFont="1" applyFill="1" applyBorder="1" applyAlignment="1" applyProtection="1">
      <alignment vertical="center"/>
    </xf>
    <xf numFmtId="38" fontId="14" fillId="0" borderId="3" xfId="2" applyFont="1" applyFill="1" applyBorder="1" applyAlignment="1" applyProtection="1">
      <alignment vertical="center"/>
    </xf>
    <xf numFmtId="38" fontId="8" fillId="0" borderId="2" xfId="2" applyFont="1" applyFill="1" applyBorder="1" applyAlignment="1" applyProtection="1">
      <alignment vertical="center"/>
    </xf>
    <xf numFmtId="38" fontId="8" fillId="0" borderId="2" xfId="2" applyFont="1" applyFill="1" applyBorder="1" applyAlignment="1" applyProtection="1">
      <alignment vertical="center"/>
      <protection locked="0"/>
    </xf>
    <xf numFmtId="49" fontId="15" fillId="0" borderId="3" xfId="0" applyNumberFormat="1" applyFont="1" applyFill="1" applyBorder="1" applyAlignment="1" applyProtection="1">
      <alignment vertical="center"/>
    </xf>
    <xf numFmtId="178" fontId="8" fillId="0" borderId="2" xfId="0" applyNumberFormat="1" applyFont="1" applyFill="1" applyBorder="1" applyAlignment="1" applyProtection="1">
      <alignment vertical="center"/>
    </xf>
    <xf numFmtId="49" fontId="16" fillId="0" borderId="2" xfId="0" applyNumberFormat="1" applyFont="1" applyFill="1" applyBorder="1" applyAlignment="1" applyProtection="1">
      <alignment vertical="center"/>
    </xf>
    <xf numFmtId="49" fontId="0" fillId="0" borderId="3" xfId="0" applyNumberFormat="1" applyFill="1" applyBorder="1" applyAlignment="1" applyProtection="1">
      <alignment vertical="center"/>
    </xf>
    <xf numFmtId="0" fontId="0" fillId="0" borderId="8" xfId="0" applyNumberFormat="1" applyBorder="1" applyAlignment="1" applyProtection="1">
      <alignment vertical="center"/>
    </xf>
    <xf numFmtId="0" fontId="0" fillId="0" borderId="9" xfId="0" applyNumberFormat="1" applyBorder="1" applyAlignment="1" applyProtection="1">
      <alignment vertical="center"/>
    </xf>
    <xf numFmtId="0" fontId="0" fillId="0" borderId="0" xfId="0" applyNumberFormat="1" applyFont="1" applyBorder="1" applyAlignment="1" applyProtection="1">
      <alignment horizontal="center" vertical="center"/>
    </xf>
    <xf numFmtId="0" fontId="0" fillId="0" borderId="8" xfId="0" applyNumberFormat="1" applyFill="1" applyBorder="1" applyAlignment="1" applyProtection="1">
      <alignment vertical="center"/>
    </xf>
    <xf numFmtId="0" fontId="0" fillId="0" borderId="9" xfId="0" applyNumberFormat="1" applyFill="1" applyBorder="1" applyAlignment="1" applyProtection="1">
      <alignment vertical="center"/>
    </xf>
    <xf numFmtId="187" fontId="0" fillId="0" borderId="12" xfId="0" applyNumberFormat="1" applyFill="1" applyBorder="1" applyAlignment="1" applyProtection="1">
      <alignment vertical="center"/>
    </xf>
    <xf numFmtId="187" fontId="0" fillId="0" borderId="12" xfId="0" applyNumberFormat="1" applyFont="1" applyFill="1" applyBorder="1" applyAlignment="1" applyProtection="1">
      <alignment vertical="center"/>
    </xf>
    <xf numFmtId="187" fontId="0" fillId="0" borderId="13" xfId="0" applyNumberFormat="1" applyFont="1" applyFill="1" applyBorder="1" applyAlignment="1" applyProtection="1">
      <alignment vertical="center"/>
    </xf>
    <xf numFmtId="0" fontId="0" fillId="0" borderId="2" xfId="0" applyNumberFormat="1" applyBorder="1" applyAlignment="1" applyProtection="1">
      <alignment vertical="center"/>
    </xf>
    <xf numFmtId="0" fontId="0" fillId="0" borderId="3" xfId="0" applyNumberFormat="1" applyBorder="1" applyAlignment="1" applyProtection="1">
      <alignment vertical="center"/>
    </xf>
    <xf numFmtId="0" fontId="0" fillId="4" borderId="2" xfId="0" applyNumberFormat="1" applyFill="1" applyBorder="1" applyAlignment="1" applyProtection="1">
      <alignment vertical="center"/>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0" fontId="0" fillId="0" borderId="2" xfId="0" applyNumberFormat="1" applyFill="1" applyBorder="1" applyAlignment="1" applyProtection="1">
      <alignment vertical="center"/>
    </xf>
    <xf numFmtId="49" fontId="17" fillId="3" borderId="1" xfId="0" applyNumberFormat="1" applyFont="1" applyFill="1" applyBorder="1" applyAlignment="1" applyProtection="1">
      <alignment horizontal="left" vertical="center" wrapText="1"/>
    </xf>
    <xf numFmtId="49" fontId="17" fillId="3" borderId="2" xfId="0" applyNumberFormat="1" applyFont="1" applyFill="1" applyBorder="1" applyAlignment="1" applyProtection="1">
      <alignment horizontal="left" vertical="center" wrapText="1"/>
    </xf>
    <xf numFmtId="49" fontId="17" fillId="3" borderId="3" xfId="0" applyNumberFormat="1" applyFont="1" applyFill="1" applyBorder="1" applyAlignment="1" applyProtection="1">
      <alignment horizontal="left" vertical="center" wrapText="1"/>
    </xf>
    <xf numFmtId="0" fontId="0" fillId="3" borderId="1" xfId="0" applyNumberFormat="1" applyFill="1" applyBorder="1" applyAlignment="1" applyProtection="1">
      <alignment vertical="center"/>
      <protection locked="0"/>
    </xf>
    <xf numFmtId="0" fontId="0" fillId="3" borderId="2" xfId="0" applyNumberFormat="1" applyFill="1" applyBorder="1" applyAlignment="1" applyProtection="1">
      <alignment vertical="center"/>
      <protection locked="0"/>
    </xf>
    <xf numFmtId="0" fontId="0" fillId="0" borderId="3" xfId="0" applyNumberFormat="1" applyFill="1" applyBorder="1" applyAlignment="1" applyProtection="1">
      <alignment vertical="center"/>
    </xf>
    <xf numFmtId="189" fontId="8" fillId="0" borderId="2" xfId="0" applyNumberFormat="1" applyFont="1" applyFill="1" applyBorder="1" applyAlignment="1" applyProtection="1">
      <alignment vertical="center"/>
    </xf>
    <xf numFmtId="189" fontId="0" fillId="0" borderId="3" xfId="0" applyNumberFormat="1" applyFont="1" applyFill="1" applyBorder="1" applyAlignment="1" applyProtection="1">
      <alignment vertical="center"/>
    </xf>
    <xf numFmtId="49" fontId="0" fillId="0" borderId="4" xfId="0" applyNumberFormat="1" applyBorder="1" applyAlignment="1" applyProtection="1">
      <alignment horizontal="center" vertical="center" wrapText="1"/>
    </xf>
    <xf numFmtId="49" fontId="0" fillId="0" borderId="1"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3"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178" fontId="0" fillId="0" borderId="2" xfId="0" applyNumberFormat="1" applyFont="1" applyFill="1" applyBorder="1" applyAlignment="1" applyProtection="1">
      <alignment vertical="center"/>
    </xf>
    <xf numFmtId="49" fontId="0" fillId="0" borderId="1" xfId="0" applyNumberFormat="1" applyFont="1" applyFill="1" applyBorder="1" applyAlignment="1" applyProtection="1">
      <alignment vertical="center" wrapText="1"/>
    </xf>
    <xf numFmtId="49" fontId="0" fillId="0" borderId="2" xfId="0" applyNumberFormat="1" applyFont="1" applyFill="1" applyBorder="1" applyAlignment="1" applyProtection="1">
      <alignment vertical="center" wrapText="1"/>
    </xf>
    <xf numFmtId="49" fontId="0" fillId="0" borderId="3" xfId="0" applyNumberFormat="1" applyFont="1" applyFill="1" applyBorder="1" applyAlignment="1" applyProtection="1">
      <alignment vertical="center" wrapText="1"/>
    </xf>
    <xf numFmtId="49" fontId="0" fillId="0" borderId="4" xfId="0" applyNumberFormat="1" applyBorder="1" applyAlignment="1" applyProtection="1">
      <alignment vertical="center" wrapText="1"/>
    </xf>
    <xf numFmtId="49" fontId="0" fillId="2" borderId="1" xfId="0" applyNumberFormat="1" applyFont="1" applyFill="1" applyBorder="1" applyAlignment="1" applyProtection="1">
      <alignment vertical="center"/>
      <protection locked="0"/>
    </xf>
    <xf numFmtId="49" fontId="0" fillId="2" borderId="2" xfId="0" applyNumberFormat="1" applyFont="1" applyFill="1" applyBorder="1" applyAlignment="1" applyProtection="1">
      <alignment vertical="center"/>
      <protection locked="0"/>
    </xf>
    <xf numFmtId="49" fontId="0" fillId="2" borderId="3" xfId="0" applyNumberFormat="1" applyFont="1" applyFill="1" applyBorder="1" applyAlignment="1" applyProtection="1">
      <alignment vertical="center"/>
      <protection locked="0"/>
    </xf>
    <xf numFmtId="178" fontId="0" fillId="2" borderId="1" xfId="0" applyNumberFormat="1" applyFont="1" applyFill="1" applyBorder="1" applyAlignment="1" applyProtection="1">
      <alignment vertical="center"/>
      <protection locked="0"/>
    </xf>
    <xf numFmtId="178" fontId="0" fillId="2" borderId="2" xfId="0" applyNumberFormat="1" applyFont="1" applyFill="1" applyBorder="1" applyAlignment="1" applyProtection="1">
      <alignment vertical="center"/>
      <protection locked="0"/>
    </xf>
    <xf numFmtId="49" fontId="4" fillId="2" borderId="1" xfId="0" applyNumberFormat="1" applyFont="1" applyFill="1" applyBorder="1" applyAlignment="1" applyProtection="1">
      <alignment vertical="center" wrapText="1"/>
      <protection locked="0"/>
    </xf>
    <xf numFmtId="49" fontId="4" fillId="2" borderId="2" xfId="0" applyNumberFormat="1" applyFont="1" applyFill="1" applyBorder="1" applyAlignment="1" applyProtection="1">
      <alignment vertical="center" wrapText="1"/>
      <protection locked="0"/>
    </xf>
    <xf numFmtId="49" fontId="4" fillId="2" borderId="3" xfId="0" applyNumberFormat="1" applyFont="1" applyFill="1" applyBorder="1" applyAlignment="1" applyProtection="1">
      <alignment vertical="center" wrapText="1"/>
      <protection locked="0"/>
    </xf>
    <xf numFmtId="49" fontId="0" fillId="2" borderId="1" xfId="0" applyNumberFormat="1" applyFill="1" applyBorder="1" applyAlignment="1" applyProtection="1">
      <alignment vertical="center"/>
      <protection locked="0"/>
    </xf>
    <xf numFmtId="49" fontId="0" fillId="0" borderId="1" xfId="0" applyNumberFormat="1" applyBorder="1" applyAlignment="1" applyProtection="1">
      <alignment horizontal="center" vertical="center"/>
    </xf>
    <xf numFmtId="49" fontId="0" fillId="0" borderId="2" xfId="0" applyNumberFormat="1" applyBorder="1" applyAlignment="1" applyProtection="1">
      <alignment horizontal="center" vertical="center"/>
    </xf>
    <xf numFmtId="49" fontId="0" fillId="0" borderId="3" xfId="0" applyNumberFormat="1" applyBorder="1" applyAlignment="1" applyProtection="1">
      <alignment horizontal="center" vertical="center"/>
    </xf>
    <xf numFmtId="49" fontId="4" fillId="0" borderId="1" xfId="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49" fontId="4" fillId="0" borderId="3" xfId="0" applyNumberFormat="1" applyFont="1" applyFill="1" applyBorder="1" applyAlignment="1" applyProtection="1">
      <alignment vertical="center" wrapText="1"/>
    </xf>
    <xf numFmtId="49" fontId="0" fillId="2" borderId="1" xfId="0" applyNumberFormat="1" applyFont="1" applyFill="1" applyBorder="1" applyAlignment="1" applyProtection="1">
      <alignment vertical="center" wrapText="1"/>
      <protection locked="0"/>
    </xf>
    <xf numFmtId="49" fontId="0" fillId="2" borderId="2" xfId="0" applyNumberFormat="1" applyFont="1" applyFill="1" applyBorder="1" applyAlignment="1" applyProtection="1">
      <alignment vertical="center" wrapText="1"/>
      <protection locked="0"/>
    </xf>
    <xf numFmtId="49" fontId="0" fillId="2" borderId="3" xfId="0" applyNumberFormat="1" applyFont="1" applyFill="1" applyBorder="1" applyAlignment="1" applyProtection="1">
      <alignment vertical="center" wrapText="1"/>
      <protection locked="0"/>
    </xf>
    <xf numFmtId="49" fontId="0" fillId="2" borderId="4" xfId="0" applyNumberFormat="1" applyFont="1" applyFill="1" applyBorder="1" applyAlignment="1" applyProtection="1">
      <alignment vertical="center" wrapText="1"/>
      <protection locked="0"/>
    </xf>
    <xf numFmtId="0" fontId="0" fillId="0" borderId="1" xfId="0" applyNumberFormat="1" applyFill="1" applyBorder="1" applyAlignment="1" applyProtection="1">
      <alignment vertical="center"/>
    </xf>
    <xf numFmtId="0" fontId="0" fillId="0" borderId="2" xfId="0" applyNumberFormat="1" applyFill="1" applyBorder="1" applyAlignment="1" applyProtection="1">
      <alignment vertical="center"/>
    </xf>
    <xf numFmtId="49" fontId="0" fillId="0" borderId="7" xfId="0" applyNumberFormat="1" applyBorder="1" applyAlignment="1" applyProtection="1">
      <alignment horizontal="center" vertical="center" wrapText="1"/>
    </xf>
    <xf numFmtId="49" fontId="0" fillId="0" borderId="8" xfId="0" applyNumberFormat="1" applyFont="1" applyBorder="1" applyAlignment="1" applyProtection="1">
      <alignment horizontal="center" vertical="center" wrapText="1"/>
    </xf>
    <xf numFmtId="49" fontId="0" fillId="0" borderId="9" xfId="0" applyNumberFormat="1" applyFont="1" applyBorder="1" applyAlignment="1" applyProtection="1">
      <alignment horizontal="center" vertical="center" wrapText="1"/>
    </xf>
    <xf numFmtId="49" fontId="0" fillId="2" borderId="4" xfId="0" applyNumberFormat="1" applyFont="1" applyFill="1" applyBorder="1" applyAlignment="1" applyProtection="1">
      <alignment horizontal="left" vertical="center" wrapText="1"/>
      <protection locked="0"/>
    </xf>
    <xf numFmtId="49" fontId="0" fillId="0" borderId="11" xfId="0" applyNumberFormat="1" applyBorder="1" applyAlignment="1" applyProtection="1">
      <alignment horizontal="center" vertical="center"/>
    </xf>
    <xf numFmtId="49" fontId="0" fillId="0" borderId="12" xfId="0" applyNumberFormat="1" applyFont="1" applyBorder="1" applyAlignment="1" applyProtection="1">
      <alignment horizontal="center" vertical="center"/>
    </xf>
    <xf numFmtId="49" fontId="0" fillId="0" borderId="13" xfId="0" applyNumberFormat="1" applyFon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4" xfId="0" applyNumberFormat="1" applyFill="1" applyBorder="1" applyAlignment="1" applyProtection="1">
      <alignment horizontal="center" vertical="center"/>
    </xf>
    <xf numFmtId="0" fontId="0" fillId="2" borderId="1" xfId="0" applyNumberFormat="1" applyFill="1" applyBorder="1" applyAlignment="1" applyProtection="1">
      <alignment vertical="center"/>
      <protection locked="0"/>
    </xf>
    <xf numFmtId="0" fontId="0" fillId="2" borderId="2" xfId="0" applyNumberFormat="1" applyFill="1" applyBorder="1" applyAlignment="1" applyProtection="1">
      <alignment vertical="center"/>
      <protection locked="0"/>
    </xf>
    <xf numFmtId="49" fontId="0" fillId="2" borderId="4" xfId="0" applyNumberFormat="1" applyFill="1" applyBorder="1" applyAlignment="1" applyProtection="1">
      <alignment horizontal="left" vertical="center"/>
      <protection locked="0"/>
    </xf>
    <xf numFmtId="49" fontId="0" fillId="0" borderId="4" xfId="0" applyNumberFormat="1" applyBorder="1" applyAlignment="1" applyProtection="1">
      <alignment horizontal="left" vertical="center"/>
    </xf>
    <xf numFmtId="49" fontId="0" fillId="0" borderId="7" xfId="0" applyNumberFormat="1" applyBorder="1" applyAlignment="1" applyProtection="1">
      <alignment horizontal="left" vertical="center"/>
    </xf>
    <xf numFmtId="49" fontId="0" fillId="0" borderId="8" xfId="0" applyNumberFormat="1" applyBorder="1" applyAlignment="1" applyProtection="1">
      <alignment horizontal="left" vertical="center"/>
    </xf>
    <xf numFmtId="49" fontId="0" fillId="0" borderId="9" xfId="0" applyNumberFormat="1" applyBorder="1" applyAlignment="1" applyProtection="1">
      <alignment horizontal="left" vertical="center"/>
    </xf>
    <xf numFmtId="49" fontId="0" fillId="0" borderId="1" xfId="0" applyNumberFormat="1" applyBorder="1" applyAlignment="1" applyProtection="1">
      <alignment horizontal="left" vertical="center"/>
    </xf>
    <xf numFmtId="49" fontId="0" fillId="0" borderId="2" xfId="0" applyNumberFormat="1" applyBorder="1" applyAlignment="1" applyProtection="1">
      <alignment horizontal="left" vertical="center"/>
    </xf>
    <xf numFmtId="49" fontId="0" fillId="0" borderId="3" xfId="0" applyNumberFormat="1" applyBorder="1" applyAlignment="1" applyProtection="1">
      <alignment horizontal="left" vertical="center"/>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4" borderId="1" xfId="0" applyNumberFormat="1" applyFill="1" applyBorder="1" applyAlignment="1" applyProtection="1">
      <alignment vertical="center"/>
      <protection locked="0"/>
    </xf>
    <xf numFmtId="0" fontId="0" fillId="4" borderId="2" xfId="0" applyNumberFormat="1" applyFill="1" applyBorder="1" applyAlignment="1" applyProtection="1">
      <alignment vertical="center"/>
      <protection locked="0"/>
    </xf>
    <xf numFmtId="49" fontId="0" fillId="0" borderId="7" xfId="0" applyNumberFormat="1" applyBorder="1" applyAlignment="1" applyProtection="1">
      <alignment horizontal="center" vertical="center"/>
    </xf>
    <xf numFmtId="49" fontId="0" fillId="0" borderId="8"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2" xfId="0" applyNumberFormat="1" applyBorder="1" applyAlignment="1" applyProtection="1">
      <alignment horizontal="center" vertical="center"/>
    </xf>
    <xf numFmtId="49" fontId="0" fillId="0" borderId="13" xfId="0" applyNumberFormat="1" applyBorder="1" applyAlignment="1" applyProtection="1">
      <alignment horizontal="center" vertical="center"/>
    </xf>
    <xf numFmtId="49" fontId="0" fillId="0" borderId="4"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0" fillId="0" borderId="7" xfId="0" applyNumberFormat="1" applyFont="1" applyBorder="1" applyAlignment="1" applyProtection="1">
      <alignment horizontal="center" vertical="center" wrapText="1"/>
    </xf>
    <xf numFmtId="49" fontId="0" fillId="0" borderId="11" xfId="0" applyNumberFormat="1" applyFont="1" applyBorder="1" applyAlignment="1" applyProtection="1">
      <alignment horizontal="center" vertical="center" wrapText="1"/>
    </xf>
    <xf numFmtId="49" fontId="0" fillId="0" borderId="12" xfId="0" applyNumberFormat="1" applyFont="1" applyBorder="1" applyAlignment="1" applyProtection="1">
      <alignment horizontal="center" vertical="center" wrapText="1"/>
    </xf>
    <xf numFmtId="49" fontId="0" fillId="0" borderId="13" xfId="0" applyNumberFormat="1" applyFont="1" applyBorder="1" applyAlignment="1" applyProtection="1">
      <alignment horizontal="center" vertical="center" wrapText="1"/>
    </xf>
    <xf numFmtId="49" fontId="0" fillId="2" borderId="1" xfId="0" applyNumberFormat="1" applyFont="1" applyFill="1" applyBorder="1" applyAlignment="1" applyProtection="1">
      <alignment horizontal="left" vertical="center" wrapText="1"/>
      <protection locked="0"/>
    </xf>
    <xf numFmtId="49" fontId="0" fillId="2" borderId="2" xfId="0" applyNumberFormat="1" applyFont="1" applyFill="1" applyBorder="1" applyAlignment="1" applyProtection="1">
      <alignment horizontal="left" vertical="center" wrapText="1"/>
      <protection locked="0"/>
    </xf>
    <xf numFmtId="49" fontId="0" fillId="2" borderId="3" xfId="0" applyNumberFormat="1" applyFon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0" fontId="0" fillId="0" borderId="7" xfId="0" applyNumberFormat="1" applyFill="1" applyBorder="1" applyAlignment="1" applyProtection="1">
      <alignment vertical="center"/>
    </xf>
    <xf numFmtId="0" fontId="0" fillId="0" borderId="8" xfId="0" applyNumberFormat="1" applyFill="1" applyBorder="1" applyAlignment="1" applyProtection="1">
      <alignment vertical="center"/>
    </xf>
    <xf numFmtId="187" fontId="0" fillId="0" borderId="11" xfId="0" applyNumberFormat="1" applyFill="1" applyBorder="1" applyAlignment="1" applyProtection="1">
      <alignment vertical="center"/>
    </xf>
    <xf numFmtId="187" fontId="0" fillId="0" borderId="12" xfId="0" applyNumberFormat="1" applyFill="1" applyBorder="1" applyAlignment="1" applyProtection="1">
      <alignment vertical="center"/>
    </xf>
    <xf numFmtId="0" fontId="0" fillId="2" borderId="7" xfId="0" applyNumberFormat="1" applyFill="1" applyBorder="1" applyAlignment="1" applyProtection="1">
      <alignment vertical="center"/>
      <protection locked="0"/>
    </xf>
    <xf numFmtId="0" fontId="0" fillId="2" borderId="8" xfId="0" applyNumberFormat="1" applyFill="1" applyBorder="1" applyAlignment="1" applyProtection="1">
      <alignment vertical="center"/>
      <protection locked="0"/>
    </xf>
    <xf numFmtId="187" fontId="0" fillId="2" borderId="11" xfId="0" applyNumberFormat="1" applyFont="1" applyFill="1" applyBorder="1" applyAlignment="1" applyProtection="1">
      <alignment vertical="center"/>
      <protection locked="0"/>
    </xf>
    <xf numFmtId="187" fontId="0" fillId="2" borderId="12" xfId="0" applyNumberFormat="1" applyFont="1" applyFill="1" applyBorder="1" applyAlignment="1" applyProtection="1">
      <alignment vertical="center"/>
      <protection locked="0"/>
    </xf>
    <xf numFmtId="49" fontId="0" fillId="0" borderId="11" xfId="0" applyNumberFormat="1" applyBorder="1" applyAlignment="1" applyProtection="1">
      <alignment horizontal="left" vertical="center"/>
    </xf>
    <xf numFmtId="49" fontId="0" fillId="0" borderId="12" xfId="0" applyNumberFormat="1" applyBorder="1" applyAlignment="1" applyProtection="1">
      <alignment horizontal="left" vertical="center"/>
    </xf>
    <xf numFmtId="49" fontId="0" fillId="0" borderId="13" xfId="0" applyNumberFormat="1" applyBorder="1" applyAlignment="1" applyProtection="1">
      <alignment horizontal="left" vertical="center"/>
    </xf>
    <xf numFmtId="187" fontId="0" fillId="2" borderId="11" xfId="0" applyNumberFormat="1" applyFill="1" applyBorder="1" applyAlignment="1" applyProtection="1">
      <alignment vertical="center"/>
      <protection locked="0"/>
    </xf>
    <xf numFmtId="49" fontId="8" fillId="0" borderId="7" xfId="0" applyNumberFormat="1" applyFont="1" applyBorder="1" applyAlignment="1" applyProtection="1">
      <alignment horizontal="center" vertical="center" wrapText="1"/>
    </xf>
    <xf numFmtId="49" fontId="8" fillId="0" borderId="8" xfId="0" applyNumberFormat="1" applyFont="1" applyBorder="1" applyAlignment="1" applyProtection="1">
      <alignment horizontal="center" vertical="center" wrapText="1"/>
    </xf>
    <xf numFmtId="49" fontId="8" fillId="0" borderId="9" xfId="0" applyNumberFormat="1" applyFont="1" applyBorder="1" applyAlignment="1" applyProtection="1">
      <alignment horizontal="center" vertical="center" wrapText="1"/>
    </xf>
    <xf numFmtId="49" fontId="8" fillId="0" borderId="11" xfId="0" applyNumberFormat="1" applyFont="1" applyBorder="1" applyAlignment="1" applyProtection="1">
      <alignment horizontal="center" vertical="center" wrapText="1"/>
    </xf>
    <xf numFmtId="49" fontId="8" fillId="0" borderId="12" xfId="0" applyNumberFormat="1" applyFont="1" applyBorder="1" applyAlignment="1" applyProtection="1">
      <alignment horizontal="center" vertical="center" wrapText="1"/>
    </xf>
    <xf numFmtId="49" fontId="8" fillId="0" borderId="13" xfId="0" applyNumberFormat="1" applyFont="1" applyBorder="1" applyAlignment="1" applyProtection="1">
      <alignment horizontal="center" vertical="center" wrapText="1"/>
    </xf>
    <xf numFmtId="180" fontId="0" fillId="0" borderId="1" xfId="0" applyNumberFormat="1" applyFill="1" applyBorder="1" applyAlignment="1" applyProtection="1">
      <alignment vertical="center"/>
    </xf>
    <xf numFmtId="180" fontId="0" fillId="0" borderId="2" xfId="0" applyNumberFormat="1" applyFill="1" applyBorder="1" applyAlignment="1" applyProtection="1">
      <alignment vertical="center"/>
    </xf>
    <xf numFmtId="49" fontId="0" fillId="0" borderId="4" xfId="0" applyNumberFormat="1" applyFill="1" applyBorder="1" applyAlignment="1" applyProtection="1">
      <alignment horizontal="center" vertical="center" wrapText="1"/>
    </xf>
    <xf numFmtId="0" fontId="0" fillId="0" borderId="4" xfId="0" applyNumberFormat="1" applyFill="1" applyBorder="1" applyAlignment="1" applyProtection="1">
      <alignment vertical="center" wrapText="1"/>
    </xf>
    <xf numFmtId="49" fontId="0" fillId="0" borderId="4" xfId="0" applyNumberFormat="1" applyFill="1" applyBorder="1" applyAlignment="1" applyProtection="1">
      <alignment horizontal="center" vertical="center" textRotation="255"/>
    </xf>
    <xf numFmtId="49" fontId="0" fillId="0" borderId="6" xfId="0" applyNumberFormat="1" applyFill="1" applyBorder="1" applyAlignment="1" applyProtection="1">
      <alignment horizontal="center" vertical="center" textRotation="255"/>
    </xf>
    <xf numFmtId="49" fontId="0" fillId="0" borderId="15" xfId="0" applyNumberFormat="1" applyFill="1" applyBorder="1" applyAlignment="1" applyProtection="1">
      <alignment horizontal="center" vertical="center" textRotation="255"/>
    </xf>
    <xf numFmtId="49" fontId="0" fillId="0" borderId="10" xfId="0" applyNumberFormat="1" applyFill="1" applyBorder="1" applyAlignment="1" applyProtection="1">
      <alignment horizontal="center" vertical="center" textRotation="255"/>
    </xf>
    <xf numFmtId="49" fontId="0" fillId="0" borderId="4" xfId="0" applyNumberFormat="1" applyFill="1" applyBorder="1" applyAlignment="1" applyProtection="1">
      <alignment horizontal="distributed" vertical="center" wrapText="1" indent="1"/>
    </xf>
    <xf numFmtId="49" fontId="9" fillId="2" borderId="2" xfId="0" applyNumberFormat="1" applyFont="1" applyFill="1" applyBorder="1" applyAlignment="1" applyProtection="1">
      <alignment vertical="center" wrapText="1"/>
      <protection locked="0"/>
    </xf>
    <xf numFmtId="49" fontId="9" fillId="2" borderId="3" xfId="0" applyNumberFormat="1" applyFont="1" applyFill="1" applyBorder="1" applyAlignment="1" applyProtection="1">
      <alignment vertical="center" wrapText="1"/>
      <protection locked="0"/>
    </xf>
    <xf numFmtId="49" fontId="9" fillId="2" borderId="4" xfId="0" applyNumberFormat="1" applyFont="1" applyFill="1" applyBorder="1" applyAlignment="1" applyProtection="1">
      <alignment vertical="center" wrapText="1"/>
      <protection locked="0"/>
    </xf>
    <xf numFmtId="49" fontId="0" fillId="0" borderId="5" xfId="0" applyNumberFormat="1" applyFill="1" applyBorder="1" applyAlignment="1" applyProtection="1">
      <alignment horizontal="left"/>
    </xf>
    <xf numFmtId="38" fontId="14" fillId="2" borderId="1" xfId="2" applyFont="1" applyFill="1" applyBorder="1" applyAlignment="1" applyProtection="1">
      <alignment vertical="center"/>
      <protection locked="0"/>
    </xf>
    <xf numFmtId="38" fontId="14" fillId="2" borderId="2" xfId="2" applyFont="1" applyFill="1" applyBorder="1" applyAlignment="1" applyProtection="1">
      <alignment vertical="center"/>
      <protection locked="0"/>
    </xf>
    <xf numFmtId="49" fontId="15" fillId="0" borderId="1"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0" fontId="11" fillId="0" borderId="2" xfId="0" applyNumberFormat="1" applyFont="1" applyBorder="1" applyAlignment="1" applyProtection="1">
      <alignment horizontal="center" vertical="center"/>
    </xf>
    <xf numFmtId="38" fontId="14" fillId="0" borderId="1" xfId="2" applyFont="1" applyFill="1" applyBorder="1" applyAlignment="1" applyProtection="1">
      <alignment vertical="center"/>
    </xf>
    <xf numFmtId="38" fontId="14" fillId="0" borderId="2" xfId="2" applyFont="1" applyFill="1" applyBorder="1" applyAlignment="1" applyProtection="1">
      <alignment vertical="center"/>
    </xf>
    <xf numFmtId="49" fontId="15" fillId="0" borderId="1" xfId="0" applyNumberFormat="1" applyFont="1" applyFill="1" applyBorder="1" applyAlignment="1" applyProtection="1">
      <alignment horizontal="left" vertical="center"/>
    </xf>
    <xf numFmtId="49" fontId="15" fillId="0" borderId="2" xfId="0" applyNumberFormat="1" applyFont="1" applyFill="1" applyBorder="1" applyAlignment="1" applyProtection="1">
      <alignment horizontal="left" vertical="center"/>
    </xf>
    <xf numFmtId="49" fontId="0" fillId="2" borderId="4" xfId="0" applyNumberFormat="1" applyFill="1" applyBorder="1" applyAlignment="1" applyProtection="1">
      <alignment vertical="center" wrapText="1"/>
      <protection locked="0"/>
    </xf>
    <xf numFmtId="49" fontId="0" fillId="0" borderId="26" xfId="0" applyNumberFormat="1" applyFill="1" applyBorder="1" applyAlignment="1" applyProtection="1">
      <alignment horizontal="left"/>
    </xf>
    <xf numFmtId="49" fontId="0" fillId="0" borderId="1" xfId="0" applyNumberFormat="1" applyBorder="1" applyAlignment="1" applyProtection="1">
      <alignment horizontal="distributed" vertical="center" wrapText="1"/>
    </xf>
    <xf numFmtId="0" fontId="0" fillId="0" borderId="2" xfId="0" applyBorder="1" applyAlignment="1">
      <alignment horizontal="distributed" vertical="center"/>
    </xf>
    <xf numFmtId="0" fontId="0" fillId="0" borderId="3" xfId="0" applyBorder="1" applyAlignment="1">
      <alignment horizontal="distributed" vertical="center"/>
    </xf>
    <xf numFmtId="49" fontId="0" fillId="0" borderId="1" xfId="0" applyNumberFormat="1" applyFill="1" applyBorder="1" applyAlignment="1" applyProtection="1">
      <alignment horizontal="center" vertical="center"/>
    </xf>
    <xf numFmtId="49" fontId="0" fillId="0" borderId="2" xfId="0" applyNumberFormat="1" applyFill="1" applyBorder="1" applyAlignment="1" applyProtection="1">
      <alignment horizontal="center" vertical="center"/>
    </xf>
    <xf numFmtId="49" fontId="0" fillId="0" borderId="3" xfId="0" applyNumberFormat="1" applyFill="1" applyBorder="1" applyAlignment="1" applyProtection="1">
      <alignment horizontal="center" vertical="center"/>
    </xf>
    <xf numFmtId="49" fontId="0" fillId="0" borderId="1" xfId="0" applyNumberFormat="1" applyBorder="1" applyAlignment="1" applyProtection="1">
      <alignment horizontal="center" vertical="center" wrapText="1"/>
    </xf>
    <xf numFmtId="49" fontId="0" fillId="0" borderId="2" xfId="0" applyNumberFormat="1" applyFont="1" applyBorder="1" applyAlignment="1" applyProtection="1">
      <alignment horizontal="center" vertical="center" wrapText="1"/>
    </xf>
    <xf numFmtId="49" fontId="0" fillId="0" borderId="3" xfId="0" applyNumberFormat="1" applyFont="1" applyBorder="1" applyAlignment="1" applyProtection="1">
      <alignment horizontal="center" vertical="center" wrapText="1"/>
    </xf>
    <xf numFmtId="49" fontId="0" fillId="2" borderId="1" xfId="0" applyNumberFormat="1" applyFill="1" applyBorder="1" applyAlignment="1" applyProtection="1">
      <alignment horizontal="left" vertical="center" wrapText="1"/>
      <protection locked="0"/>
    </xf>
    <xf numFmtId="49" fontId="13" fillId="2" borderId="4" xfId="0" applyNumberFormat="1" applyFont="1" applyFill="1" applyBorder="1" applyAlignment="1" applyProtection="1">
      <alignment horizontal="left" vertical="center" wrapText="1"/>
      <protection locked="0"/>
    </xf>
    <xf numFmtId="49" fontId="12" fillId="2" borderId="4" xfId="0" applyNumberFormat="1" applyFont="1" applyFill="1" applyBorder="1" applyAlignment="1" applyProtection="1">
      <alignment horizontal="left" vertical="center" wrapText="1"/>
      <protection locked="0"/>
    </xf>
    <xf numFmtId="49" fontId="0" fillId="0" borderId="4" xfId="0" applyNumberFormat="1" applyBorder="1" applyAlignment="1" applyProtection="1">
      <alignment vertical="center"/>
    </xf>
    <xf numFmtId="49" fontId="0" fillId="2" borderId="1" xfId="0" applyNumberForma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0" fillId="2" borderId="3"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xf>
    <xf numFmtId="49" fontId="0" fillId="0" borderId="3" xfId="0" applyNumberFormat="1" applyFont="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176" fontId="0" fillId="2" borderId="1" xfId="0" applyNumberFormat="1" applyFill="1" applyBorder="1" applyAlignment="1" applyProtection="1">
      <alignment vertical="center"/>
      <protection locked="0"/>
    </xf>
    <xf numFmtId="176" fontId="0" fillId="2" borderId="2" xfId="0" applyNumberFormat="1" applyFill="1" applyBorder="1" applyAlignment="1" applyProtection="1">
      <alignment vertical="center"/>
      <protection locked="0"/>
    </xf>
    <xf numFmtId="176" fontId="0" fillId="2" borderId="7" xfId="0" applyNumberFormat="1" applyFont="1" applyFill="1" applyBorder="1" applyAlignment="1" applyProtection="1">
      <alignment vertical="center"/>
      <protection locked="0"/>
    </xf>
    <xf numFmtId="176" fontId="0" fillId="2" borderId="8" xfId="0" applyNumberFormat="1" applyFont="1" applyFill="1" applyBorder="1" applyAlignment="1" applyProtection="1">
      <alignment vertical="center"/>
      <protection locked="0"/>
    </xf>
    <xf numFmtId="187" fontId="0" fillId="2" borderId="12" xfId="0" applyNumberFormat="1" applyFill="1" applyBorder="1" applyAlignment="1" applyProtection="1">
      <alignment vertical="center"/>
      <protection locked="0"/>
    </xf>
    <xf numFmtId="49" fontId="11" fillId="0" borderId="7" xfId="0" applyNumberFormat="1" applyFont="1" applyBorder="1" applyAlignment="1" applyProtection="1">
      <alignment horizontal="center" vertical="center" wrapText="1"/>
    </xf>
    <xf numFmtId="49" fontId="12" fillId="0" borderId="9" xfId="0" applyNumberFormat="1" applyFont="1" applyBorder="1" applyAlignment="1" applyProtection="1">
      <alignment horizontal="center" vertical="center" wrapText="1"/>
    </xf>
    <xf numFmtId="49" fontId="12" fillId="0" borderId="16" xfId="0" applyNumberFormat="1" applyFont="1" applyBorder="1" applyAlignment="1" applyProtection="1">
      <alignment horizontal="center" vertical="center" wrapText="1"/>
    </xf>
    <xf numFmtId="49" fontId="12" fillId="0" borderId="14" xfId="0" applyNumberFormat="1" applyFont="1" applyBorder="1" applyAlignment="1" applyProtection="1">
      <alignment horizontal="center" vertical="center" wrapText="1"/>
    </xf>
    <xf numFmtId="49" fontId="12" fillId="0" borderId="11" xfId="0" applyNumberFormat="1" applyFont="1" applyBorder="1" applyAlignment="1" applyProtection="1">
      <alignment horizontal="center" vertical="center" wrapText="1"/>
    </xf>
    <xf numFmtId="49" fontId="12" fillId="0" borderId="13" xfId="0" applyNumberFormat="1" applyFont="1" applyBorder="1" applyAlignment="1" applyProtection="1">
      <alignment horizontal="center" vertical="center" wrapText="1"/>
    </xf>
    <xf numFmtId="176" fontId="0" fillId="2" borderId="0" xfId="0" applyNumberFormat="1" applyFont="1" applyFill="1" applyBorder="1" applyAlignment="1" applyProtection="1">
      <alignment vertical="center"/>
      <protection locked="0"/>
    </xf>
    <xf numFmtId="49" fontId="0" fillId="0" borderId="7" xfId="0" applyNumberFormat="1" applyBorder="1" applyAlignment="1" applyProtection="1">
      <alignment vertical="center"/>
    </xf>
    <xf numFmtId="49" fontId="0" fillId="0" borderId="8" xfId="0" applyNumberFormat="1" applyBorder="1" applyAlignment="1" applyProtection="1">
      <alignment vertical="center"/>
    </xf>
    <xf numFmtId="49" fontId="0" fillId="0" borderId="9" xfId="0" applyNumberFormat="1" applyBorder="1" applyAlignment="1" applyProtection="1">
      <alignment vertical="center"/>
    </xf>
    <xf numFmtId="49" fontId="0" fillId="2" borderId="7" xfId="0" applyNumberFormat="1" applyFont="1" applyFill="1" applyBorder="1" applyAlignment="1" applyProtection="1">
      <alignment horizontal="center" vertical="center"/>
      <protection locked="0"/>
    </xf>
    <xf numFmtId="49" fontId="0" fillId="2" borderId="8" xfId="0" applyNumberFormat="1" applyFont="1" applyFill="1" applyBorder="1" applyAlignment="1" applyProtection="1">
      <alignment horizontal="center" vertical="center"/>
      <protection locked="0"/>
    </xf>
    <xf numFmtId="49" fontId="0" fillId="2" borderId="9" xfId="0" applyNumberFormat="1" applyFont="1" applyFill="1" applyBorder="1" applyAlignment="1" applyProtection="1">
      <alignment horizontal="center" vertical="center"/>
      <protection locked="0"/>
    </xf>
    <xf numFmtId="49" fontId="0" fillId="2" borderId="11" xfId="0" applyNumberFormat="1" applyFont="1" applyFill="1" applyBorder="1" applyAlignment="1" applyProtection="1">
      <alignment horizontal="center" vertical="center"/>
      <protection locked="0"/>
    </xf>
    <xf numFmtId="49" fontId="0" fillId="2" borderId="12" xfId="0" applyNumberFormat="1" applyFont="1" applyFill="1" applyBorder="1" applyAlignment="1" applyProtection="1">
      <alignment horizontal="center" vertical="center"/>
      <protection locked="0"/>
    </xf>
    <xf numFmtId="49" fontId="0" fillId="2" borderId="13" xfId="0" applyNumberFormat="1" applyFont="1" applyFill="1" applyBorder="1" applyAlignment="1" applyProtection="1">
      <alignment horizontal="center" vertical="center"/>
      <protection locked="0"/>
    </xf>
    <xf numFmtId="49" fontId="0" fillId="2" borderId="12" xfId="0" applyNumberFormat="1" applyFont="1" applyFill="1" applyBorder="1" applyAlignment="1" applyProtection="1">
      <alignment vertical="center"/>
      <protection locked="0"/>
    </xf>
    <xf numFmtId="49" fontId="0" fillId="2" borderId="12" xfId="0" applyNumberFormat="1" applyFill="1" applyBorder="1" applyAlignment="1" applyProtection="1">
      <alignment vertical="center"/>
      <protection locked="0"/>
    </xf>
    <xf numFmtId="49" fontId="0" fillId="2" borderId="0" xfId="0" applyNumberFormat="1" applyFill="1" applyBorder="1" applyAlignment="1" applyProtection="1">
      <alignment vertical="center"/>
      <protection locked="0"/>
    </xf>
    <xf numFmtId="49" fontId="0" fillId="2"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xf>
    <xf numFmtId="49" fontId="0" fillId="0" borderId="10" xfId="0" applyNumberFormat="1" applyBorder="1" applyAlignment="1" applyProtection="1">
      <alignment horizontal="left" vertical="center" wrapText="1"/>
    </xf>
    <xf numFmtId="49" fontId="4" fillId="2" borderId="11" xfId="0" applyNumberFormat="1" applyFont="1" applyFill="1" applyBorder="1" applyAlignment="1" applyProtection="1">
      <alignment horizontal="left" vertical="center" wrapText="1"/>
      <protection locked="0"/>
    </xf>
    <xf numFmtId="49" fontId="4" fillId="2" borderId="12" xfId="0" applyNumberFormat="1" applyFont="1" applyFill="1" applyBorder="1" applyAlignment="1" applyProtection="1">
      <alignment horizontal="left" vertical="center" wrapText="1"/>
      <protection locked="0"/>
    </xf>
    <xf numFmtId="49" fontId="4" fillId="2" borderId="13" xfId="0" applyNumberFormat="1" applyFont="1" applyFill="1" applyBorder="1" applyAlignment="1" applyProtection="1">
      <alignment horizontal="left" vertical="center" wrapText="1"/>
      <protection locked="0"/>
    </xf>
    <xf numFmtId="49" fontId="0" fillId="2" borderId="4" xfId="0" applyNumberFormat="1" applyFont="1" applyFill="1" applyBorder="1" applyAlignment="1" applyProtection="1">
      <alignment horizontal="left" vertical="center" indent="1"/>
      <protection locked="0"/>
    </xf>
    <xf numFmtId="31" fontId="0" fillId="2" borderId="0" xfId="0" applyNumberFormat="1" applyFont="1" applyFill="1" applyBorder="1" applyAlignment="1" applyProtection="1">
      <alignment vertical="center"/>
      <protection locked="0"/>
    </xf>
    <xf numFmtId="31" fontId="10" fillId="2" borderId="0" xfId="0" applyNumberFormat="1" applyFont="1" applyFill="1" applyBorder="1" applyAlignment="1" applyProtection="1">
      <alignment vertical="center"/>
      <protection locked="0"/>
    </xf>
    <xf numFmtId="49" fontId="0" fillId="0" borderId="4" xfId="0" applyNumberFormat="1" applyBorder="1" applyAlignment="1" applyProtection="1">
      <alignment horizontal="left" vertical="center" wrapText="1"/>
    </xf>
    <xf numFmtId="49" fontId="4" fillId="2" borderId="1" xfId="0"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protection locked="0"/>
    </xf>
    <xf numFmtId="49" fontId="4" fillId="2" borderId="3" xfId="0" applyNumberFormat="1" applyFont="1" applyFill="1" applyBorder="1" applyAlignment="1" applyProtection="1">
      <alignment horizontal="left" vertical="center" wrapText="1"/>
      <protection locked="0"/>
    </xf>
    <xf numFmtId="178" fontId="0" fillId="2" borderId="11" xfId="0" applyNumberFormat="1" applyFont="1" applyFill="1" applyBorder="1" applyAlignment="1" applyProtection="1">
      <alignment vertical="center"/>
      <protection locked="0"/>
    </xf>
    <xf numFmtId="178" fontId="0" fillId="2" borderId="12" xfId="0" applyNumberFormat="1" applyFont="1" applyFill="1" applyBorder="1" applyAlignment="1" applyProtection="1">
      <alignment vertical="center"/>
      <protection locked="0"/>
    </xf>
    <xf numFmtId="49" fontId="0" fillId="2" borderId="4" xfId="0" applyNumberFormat="1" applyFill="1" applyBorder="1" applyAlignment="1" applyProtection="1">
      <alignment horizontal="left" vertical="center" indent="1"/>
      <protection locked="0"/>
    </xf>
    <xf numFmtId="186" fontId="0" fillId="2" borderId="4" xfId="0" applyNumberFormat="1" applyFont="1" applyFill="1" applyBorder="1" applyAlignment="1" applyProtection="1">
      <alignment horizontal="left" vertical="center"/>
      <protection locked="0"/>
    </xf>
    <xf numFmtId="49" fontId="0" fillId="2" borderId="4" xfId="0" applyNumberFormat="1" applyFont="1" applyFill="1" applyBorder="1" applyAlignment="1" applyProtection="1">
      <alignment horizontal="left" vertical="center"/>
      <protection locked="0"/>
    </xf>
    <xf numFmtId="49" fontId="0" fillId="0" borderId="8" xfId="0" applyNumberFormat="1" applyFont="1" applyBorder="1" applyAlignment="1" applyProtection="1">
      <alignment horizontal="center" vertical="center"/>
    </xf>
    <xf numFmtId="49" fontId="5" fillId="0" borderId="0" xfId="0" applyNumberFormat="1" applyFont="1" applyBorder="1" applyAlignment="1" applyProtection="1">
      <alignment horizontal="left" vertical="center" wrapText="1"/>
    </xf>
    <xf numFmtId="185" fontId="5" fillId="0" borderId="0"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0" fillId="2" borderId="4" xfId="0" applyNumberFormat="1" applyFont="1" applyFill="1" applyBorder="1" applyAlignment="1" applyProtection="1">
      <alignment vertical="center"/>
      <protection locked="0"/>
    </xf>
    <xf numFmtId="176" fontId="0" fillId="2" borderId="1" xfId="0" applyNumberFormat="1" applyFont="1" applyFill="1" applyBorder="1" applyAlignment="1" applyProtection="1">
      <alignment vertical="center"/>
      <protection locked="0"/>
    </xf>
    <xf numFmtId="176" fontId="0" fillId="2" borderId="2" xfId="0" applyNumberFormat="1" applyFont="1" applyFill="1" applyBorder="1" applyAlignment="1" applyProtection="1">
      <alignment vertical="center"/>
      <protection locked="0"/>
    </xf>
    <xf numFmtId="176" fontId="0" fillId="0" borderId="11" xfId="0" applyNumberFormat="1" applyBorder="1" applyAlignment="1" applyProtection="1">
      <alignment vertical="center"/>
    </xf>
    <xf numFmtId="176" fontId="0" fillId="0" borderId="12" xfId="0" applyNumberFormat="1" applyFont="1" applyBorder="1" applyAlignment="1" applyProtection="1">
      <alignment vertical="center"/>
    </xf>
    <xf numFmtId="49" fontId="0" fillId="2" borderId="10" xfId="0" applyNumberFormat="1" applyFont="1" applyFill="1" applyBorder="1" applyAlignment="1" applyProtection="1">
      <alignment vertical="center"/>
      <protection locked="0"/>
    </xf>
    <xf numFmtId="176" fontId="0" fillId="2" borderId="11" xfId="0" applyNumberFormat="1" applyFont="1" applyFill="1" applyBorder="1" applyAlignment="1" applyProtection="1">
      <alignment vertical="center"/>
      <protection locked="0"/>
    </xf>
    <xf numFmtId="176" fontId="0" fillId="2" borderId="12" xfId="0" applyNumberFormat="1" applyFont="1" applyFill="1" applyBorder="1" applyAlignment="1" applyProtection="1">
      <alignment vertical="center"/>
      <protection locked="0"/>
    </xf>
    <xf numFmtId="49" fontId="0" fillId="0" borderId="4" xfId="0" applyNumberFormat="1" applyFont="1" applyBorder="1" applyAlignment="1" applyProtection="1">
      <alignment vertical="center"/>
    </xf>
    <xf numFmtId="49" fontId="0" fillId="2" borderId="11" xfId="0" applyNumberFormat="1" applyFont="1" applyFill="1" applyBorder="1" applyAlignment="1" applyProtection="1">
      <alignment vertical="center"/>
      <protection locked="0"/>
    </xf>
    <xf numFmtId="49" fontId="0" fillId="2" borderId="13" xfId="0" applyNumberFormat="1" applyFont="1" applyFill="1" applyBorder="1" applyAlignment="1" applyProtection="1">
      <alignment vertical="center"/>
      <protection locked="0"/>
    </xf>
    <xf numFmtId="0" fontId="0" fillId="0" borderId="2" xfId="0" applyBorder="1" applyAlignment="1" applyProtection="1">
      <alignment vertical="center"/>
    </xf>
    <xf numFmtId="0" fontId="0" fillId="0" borderId="3"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49" fontId="0" fillId="2" borderId="1" xfId="0" applyNumberFormat="1" applyFont="1" applyFill="1" applyBorder="1" applyAlignment="1" applyProtection="1">
      <alignment horizontal="left" vertical="center"/>
      <protection locked="0"/>
    </xf>
    <xf numFmtId="49" fontId="0" fillId="2" borderId="2" xfId="0" applyNumberFormat="1" applyFont="1" applyFill="1" applyBorder="1" applyAlignment="1" applyProtection="1">
      <alignment horizontal="left" vertical="center"/>
      <protection locked="0"/>
    </xf>
    <xf numFmtId="49" fontId="0" fillId="2" borderId="3" xfId="0" applyNumberFormat="1" applyFont="1" applyFill="1" applyBorder="1" applyAlignment="1" applyProtection="1">
      <alignment horizontal="left" vertical="center"/>
      <protection locked="0"/>
    </xf>
    <xf numFmtId="176" fontId="0" fillId="0" borderId="1" xfId="0" applyNumberFormat="1" applyFill="1" applyBorder="1" applyAlignment="1" applyProtection="1">
      <alignment vertical="center"/>
    </xf>
    <xf numFmtId="176" fontId="0" fillId="0" borderId="2" xfId="0" applyNumberFormat="1" applyFill="1" applyBorder="1" applyAlignment="1" applyProtection="1">
      <alignment vertical="center"/>
    </xf>
    <xf numFmtId="178" fontId="0" fillId="0" borderId="1" xfId="0" applyNumberFormat="1" applyFill="1" applyBorder="1" applyAlignment="1" applyProtection="1">
      <alignment vertical="center"/>
    </xf>
    <xf numFmtId="178" fontId="0" fillId="0" borderId="2" xfId="0" applyNumberFormat="1" applyFill="1" applyBorder="1" applyAlignment="1" applyProtection="1">
      <alignment vertical="center"/>
    </xf>
    <xf numFmtId="49" fontId="0" fillId="2" borderId="2" xfId="0" applyNumberFormat="1" applyFill="1" applyBorder="1" applyAlignment="1" applyProtection="1">
      <alignment vertical="center"/>
      <protection locked="0"/>
    </xf>
    <xf numFmtId="49" fontId="0" fillId="2" borderId="3" xfId="0" applyNumberFormat="1" applyFill="1" applyBorder="1" applyAlignment="1" applyProtection="1">
      <alignment vertical="center"/>
      <protection locked="0"/>
    </xf>
    <xf numFmtId="49" fontId="0" fillId="0" borderId="1" xfId="0" applyNumberFormat="1" applyBorder="1" applyAlignment="1" applyProtection="1">
      <alignment vertical="center"/>
    </xf>
    <xf numFmtId="49" fontId="0" fillId="0" borderId="2" xfId="0" applyNumberFormat="1" applyBorder="1" applyAlignment="1" applyProtection="1">
      <alignment vertical="center"/>
    </xf>
    <xf numFmtId="49" fontId="0" fillId="0" borderId="3" xfId="0" applyNumberFormat="1" applyBorder="1" applyAlignment="1" applyProtection="1">
      <alignment vertical="center"/>
    </xf>
    <xf numFmtId="49" fontId="0" fillId="2" borderId="1" xfId="0" applyNumberFormat="1" applyFill="1" applyBorder="1" applyAlignment="1" applyProtection="1">
      <alignment horizontal="left" vertical="center"/>
      <protection locked="0"/>
    </xf>
    <xf numFmtId="182" fontId="0" fillId="0" borderId="2" xfId="0" applyNumberFormat="1" applyFill="1" applyBorder="1" applyAlignment="1" applyProtection="1">
      <alignment horizontal="right" vertical="center"/>
    </xf>
    <xf numFmtId="0" fontId="0" fillId="0" borderId="2" xfId="0" applyNumberFormat="1" applyBorder="1" applyAlignment="1" applyProtection="1">
      <alignment horizontal="center" vertical="center"/>
    </xf>
    <xf numFmtId="178" fontId="0" fillId="2" borderId="1" xfId="0" applyNumberFormat="1" applyFill="1" applyBorder="1" applyAlignment="1" applyProtection="1">
      <alignment vertical="center"/>
      <protection locked="0"/>
    </xf>
    <xf numFmtId="178" fontId="0" fillId="2" borderId="2" xfId="0" applyNumberFormat="1" applyFill="1" applyBorder="1" applyAlignment="1" applyProtection="1">
      <alignment vertical="center"/>
      <protection locked="0"/>
    </xf>
    <xf numFmtId="0" fontId="0" fillId="0" borderId="4" xfId="0" applyNumberFormat="1" applyFill="1" applyBorder="1" applyAlignment="1" applyProtection="1">
      <alignment vertical="center"/>
    </xf>
    <xf numFmtId="49" fontId="0" fillId="0" borderId="8" xfId="0" applyNumberFormat="1" applyFont="1" applyBorder="1" applyAlignment="1" applyProtection="1">
      <alignment horizontal="left" vertical="center"/>
    </xf>
    <xf numFmtId="49" fontId="0" fillId="0" borderId="9" xfId="0" applyNumberFormat="1" applyFont="1" applyBorder="1" applyAlignment="1" applyProtection="1">
      <alignment horizontal="left" vertical="center"/>
    </xf>
    <xf numFmtId="49" fontId="0" fillId="0" borderId="16" xfId="0" applyNumberFormat="1" applyFont="1" applyBorder="1" applyAlignment="1" applyProtection="1">
      <alignment horizontal="left" vertical="center"/>
    </xf>
    <xf numFmtId="49" fontId="0" fillId="0" borderId="0" xfId="0" applyNumberFormat="1" applyFont="1" applyBorder="1" applyAlignment="1" applyProtection="1">
      <alignment horizontal="left" vertical="center"/>
    </xf>
    <xf numFmtId="49" fontId="0" fillId="0" borderId="14" xfId="0" applyNumberFormat="1" applyFont="1" applyBorder="1" applyAlignment="1" applyProtection="1">
      <alignment horizontal="left" vertical="center"/>
    </xf>
    <xf numFmtId="49" fontId="0" fillId="0" borderId="11" xfId="0" applyNumberFormat="1" applyFont="1" applyBorder="1" applyAlignment="1" applyProtection="1">
      <alignment horizontal="left" vertical="center"/>
    </xf>
    <xf numFmtId="49" fontId="0" fillId="0" borderId="12" xfId="0" applyNumberFormat="1" applyFont="1" applyBorder="1" applyAlignment="1" applyProtection="1">
      <alignment horizontal="left" vertical="center"/>
    </xf>
    <xf numFmtId="49" fontId="0" fillId="0" borderId="13" xfId="0" applyNumberFormat="1" applyFont="1" applyBorder="1" applyAlignment="1" applyProtection="1">
      <alignment horizontal="left" vertical="center"/>
    </xf>
    <xf numFmtId="49" fontId="0" fillId="0" borderId="4" xfId="0" applyNumberFormat="1" applyBorder="1" applyAlignment="1" applyProtection="1">
      <alignment horizontal="center" vertical="center" textRotation="255"/>
    </xf>
    <xf numFmtId="49" fontId="0" fillId="0" borderId="19" xfId="0" applyNumberFormat="1" applyBorder="1" applyAlignment="1" applyProtection="1">
      <alignment horizontal="left" indent="1"/>
    </xf>
    <xf numFmtId="49" fontId="0" fillId="0" borderId="20" xfId="0" applyNumberFormat="1" applyFont="1" applyBorder="1" applyAlignment="1" applyProtection="1">
      <alignment horizontal="left" indent="1"/>
    </xf>
    <xf numFmtId="49" fontId="0" fillId="0" borderId="21" xfId="0" applyNumberFormat="1" applyFont="1" applyBorder="1" applyAlignment="1" applyProtection="1">
      <alignment horizontal="left" indent="1"/>
    </xf>
    <xf numFmtId="49" fontId="0" fillId="0" borderId="22" xfId="0" applyNumberFormat="1" applyFont="1" applyBorder="1" applyAlignment="1" applyProtection="1">
      <alignment horizontal="left" indent="1"/>
    </xf>
    <xf numFmtId="49" fontId="0" fillId="0" borderId="23" xfId="0" applyNumberFormat="1" applyFont="1" applyBorder="1" applyAlignment="1" applyProtection="1">
      <alignment horizontal="left" indent="1"/>
    </xf>
    <xf numFmtId="49" fontId="0" fillId="0" borderId="24" xfId="0" applyNumberFormat="1" applyFont="1" applyBorder="1" applyAlignment="1" applyProtection="1">
      <alignment horizontal="left" indent="1"/>
    </xf>
    <xf numFmtId="49" fontId="0" fillId="0" borderId="25" xfId="0" applyNumberFormat="1" applyFont="1" applyBorder="1" applyAlignment="1" applyProtection="1">
      <alignment horizontal="left" indent="1"/>
    </xf>
    <xf numFmtId="49" fontId="0" fillId="0" borderId="16" xfId="0" applyNumberFormat="1" applyBorder="1" applyAlignment="1" applyProtection="1">
      <alignment horizontal="center" vertical="center"/>
    </xf>
    <xf numFmtId="0" fontId="0" fillId="0" borderId="0" xfId="0" applyBorder="1" applyAlignment="1" applyProtection="1">
      <alignment vertical="center"/>
    </xf>
    <xf numFmtId="49" fontId="0" fillId="0" borderId="11" xfId="0" applyNumberFormat="1" applyBorder="1" applyAlignment="1" applyProtection="1">
      <alignment horizontal="center" vertical="center" shrinkToFit="1"/>
    </xf>
    <xf numFmtId="49" fontId="0" fillId="0" borderId="12" xfId="0" applyNumberFormat="1" applyBorder="1" applyAlignment="1" applyProtection="1">
      <alignment horizontal="center" vertical="center" shrinkToFit="1"/>
    </xf>
    <xf numFmtId="49" fontId="0" fillId="0" borderId="13" xfId="0" applyNumberFormat="1" applyBorder="1" applyAlignment="1" applyProtection="1">
      <alignment horizontal="center" vertical="center" shrinkToFit="1"/>
    </xf>
    <xf numFmtId="49" fontId="0" fillId="0" borderId="16" xfId="0" applyNumberFormat="1" applyBorder="1" applyAlignment="1" applyProtection="1">
      <alignment horizontal="center" vertical="center" textRotation="255"/>
    </xf>
    <xf numFmtId="49" fontId="0" fillId="0" borderId="14" xfId="0" applyNumberFormat="1" applyBorder="1" applyAlignment="1" applyProtection="1">
      <alignment horizontal="center" vertical="center" textRotation="255"/>
    </xf>
    <xf numFmtId="49" fontId="0" fillId="0" borderId="11" xfId="0" applyNumberFormat="1" applyBorder="1" applyAlignment="1" applyProtection="1">
      <alignment horizontal="center" vertical="center" textRotation="255"/>
    </xf>
    <xf numFmtId="49" fontId="0" fillId="0" borderId="13" xfId="0" applyNumberFormat="1" applyBorder="1" applyAlignment="1" applyProtection="1">
      <alignment horizontal="center" vertical="center" textRotation="255"/>
    </xf>
    <xf numFmtId="49" fontId="0" fillId="0" borderId="7" xfId="0" applyNumberFormat="1" applyBorder="1" applyAlignment="1" applyProtection="1">
      <alignment horizontal="left" vertical="center" wrapText="1"/>
    </xf>
    <xf numFmtId="49" fontId="0" fillId="0" borderId="8" xfId="0" applyNumberFormat="1" applyBorder="1" applyAlignment="1" applyProtection="1">
      <alignment horizontal="left" vertical="center" wrapText="1"/>
    </xf>
    <xf numFmtId="49" fontId="0" fillId="0" borderId="9" xfId="0" applyNumberFormat="1" applyBorder="1" applyAlignment="1" applyProtection="1">
      <alignment horizontal="left" vertical="center" wrapText="1"/>
    </xf>
    <xf numFmtId="49" fontId="0" fillId="0" borderId="16"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14" xfId="0" applyNumberFormat="1" applyBorder="1" applyAlignment="1" applyProtection="1">
      <alignment horizontal="left" vertical="center" wrapText="1"/>
    </xf>
    <xf numFmtId="49" fontId="0" fillId="0" borderId="11" xfId="0" applyNumberFormat="1" applyBorder="1" applyAlignment="1" applyProtection="1">
      <alignment horizontal="left" vertical="center" wrapText="1"/>
    </xf>
    <xf numFmtId="49" fontId="0" fillId="0" borderId="12" xfId="0" applyNumberFormat="1" applyBorder="1" applyAlignment="1" applyProtection="1">
      <alignment horizontal="left" vertical="center" wrapText="1"/>
    </xf>
    <xf numFmtId="49" fontId="0" fillId="0" borderId="13" xfId="0" applyNumberFormat="1" applyBorder="1" applyAlignment="1" applyProtection="1">
      <alignment horizontal="left" vertical="center" wrapText="1"/>
    </xf>
    <xf numFmtId="49" fontId="0" fillId="2" borderId="1" xfId="0" applyNumberFormat="1" applyFill="1" applyBorder="1" applyAlignment="1" applyProtection="1">
      <alignment horizontal="left" vertical="center" indent="1"/>
      <protection locked="0"/>
    </xf>
    <xf numFmtId="49" fontId="0" fillId="2" borderId="2" xfId="0" applyNumberFormat="1" applyFont="1" applyFill="1" applyBorder="1" applyAlignment="1" applyProtection="1">
      <alignment horizontal="left" vertical="center" indent="1"/>
      <protection locked="0"/>
    </xf>
    <xf numFmtId="49" fontId="0" fillId="2" borderId="3" xfId="0" applyNumberFormat="1" applyFont="1" applyFill="1" applyBorder="1" applyAlignment="1" applyProtection="1">
      <alignment horizontal="left" vertical="center" indent="1"/>
      <protection locked="0"/>
    </xf>
    <xf numFmtId="31" fontId="0" fillId="2" borderId="12" xfId="0" applyNumberFormat="1" applyFont="1" applyFill="1" applyBorder="1" applyAlignment="1" applyProtection="1">
      <alignment horizontal="right" vertical="center"/>
      <protection locked="0"/>
    </xf>
    <xf numFmtId="49" fontId="0" fillId="3" borderId="12" xfId="0" applyNumberFormat="1" applyFont="1" applyFill="1" applyBorder="1" applyAlignment="1" applyProtection="1">
      <alignment horizontal="center" vertical="center"/>
    </xf>
    <xf numFmtId="49" fontId="0" fillId="0" borderId="7" xfId="0" applyNumberFormat="1" applyBorder="1" applyAlignment="1" applyProtection="1">
      <alignment horizontal="center" vertical="center" textRotation="255"/>
    </xf>
    <xf numFmtId="49" fontId="0" fillId="0" borderId="9" xfId="0" applyNumberFormat="1" applyFont="1" applyBorder="1" applyAlignment="1" applyProtection="1">
      <alignment horizontal="center" vertical="center" textRotation="255"/>
    </xf>
    <xf numFmtId="49" fontId="0" fillId="0" borderId="16" xfId="0" applyNumberFormat="1" applyFont="1" applyBorder="1" applyAlignment="1" applyProtection="1">
      <alignment horizontal="center" vertical="center" textRotation="255"/>
    </xf>
    <xf numFmtId="49" fontId="0" fillId="0" borderId="14" xfId="0" applyNumberFormat="1" applyFont="1" applyBorder="1" applyAlignment="1" applyProtection="1">
      <alignment horizontal="center" vertical="center" textRotation="255"/>
    </xf>
    <xf numFmtId="49" fontId="0" fillId="0" borderId="11" xfId="0" applyNumberFormat="1" applyFont="1" applyBorder="1" applyAlignment="1" applyProtection="1">
      <alignment horizontal="center" vertical="center" textRotation="255"/>
    </xf>
    <xf numFmtId="49" fontId="0" fillId="0" borderId="13" xfId="0" applyNumberFormat="1" applyFont="1" applyBorder="1" applyAlignment="1" applyProtection="1">
      <alignment horizontal="center" vertical="center" textRotation="255"/>
    </xf>
    <xf numFmtId="49" fontId="0" fillId="0" borderId="2" xfId="0" applyNumberFormat="1" applyFill="1" applyBorder="1" applyAlignment="1" applyProtection="1">
      <alignment horizontal="right" vertical="center"/>
      <protection locked="0"/>
    </xf>
    <xf numFmtId="0" fontId="0" fillId="0" borderId="2" xfId="0" applyNumberFormat="1" applyBorder="1" applyAlignment="1" applyProtection="1">
      <alignment horizontal="right" vertical="center"/>
    </xf>
    <xf numFmtId="0" fontId="0" fillId="0" borderId="3" xfId="0" applyNumberFormat="1" applyBorder="1" applyAlignment="1" applyProtection="1">
      <alignment horizontal="right" vertical="center"/>
    </xf>
    <xf numFmtId="49" fontId="9" fillId="0" borderId="2" xfId="0" applyNumberFormat="1" applyFont="1" applyBorder="1" applyAlignment="1" applyProtection="1">
      <alignment horizontal="center" vertical="center" wrapText="1"/>
    </xf>
    <xf numFmtId="49" fontId="0" fillId="0" borderId="2" xfId="0" applyNumberFormat="1" applyFill="1" applyBorder="1" applyAlignment="1" applyProtection="1">
      <alignment horizontal="right" vertical="center"/>
    </xf>
    <xf numFmtId="49" fontId="0" fillId="0" borderId="2" xfId="0" applyNumberFormat="1" applyBorder="1" applyAlignment="1" applyProtection="1">
      <alignment horizontal="right" vertical="center"/>
    </xf>
    <xf numFmtId="49" fontId="0" fillId="0" borderId="3" xfId="0" applyNumberFormat="1" applyBorder="1" applyAlignment="1" applyProtection="1">
      <alignment horizontal="right" vertical="center"/>
    </xf>
    <xf numFmtId="49" fontId="0" fillId="0" borderId="9" xfId="0" applyNumberFormat="1" applyBorder="1" applyAlignment="1" applyProtection="1">
      <alignment horizontal="center" vertical="center" textRotation="255"/>
    </xf>
    <xf numFmtId="178" fontId="0" fillId="0" borderId="2" xfId="0" applyNumberFormat="1" applyFill="1" applyBorder="1" applyAlignment="1" applyProtection="1">
      <alignment horizontal="right" vertical="center"/>
    </xf>
    <xf numFmtId="178" fontId="0" fillId="2" borderId="2" xfId="0" applyNumberForma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11" xfId="0" applyNumberFormat="1" applyFont="1" applyBorder="1" applyAlignment="1" applyProtection="1">
      <alignment horizontal="center" vertical="center"/>
    </xf>
    <xf numFmtId="181" fontId="8" fillId="2" borderId="11" xfId="0" applyNumberFormat="1" applyFont="1" applyFill="1" applyBorder="1" applyAlignment="1" applyProtection="1">
      <alignment horizontal="center" vertical="center"/>
      <protection locked="0"/>
    </xf>
    <xf numFmtId="181" fontId="8" fillId="2" borderId="12" xfId="0" applyNumberFormat="1" applyFont="1" applyFill="1" applyBorder="1" applyAlignment="1" applyProtection="1">
      <alignment horizontal="center" vertical="center"/>
      <protection locked="0"/>
    </xf>
    <xf numFmtId="181" fontId="8" fillId="2" borderId="13" xfId="0" applyNumberFormat="1" applyFont="1" applyFill="1" applyBorder="1" applyAlignment="1" applyProtection="1">
      <alignment horizontal="center" vertical="center"/>
      <protection locked="0"/>
    </xf>
    <xf numFmtId="0" fontId="4" fillId="2" borderId="7" xfId="0" applyNumberFormat="1" applyFont="1" applyFill="1" applyBorder="1" applyAlignment="1" applyProtection="1">
      <alignment horizontal="left" vertical="top" wrapText="1"/>
      <protection locked="0"/>
    </xf>
    <xf numFmtId="0" fontId="4" fillId="2" borderId="8" xfId="0" applyNumberFormat="1" applyFont="1" applyFill="1" applyBorder="1" applyAlignment="1" applyProtection="1">
      <alignment horizontal="left" vertical="top" wrapText="1"/>
      <protection locked="0"/>
    </xf>
    <xf numFmtId="0" fontId="4" fillId="2" borderId="9" xfId="0" applyNumberFormat="1" applyFont="1" applyFill="1" applyBorder="1" applyAlignment="1" applyProtection="1">
      <alignment horizontal="left" vertical="top" wrapText="1"/>
      <protection locked="0"/>
    </xf>
    <xf numFmtId="0" fontId="4" fillId="2" borderId="16"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top" wrapText="1"/>
      <protection locked="0"/>
    </xf>
    <xf numFmtId="0" fontId="4" fillId="2" borderId="14" xfId="0" applyNumberFormat="1" applyFont="1" applyFill="1" applyBorder="1" applyAlignment="1" applyProtection="1">
      <alignment horizontal="left" vertical="top" wrapText="1"/>
      <protection locked="0"/>
    </xf>
    <xf numFmtId="0" fontId="4" fillId="2" borderId="11" xfId="0" applyNumberFormat="1" applyFont="1" applyFill="1" applyBorder="1" applyAlignment="1" applyProtection="1">
      <alignment horizontal="left" vertical="top" wrapText="1"/>
      <protection locked="0"/>
    </xf>
    <xf numFmtId="0" fontId="4" fillId="2" borderId="12" xfId="0" applyNumberFormat="1" applyFont="1" applyFill="1" applyBorder="1" applyAlignment="1" applyProtection="1">
      <alignment horizontal="left" vertical="top" wrapText="1"/>
      <protection locked="0"/>
    </xf>
    <xf numFmtId="0" fontId="4" fillId="2" borderId="13" xfId="0" applyNumberFormat="1" applyFont="1" applyFill="1" applyBorder="1" applyAlignment="1" applyProtection="1">
      <alignment horizontal="left" vertical="top" wrapText="1"/>
      <protection locked="0"/>
    </xf>
    <xf numFmtId="49" fontId="0" fillId="0" borderId="4" xfId="0" applyNumberFormat="1" applyBorder="1" applyAlignment="1" applyProtection="1">
      <alignment horizontal="distributed" vertical="center"/>
    </xf>
    <xf numFmtId="49" fontId="0" fillId="0" borderId="1" xfId="0" applyNumberFormat="1" applyBorder="1" applyAlignment="1" applyProtection="1">
      <alignment horizontal="distributed" vertical="center"/>
    </xf>
    <xf numFmtId="49" fontId="0" fillId="0" borderId="0" xfId="0" applyNumberFormat="1" applyBorder="1" applyAlignment="1" applyProtection="1">
      <alignment vertical="center"/>
    </xf>
    <xf numFmtId="49" fontId="0" fillId="2" borderId="0" xfId="0" applyNumberFormat="1" applyFont="1" applyFill="1" applyBorder="1" applyAlignment="1" applyProtection="1">
      <alignment horizontal="center" vertical="center"/>
      <protection locked="0"/>
    </xf>
    <xf numFmtId="49" fontId="6" fillId="0" borderId="8" xfId="0" applyNumberFormat="1" applyFont="1" applyBorder="1" applyAlignment="1" applyProtection="1">
      <alignment vertical="center"/>
    </xf>
    <xf numFmtId="49" fontId="7" fillId="0" borderId="8" xfId="0" applyNumberFormat="1" applyFont="1" applyBorder="1" applyAlignment="1" applyProtection="1">
      <alignment vertical="center"/>
    </xf>
    <xf numFmtId="180" fontId="0" fillId="2" borderId="17" xfId="0" applyNumberFormat="1" applyFill="1" applyBorder="1" applyAlignment="1" applyProtection="1">
      <alignment horizontal="center" vertical="center"/>
      <protection locked="0"/>
    </xf>
    <xf numFmtId="49" fontId="0" fillId="2" borderId="18" xfId="0" applyNumberFormat="1" applyFill="1" applyBorder="1" applyAlignment="1" applyProtection="1">
      <alignment horizontal="center" vertical="center"/>
      <protection locked="0"/>
    </xf>
    <xf numFmtId="49" fontId="0" fillId="2" borderId="18" xfId="0" applyNumberFormat="1" applyFont="1" applyFill="1" applyBorder="1" applyAlignment="1" applyProtection="1">
      <alignment horizontal="center" vertical="center"/>
      <protection locked="0"/>
    </xf>
    <xf numFmtId="49" fontId="0" fillId="2" borderId="4" xfId="0" applyNumberFormat="1" applyFill="1" applyBorder="1" applyAlignment="1" applyProtection="1">
      <alignment vertical="center"/>
      <protection locked="0"/>
    </xf>
    <xf numFmtId="49" fontId="0" fillId="0" borderId="7" xfId="0" applyNumberFormat="1" applyFill="1" applyBorder="1" applyAlignment="1" applyProtection="1">
      <alignment horizontal="center" vertical="center"/>
    </xf>
    <xf numFmtId="49" fontId="0" fillId="0" borderId="8" xfId="0" applyNumberFormat="1" applyFont="1" applyFill="1" applyBorder="1" applyAlignment="1" applyProtection="1">
      <alignment horizontal="center" vertical="center"/>
    </xf>
    <xf numFmtId="49" fontId="0" fillId="0" borderId="9" xfId="0" applyNumberFormat="1" applyFont="1" applyFill="1" applyBorder="1" applyAlignment="1" applyProtection="1">
      <alignment horizontal="center" vertical="center"/>
    </xf>
    <xf numFmtId="49" fontId="0" fillId="0" borderId="15" xfId="0" applyNumberFormat="1" applyFill="1" applyBorder="1" applyAlignment="1" applyProtection="1">
      <alignment horizontal="center" vertical="center"/>
    </xf>
    <xf numFmtId="49" fontId="0" fillId="0" borderId="15" xfId="0" applyNumberFormat="1" applyFont="1" applyFill="1" applyBorder="1" applyAlignment="1" applyProtection="1">
      <alignment horizontal="center" vertical="center"/>
    </xf>
    <xf numFmtId="49" fontId="0" fillId="0" borderId="10" xfId="0" applyNumberFormat="1" applyFont="1" applyFill="1" applyBorder="1" applyAlignment="1" applyProtection="1">
      <alignment horizontal="center" vertical="center"/>
    </xf>
    <xf numFmtId="49" fontId="0" fillId="2" borderId="2" xfId="0" applyNumberFormat="1" applyFill="1" applyBorder="1" applyAlignment="1" applyProtection="1">
      <alignment horizontal="center" vertical="center"/>
      <protection locked="0"/>
    </xf>
    <xf numFmtId="49" fontId="0" fillId="2" borderId="2" xfId="0" applyNumberFormat="1" applyFill="1" applyBorder="1" applyAlignment="1" applyProtection="1">
      <alignment horizontal="left" vertical="center" indent="1"/>
      <protection locked="0"/>
    </xf>
    <xf numFmtId="49" fontId="0" fillId="0" borderId="1" xfId="0" applyNumberFormat="1" applyFill="1" applyBorder="1" applyAlignment="1" applyProtection="1">
      <alignment horizontal="distributed" vertical="center" indent="1"/>
    </xf>
    <xf numFmtId="49" fontId="0" fillId="0" borderId="2" xfId="0" applyNumberFormat="1" applyFill="1" applyBorder="1" applyAlignment="1" applyProtection="1">
      <alignment horizontal="distributed" vertical="center" indent="1"/>
    </xf>
    <xf numFmtId="49" fontId="0" fillId="0" borderId="3" xfId="0" applyNumberFormat="1" applyFill="1" applyBorder="1" applyAlignment="1" applyProtection="1">
      <alignment horizontal="distributed" vertical="center" indent="1"/>
    </xf>
    <xf numFmtId="177" fontId="0" fillId="0" borderId="2" xfId="0" applyNumberFormat="1" applyFont="1" applyFill="1" applyBorder="1" applyAlignment="1" applyProtection="1">
      <alignment vertical="center"/>
    </xf>
    <xf numFmtId="49" fontId="0" fillId="0" borderId="10" xfId="0" applyNumberFormat="1" applyBorder="1" applyAlignment="1" applyProtection="1">
      <alignment horizontal="center" vertical="center"/>
    </xf>
    <xf numFmtId="49" fontId="0" fillId="0" borderId="4" xfId="0" applyNumberFormat="1" applyFill="1" applyBorder="1" applyAlignment="1" applyProtection="1">
      <alignment horizontal="distributed" vertical="center" indent="1"/>
    </xf>
    <xf numFmtId="176" fontId="0" fillId="2" borderId="8" xfId="0" applyNumberFormat="1" applyFill="1" applyBorder="1" applyAlignment="1" applyProtection="1">
      <alignment vertical="center"/>
      <protection locked="0"/>
    </xf>
    <xf numFmtId="177" fontId="0" fillId="0" borderId="8" xfId="0" applyNumberFormat="1" applyFont="1" applyFill="1" applyBorder="1" applyAlignment="1" applyProtection="1">
      <alignment vertical="center"/>
    </xf>
    <xf numFmtId="12" fontId="0" fillId="0" borderId="6" xfId="0" applyNumberFormat="1" applyFill="1" applyBorder="1" applyAlignment="1" applyProtection="1">
      <alignment horizontal="distributed" vertical="center" indent="1"/>
    </xf>
    <xf numFmtId="49" fontId="0" fillId="0" borderId="10" xfId="0" applyNumberFormat="1" applyFill="1" applyBorder="1" applyAlignment="1" applyProtection="1">
      <alignment horizontal="distributed" vertical="center" indent="1"/>
    </xf>
    <xf numFmtId="177" fontId="0" fillId="0" borderId="12" xfId="0" applyNumberFormat="1" applyFont="1" applyFill="1" applyBorder="1" applyAlignment="1" applyProtection="1">
      <alignment vertical="center"/>
    </xf>
    <xf numFmtId="49" fontId="4" fillId="2" borderId="4" xfId="0" applyNumberFormat="1" applyFont="1" applyFill="1" applyBorder="1" applyAlignment="1" applyProtection="1">
      <alignment vertical="center" wrapText="1"/>
      <protection locked="0"/>
    </xf>
    <xf numFmtId="49" fontId="0" fillId="0" borderId="5" xfId="0" applyNumberFormat="1" applyBorder="1" applyAlignment="1" applyProtection="1">
      <alignment horizontal="left"/>
    </xf>
    <xf numFmtId="49" fontId="0" fillId="0" borderId="2" xfId="0" applyNumberFormat="1" applyBorder="1" applyAlignment="1" applyProtection="1">
      <alignment horizontal="distributed" vertical="center"/>
    </xf>
    <xf numFmtId="49" fontId="0" fillId="0" borderId="2" xfId="0" applyNumberFormat="1" applyFont="1" applyBorder="1" applyAlignment="1" applyProtection="1">
      <alignment horizontal="distributed"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49" fontId="0" fillId="0" borderId="16" xfId="0" applyNumberFormat="1" applyFont="1" applyBorder="1" applyAlignment="1" applyProtection="1">
      <alignment horizontal="center" vertical="center"/>
    </xf>
    <xf numFmtId="49" fontId="0" fillId="0" borderId="1" xfId="0" applyNumberFormat="1" applyFont="1" applyBorder="1" applyAlignment="1" applyProtection="1">
      <alignment horizontal="left" vertical="center" wrapText="1"/>
    </xf>
    <xf numFmtId="49" fontId="0" fillId="0" borderId="2" xfId="0" applyNumberFormat="1" applyFont="1" applyBorder="1" applyAlignment="1" applyProtection="1">
      <alignment horizontal="left" vertical="center" wrapText="1"/>
    </xf>
    <xf numFmtId="49" fontId="0" fillId="0" borderId="3" xfId="0" applyNumberFormat="1" applyFont="1" applyBorder="1" applyAlignment="1" applyProtection="1">
      <alignment horizontal="left" vertical="center" wrapText="1"/>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horizontal="left" vertical="center" wrapText="1"/>
    </xf>
    <xf numFmtId="49" fontId="9" fillId="0" borderId="3" xfId="0" applyNumberFormat="1" applyFont="1" applyBorder="1" applyAlignment="1" applyProtection="1">
      <alignment horizontal="left" vertical="center" wrapText="1"/>
    </xf>
    <xf numFmtId="49" fontId="12" fillId="3" borderId="2" xfId="0" applyNumberFormat="1" applyFont="1" applyFill="1" applyBorder="1" applyAlignment="1" applyProtection="1">
      <alignment horizontal="center" vertical="center"/>
    </xf>
  </cellXfs>
  <cellStyles count="3">
    <cellStyle name="桁区切り 2" xfId="2"/>
    <cellStyle name="標準" xfId="0" builtinId="0"/>
    <cellStyle name="標準 4"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3_&#26862;&#26519;&#20445;&#20840;&#35506;/&#12469;&#12540;&#12496;&#12540;/14&#35469;&#23450;&#20107;&#26989;&#20307;/H31&#12539;R1_&#35469;&#23450;&#20107;&#26989;&#20307;/&#25913;&#21892;&#25514;&#32622;&#23455;&#26045;&#29366;&#27841;&#22577;&#21578;/&#21442;&#32771;&#36039;&#26009;/&#21172;&#20685;&#20445;&#38522;/shinkokukeisan_tool_keizoku_b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方法・注意事項（必ずお読みください。）"/>
      <sheetName val="算定基礎賃金集計表"/>
      <sheetName val="保険料計算シート（非表示）"/>
      <sheetName val="設定シート（非表示）"/>
      <sheetName val="申告書記入イメージ"/>
      <sheetName val="(参考)e-Govイメージ"/>
      <sheetName val="算定基礎賃img(非表示)"/>
      <sheetName val="申告書img(非表示)"/>
    </sheetNames>
    <sheetDataSet>
      <sheetData sheetId="0"/>
      <sheetData sheetId="1"/>
      <sheetData sheetId="2"/>
      <sheetData sheetId="3">
        <row r="13">
          <cell r="E13">
            <v>9</v>
          </cell>
          <cell r="F13">
            <v>9</v>
          </cell>
        </row>
        <row r="14">
          <cell r="E14">
            <v>11</v>
          </cell>
          <cell r="F14">
            <v>11</v>
          </cell>
        </row>
        <row r="15">
          <cell r="E15">
            <v>12</v>
          </cell>
          <cell r="F15">
            <v>12</v>
          </cell>
        </row>
      </sheetData>
      <sheetData sheetId="4">
        <row r="6">
          <cell r="DL6" t="str">
            <v>行わない</v>
          </cell>
          <cell r="DM6" t="str">
            <v>行う</v>
          </cell>
        </row>
        <row r="110">
          <cell r="DE110">
            <v>1</v>
          </cell>
        </row>
        <row r="111">
          <cell r="DE111">
            <v>3</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A582"/>
  <sheetViews>
    <sheetView showGridLines="0" tabSelected="1" view="pageBreakPreview" zoomScale="99" zoomScaleNormal="100" zoomScaleSheetLayoutView="99" workbookViewId="0">
      <selection activeCell="F494" sqref="F494:M495"/>
    </sheetView>
  </sheetViews>
  <sheetFormatPr defaultColWidth="2.09765625" defaultRowHeight="15" customHeight="1" x14ac:dyDescent="0.45"/>
  <cols>
    <col min="1" max="3" width="2.09765625" style="3"/>
    <col min="4" max="4" width="2.09765625" style="3" customWidth="1"/>
    <col min="5" max="13" width="2.09765625" style="3"/>
    <col min="14" max="14" width="2.09765625" style="3" customWidth="1"/>
    <col min="15" max="51" width="2.09765625" style="3"/>
    <col min="52" max="53" width="0" style="3" hidden="1" customWidth="1"/>
    <col min="54" max="259" width="2.09765625" style="3"/>
    <col min="260" max="260" width="2.09765625" style="3" customWidth="1"/>
    <col min="261" max="269" width="2.09765625" style="3"/>
    <col min="270" max="270" width="2.09765625" style="3" customWidth="1"/>
    <col min="271" max="515" width="2.09765625" style="3"/>
    <col min="516" max="516" width="2.09765625" style="3" customWidth="1"/>
    <col min="517" max="525" width="2.09765625" style="3"/>
    <col min="526" max="526" width="2.09765625" style="3" customWidth="1"/>
    <col min="527" max="771" width="2.09765625" style="3"/>
    <col min="772" max="772" width="2.09765625" style="3" customWidth="1"/>
    <col min="773" max="781" width="2.09765625" style="3"/>
    <col min="782" max="782" width="2.09765625" style="3" customWidth="1"/>
    <col min="783" max="1027" width="2.09765625" style="3"/>
    <col min="1028" max="1028" width="2.09765625" style="3" customWidth="1"/>
    <col min="1029" max="1037" width="2.09765625" style="3"/>
    <col min="1038" max="1038" width="2.09765625" style="3" customWidth="1"/>
    <col min="1039" max="1283" width="2.09765625" style="3"/>
    <col min="1284" max="1284" width="2.09765625" style="3" customWidth="1"/>
    <col min="1285" max="1293" width="2.09765625" style="3"/>
    <col min="1294" max="1294" width="2.09765625" style="3" customWidth="1"/>
    <col min="1295" max="1539" width="2.09765625" style="3"/>
    <col min="1540" max="1540" width="2.09765625" style="3" customWidth="1"/>
    <col min="1541" max="1549" width="2.09765625" style="3"/>
    <col min="1550" max="1550" width="2.09765625" style="3" customWidth="1"/>
    <col min="1551" max="1795" width="2.09765625" style="3"/>
    <col min="1796" max="1796" width="2.09765625" style="3" customWidth="1"/>
    <col min="1797" max="1805" width="2.09765625" style="3"/>
    <col min="1806" max="1806" width="2.09765625" style="3" customWidth="1"/>
    <col min="1807" max="2051" width="2.09765625" style="3"/>
    <col min="2052" max="2052" width="2.09765625" style="3" customWidth="1"/>
    <col min="2053" max="2061" width="2.09765625" style="3"/>
    <col min="2062" max="2062" width="2.09765625" style="3" customWidth="1"/>
    <col min="2063" max="2307" width="2.09765625" style="3"/>
    <col min="2308" max="2308" width="2.09765625" style="3" customWidth="1"/>
    <col min="2309" max="2317" width="2.09765625" style="3"/>
    <col min="2318" max="2318" width="2.09765625" style="3" customWidth="1"/>
    <col min="2319" max="2563" width="2.09765625" style="3"/>
    <col min="2564" max="2564" width="2.09765625" style="3" customWidth="1"/>
    <col min="2565" max="2573" width="2.09765625" style="3"/>
    <col min="2574" max="2574" width="2.09765625" style="3" customWidth="1"/>
    <col min="2575" max="2819" width="2.09765625" style="3"/>
    <col min="2820" max="2820" width="2.09765625" style="3" customWidth="1"/>
    <col min="2821" max="2829" width="2.09765625" style="3"/>
    <col min="2830" max="2830" width="2.09765625" style="3" customWidth="1"/>
    <col min="2831" max="3075" width="2.09765625" style="3"/>
    <col min="3076" max="3076" width="2.09765625" style="3" customWidth="1"/>
    <col min="3077" max="3085" width="2.09765625" style="3"/>
    <col min="3086" max="3086" width="2.09765625" style="3" customWidth="1"/>
    <col min="3087" max="3331" width="2.09765625" style="3"/>
    <col min="3332" max="3332" width="2.09765625" style="3" customWidth="1"/>
    <col min="3333" max="3341" width="2.09765625" style="3"/>
    <col min="3342" max="3342" width="2.09765625" style="3" customWidth="1"/>
    <col min="3343" max="3587" width="2.09765625" style="3"/>
    <col min="3588" max="3588" width="2.09765625" style="3" customWidth="1"/>
    <col min="3589" max="3597" width="2.09765625" style="3"/>
    <col min="3598" max="3598" width="2.09765625" style="3" customWidth="1"/>
    <col min="3599" max="3843" width="2.09765625" style="3"/>
    <col min="3844" max="3844" width="2.09765625" style="3" customWidth="1"/>
    <col min="3845" max="3853" width="2.09765625" style="3"/>
    <col min="3854" max="3854" width="2.09765625" style="3" customWidth="1"/>
    <col min="3855" max="4099" width="2.09765625" style="3"/>
    <col min="4100" max="4100" width="2.09765625" style="3" customWidth="1"/>
    <col min="4101" max="4109" width="2.09765625" style="3"/>
    <col min="4110" max="4110" width="2.09765625" style="3" customWidth="1"/>
    <col min="4111" max="4355" width="2.09765625" style="3"/>
    <col min="4356" max="4356" width="2.09765625" style="3" customWidth="1"/>
    <col min="4357" max="4365" width="2.09765625" style="3"/>
    <col min="4366" max="4366" width="2.09765625" style="3" customWidth="1"/>
    <col min="4367" max="4611" width="2.09765625" style="3"/>
    <col min="4612" max="4612" width="2.09765625" style="3" customWidth="1"/>
    <col min="4613" max="4621" width="2.09765625" style="3"/>
    <col min="4622" max="4622" width="2.09765625" style="3" customWidth="1"/>
    <col min="4623" max="4867" width="2.09765625" style="3"/>
    <col min="4868" max="4868" width="2.09765625" style="3" customWidth="1"/>
    <col min="4869" max="4877" width="2.09765625" style="3"/>
    <col min="4878" max="4878" width="2.09765625" style="3" customWidth="1"/>
    <col min="4879" max="5123" width="2.09765625" style="3"/>
    <col min="5124" max="5124" width="2.09765625" style="3" customWidth="1"/>
    <col min="5125" max="5133" width="2.09765625" style="3"/>
    <col min="5134" max="5134" width="2.09765625" style="3" customWidth="1"/>
    <col min="5135" max="5379" width="2.09765625" style="3"/>
    <col min="5380" max="5380" width="2.09765625" style="3" customWidth="1"/>
    <col min="5381" max="5389" width="2.09765625" style="3"/>
    <col min="5390" max="5390" width="2.09765625" style="3" customWidth="1"/>
    <col min="5391" max="5635" width="2.09765625" style="3"/>
    <col min="5636" max="5636" width="2.09765625" style="3" customWidth="1"/>
    <col min="5637" max="5645" width="2.09765625" style="3"/>
    <col min="5646" max="5646" width="2.09765625" style="3" customWidth="1"/>
    <col min="5647" max="5891" width="2.09765625" style="3"/>
    <col min="5892" max="5892" width="2.09765625" style="3" customWidth="1"/>
    <col min="5893" max="5901" width="2.09765625" style="3"/>
    <col min="5902" max="5902" width="2.09765625" style="3" customWidth="1"/>
    <col min="5903" max="6147" width="2.09765625" style="3"/>
    <col min="6148" max="6148" width="2.09765625" style="3" customWidth="1"/>
    <col min="6149" max="6157" width="2.09765625" style="3"/>
    <col min="6158" max="6158" width="2.09765625" style="3" customWidth="1"/>
    <col min="6159" max="6403" width="2.09765625" style="3"/>
    <col min="6404" max="6404" width="2.09765625" style="3" customWidth="1"/>
    <col min="6405" max="6413" width="2.09765625" style="3"/>
    <col min="6414" max="6414" width="2.09765625" style="3" customWidth="1"/>
    <col min="6415" max="6659" width="2.09765625" style="3"/>
    <col min="6660" max="6660" width="2.09765625" style="3" customWidth="1"/>
    <col min="6661" max="6669" width="2.09765625" style="3"/>
    <col min="6670" max="6670" width="2.09765625" style="3" customWidth="1"/>
    <col min="6671" max="6915" width="2.09765625" style="3"/>
    <col min="6916" max="6916" width="2.09765625" style="3" customWidth="1"/>
    <col min="6917" max="6925" width="2.09765625" style="3"/>
    <col min="6926" max="6926" width="2.09765625" style="3" customWidth="1"/>
    <col min="6927" max="7171" width="2.09765625" style="3"/>
    <col min="7172" max="7172" width="2.09765625" style="3" customWidth="1"/>
    <col min="7173" max="7181" width="2.09765625" style="3"/>
    <col min="7182" max="7182" width="2.09765625" style="3" customWidth="1"/>
    <col min="7183" max="7427" width="2.09765625" style="3"/>
    <col min="7428" max="7428" width="2.09765625" style="3" customWidth="1"/>
    <col min="7429" max="7437" width="2.09765625" style="3"/>
    <col min="7438" max="7438" width="2.09765625" style="3" customWidth="1"/>
    <col min="7439" max="7683" width="2.09765625" style="3"/>
    <col min="7684" max="7684" width="2.09765625" style="3" customWidth="1"/>
    <col min="7685" max="7693" width="2.09765625" style="3"/>
    <col min="7694" max="7694" width="2.09765625" style="3" customWidth="1"/>
    <col min="7695" max="7939" width="2.09765625" style="3"/>
    <col min="7940" max="7940" width="2.09765625" style="3" customWidth="1"/>
    <col min="7941" max="7949" width="2.09765625" style="3"/>
    <col min="7950" max="7950" width="2.09765625" style="3" customWidth="1"/>
    <col min="7951" max="8195" width="2.09765625" style="3"/>
    <col min="8196" max="8196" width="2.09765625" style="3" customWidth="1"/>
    <col min="8197" max="8205" width="2.09765625" style="3"/>
    <col min="8206" max="8206" width="2.09765625" style="3" customWidth="1"/>
    <col min="8207" max="8451" width="2.09765625" style="3"/>
    <col min="8452" max="8452" width="2.09765625" style="3" customWidth="1"/>
    <col min="8453" max="8461" width="2.09765625" style="3"/>
    <col min="8462" max="8462" width="2.09765625" style="3" customWidth="1"/>
    <col min="8463" max="8707" width="2.09765625" style="3"/>
    <col min="8708" max="8708" width="2.09765625" style="3" customWidth="1"/>
    <col min="8709" max="8717" width="2.09765625" style="3"/>
    <col min="8718" max="8718" width="2.09765625" style="3" customWidth="1"/>
    <col min="8719" max="8963" width="2.09765625" style="3"/>
    <col min="8964" max="8964" width="2.09765625" style="3" customWidth="1"/>
    <col min="8965" max="8973" width="2.09765625" style="3"/>
    <col min="8974" max="8974" width="2.09765625" style="3" customWidth="1"/>
    <col min="8975" max="9219" width="2.09765625" style="3"/>
    <col min="9220" max="9220" width="2.09765625" style="3" customWidth="1"/>
    <col min="9221" max="9229" width="2.09765625" style="3"/>
    <col min="9230" max="9230" width="2.09765625" style="3" customWidth="1"/>
    <col min="9231" max="9475" width="2.09765625" style="3"/>
    <col min="9476" max="9476" width="2.09765625" style="3" customWidth="1"/>
    <col min="9477" max="9485" width="2.09765625" style="3"/>
    <col min="9486" max="9486" width="2.09765625" style="3" customWidth="1"/>
    <col min="9487" max="9731" width="2.09765625" style="3"/>
    <col min="9732" max="9732" width="2.09765625" style="3" customWidth="1"/>
    <col min="9733" max="9741" width="2.09765625" style="3"/>
    <col min="9742" max="9742" width="2.09765625" style="3" customWidth="1"/>
    <col min="9743" max="9987" width="2.09765625" style="3"/>
    <col min="9988" max="9988" width="2.09765625" style="3" customWidth="1"/>
    <col min="9989" max="9997" width="2.09765625" style="3"/>
    <col min="9998" max="9998" width="2.09765625" style="3" customWidth="1"/>
    <col min="9999" max="10243" width="2.09765625" style="3"/>
    <col min="10244" max="10244" width="2.09765625" style="3" customWidth="1"/>
    <col min="10245" max="10253" width="2.09765625" style="3"/>
    <col min="10254" max="10254" width="2.09765625" style="3" customWidth="1"/>
    <col min="10255" max="10499" width="2.09765625" style="3"/>
    <col min="10500" max="10500" width="2.09765625" style="3" customWidth="1"/>
    <col min="10501" max="10509" width="2.09765625" style="3"/>
    <col min="10510" max="10510" width="2.09765625" style="3" customWidth="1"/>
    <col min="10511" max="10755" width="2.09765625" style="3"/>
    <col min="10756" max="10756" width="2.09765625" style="3" customWidth="1"/>
    <col min="10757" max="10765" width="2.09765625" style="3"/>
    <col min="10766" max="10766" width="2.09765625" style="3" customWidth="1"/>
    <col min="10767" max="11011" width="2.09765625" style="3"/>
    <col min="11012" max="11012" width="2.09765625" style="3" customWidth="1"/>
    <col min="11013" max="11021" width="2.09765625" style="3"/>
    <col min="11022" max="11022" width="2.09765625" style="3" customWidth="1"/>
    <col min="11023" max="11267" width="2.09765625" style="3"/>
    <col min="11268" max="11268" width="2.09765625" style="3" customWidth="1"/>
    <col min="11269" max="11277" width="2.09765625" style="3"/>
    <col min="11278" max="11278" width="2.09765625" style="3" customWidth="1"/>
    <col min="11279" max="11523" width="2.09765625" style="3"/>
    <col min="11524" max="11524" width="2.09765625" style="3" customWidth="1"/>
    <col min="11525" max="11533" width="2.09765625" style="3"/>
    <col min="11534" max="11534" width="2.09765625" style="3" customWidth="1"/>
    <col min="11535" max="11779" width="2.09765625" style="3"/>
    <col min="11780" max="11780" width="2.09765625" style="3" customWidth="1"/>
    <col min="11781" max="11789" width="2.09765625" style="3"/>
    <col min="11790" max="11790" width="2.09765625" style="3" customWidth="1"/>
    <col min="11791" max="12035" width="2.09765625" style="3"/>
    <col min="12036" max="12036" width="2.09765625" style="3" customWidth="1"/>
    <col min="12037" max="12045" width="2.09765625" style="3"/>
    <col min="12046" max="12046" width="2.09765625" style="3" customWidth="1"/>
    <col min="12047" max="12291" width="2.09765625" style="3"/>
    <col min="12292" max="12292" width="2.09765625" style="3" customWidth="1"/>
    <col min="12293" max="12301" width="2.09765625" style="3"/>
    <col min="12302" max="12302" width="2.09765625" style="3" customWidth="1"/>
    <col min="12303" max="12547" width="2.09765625" style="3"/>
    <col min="12548" max="12548" width="2.09765625" style="3" customWidth="1"/>
    <col min="12549" max="12557" width="2.09765625" style="3"/>
    <col min="12558" max="12558" width="2.09765625" style="3" customWidth="1"/>
    <col min="12559" max="12803" width="2.09765625" style="3"/>
    <col min="12804" max="12804" width="2.09765625" style="3" customWidth="1"/>
    <col min="12805" max="12813" width="2.09765625" style="3"/>
    <col min="12814" max="12814" width="2.09765625" style="3" customWidth="1"/>
    <col min="12815" max="13059" width="2.09765625" style="3"/>
    <col min="13060" max="13060" width="2.09765625" style="3" customWidth="1"/>
    <col min="13061" max="13069" width="2.09765625" style="3"/>
    <col min="13070" max="13070" width="2.09765625" style="3" customWidth="1"/>
    <col min="13071" max="13315" width="2.09765625" style="3"/>
    <col min="13316" max="13316" width="2.09765625" style="3" customWidth="1"/>
    <col min="13317" max="13325" width="2.09765625" style="3"/>
    <col min="13326" max="13326" width="2.09765625" style="3" customWidth="1"/>
    <col min="13327" max="13571" width="2.09765625" style="3"/>
    <col min="13572" max="13572" width="2.09765625" style="3" customWidth="1"/>
    <col min="13573" max="13581" width="2.09765625" style="3"/>
    <col min="13582" max="13582" width="2.09765625" style="3" customWidth="1"/>
    <col min="13583" max="13827" width="2.09765625" style="3"/>
    <col min="13828" max="13828" width="2.09765625" style="3" customWidth="1"/>
    <col min="13829" max="13837" width="2.09765625" style="3"/>
    <col min="13838" max="13838" width="2.09765625" style="3" customWidth="1"/>
    <col min="13839" max="14083" width="2.09765625" style="3"/>
    <col min="14084" max="14084" width="2.09765625" style="3" customWidth="1"/>
    <col min="14085" max="14093" width="2.09765625" style="3"/>
    <col min="14094" max="14094" width="2.09765625" style="3" customWidth="1"/>
    <col min="14095" max="14339" width="2.09765625" style="3"/>
    <col min="14340" max="14340" width="2.09765625" style="3" customWidth="1"/>
    <col min="14341" max="14349" width="2.09765625" style="3"/>
    <col min="14350" max="14350" width="2.09765625" style="3" customWidth="1"/>
    <col min="14351" max="14595" width="2.09765625" style="3"/>
    <col min="14596" max="14596" width="2.09765625" style="3" customWidth="1"/>
    <col min="14597" max="14605" width="2.09765625" style="3"/>
    <col min="14606" max="14606" width="2.09765625" style="3" customWidth="1"/>
    <col min="14607" max="14851" width="2.09765625" style="3"/>
    <col min="14852" max="14852" width="2.09765625" style="3" customWidth="1"/>
    <col min="14853" max="14861" width="2.09765625" style="3"/>
    <col min="14862" max="14862" width="2.09765625" style="3" customWidth="1"/>
    <col min="14863" max="15107" width="2.09765625" style="3"/>
    <col min="15108" max="15108" width="2.09765625" style="3" customWidth="1"/>
    <col min="15109" max="15117" width="2.09765625" style="3"/>
    <col min="15118" max="15118" width="2.09765625" style="3" customWidth="1"/>
    <col min="15119" max="15363" width="2.09765625" style="3"/>
    <col min="15364" max="15364" width="2.09765625" style="3" customWidth="1"/>
    <col min="15365" max="15373" width="2.09765625" style="3"/>
    <col min="15374" max="15374" width="2.09765625" style="3" customWidth="1"/>
    <col min="15375" max="15619" width="2.09765625" style="3"/>
    <col min="15620" max="15620" width="2.09765625" style="3" customWidth="1"/>
    <col min="15621" max="15629" width="2.09765625" style="3"/>
    <col min="15630" max="15630" width="2.09765625" style="3" customWidth="1"/>
    <col min="15631" max="15875" width="2.09765625" style="3"/>
    <col min="15876" max="15876" width="2.09765625" style="3" customWidth="1"/>
    <col min="15877" max="15885" width="2.09765625" style="3"/>
    <col min="15886" max="15886" width="2.09765625" style="3" customWidth="1"/>
    <col min="15887" max="16131" width="2.09765625" style="3"/>
    <col min="16132" max="16132" width="2.09765625" style="3" customWidth="1"/>
    <col min="16133" max="16141" width="2.09765625" style="3"/>
    <col min="16142" max="16142" width="2.09765625" style="3" customWidth="1"/>
    <col min="16143" max="16384" width="2.09765625" style="3"/>
  </cols>
  <sheetData>
    <row r="1" spans="1:49" ht="15" customHeight="1" x14ac:dyDescent="0.45">
      <c r="A1" s="1"/>
      <c r="B1" s="2" t="s">
        <v>0</v>
      </c>
      <c r="C1" s="2" t="s">
        <v>1</v>
      </c>
      <c r="D1" s="2" t="s">
        <v>2</v>
      </c>
      <c r="E1" s="2"/>
      <c r="F1" s="2"/>
      <c r="G1" s="2"/>
      <c r="H1" s="2"/>
      <c r="I1" s="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5" customHeigh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5" customHeight="1" x14ac:dyDescent="0.45">
      <c r="A3" s="1"/>
      <c r="B3" s="1"/>
      <c r="C3" s="1"/>
      <c r="D3" s="1"/>
      <c r="E3" s="2" t="s">
        <v>3</v>
      </c>
      <c r="F3" s="2" t="s">
        <v>4</v>
      </c>
      <c r="G3" s="2" t="s">
        <v>5</v>
      </c>
      <c r="H3" s="4" t="s">
        <v>6</v>
      </c>
      <c r="I3" s="4" t="s">
        <v>7</v>
      </c>
      <c r="J3" s="4" t="s">
        <v>8</v>
      </c>
      <c r="K3" s="4" t="s">
        <v>9</v>
      </c>
      <c r="L3" s="4" t="s">
        <v>10</v>
      </c>
      <c r="M3" s="4" t="s">
        <v>11</v>
      </c>
      <c r="N3" s="4" t="s">
        <v>12</v>
      </c>
      <c r="O3" s="2" t="s">
        <v>13</v>
      </c>
      <c r="P3" s="2" t="s">
        <v>14</v>
      </c>
      <c r="Q3" s="2" t="s">
        <v>7</v>
      </c>
      <c r="R3" s="2" t="s">
        <v>15</v>
      </c>
      <c r="S3" s="2" t="s">
        <v>9</v>
      </c>
      <c r="T3" s="2" t="s">
        <v>16</v>
      </c>
      <c r="U3" s="2" t="s">
        <v>7</v>
      </c>
      <c r="V3" s="2" t="s">
        <v>17</v>
      </c>
      <c r="W3" s="2" t="s">
        <v>7</v>
      </c>
      <c r="X3" s="2" t="s">
        <v>18</v>
      </c>
      <c r="Y3" s="2" t="s">
        <v>19</v>
      </c>
      <c r="Z3" s="2" t="s">
        <v>20</v>
      </c>
      <c r="AA3" s="2" t="s">
        <v>21</v>
      </c>
      <c r="AB3" s="2" t="s">
        <v>7</v>
      </c>
      <c r="AC3" s="2" t="s">
        <v>22</v>
      </c>
      <c r="AD3" s="2" t="s">
        <v>9</v>
      </c>
      <c r="AE3" s="2" t="s">
        <v>23</v>
      </c>
      <c r="AF3" s="2" t="s">
        <v>24</v>
      </c>
      <c r="AG3" s="2" t="s">
        <v>25</v>
      </c>
      <c r="AH3" s="2" t="s">
        <v>26</v>
      </c>
      <c r="AI3" s="1"/>
      <c r="AJ3" s="1"/>
      <c r="AK3" s="1"/>
      <c r="AL3" s="1"/>
      <c r="AM3" s="1"/>
      <c r="AN3" s="1"/>
      <c r="AO3" s="1"/>
      <c r="AP3" s="1"/>
      <c r="AQ3" s="1"/>
      <c r="AR3" s="1"/>
      <c r="AS3" s="1"/>
      <c r="AT3" s="1"/>
      <c r="AU3" s="1"/>
      <c r="AV3" s="1"/>
      <c r="AW3" s="1"/>
    </row>
    <row r="4" spans="1:49" ht="15" customHeight="1" x14ac:dyDescent="0.45">
      <c r="A4" s="1"/>
      <c r="B4" s="1"/>
      <c r="C4" s="1"/>
      <c r="D4" s="1"/>
      <c r="E4" s="2" t="s">
        <v>27</v>
      </c>
      <c r="F4" s="2" t="s">
        <v>28</v>
      </c>
      <c r="G4" s="2" t="s">
        <v>7</v>
      </c>
      <c r="H4" s="2" t="s">
        <v>29</v>
      </c>
      <c r="I4" s="2" t="s">
        <v>30</v>
      </c>
      <c r="J4" s="2" t="s">
        <v>31</v>
      </c>
      <c r="K4" s="2" t="s">
        <v>16</v>
      </c>
      <c r="L4" s="2" t="s">
        <v>7</v>
      </c>
      <c r="M4" s="2" t="s">
        <v>17</v>
      </c>
      <c r="N4" s="2" t="s">
        <v>7</v>
      </c>
      <c r="O4" s="2" t="s">
        <v>32</v>
      </c>
      <c r="P4" s="2" t="s">
        <v>28</v>
      </c>
      <c r="Q4" s="2" t="s">
        <v>7</v>
      </c>
      <c r="R4" s="2" t="s">
        <v>33</v>
      </c>
      <c r="S4" s="2" t="s">
        <v>21</v>
      </c>
      <c r="T4" s="2" t="s">
        <v>31</v>
      </c>
      <c r="U4" s="2" t="s">
        <v>34</v>
      </c>
      <c r="V4" s="2" t="s">
        <v>35</v>
      </c>
      <c r="W4" s="2" t="s">
        <v>36</v>
      </c>
      <c r="X4" s="2" t="s">
        <v>37</v>
      </c>
      <c r="Y4" s="2" t="s">
        <v>38</v>
      </c>
      <c r="Z4" s="2" t="s">
        <v>39</v>
      </c>
      <c r="AA4" s="2" t="s">
        <v>40</v>
      </c>
      <c r="AB4" s="2" t="s">
        <v>41</v>
      </c>
      <c r="AC4" s="2" t="s">
        <v>42</v>
      </c>
      <c r="AD4" s="2" t="s">
        <v>38</v>
      </c>
      <c r="AE4" s="2" t="s">
        <v>43</v>
      </c>
      <c r="AF4" s="2" t="s">
        <v>44</v>
      </c>
      <c r="AG4" s="2" t="s">
        <v>45</v>
      </c>
      <c r="AH4" s="2" t="s">
        <v>46</v>
      </c>
      <c r="AI4" s="1"/>
      <c r="AJ4" s="1"/>
      <c r="AK4" s="1"/>
      <c r="AL4" s="1"/>
      <c r="AM4" s="1"/>
      <c r="AN4" s="1"/>
      <c r="AO4" s="1"/>
      <c r="AP4" s="1"/>
      <c r="AQ4" s="1"/>
      <c r="AR4" s="1"/>
      <c r="AS4" s="1"/>
      <c r="AT4" s="1"/>
      <c r="AU4" s="1"/>
      <c r="AV4" s="1"/>
      <c r="AW4" s="1"/>
    </row>
    <row r="5" spans="1:49" ht="15" customHeight="1" x14ac:dyDescent="0.45">
      <c r="A5" s="1"/>
      <c r="B5" s="1"/>
      <c r="C5" s="1"/>
      <c r="D5" s="1"/>
      <c r="E5" s="2" t="s">
        <v>47</v>
      </c>
      <c r="F5" s="2" t="s">
        <v>38</v>
      </c>
      <c r="G5" s="2" t="s">
        <v>48</v>
      </c>
      <c r="H5" s="2" t="s">
        <v>49</v>
      </c>
      <c r="I5" s="2" t="s">
        <v>50</v>
      </c>
      <c r="J5" s="2" t="s">
        <v>7</v>
      </c>
      <c r="K5" s="2" t="s">
        <v>51</v>
      </c>
      <c r="L5" s="2" t="s">
        <v>52</v>
      </c>
      <c r="M5" s="2" t="s">
        <v>53</v>
      </c>
      <c r="N5" s="2"/>
      <c r="O5" s="2"/>
      <c r="P5" s="2"/>
      <c r="Q5" s="2"/>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row>
    <row r="6" spans="1:49" ht="15" customHeight="1" x14ac:dyDescent="0.4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row>
    <row r="7" spans="1:49" ht="15" customHeight="1" x14ac:dyDescent="0.45">
      <c r="A7" s="1"/>
      <c r="B7" s="2" t="s">
        <v>54</v>
      </c>
      <c r="C7" s="1"/>
      <c r="D7" s="4" t="s">
        <v>8</v>
      </c>
      <c r="E7" s="4" t="s">
        <v>9</v>
      </c>
      <c r="F7" s="2" t="s">
        <v>51</v>
      </c>
      <c r="G7" s="2" t="s">
        <v>52</v>
      </c>
      <c r="H7" s="2" t="s">
        <v>7</v>
      </c>
      <c r="I7" s="2" t="s">
        <v>55</v>
      </c>
      <c r="J7" s="2" t="s">
        <v>56</v>
      </c>
      <c r="K7" s="2" t="s">
        <v>57</v>
      </c>
      <c r="L7" s="2" t="s">
        <v>45</v>
      </c>
      <c r="M7" s="2" t="s">
        <v>40</v>
      </c>
      <c r="N7" s="2" t="s">
        <v>58</v>
      </c>
      <c r="O7" s="2" t="s">
        <v>28</v>
      </c>
      <c r="P7" s="2" t="s">
        <v>59</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ht="15" customHeight="1" x14ac:dyDescent="0.45">
      <c r="A8" s="1"/>
      <c r="B8" s="1"/>
      <c r="C8" s="1"/>
      <c r="D8" s="5"/>
      <c r="E8" s="6"/>
      <c r="F8" s="447" t="s">
        <v>60</v>
      </c>
      <c r="G8" s="448"/>
      <c r="H8" s="448"/>
      <c r="I8" s="448"/>
      <c r="J8" s="448"/>
      <c r="K8" s="448"/>
      <c r="L8" s="448"/>
      <c r="M8" s="448"/>
      <c r="N8" s="448"/>
      <c r="O8" s="449"/>
      <c r="P8" s="152" t="s">
        <v>61</v>
      </c>
      <c r="Q8" s="153"/>
      <c r="R8" s="153"/>
      <c r="S8" s="153"/>
      <c r="T8" s="153"/>
      <c r="U8" s="153"/>
      <c r="V8" s="153"/>
      <c r="W8" s="153"/>
      <c r="X8" s="153"/>
      <c r="Y8" s="153"/>
      <c r="Z8" s="153"/>
      <c r="AA8" s="153"/>
      <c r="AB8" s="153"/>
      <c r="AC8" s="153"/>
      <c r="AD8" s="153"/>
      <c r="AE8" s="153"/>
      <c r="AF8" s="153"/>
      <c r="AG8" s="153"/>
      <c r="AH8" s="153"/>
      <c r="AI8" s="153"/>
      <c r="AJ8" s="153"/>
      <c r="AK8" s="154"/>
      <c r="AL8" s="1"/>
      <c r="AM8" s="1"/>
      <c r="AN8" s="1"/>
      <c r="AO8" s="1"/>
      <c r="AP8" s="1"/>
      <c r="AQ8" s="1"/>
      <c r="AR8" s="1"/>
      <c r="AS8" s="1"/>
      <c r="AT8" s="1"/>
      <c r="AU8" s="1"/>
      <c r="AV8" s="1"/>
      <c r="AW8" s="1"/>
    </row>
    <row r="9" spans="1:49" ht="15" customHeight="1" x14ac:dyDescent="0.45">
      <c r="A9" s="1"/>
      <c r="B9" s="1"/>
      <c r="C9" s="1"/>
      <c r="D9" s="5"/>
      <c r="E9" s="5"/>
      <c r="F9" s="423"/>
      <c r="G9" s="311"/>
      <c r="H9" s="311"/>
      <c r="I9" s="311"/>
      <c r="J9" s="311"/>
      <c r="K9" s="311"/>
      <c r="L9" s="311"/>
      <c r="M9" s="311"/>
      <c r="N9" s="311"/>
      <c r="O9" s="311"/>
      <c r="P9" s="338"/>
      <c r="Q9" s="327"/>
      <c r="R9" s="327"/>
      <c r="S9" s="327"/>
      <c r="T9" s="327"/>
      <c r="U9" s="327"/>
      <c r="V9" s="327"/>
      <c r="W9" s="327"/>
      <c r="X9" s="327"/>
      <c r="Y9" s="327"/>
      <c r="Z9" s="327"/>
      <c r="AA9" s="327"/>
      <c r="AB9" s="327"/>
      <c r="AC9" s="327"/>
      <c r="AD9" s="327"/>
      <c r="AE9" s="327"/>
      <c r="AF9" s="327"/>
      <c r="AG9" s="327"/>
      <c r="AH9" s="327"/>
      <c r="AI9" s="327"/>
      <c r="AJ9" s="327"/>
      <c r="AK9" s="328"/>
      <c r="AL9" s="1"/>
      <c r="AM9" s="1"/>
      <c r="AN9" s="1"/>
      <c r="AO9" s="1"/>
      <c r="AP9" s="1"/>
      <c r="AQ9" s="1"/>
      <c r="AR9" s="1"/>
      <c r="AS9" s="1"/>
      <c r="AT9" s="1"/>
      <c r="AU9" s="1"/>
      <c r="AV9" s="1"/>
      <c r="AW9" s="1"/>
    </row>
    <row r="10" spans="1:49" ht="15" customHeight="1" x14ac:dyDescent="0.45">
      <c r="A10" s="1"/>
      <c r="B10" s="1"/>
      <c r="C10" s="1"/>
      <c r="D10" s="5"/>
      <c r="E10" s="5"/>
      <c r="F10" s="311"/>
      <c r="G10" s="311"/>
      <c r="H10" s="311"/>
      <c r="I10" s="311"/>
      <c r="J10" s="311"/>
      <c r="K10" s="311"/>
      <c r="L10" s="311"/>
      <c r="M10" s="311"/>
      <c r="N10" s="311"/>
      <c r="O10" s="311"/>
      <c r="P10" s="326"/>
      <c r="Q10" s="327"/>
      <c r="R10" s="327"/>
      <c r="S10" s="327"/>
      <c r="T10" s="327"/>
      <c r="U10" s="327"/>
      <c r="V10" s="327"/>
      <c r="W10" s="327"/>
      <c r="X10" s="327"/>
      <c r="Y10" s="327"/>
      <c r="Z10" s="327"/>
      <c r="AA10" s="327"/>
      <c r="AB10" s="327"/>
      <c r="AC10" s="327"/>
      <c r="AD10" s="327"/>
      <c r="AE10" s="327"/>
      <c r="AF10" s="327"/>
      <c r="AG10" s="327"/>
      <c r="AH10" s="327"/>
      <c r="AI10" s="327"/>
      <c r="AJ10" s="327"/>
      <c r="AK10" s="328"/>
      <c r="AL10" s="1"/>
      <c r="AM10" s="1"/>
      <c r="AN10" s="1"/>
      <c r="AO10" s="1"/>
      <c r="AP10" s="1"/>
      <c r="AQ10" s="1"/>
      <c r="AR10" s="1"/>
      <c r="AS10" s="1"/>
      <c r="AT10" s="1"/>
      <c r="AU10" s="1"/>
      <c r="AV10" s="1"/>
      <c r="AW10" s="1"/>
    </row>
    <row r="11" spans="1:49" ht="15" customHeight="1" x14ac:dyDescent="0.45">
      <c r="A11" s="1"/>
      <c r="B11" s="1"/>
      <c r="C11" s="1"/>
      <c r="D11" s="5"/>
      <c r="E11" s="5"/>
      <c r="F11" s="311"/>
      <c r="G11" s="311"/>
      <c r="H11" s="311"/>
      <c r="I11" s="311"/>
      <c r="J11" s="311"/>
      <c r="K11" s="311"/>
      <c r="L11" s="311"/>
      <c r="M11" s="311"/>
      <c r="N11" s="311"/>
      <c r="O11" s="311"/>
      <c r="P11" s="326"/>
      <c r="Q11" s="327"/>
      <c r="R11" s="327"/>
      <c r="S11" s="327"/>
      <c r="T11" s="327"/>
      <c r="U11" s="327"/>
      <c r="V11" s="327"/>
      <c r="W11" s="327"/>
      <c r="X11" s="327"/>
      <c r="Y11" s="327"/>
      <c r="Z11" s="327"/>
      <c r="AA11" s="327"/>
      <c r="AB11" s="327"/>
      <c r="AC11" s="327"/>
      <c r="AD11" s="327"/>
      <c r="AE11" s="327"/>
      <c r="AF11" s="327"/>
      <c r="AG11" s="327"/>
      <c r="AH11" s="327"/>
      <c r="AI11" s="327"/>
      <c r="AJ11" s="327"/>
      <c r="AK11" s="328"/>
      <c r="AL11" s="1"/>
      <c r="AM11" s="1"/>
      <c r="AN11" s="1"/>
      <c r="AO11" s="1"/>
      <c r="AP11" s="1"/>
      <c r="AQ11" s="1"/>
      <c r="AR11" s="1"/>
      <c r="AS11" s="1"/>
      <c r="AT11" s="1"/>
      <c r="AU11" s="1"/>
      <c r="AV11" s="1"/>
      <c r="AW11" s="1"/>
    </row>
    <row r="12" spans="1:49" ht="15" customHeight="1" x14ac:dyDescent="0.45">
      <c r="A12" s="1"/>
      <c r="B12" s="1"/>
      <c r="C12" s="1"/>
      <c r="D12" s="5"/>
      <c r="E12" s="5"/>
      <c r="F12" s="311"/>
      <c r="G12" s="311"/>
      <c r="H12" s="311"/>
      <c r="I12" s="311"/>
      <c r="J12" s="311"/>
      <c r="K12" s="311"/>
      <c r="L12" s="311"/>
      <c r="M12" s="311"/>
      <c r="N12" s="311"/>
      <c r="O12" s="311"/>
      <c r="P12" s="326"/>
      <c r="Q12" s="327"/>
      <c r="R12" s="327"/>
      <c r="S12" s="327"/>
      <c r="T12" s="327"/>
      <c r="U12" s="327"/>
      <c r="V12" s="327"/>
      <c r="W12" s="327"/>
      <c r="X12" s="327"/>
      <c r="Y12" s="327"/>
      <c r="Z12" s="327"/>
      <c r="AA12" s="327"/>
      <c r="AB12" s="327"/>
      <c r="AC12" s="327"/>
      <c r="AD12" s="327"/>
      <c r="AE12" s="327"/>
      <c r="AF12" s="327"/>
      <c r="AG12" s="327"/>
      <c r="AH12" s="327"/>
      <c r="AI12" s="327"/>
      <c r="AJ12" s="327"/>
      <c r="AK12" s="328"/>
      <c r="AL12" s="1"/>
      <c r="AM12" s="1"/>
      <c r="AN12" s="1"/>
      <c r="AO12" s="1"/>
      <c r="AP12" s="1"/>
      <c r="AQ12" s="1"/>
      <c r="AR12" s="1"/>
      <c r="AS12" s="1"/>
      <c r="AT12" s="1"/>
      <c r="AU12" s="1"/>
      <c r="AV12" s="1"/>
      <c r="AW12" s="1"/>
    </row>
    <row r="13" spans="1:49" ht="15" customHeight="1" x14ac:dyDescent="0.45">
      <c r="A13" s="1"/>
      <c r="B13" s="1"/>
      <c r="C13" s="1"/>
      <c r="D13" s="5"/>
      <c r="E13" s="5"/>
      <c r="F13" s="311"/>
      <c r="G13" s="311"/>
      <c r="H13" s="311"/>
      <c r="I13" s="311"/>
      <c r="J13" s="311"/>
      <c r="K13" s="311"/>
      <c r="L13" s="311"/>
      <c r="M13" s="311"/>
      <c r="N13" s="311"/>
      <c r="O13" s="311"/>
      <c r="P13" s="326"/>
      <c r="Q13" s="327"/>
      <c r="R13" s="327"/>
      <c r="S13" s="327"/>
      <c r="T13" s="327"/>
      <c r="U13" s="327"/>
      <c r="V13" s="327"/>
      <c r="W13" s="327"/>
      <c r="X13" s="327"/>
      <c r="Y13" s="327"/>
      <c r="Z13" s="327"/>
      <c r="AA13" s="327"/>
      <c r="AB13" s="327"/>
      <c r="AC13" s="327"/>
      <c r="AD13" s="327"/>
      <c r="AE13" s="327"/>
      <c r="AF13" s="327"/>
      <c r="AG13" s="327"/>
      <c r="AH13" s="327"/>
      <c r="AI13" s="327"/>
      <c r="AJ13" s="327"/>
      <c r="AK13" s="328"/>
      <c r="AL13" s="1"/>
      <c r="AM13" s="1"/>
      <c r="AN13" s="1"/>
      <c r="AO13" s="1"/>
      <c r="AP13" s="1"/>
      <c r="AQ13" s="1"/>
      <c r="AR13" s="1"/>
      <c r="AS13" s="1"/>
      <c r="AT13" s="1"/>
      <c r="AU13" s="1"/>
      <c r="AV13" s="1"/>
      <c r="AW13" s="1"/>
    </row>
    <row r="14" spans="1:49" ht="15" customHeight="1" x14ac:dyDescent="0.4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5" customHeight="1" x14ac:dyDescent="0.45">
      <c r="A15" s="1"/>
      <c r="B15" s="2" t="s">
        <v>2</v>
      </c>
      <c r="C15" s="1"/>
      <c r="D15" s="2" t="s">
        <v>58</v>
      </c>
      <c r="E15" s="2" t="s">
        <v>28</v>
      </c>
      <c r="F15" s="2" t="s">
        <v>62</v>
      </c>
      <c r="G15" s="2" t="s">
        <v>7</v>
      </c>
      <c r="H15" s="2" t="s">
        <v>18</v>
      </c>
      <c r="I15" s="2" t="s">
        <v>19</v>
      </c>
      <c r="J15" s="2" t="s">
        <v>20</v>
      </c>
      <c r="K15" s="2" t="s">
        <v>21</v>
      </c>
      <c r="L15" s="2" t="s">
        <v>23</v>
      </c>
      <c r="M15" s="2" t="s">
        <v>24</v>
      </c>
      <c r="N15" s="2" t="s">
        <v>58</v>
      </c>
      <c r="O15" s="2" t="s">
        <v>28</v>
      </c>
      <c r="P15" s="2" t="s">
        <v>7</v>
      </c>
      <c r="Q15" s="2" t="s">
        <v>63</v>
      </c>
      <c r="R15" s="2" t="s">
        <v>64</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5" customHeight="1" x14ac:dyDescent="0.45">
      <c r="A16" s="1"/>
      <c r="B16" s="1"/>
      <c r="C16" s="7" t="s">
        <v>65</v>
      </c>
      <c r="D16" s="1"/>
      <c r="E16" s="2" t="s">
        <v>58</v>
      </c>
      <c r="F16" s="2" t="s">
        <v>28</v>
      </c>
      <c r="G16" s="2" t="s">
        <v>62</v>
      </c>
      <c r="H16" s="2" t="s">
        <v>7</v>
      </c>
      <c r="I16" s="2" t="s">
        <v>3</v>
      </c>
      <c r="J16" s="2" t="s">
        <v>4</v>
      </c>
      <c r="K16" s="2" t="s">
        <v>66</v>
      </c>
      <c r="L16" s="2" t="s">
        <v>7</v>
      </c>
      <c r="M16" s="2" t="s">
        <v>67</v>
      </c>
      <c r="N16" s="2" t="s">
        <v>68</v>
      </c>
      <c r="O16" s="2" t="s">
        <v>7</v>
      </c>
      <c r="P16" s="2" t="s">
        <v>69</v>
      </c>
      <c r="Q16" s="2" t="s">
        <v>70</v>
      </c>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5" customHeight="1" x14ac:dyDescent="0.45">
      <c r="A17" s="1"/>
      <c r="B17" s="1"/>
      <c r="C17" s="1"/>
      <c r="D17" s="5"/>
      <c r="E17" s="5"/>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1"/>
      <c r="AM17" s="1"/>
      <c r="AN17" s="1"/>
      <c r="AO17" s="1"/>
      <c r="AP17" s="1"/>
      <c r="AQ17" s="1"/>
      <c r="AR17" s="1"/>
      <c r="AS17" s="1"/>
      <c r="AT17" s="1"/>
      <c r="AU17" s="1"/>
      <c r="AV17" s="1"/>
      <c r="AW17" s="1"/>
    </row>
    <row r="18" spans="1:49" ht="15" customHeight="1" x14ac:dyDescent="0.45">
      <c r="A18" s="1"/>
      <c r="B18" s="1"/>
      <c r="C18" s="1"/>
      <c r="D18" s="5"/>
      <c r="E18" s="5"/>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1"/>
      <c r="AM18" s="1"/>
      <c r="AN18" s="1"/>
      <c r="AO18" s="1"/>
      <c r="AP18" s="1"/>
      <c r="AQ18" s="1"/>
      <c r="AR18" s="1"/>
      <c r="AS18" s="1"/>
      <c r="AT18" s="1"/>
      <c r="AU18" s="1"/>
      <c r="AV18" s="1"/>
      <c r="AW18" s="1"/>
    </row>
    <row r="19" spans="1:49" ht="15" customHeight="1" x14ac:dyDescent="0.45">
      <c r="A19" s="1"/>
      <c r="B19" s="1"/>
      <c r="C19" s="1"/>
      <c r="D19" s="5"/>
      <c r="E19" s="5"/>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1"/>
      <c r="AM19" s="1"/>
      <c r="AN19" s="1"/>
      <c r="AO19" s="1"/>
      <c r="AP19" s="1"/>
      <c r="AQ19" s="1"/>
      <c r="AR19" s="1"/>
      <c r="AS19" s="1"/>
      <c r="AT19" s="1"/>
      <c r="AU19" s="1"/>
      <c r="AV19" s="1"/>
      <c r="AW19" s="1"/>
    </row>
    <row r="20" spans="1:49" ht="15" customHeight="1" x14ac:dyDescent="0.45">
      <c r="A20" s="1"/>
      <c r="B20" s="1"/>
      <c r="C20" s="1"/>
      <c r="D20" s="5"/>
      <c r="E20" s="5"/>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1"/>
      <c r="AM20" s="1"/>
      <c r="AN20" s="1"/>
      <c r="AO20" s="1"/>
      <c r="AP20" s="1"/>
      <c r="AQ20" s="1"/>
      <c r="AR20" s="1"/>
      <c r="AS20" s="1"/>
      <c r="AT20" s="1"/>
      <c r="AU20" s="1"/>
      <c r="AV20" s="1"/>
      <c r="AW20" s="1"/>
    </row>
    <row r="21" spans="1:49" ht="15" customHeight="1" x14ac:dyDescent="0.45">
      <c r="A21" s="1"/>
      <c r="B21" s="1"/>
      <c r="C21" s="1"/>
      <c r="D21" s="5"/>
      <c r="E21" s="5"/>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1"/>
      <c r="AM21" s="1"/>
      <c r="AN21" s="1"/>
      <c r="AO21" s="1"/>
      <c r="AP21" s="1"/>
      <c r="AQ21" s="1"/>
      <c r="AR21" s="1"/>
      <c r="AS21" s="1"/>
      <c r="AT21" s="1"/>
      <c r="AU21" s="1"/>
      <c r="AV21" s="1"/>
      <c r="AW21" s="1"/>
    </row>
    <row r="22" spans="1:49" ht="15" customHeight="1" x14ac:dyDescent="0.45">
      <c r="A22" s="1"/>
      <c r="B22" s="1"/>
      <c r="C22" s="1"/>
      <c r="D22" s="5"/>
      <c r="E22" s="5"/>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1"/>
      <c r="AM22" s="1"/>
      <c r="AN22" s="1"/>
      <c r="AO22" s="1"/>
      <c r="AP22" s="1"/>
      <c r="AQ22" s="1"/>
      <c r="AR22" s="1"/>
      <c r="AS22" s="1"/>
      <c r="AT22" s="1"/>
      <c r="AU22" s="1"/>
      <c r="AV22" s="1"/>
      <c r="AW22" s="1"/>
    </row>
    <row r="23" spans="1:49" ht="15" customHeight="1" x14ac:dyDescent="0.45">
      <c r="A23" s="1"/>
      <c r="B23" s="1"/>
      <c r="C23" s="1"/>
      <c r="D23" s="1"/>
      <c r="E23" s="1"/>
      <c r="F23" s="2" t="s">
        <v>71</v>
      </c>
      <c r="G23" s="2" t="s">
        <v>72</v>
      </c>
      <c r="H23" s="2" t="s">
        <v>73</v>
      </c>
      <c r="I23" s="2" t="s">
        <v>44</v>
      </c>
      <c r="J23" s="2" t="s">
        <v>74</v>
      </c>
      <c r="K23" s="2" t="s">
        <v>75</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s="9" customFormat="1" ht="15" customHeight="1" x14ac:dyDescent="0.45">
      <c r="A24" s="8"/>
      <c r="B24" s="8"/>
      <c r="C24" s="8"/>
      <c r="D24" s="8"/>
      <c r="E24" s="8"/>
      <c r="F24" s="8"/>
      <c r="G24" s="8" t="s">
        <v>58</v>
      </c>
      <c r="H24" s="8" t="s">
        <v>28</v>
      </c>
      <c r="I24" s="8" t="s">
        <v>62</v>
      </c>
      <c r="J24" s="8" t="s">
        <v>7</v>
      </c>
      <c r="K24" s="8" t="s">
        <v>76</v>
      </c>
      <c r="L24" s="8" t="s">
        <v>77</v>
      </c>
      <c r="M24" s="8" t="s">
        <v>7</v>
      </c>
      <c r="N24" s="8" t="s">
        <v>3</v>
      </c>
      <c r="O24" s="8" t="s">
        <v>4</v>
      </c>
      <c r="P24" s="8" t="s">
        <v>66</v>
      </c>
      <c r="Q24" s="8" t="s">
        <v>67</v>
      </c>
      <c r="R24" s="8" t="s">
        <v>68</v>
      </c>
      <c r="S24" s="8" t="s">
        <v>7</v>
      </c>
      <c r="T24" s="8" t="s">
        <v>64</v>
      </c>
      <c r="U24" s="8" t="s">
        <v>78</v>
      </c>
      <c r="V24" s="8" t="s">
        <v>38</v>
      </c>
      <c r="W24" s="8" t="s">
        <v>48</v>
      </c>
      <c r="X24" s="8" t="s">
        <v>49</v>
      </c>
      <c r="Y24" s="8" t="s">
        <v>50</v>
      </c>
      <c r="Z24" s="8" t="s">
        <v>72</v>
      </c>
      <c r="AA24" s="8" t="s">
        <v>73</v>
      </c>
      <c r="AB24" s="8" t="s">
        <v>79</v>
      </c>
      <c r="AC24" s="8" t="s">
        <v>40</v>
      </c>
      <c r="AD24" s="8" t="s">
        <v>80</v>
      </c>
      <c r="AE24" s="8" t="s">
        <v>57</v>
      </c>
      <c r="AF24" s="8" t="s">
        <v>81</v>
      </c>
      <c r="AG24" s="8"/>
      <c r="AH24" s="8"/>
      <c r="AI24" s="8"/>
      <c r="AJ24" s="8"/>
      <c r="AK24" s="8"/>
      <c r="AL24" s="8"/>
      <c r="AM24" s="8"/>
      <c r="AN24" s="8"/>
      <c r="AO24" s="8"/>
      <c r="AP24" s="8"/>
      <c r="AQ24" s="8"/>
      <c r="AR24" s="8"/>
      <c r="AS24" s="8"/>
      <c r="AT24" s="8"/>
      <c r="AU24" s="8"/>
      <c r="AV24" s="8"/>
      <c r="AW24" s="8"/>
    </row>
    <row r="25" spans="1:49" ht="15" customHeight="1" x14ac:dyDescent="0.4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5" customHeight="1" x14ac:dyDescent="0.45">
      <c r="A26" s="1"/>
      <c r="B26" s="1"/>
      <c r="C26" s="2" t="s">
        <v>82</v>
      </c>
      <c r="D26" s="1"/>
      <c r="E26" s="2" t="s">
        <v>83</v>
      </c>
      <c r="F26" s="2" t="s">
        <v>84</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5" customHeight="1" x14ac:dyDescent="0.45">
      <c r="A27" s="1"/>
      <c r="B27" s="1"/>
      <c r="C27" s="1"/>
      <c r="D27" s="2" t="s">
        <v>85</v>
      </c>
      <c r="E27" s="1"/>
      <c r="F27" s="2" t="s">
        <v>86</v>
      </c>
      <c r="G27" s="2" t="s">
        <v>87</v>
      </c>
      <c r="H27" s="2" t="s">
        <v>88</v>
      </c>
      <c r="I27" s="2" t="s">
        <v>89</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5" customHeight="1" x14ac:dyDescent="0.45">
      <c r="A28" s="1"/>
      <c r="B28" s="1"/>
      <c r="C28" s="1"/>
      <c r="D28" s="1"/>
      <c r="E28" s="2" t="s">
        <v>90</v>
      </c>
      <c r="F28" s="1"/>
      <c r="G28" s="2" t="s">
        <v>86</v>
      </c>
      <c r="H28" s="2" t="s">
        <v>88</v>
      </c>
      <c r="I28" s="2" t="s">
        <v>89</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5" customHeight="1" x14ac:dyDescent="0.45">
      <c r="A29" s="1"/>
      <c r="B29" s="1"/>
      <c r="C29" s="1"/>
      <c r="D29" s="1"/>
      <c r="E29" s="1"/>
      <c r="F29" s="1"/>
      <c r="G29" s="2" t="s">
        <v>71</v>
      </c>
      <c r="H29" s="2" t="s">
        <v>91</v>
      </c>
      <c r="I29" s="2" t="s">
        <v>92</v>
      </c>
      <c r="J29" s="2" t="s">
        <v>75</v>
      </c>
      <c r="K29" s="276"/>
      <c r="L29" s="276"/>
      <c r="M29" s="276"/>
      <c r="N29" s="2" t="s">
        <v>93</v>
      </c>
      <c r="O29" s="1"/>
      <c r="P29" s="1"/>
      <c r="Q29" s="1"/>
      <c r="R29" s="2" t="s">
        <v>71</v>
      </c>
      <c r="S29" s="2" t="s">
        <v>94</v>
      </c>
      <c r="T29" s="2" t="s">
        <v>91</v>
      </c>
      <c r="U29" s="2" t="s">
        <v>92</v>
      </c>
      <c r="V29" s="2" t="s">
        <v>75</v>
      </c>
      <c r="W29" s="276"/>
      <c r="X29" s="276"/>
      <c r="Y29" s="276"/>
      <c r="Z29" s="2" t="s">
        <v>93</v>
      </c>
      <c r="AA29" s="1"/>
      <c r="AB29" s="1"/>
      <c r="AC29" s="1"/>
      <c r="AD29" s="1"/>
      <c r="AE29" s="1"/>
      <c r="AF29" s="1"/>
      <c r="AG29" s="1"/>
      <c r="AH29" s="1"/>
      <c r="AI29" s="1"/>
      <c r="AJ29" s="1"/>
      <c r="AK29" s="1"/>
      <c r="AL29" s="1"/>
      <c r="AM29" s="1"/>
      <c r="AN29" s="1"/>
      <c r="AO29" s="1"/>
      <c r="AP29" s="1"/>
      <c r="AQ29" s="1"/>
      <c r="AR29" s="1"/>
      <c r="AS29" s="1"/>
      <c r="AT29" s="1"/>
      <c r="AU29" s="1"/>
      <c r="AV29" s="1"/>
      <c r="AW29" s="1"/>
    </row>
    <row r="30" spans="1:49" ht="6" customHeight="1" x14ac:dyDescent="0.4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5" customHeight="1" x14ac:dyDescent="0.45">
      <c r="A31" s="1"/>
      <c r="B31" s="1"/>
      <c r="C31" s="1"/>
      <c r="D31" s="1"/>
      <c r="E31" s="2" t="s">
        <v>95</v>
      </c>
      <c r="F31" s="1"/>
      <c r="G31" s="2" t="s">
        <v>87</v>
      </c>
      <c r="H31" s="2" t="s">
        <v>88</v>
      </c>
      <c r="I31" s="2" t="s">
        <v>89</v>
      </c>
      <c r="J31" s="2" t="s">
        <v>71</v>
      </c>
      <c r="K31" s="2" t="s">
        <v>18</v>
      </c>
      <c r="L31" s="2" t="s">
        <v>19</v>
      </c>
      <c r="M31" s="2" t="s">
        <v>96</v>
      </c>
      <c r="N31" s="2" t="s">
        <v>97</v>
      </c>
      <c r="O31" s="2" t="s">
        <v>98</v>
      </c>
      <c r="P31" s="2" t="s">
        <v>75</v>
      </c>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5" customHeight="1" x14ac:dyDescent="0.45">
      <c r="A32" s="1"/>
      <c r="B32" s="1"/>
      <c r="C32" s="1"/>
      <c r="D32" s="1"/>
      <c r="E32" s="1"/>
      <c r="F32" s="444" t="s">
        <v>99</v>
      </c>
      <c r="G32" s="444"/>
      <c r="H32" s="444"/>
      <c r="I32" s="444"/>
      <c r="J32" s="444"/>
      <c r="K32" s="444"/>
      <c r="L32" s="444"/>
      <c r="M32" s="444"/>
      <c r="N32" s="11"/>
      <c r="O32" s="12"/>
      <c r="P32" s="12"/>
      <c r="Q32" s="12"/>
      <c r="R32" s="12"/>
      <c r="S32" s="12"/>
      <c r="T32" s="12"/>
      <c r="U32" s="12"/>
      <c r="V32" s="445" t="s">
        <v>100</v>
      </c>
      <c r="W32" s="446"/>
      <c r="X32" s="446"/>
      <c r="Y32" s="446"/>
      <c r="Z32" s="446"/>
      <c r="AA32" s="446"/>
      <c r="AB32" s="446"/>
      <c r="AC32" s="446"/>
      <c r="AD32" s="12"/>
      <c r="AE32" s="12"/>
      <c r="AF32" s="12"/>
      <c r="AG32" s="12"/>
      <c r="AH32" s="12"/>
      <c r="AI32" s="12"/>
      <c r="AJ32" s="12"/>
      <c r="AK32" s="13"/>
      <c r="AL32" s="1"/>
      <c r="AM32" s="1"/>
      <c r="AN32" s="1"/>
      <c r="AO32" s="1"/>
      <c r="AP32" s="1"/>
      <c r="AQ32" s="1"/>
      <c r="AR32" s="1"/>
      <c r="AS32" s="1"/>
      <c r="AT32" s="1"/>
      <c r="AU32" s="1"/>
      <c r="AV32" s="1"/>
      <c r="AW32" s="1"/>
    </row>
    <row r="33" spans="1:49" ht="15" customHeight="1" x14ac:dyDescent="0.45">
      <c r="A33" s="1"/>
      <c r="B33" s="1"/>
      <c r="C33" s="1"/>
      <c r="D33" s="1"/>
      <c r="E33" s="1"/>
      <c r="F33" s="444"/>
      <c r="G33" s="444"/>
      <c r="H33" s="444"/>
      <c r="I33" s="444"/>
      <c r="J33" s="444"/>
      <c r="K33" s="444"/>
      <c r="L33" s="444"/>
      <c r="M33" s="444"/>
      <c r="N33" s="152" t="s">
        <v>101</v>
      </c>
      <c r="O33" s="153"/>
      <c r="P33" s="153"/>
      <c r="Q33" s="153"/>
      <c r="R33" s="153"/>
      <c r="S33" s="153"/>
      <c r="T33" s="153"/>
      <c r="U33" s="154"/>
      <c r="V33" s="152" t="s">
        <v>102</v>
      </c>
      <c r="W33" s="261"/>
      <c r="X33" s="261"/>
      <c r="Y33" s="261"/>
      <c r="Z33" s="261"/>
      <c r="AA33" s="261"/>
      <c r="AB33" s="261"/>
      <c r="AC33" s="262"/>
      <c r="AD33" s="152" t="s">
        <v>51</v>
      </c>
      <c r="AE33" s="261"/>
      <c r="AF33" s="261"/>
      <c r="AG33" s="261"/>
      <c r="AH33" s="261"/>
      <c r="AI33" s="261"/>
      <c r="AJ33" s="261"/>
      <c r="AK33" s="262"/>
      <c r="AL33" s="1"/>
      <c r="AM33" s="1"/>
      <c r="AN33" s="1"/>
      <c r="AO33" s="1"/>
      <c r="AP33" s="1"/>
      <c r="AQ33" s="1"/>
      <c r="AR33" s="1"/>
      <c r="AS33" s="1"/>
      <c r="AT33" s="1"/>
      <c r="AU33" s="1"/>
      <c r="AV33" s="1"/>
      <c r="AW33" s="1"/>
    </row>
    <row r="34" spans="1:49" ht="15" customHeight="1" x14ac:dyDescent="0.45">
      <c r="A34" s="1"/>
      <c r="B34" s="1"/>
      <c r="C34" s="1"/>
      <c r="D34" s="1"/>
      <c r="E34" s="1"/>
      <c r="F34" s="440" t="s">
        <v>103</v>
      </c>
      <c r="G34" s="440"/>
      <c r="H34" s="440"/>
      <c r="I34" s="440"/>
      <c r="J34" s="440"/>
      <c r="K34" s="440"/>
      <c r="L34" s="440"/>
      <c r="M34" s="440"/>
      <c r="N34" s="15"/>
      <c r="O34" s="268"/>
      <c r="P34" s="268"/>
      <c r="Q34" s="268"/>
      <c r="R34" s="268"/>
      <c r="S34" s="268"/>
      <c r="T34" s="16" t="s">
        <v>104</v>
      </c>
      <c r="U34" s="17"/>
      <c r="V34" s="15"/>
      <c r="W34" s="268"/>
      <c r="X34" s="268"/>
      <c r="Y34" s="268"/>
      <c r="Z34" s="268"/>
      <c r="AA34" s="268"/>
      <c r="AB34" s="16" t="s">
        <v>104</v>
      </c>
      <c r="AC34" s="17"/>
      <c r="AD34" s="15"/>
      <c r="AE34" s="439" t="str">
        <f>+IF((O34+W34)=0,"",O34+W34)</f>
        <v/>
      </c>
      <c r="AF34" s="439"/>
      <c r="AG34" s="439"/>
      <c r="AH34" s="439"/>
      <c r="AI34" s="439"/>
      <c r="AJ34" s="16" t="s">
        <v>104</v>
      </c>
      <c r="AK34" s="17"/>
      <c r="AL34" s="1"/>
      <c r="AM34" s="1"/>
      <c r="AN34" s="1"/>
      <c r="AO34" s="1"/>
      <c r="AP34" s="1"/>
      <c r="AQ34" s="1"/>
      <c r="AR34" s="1"/>
      <c r="AS34" s="1"/>
      <c r="AT34" s="1"/>
      <c r="AU34" s="1"/>
      <c r="AV34" s="1"/>
      <c r="AW34" s="1"/>
    </row>
    <row r="35" spans="1:49" ht="15" customHeight="1" x14ac:dyDescent="0.45">
      <c r="A35" s="1"/>
      <c r="B35" s="1"/>
      <c r="C35" s="1"/>
      <c r="D35" s="1"/>
      <c r="E35" s="1"/>
      <c r="F35" s="441" t="s">
        <v>105</v>
      </c>
      <c r="G35" s="441"/>
      <c r="H35" s="441"/>
      <c r="I35" s="441"/>
      <c r="J35" s="441"/>
      <c r="K35" s="441"/>
      <c r="L35" s="441"/>
      <c r="M35" s="441"/>
      <c r="N35" s="18" t="s">
        <v>71</v>
      </c>
      <c r="O35" s="276"/>
      <c r="P35" s="276"/>
      <c r="Q35" s="276"/>
      <c r="R35" s="276"/>
      <c r="S35" s="276"/>
      <c r="T35" s="19" t="s">
        <v>104</v>
      </c>
      <c r="U35" s="20" t="s">
        <v>75</v>
      </c>
      <c r="V35" s="18" t="s">
        <v>71</v>
      </c>
      <c r="W35" s="276"/>
      <c r="X35" s="276"/>
      <c r="Y35" s="276"/>
      <c r="Z35" s="276"/>
      <c r="AA35" s="276"/>
      <c r="AB35" s="19" t="s">
        <v>104</v>
      </c>
      <c r="AC35" s="20" t="s">
        <v>75</v>
      </c>
      <c r="AD35" s="18" t="s">
        <v>71</v>
      </c>
      <c r="AE35" s="442" t="str">
        <f>+IF((O35+W35)=0,"",O35+W35)</f>
        <v/>
      </c>
      <c r="AF35" s="442"/>
      <c r="AG35" s="442"/>
      <c r="AH35" s="442"/>
      <c r="AI35" s="442"/>
      <c r="AJ35" s="19" t="s">
        <v>104</v>
      </c>
      <c r="AK35" s="20" t="s">
        <v>75</v>
      </c>
      <c r="AL35" s="450"/>
      <c r="AM35" s="1"/>
      <c r="AN35" s="1"/>
      <c r="AO35" s="1"/>
      <c r="AP35" s="1"/>
      <c r="AQ35" s="1"/>
      <c r="AR35" s="1"/>
      <c r="AS35" s="1"/>
      <c r="AT35" s="1"/>
      <c r="AU35" s="1"/>
      <c r="AV35" s="1"/>
      <c r="AW35" s="1"/>
    </row>
    <row r="36" spans="1:49" ht="15" customHeight="1" x14ac:dyDescent="0.45">
      <c r="A36" s="1"/>
      <c r="B36" s="1"/>
      <c r="C36" s="1"/>
      <c r="D36" s="1"/>
      <c r="E36" s="1"/>
      <c r="F36" s="437" t="s">
        <v>106</v>
      </c>
      <c r="G36" s="437"/>
      <c r="H36" s="437"/>
      <c r="I36" s="437"/>
      <c r="J36" s="437"/>
      <c r="K36" s="437"/>
      <c r="L36" s="437"/>
      <c r="M36" s="437"/>
      <c r="N36" s="21"/>
      <c r="O36" s="268"/>
      <c r="P36" s="268"/>
      <c r="Q36" s="268"/>
      <c r="R36" s="268"/>
      <c r="S36" s="268"/>
      <c r="T36" s="22" t="s">
        <v>104</v>
      </c>
      <c r="U36" s="23"/>
      <c r="V36" s="21"/>
      <c r="W36" s="438"/>
      <c r="X36" s="268"/>
      <c r="Y36" s="268"/>
      <c r="Z36" s="268"/>
      <c r="AA36" s="268"/>
      <c r="AB36" s="22" t="s">
        <v>104</v>
      </c>
      <c r="AC36" s="23"/>
      <c r="AD36" s="21"/>
      <c r="AE36" s="439" t="str">
        <f>+IF((O36+W36)=0,"",O36+W36)</f>
        <v/>
      </c>
      <c r="AF36" s="439"/>
      <c r="AG36" s="439"/>
      <c r="AH36" s="439"/>
      <c r="AI36" s="439"/>
      <c r="AJ36" s="22" t="s">
        <v>104</v>
      </c>
      <c r="AK36" s="23"/>
      <c r="AL36" s="1"/>
      <c r="AM36" s="1"/>
      <c r="AN36" s="1"/>
      <c r="AO36" s="1"/>
      <c r="AP36" s="1"/>
      <c r="AQ36" s="1"/>
      <c r="AR36" s="1"/>
      <c r="AS36" s="1"/>
      <c r="AT36" s="1"/>
      <c r="AU36" s="1"/>
      <c r="AV36" s="1"/>
      <c r="AW36" s="1"/>
    </row>
    <row r="37" spans="1:49" ht="15" customHeight="1" x14ac:dyDescent="0.45">
      <c r="A37" s="1"/>
      <c r="B37" s="1"/>
      <c r="C37" s="1"/>
      <c r="D37" s="1"/>
      <c r="E37" s="1"/>
      <c r="F37" s="437" t="s">
        <v>107</v>
      </c>
      <c r="G37" s="437"/>
      <c r="H37" s="437"/>
      <c r="I37" s="437"/>
      <c r="J37" s="437"/>
      <c r="K37" s="437"/>
      <c r="L37" s="437"/>
      <c r="M37" s="437"/>
      <c r="N37" s="21"/>
      <c r="O37" s="268"/>
      <c r="P37" s="268"/>
      <c r="Q37" s="268"/>
      <c r="R37" s="268"/>
      <c r="S37" s="268"/>
      <c r="T37" s="22" t="s">
        <v>104</v>
      </c>
      <c r="U37" s="23"/>
      <c r="V37" s="21"/>
      <c r="W37" s="438"/>
      <c r="X37" s="268"/>
      <c r="Y37" s="268"/>
      <c r="Z37" s="268"/>
      <c r="AA37" s="268"/>
      <c r="AB37" s="22" t="s">
        <v>104</v>
      </c>
      <c r="AC37" s="23"/>
      <c r="AD37" s="21"/>
      <c r="AE37" s="439" t="str">
        <f>+IF((O37+W37)=0,"",O37+W37)</f>
        <v/>
      </c>
      <c r="AF37" s="439"/>
      <c r="AG37" s="439"/>
      <c r="AH37" s="439"/>
      <c r="AI37" s="439"/>
      <c r="AJ37" s="22" t="s">
        <v>104</v>
      </c>
      <c r="AK37" s="23"/>
      <c r="AL37" s="1"/>
      <c r="AM37" s="1"/>
      <c r="AN37" s="1"/>
      <c r="AO37" s="1"/>
      <c r="AP37" s="1"/>
      <c r="AQ37" s="1"/>
      <c r="AR37" s="1"/>
      <c r="AS37" s="1"/>
      <c r="AT37" s="1"/>
      <c r="AU37" s="1"/>
      <c r="AV37" s="1"/>
      <c r="AW37" s="1"/>
    </row>
    <row r="38" spans="1:49" ht="15" customHeight="1" x14ac:dyDescent="0.45">
      <c r="A38" s="1"/>
      <c r="B38" s="1"/>
      <c r="C38" s="1"/>
      <c r="D38" s="1"/>
      <c r="E38" s="1"/>
      <c r="F38" s="432" t="s">
        <v>108</v>
      </c>
      <c r="G38" s="433"/>
      <c r="H38" s="433"/>
      <c r="I38" s="433"/>
      <c r="J38" s="433"/>
      <c r="K38" s="433"/>
      <c r="L38" s="433"/>
      <c r="M38" s="434"/>
      <c r="N38" s="24"/>
      <c r="O38" s="332" t="str">
        <f>+IF((O34+O36+O37)=0,"",O34+O36+O37)</f>
        <v/>
      </c>
      <c r="P38" s="332"/>
      <c r="Q38" s="332"/>
      <c r="R38" s="332"/>
      <c r="S38" s="332"/>
      <c r="T38" s="22" t="s">
        <v>104</v>
      </c>
      <c r="U38" s="23"/>
      <c r="V38" s="24"/>
      <c r="W38" s="332" t="str">
        <f>+IF((W34+W36+W37)=0,"",W34+W36+W37)</f>
        <v/>
      </c>
      <c r="X38" s="332"/>
      <c r="Y38" s="332"/>
      <c r="Z38" s="332"/>
      <c r="AA38" s="332"/>
      <c r="AB38" s="22" t="s">
        <v>104</v>
      </c>
      <c r="AC38" s="23"/>
      <c r="AD38" s="24"/>
      <c r="AE38" s="435" t="str">
        <f>+IF(SUM(O38,W38)=0,"",SUM(O38,W38))</f>
        <v/>
      </c>
      <c r="AF38" s="435"/>
      <c r="AG38" s="435"/>
      <c r="AH38" s="435"/>
      <c r="AI38" s="435"/>
      <c r="AJ38" s="22" t="s">
        <v>104</v>
      </c>
      <c r="AK38" s="23"/>
      <c r="AL38" s="1"/>
      <c r="AM38" s="1"/>
      <c r="AN38" s="1"/>
      <c r="AO38" s="1"/>
      <c r="AP38" s="1"/>
      <c r="AQ38" s="1"/>
      <c r="AR38" s="1"/>
      <c r="AS38" s="1"/>
      <c r="AT38" s="1"/>
      <c r="AU38" s="1"/>
      <c r="AV38" s="1"/>
      <c r="AW38" s="1"/>
    </row>
    <row r="39" spans="1:49" ht="15" customHeight="1" x14ac:dyDescent="0.45">
      <c r="A39" s="1"/>
      <c r="B39" s="1"/>
      <c r="C39" s="1"/>
      <c r="D39" s="1"/>
      <c r="E39" s="1"/>
      <c r="F39" s="2" t="s">
        <v>71</v>
      </c>
      <c r="G39" s="2" t="s">
        <v>72</v>
      </c>
      <c r="H39" s="2" t="s">
        <v>73</v>
      </c>
      <c r="I39" s="2" t="s">
        <v>44</v>
      </c>
      <c r="J39" s="2" t="s">
        <v>74</v>
      </c>
      <c r="K39" s="2" t="s">
        <v>75</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s="9" customFormat="1" ht="15" customHeight="1" x14ac:dyDescent="0.45">
      <c r="A40" s="8"/>
      <c r="B40" s="8"/>
      <c r="C40" s="8"/>
      <c r="D40" s="8"/>
      <c r="E40" s="8"/>
      <c r="F40" s="8"/>
      <c r="G40" s="8" t="s">
        <v>54</v>
      </c>
      <c r="H40" s="8"/>
      <c r="I40" s="8" t="s">
        <v>18</v>
      </c>
      <c r="J40" s="8" t="s">
        <v>19</v>
      </c>
      <c r="K40" s="8" t="s">
        <v>109</v>
      </c>
      <c r="L40" s="8" t="s">
        <v>110</v>
      </c>
      <c r="M40" s="8" t="s">
        <v>38</v>
      </c>
      <c r="N40" s="8" t="s">
        <v>111</v>
      </c>
      <c r="O40" s="8" t="s">
        <v>10</v>
      </c>
      <c r="P40" s="8" t="s">
        <v>51</v>
      </c>
      <c r="Q40" s="8" t="s">
        <v>52</v>
      </c>
      <c r="R40" s="8" t="s">
        <v>7</v>
      </c>
      <c r="S40" s="8" t="s">
        <v>112</v>
      </c>
      <c r="T40" s="8" t="s">
        <v>113</v>
      </c>
      <c r="U40" s="8" t="s">
        <v>34</v>
      </c>
      <c r="V40" s="8" t="s">
        <v>114</v>
      </c>
      <c r="W40" s="8" t="s">
        <v>115</v>
      </c>
      <c r="X40" s="8" t="s">
        <v>116</v>
      </c>
      <c r="Y40" s="8" t="s">
        <v>117</v>
      </c>
      <c r="Z40" s="8" t="s">
        <v>57</v>
      </c>
      <c r="AA40" s="8" t="s">
        <v>79</v>
      </c>
      <c r="AB40" s="8" t="s">
        <v>40</v>
      </c>
      <c r="AC40" s="8" t="s">
        <v>118</v>
      </c>
      <c r="AD40" s="8" t="s">
        <v>7</v>
      </c>
      <c r="AE40" s="8" t="s">
        <v>119</v>
      </c>
      <c r="AF40" s="8" t="s">
        <v>120</v>
      </c>
      <c r="AG40" s="8" t="s">
        <v>7</v>
      </c>
      <c r="AH40" s="8" t="s">
        <v>18</v>
      </c>
      <c r="AI40" s="8" t="s">
        <v>19</v>
      </c>
      <c r="AJ40" s="8" t="s">
        <v>109</v>
      </c>
      <c r="AK40" s="8" t="s">
        <v>110</v>
      </c>
      <c r="AL40" s="8"/>
      <c r="AM40" s="8"/>
      <c r="AN40" s="8"/>
      <c r="AO40" s="8"/>
      <c r="AP40" s="8"/>
      <c r="AQ40" s="8"/>
      <c r="AR40" s="8"/>
      <c r="AS40" s="8"/>
      <c r="AT40" s="8"/>
      <c r="AU40" s="8"/>
      <c r="AV40" s="8"/>
      <c r="AW40" s="8"/>
    </row>
    <row r="41" spans="1:49" s="9" customFormat="1" ht="15" customHeight="1" x14ac:dyDescent="0.45">
      <c r="A41" s="8"/>
      <c r="B41" s="8"/>
      <c r="C41" s="8"/>
      <c r="D41" s="8"/>
      <c r="E41" s="8"/>
      <c r="F41" s="8"/>
      <c r="G41" s="8"/>
      <c r="H41" s="8" t="s">
        <v>34</v>
      </c>
      <c r="I41" s="8" t="s">
        <v>72</v>
      </c>
      <c r="J41" s="8" t="s">
        <v>73</v>
      </c>
      <c r="K41" s="8" t="s">
        <v>79</v>
      </c>
      <c r="L41" s="8" t="s">
        <v>40</v>
      </c>
      <c r="M41" s="8" t="s">
        <v>80</v>
      </c>
      <c r="N41" s="8" t="s">
        <v>57</v>
      </c>
      <c r="O41" s="8" t="s">
        <v>81</v>
      </c>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row>
    <row r="42" spans="1:49" s="9" customFormat="1" ht="15" customHeight="1" x14ac:dyDescent="0.45">
      <c r="A42" s="8"/>
      <c r="B42" s="8"/>
      <c r="C42" s="8"/>
      <c r="D42" s="8"/>
      <c r="E42" s="8"/>
      <c r="F42" s="8"/>
      <c r="G42" s="8" t="s">
        <v>2</v>
      </c>
      <c r="H42" s="8"/>
      <c r="I42" s="8" t="s">
        <v>26</v>
      </c>
      <c r="J42" s="8" t="s">
        <v>28</v>
      </c>
      <c r="K42" s="8" t="s">
        <v>63</v>
      </c>
      <c r="L42" s="8" t="s">
        <v>121</v>
      </c>
      <c r="M42" s="8" t="s">
        <v>122</v>
      </c>
      <c r="N42" s="8" t="s">
        <v>28</v>
      </c>
      <c r="O42" s="8" t="s">
        <v>87</v>
      </c>
      <c r="P42" s="8" t="s">
        <v>88</v>
      </c>
      <c r="Q42" s="8" t="s">
        <v>38</v>
      </c>
      <c r="R42" s="8" t="s">
        <v>111</v>
      </c>
      <c r="S42" s="8" t="s">
        <v>10</v>
      </c>
      <c r="T42" s="8" t="s">
        <v>123</v>
      </c>
      <c r="U42" s="8" t="s">
        <v>26</v>
      </c>
      <c r="V42" s="8" t="s">
        <v>10</v>
      </c>
      <c r="W42" s="8" t="s">
        <v>124</v>
      </c>
      <c r="X42" s="8" t="s">
        <v>125</v>
      </c>
      <c r="Y42" s="8" t="s">
        <v>10</v>
      </c>
      <c r="Z42" s="8" t="s">
        <v>126</v>
      </c>
      <c r="AA42" s="8" t="s">
        <v>127</v>
      </c>
      <c r="AB42" s="8" t="s">
        <v>16</v>
      </c>
      <c r="AC42" s="8" t="s">
        <v>7</v>
      </c>
      <c r="AD42" s="8" t="s">
        <v>128</v>
      </c>
      <c r="AE42" s="8" t="s">
        <v>7</v>
      </c>
      <c r="AF42" s="8" t="s">
        <v>129</v>
      </c>
      <c r="AG42" s="8" t="s">
        <v>26</v>
      </c>
      <c r="AH42" s="8" t="s">
        <v>7</v>
      </c>
      <c r="AI42" s="8" t="s">
        <v>130</v>
      </c>
      <c r="AJ42" s="8" t="s">
        <v>28</v>
      </c>
      <c r="AK42" s="8" t="s">
        <v>38</v>
      </c>
      <c r="AL42" s="8"/>
      <c r="AM42" s="8"/>
      <c r="AN42" s="8"/>
      <c r="AO42" s="8"/>
      <c r="AP42" s="8"/>
      <c r="AQ42" s="8"/>
      <c r="AR42" s="8"/>
      <c r="AS42" s="8"/>
      <c r="AT42" s="8"/>
      <c r="AU42" s="8"/>
      <c r="AV42" s="8"/>
      <c r="AW42" s="8"/>
    </row>
    <row r="43" spans="1:49" s="9" customFormat="1" ht="15" customHeight="1" x14ac:dyDescent="0.45">
      <c r="A43" s="8"/>
      <c r="B43" s="8"/>
      <c r="C43" s="8"/>
      <c r="D43" s="8"/>
      <c r="E43" s="8"/>
      <c r="F43" s="8"/>
      <c r="G43" s="8"/>
      <c r="H43" s="8" t="s">
        <v>131</v>
      </c>
      <c r="I43" s="8" t="s">
        <v>58</v>
      </c>
      <c r="J43" s="8" t="s">
        <v>79</v>
      </c>
      <c r="K43" s="8" t="s">
        <v>40</v>
      </c>
      <c r="L43" s="8" t="s">
        <v>132</v>
      </c>
      <c r="M43" s="8" t="s">
        <v>71</v>
      </c>
      <c r="N43" s="8" t="s">
        <v>14</v>
      </c>
      <c r="O43" s="8" t="s">
        <v>133</v>
      </c>
      <c r="P43" s="8" t="s">
        <v>2</v>
      </c>
      <c r="Q43" s="8" t="s">
        <v>134</v>
      </c>
      <c r="R43" s="8" t="s">
        <v>133</v>
      </c>
      <c r="S43" s="8" t="s">
        <v>54</v>
      </c>
      <c r="T43" s="8" t="s">
        <v>135</v>
      </c>
      <c r="U43" s="8" t="s">
        <v>38</v>
      </c>
      <c r="V43" s="8" t="s">
        <v>136</v>
      </c>
      <c r="W43" s="8" t="s">
        <v>113</v>
      </c>
      <c r="X43" s="8" t="s">
        <v>79</v>
      </c>
      <c r="Y43" s="8" t="s">
        <v>40</v>
      </c>
      <c r="Z43" s="8" t="s">
        <v>26</v>
      </c>
      <c r="AA43" s="8" t="s">
        <v>28</v>
      </c>
      <c r="AB43" s="8" t="s">
        <v>3</v>
      </c>
      <c r="AC43" s="8" t="s">
        <v>4</v>
      </c>
      <c r="AD43" s="8" t="s">
        <v>132</v>
      </c>
      <c r="AE43" s="8" t="s">
        <v>34</v>
      </c>
      <c r="AF43" s="8" t="s">
        <v>49</v>
      </c>
      <c r="AG43" s="8" t="s">
        <v>117</v>
      </c>
      <c r="AH43" s="8" t="s">
        <v>137</v>
      </c>
      <c r="AI43" s="8" t="s">
        <v>7</v>
      </c>
      <c r="AJ43" s="8" t="s">
        <v>138</v>
      </c>
      <c r="AK43" s="8" t="s">
        <v>34</v>
      </c>
      <c r="AL43" s="8"/>
      <c r="AM43" s="8"/>
      <c r="AN43" s="8"/>
      <c r="AO43" s="8"/>
      <c r="AP43" s="8"/>
      <c r="AQ43" s="8"/>
      <c r="AR43" s="8"/>
      <c r="AS43" s="8"/>
      <c r="AT43" s="8"/>
      <c r="AU43" s="8"/>
      <c r="AV43" s="8"/>
      <c r="AW43" s="8"/>
    </row>
    <row r="44" spans="1:49" s="9" customFormat="1" ht="15" customHeight="1" x14ac:dyDescent="0.45">
      <c r="A44" s="8"/>
      <c r="B44" s="8"/>
      <c r="C44" s="8"/>
      <c r="D44" s="8"/>
      <c r="E44" s="8"/>
      <c r="F44" s="8"/>
      <c r="G44" s="8"/>
      <c r="H44" s="8" t="s">
        <v>72</v>
      </c>
      <c r="I44" s="8" t="s">
        <v>73</v>
      </c>
      <c r="J44" s="8" t="s">
        <v>79</v>
      </c>
      <c r="K44" s="8" t="s">
        <v>40</v>
      </c>
      <c r="L44" s="8" t="s">
        <v>80</v>
      </c>
      <c r="M44" s="8" t="s">
        <v>57</v>
      </c>
      <c r="N44" s="8" t="s">
        <v>81</v>
      </c>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row>
    <row r="45" spans="1:49" s="9" customFormat="1" ht="15" customHeight="1" x14ac:dyDescent="0.45">
      <c r="A45" s="8"/>
      <c r="B45" s="8"/>
      <c r="C45" s="8"/>
      <c r="D45" s="8"/>
      <c r="E45" s="8"/>
      <c r="F45" s="8"/>
      <c r="G45" s="8" t="s">
        <v>139</v>
      </c>
      <c r="H45" s="8"/>
      <c r="I45" s="8" t="s">
        <v>58</v>
      </c>
      <c r="J45" s="8" t="s">
        <v>140</v>
      </c>
      <c r="K45" s="8" t="s">
        <v>141</v>
      </c>
      <c r="L45" s="8" t="s">
        <v>142</v>
      </c>
      <c r="M45" s="8" t="s">
        <v>87</v>
      </c>
      <c r="N45" s="8" t="s">
        <v>88</v>
      </c>
      <c r="O45" s="8" t="s">
        <v>38</v>
      </c>
      <c r="P45" s="8" t="s">
        <v>111</v>
      </c>
      <c r="Q45" s="8" t="s">
        <v>10</v>
      </c>
      <c r="R45" s="8" t="s">
        <v>32</v>
      </c>
      <c r="S45" s="8" t="s">
        <v>140</v>
      </c>
      <c r="T45" s="8" t="s">
        <v>141</v>
      </c>
      <c r="U45" s="8" t="s">
        <v>87</v>
      </c>
      <c r="V45" s="8" t="s">
        <v>88</v>
      </c>
      <c r="W45" s="8" t="s">
        <v>7</v>
      </c>
      <c r="X45" s="8" t="s">
        <v>143</v>
      </c>
      <c r="Y45" s="8" t="s">
        <v>144</v>
      </c>
      <c r="Z45" s="8" t="s">
        <v>26</v>
      </c>
      <c r="AA45" s="8" t="s">
        <v>28</v>
      </c>
      <c r="AB45" s="8" t="s">
        <v>63</v>
      </c>
      <c r="AC45" s="8" t="s">
        <v>121</v>
      </c>
      <c r="AD45" s="8" t="s">
        <v>145</v>
      </c>
      <c r="AE45" s="8" t="s">
        <v>28</v>
      </c>
      <c r="AF45" s="8" t="s">
        <v>87</v>
      </c>
      <c r="AG45" s="8" t="s">
        <v>88</v>
      </c>
      <c r="AH45" s="8" t="s">
        <v>146</v>
      </c>
      <c r="AI45" s="8" t="s">
        <v>45</v>
      </c>
      <c r="AJ45" s="8" t="s">
        <v>49</v>
      </c>
      <c r="AK45" s="8" t="s">
        <v>87</v>
      </c>
      <c r="AL45" s="8"/>
      <c r="AM45" s="8"/>
      <c r="AN45" s="8"/>
      <c r="AO45" s="8"/>
      <c r="AP45" s="8"/>
      <c r="AQ45" s="8"/>
      <c r="AR45" s="8"/>
      <c r="AS45" s="8"/>
      <c r="AT45" s="8"/>
      <c r="AU45" s="8"/>
      <c r="AV45" s="8"/>
      <c r="AW45" s="8"/>
    </row>
    <row r="46" spans="1:49" s="9" customFormat="1" ht="15" customHeight="1" x14ac:dyDescent="0.45">
      <c r="A46" s="8"/>
      <c r="B46" s="8"/>
      <c r="C46" s="8"/>
      <c r="D46" s="8"/>
      <c r="E46" s="8"/>
      <c r="F46" s="8"/>
      <c r="G46" s="8"/>
      <c r="H46" s="8" t="s">
        <v>88</v>
      </c>
      <c r="I46" s="8" t="s">
        <v>7</v>
      </c>
      <c r="J46" s="8" t="s">
        <v>138</v>
      </c>
      <c r="K46" s="8" t="s">
        <v>34</v>
      </c>
      <c r="L46" s="8" t="s">
        <v>147</v>
      </c>
      <c r="M46" s="8" t="s">
        <v>42</v>
      </c>
      <c r="N46" s="8" t="s">
        <v>50</v>
      </c>
      <c r="O46" s="8" t="s">
        <v>72</v>
      </c>
      <c r="P46" s="8" t="s">
        <v>73</v>
      </c>
      <c r="Q46" s="8" t="s">
        <v>79</v>
      </c>
      <c r="R46" s="8" t="s">
        <v>40</v>
      </c>
      <c r="S46" s="8" t="s">
        <v>80</v>
      </c>
      <c r="T46" s="8" t="s">
        <v>57</v>
      </c>
      <c r="U46" s="8" t="s">
        <v>81</v>
      </c>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row>
    <row r="47" spans="1:49" s="9" customFormat="1" ht="15" customHeight="1" x14ac:dyDescent="0.45">
      <c r="A47" s="8"/>
      <c r="B47" s="8"/>
      <c r="C47" s="8"/>
      <c r="D47" s="8"/>
      <c r="E47" s="8"/>
      <c r="F47" s="8"/>
      <c r="G47" s="8" t="s">
        <v>148</v>
      </c>
      <c r="H47" s="8"/>
      <c r="I47" s="8" t="s">
        <v>91</v>
      </c>
      <c r="J47" s="8" t="s">
        <v>19</v>
      </c>
      <c r="K47" s="8" t="s">
        <v>57</v>
      </c>
      <c r="L47" s="8" t="s">
        <v>111</v>
      </c>
      <c r="M47" s="8" t="s">
        <v>10</v>
      </c>
      <c r="N47" s="8" t="s">
        <v>18</v>
      </c>
      <c r="O47" s="8" t="s">
        <v>19</v>
      </c>
      <c r="P47" s="8" t="s">
        <v>149</v>
      </c>
      <c r="Q47" s="8" t="s">
        <v>150</v>
      </c>
      <c r="R47" s="8" t="s">
        <v>38</v>
      </c>
      <c r="S47" s="8" t="s">
        <v>151</v>
      </c>
      <c r="T47" s="8" t="s">
        <v>49</v>
      </c>
      <c r="U47" s="8" t="s">
        <v>50</v>
      </c>
      <c r="V47" s="8" t="s">
        <v>18</v>
      </c>
      <c r="W47" s="8" t="s">
        <v>19</v>
      </c>
      <c r="X47" s="8" t="s">
        <v>152</v>
      </c>
      <c r="Y47" s="8" t="s">
        <v>153</v>
      </c>
      <c r="Z47" s="8" t="s">
        <v>7</v>
      </c>
      <c r="AA47" s="8" t="s">
        <v>154</v>
      </c>
      <c r="AB47" s="8" t="s">
        <v>42</v>
      </c>
      <c r="AC47" s="8" t="s">
        <v>155</v>
      </c>
      <c r="AD47" s="8" t="s">
        <v>45</v>
      </c>
      <c r="AE47" s="8" t="s">
        <v>49</v>
      </c>
      <c r="AF47" s="8" t="s">
        <v>144</v>
      </c>
      <c r="AG47" s="8" t="s">
        <v>156</v>
      </c>
      <c r="AH47" s="8" t="s">
        <v>111</v>
      </c>
      <c r="AI47" s="8" t="s">
        <v>148</v>
      </c>
      <c r="AJ47" s="8" t="s">
        <v>144</v>
      </c>
      <c r="AK47" s="8" t="s">
        <v>157</v>
      </c>
      <c r="AL47" s="8"/>
      <c r="AM47" s="8"/>
      <c r="AN47" s="8"/>
      <c r="AO47" s="8"/>
      <c r="AP47" s="8"/>
      <c r="AQ47" s="8"/>
      <c r="AR47" s="8"/>
      <c r="AS47" s="8"/>
      <c r="AT47" s="8"/>
      <c r="AU47" s="8"/>
      <c r="AV47" s="8"/>
      <c r="AW47" s="8"/>
    </row>
    <row r="48" spans="1:49" s="9" customFormat="1" ht="15" customHeight="1" x14ac:dyDescent="0.45">
      <c r="A48" s="8"/>
      <c r="B48" s="8"/>
      <c r="C48" s="8"/>
      <c r="D48" s="8"/>
      <c r="E48" s="8"/>
      <c r="F48" s="8"/>
      <c r="G48" s="8"/>
      <c r="H48" s="8" t="s">
        <v>158</v>
      </c>
      <c r="I48" s="8" t="s">
        <v>159</v>
      </c>
      <c r="J48" s="8" t="s">
        <v>7</v>
      </c>
      <c r="K48" s="8" t="s">
        <v>18</v>
      </c>
      <c r="L48" s="8" t="s">
        <v>19</v>
      </c>
      <c r="M48" s="8" t="s">
        <v>152</v>
      </c>
      <c r="N48" s="8" t="s">
        <v>153</v>
      </c>
      <c r="O48" s="8" t="s">
        <v>155</v>
      </c>
      <c r="P48" s="8" t="s">
        <v>154</v>
      </c>
      <c r="Q48" s="8" t="s">
        <v>42</v>
      </c>
      <c r="R48" s="8" t="s">
        <v>160</v>
      </c>
      <c r="S48" s="8" t="s">
        <v>161</v>
      </c>
      <c r="T48" s="8" t="s">
        <v>50</v>
      </c>
      <c r="U48" s="8" t="s">
        <v>49</v>
      </c>
      <c r="V48" s="8" t="s">
        <v>40</v>
      </c>
      <c r="W48" s="8" t="s">
        <v>162</v>
      </c>
      <c r="X48" s="8" t="s">
        <v>7</v>
      </c>
      <c r="Y48" s="8" t="s">
        <v>71</v>
      </c>
      <c r="Z48" s="8" t="s">
        <v>163</v>
      </c>
      <c r="AA48" s="8" t="s">
        <v>164</v>
      </c>
      <c r="AB48" s="8" t="s">
        <v>3</v>
      </c>
      <c r="AC48" s="8" t="s">
        <v>4</v>
      </c>
      <c r="AD48" s="8" t="s">
        <v>34</v>
      </c>
      <c r="AE48" s="8" t="s">
        <v>165</v>
      </c>
      <c r="AF48" s="8" t="s">
        <v>166</v>
      </c>
      <c r="AG48" s="8" t="s">
        <v>137</v>
      </c>
      <c r="AH48" s="8" t="s">
        <v>34</v>
      </c>
      <c r="AI48" s="8" t="s">
        <v>49</v>
      </c>
      <c r="AJ48" s="8" t="s">
        <v>49</v>
      </c>
      <c r="AK48" s="8" t="s">
        <v>10</v>
      </c>
      <c r="AL48" s="8"/>
      <c r="AM48" s="8"/>
      <c r="AN48" s="8"/>
      <c r="AO48" s="8"/>
      <c r="AP48" s="8"/>
      <c r="AQ48" s="8"/>
      <c r="AR48" s="8"/>
      <c r="AS48" s="8"/>
      <c r="AT48" s="8"/>
      <c r="AU48" s="8"/>
      <c r="AV48" s="8"/>
      <c r="AW48" s="8"/>
    </row>
    <row r="49" spans="1:49" s="9" customFormat="1" ht="15" customHeight="1" x14ac:dyDescent="0.45">
      <c r="A49" s="8"/>
      <c r="B49" s="8"/>
      <c r="C49" s="8"/>
      <c r="D49" s="8"/>
      <c r="E49" s="8"/>
      <c r="F49" s="8"/>
      <c r="G49" s="8"/>
      <c r="H49" s="8" t="s">
        <v>117</v>
      </c>
      <c r="I49" s="8" t="s">
        <v>167</v>
      </c>
      <c r="J49" s="8" t="s">
        <v>168</v>
      </c>
      <c r="K49" s="8" t="s">
        <v>120</v>
      </c>
      <c r="L49" s="8" t="s">
        <v>38</v>
      </c>
      <c r="M49" s="8" t="s">
        <v>111</v>
      </c>
      <c r="N49" s="8" t="s">
        <v>10</v>
      </c>
      <c r="O49" s="8" t="s">
        <v>169</v>
      </c>
      <c r="P49" s="8" t="s">
        <v>19</v>
      </c>
      <c r="Q49" s="8" t="s">
        <v>149</v>
      </c>
      <c r="R49" s="8" t="s">
        <v>150</v>
      </c>
      <c r="S49" s="8" t="s">
        <v>38</v>
      </c>
      <c r="T49" s="8" t="s">
        <v>151</v>
      </c>
      <c r="U49" s="8" t="s">
        <v>49</v>
      </c>
      <c r="V49" s="8" t="s">
        <v>50</v>
      </c>
      <c r="W49" s="8" t="s">
        <v>169</v>
      </c>
      <c r="X49" s="8" t="s">
        <v>19</v>
      </c>
      <c r="Y49" s="8" t="s">
        <v>152</v>
      </c>
      <c r="Z49" s="8" t="s">
        <v>153</v>
      </c>
      <c r="AA49" s="8" t="s">
        <v>7</v>
      </c>
      <c r="AB49" s="8" t="s">
        <v>154</v>
      </c>
      <c r="AC49" s="8" t="s">
        <v>42</v>
      </c>
      <c r="AD49" s="8" t="s">
        <v>155</v>
      </c>
      <c r="AE49" s="8" t="s">
        <v>45</v>
      </c>
      <c r="AF49" s="8" t="s">
        <v>49</v>
      </c>
      <c r="AG49" s="8" t="s">
        <v>3</v>
      </c>
      <c r="AH49" s="8" t="s">
        <v>4</v>
      </c>
      <c r="AI49" s="8" t="s">
        <v>132</v>
      </c>
      <c r="AJ49" s="8" t="s">
        <v>89</v>
      </c>
      <c r="AK49" s="8" t="s">
        <v>34</v>
      </c>
      <c r="AL49" s="8"/>
      <c r="AM49" s="8"/>
      <c r="AN49" s="8"/>
      <c r="AO49" s="8"/>
      <c r="AP49" s="8"/>
      <c r="AQ49" s="8"/>
      <c r="AR49" s="8"/>
      <c r="AS49" s="8"/>
      <c r="AT49" s="8"/>
      <c r="AU49" s="8"/>
      <c r="AV49" s="8"/>
      <c r="AW49" s="8"/>
    </row>
    <row r="50" spans="1:49" s="9" customFormat="1" ht="15" customHeight="1" x14ac:dyDescent="0.45">
      <c r="A50" s="8"/>
      <c r="B50" s="8"/>
      <c r="C50" s="8"/>
      <c r="D50" s="8"/>
      <c r="E50" s="8"/>
      <c r="F50" s="8"/>
      <c r="G50" s="8"/>
      <c r="H50" s="8" t="s">
        <v>72</v>
      </c>
      <c r="I50" s="8" t="s">
        <v>73</v>
      </c>
      <c r="J50" s="8" t="s">
        <v>79</v>
      </c>
      <c r="K50" s="8" t="s">
        <v>40</v>
      </c>
      <c r="L50" s="8" t="s">
        <v>80</v>
      </c>
      <c r="M50" s="8" t="s">
        <v>57</v>
      </c>
      <c r="N50" s="8" t="s">
        <v>81</v>
      </c>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row>
    <row r="51" spans="1:49" s="9" customFormat="1" ht="15" customHeight="1" x14ac:dyDescent="0.45">
      <c r="A51" s="8"/>
      <c r="B51" s="8"/>
      <c r="C51" s="8"/>
      <c r="D51" s="8"/>
      <c r="E51" s="8"/>
      <c r="F51" s="8"/>
      <c r="G51" s="8" t="s">
        <v>170</v>
      </c>
      <c r="H51" s="8"/>
      <c r="I51" s="8" t="s">
        <v>171</v>
      </c>
      <c r="J51" s="8" t="s">
        <v>172</v>
      </c>
      <c r="K51" s="8" t="s">
        <v>57</v>
      </c>
      <c r="L51" s="8" t="s">
        <v>111</v>
      </c>
      <c r="M51" s="8" t="s">
        <v>10</v>
      </c>
      <c r="N51" s="8" t="s">
        <v>18</v>
      </c>
      <c r="O51" s="8" t="s">
        <v>19</v>
      </c>
      <c r="P51" s="8" t="s">
        <v>149</v>
      </c>
      <c r="Q51" s="8" t="s">
        <v>150</v>
      </c>
      <c r="R51" s="8" t="s">
        <v>38</v>
      </c>
      <c r="S51" s="8" t="s">
        <v>151</v>
      </c>
      <c r="T51" s="8" t="s">
        <v>49</v>
      </c>
      <c r="U51" s="8" t="s">
        <v>50</v>
      </c>
      <c r="V51" s="8" t="s">
        <v>54</v>
      </c>
      <c r="W51" s="8" t="s">
        <v>144</v>
      </c>
      <c r="X51" s="8" t="s">
        <v>157</v>
      </c>
      <c r="Y51" s="8" t="s">
        <v>158</v>
      </c>
      <c r="Z51" s="8" t="s">
        <v>159</v>
      </c>
      <c r="AA51" s="8" t="s">
        <v>148</v>
      </c>
      <c r="AB51" s="8" t="s">
        <v>144</v>
      </c>
      <c r="AC51" s="8" t="s">
        <v>157</v>
      </c>
      <c r="AD51" s="8" t="s">
        <v>173</v>
      </c>
      <c r="AE51" s="8" t="s">
        <v>174</v>
      </c>
      <c r="AF51" s="8" t="s">
        <v>7</v>
      </c>
      <c r="AG51" s="8" t="s">
        <v>18</v>
      </c>
      <c r="AH51" s="8" t="s">
        <v>19</v>
      </c>
      <c r="AI51" s="8" t="s">
        <v>149</v>
      </c>
      <c r="AJ51" s="8" t="s">
        <v>150</v>
      </c>
      <c r="AK51" s="8" t="s">
        <v>152</v>
      </c>
      <c r="AL51" s="8"/>
      <c r="AM51" s="8"/>
      <c r="AN51" s="8"/>
      <c r="AO51" s="8"/>
      <c r="AP51" s="8"/>
      <c r="AQ51" s="8"/>
      <c r="AR51" s="8"/>
      <c r="AS51" s="8"/>
      <c r="AT51" s="8"/>
      <c r="AU51" s="8"/>
      <c r="AV51" s="8"/>
      <c r="AW51" s="8"/>
    </row>
    <row r="52" spans="1:49" s="9" customFormat="1" ht="15" customHeight="1" x14ac:dyDescent="0.45">
      <c r="A52" s="8"/>
      <c r="B52" s="8"/>
      <c r="C52" s="8"/>
      <c r="D52" s="8"/>
      <c r="E52" s="8"/>
      <c r="F52" s="8"/>
      <c r="G52" s="8"/>
      <c r="H52" s="8" t="s">
        <v>153</v>
      </c>
      <c r="I52" s="8" t="s">
        <v>155</v>
      </c>
      <c r="J52" s="8" t="s">
        <v>154</v>
      </c>
      <c r="K52" s="8" t="s">
        <v>42</v>
      </c>
      <c r="L52" s="8" t="s">
        <v>160</v>
      </c>
      <c r="M52" s="8" t="s">
        <v>161</v>
      </c>
      <c r="N52" s="8" t="s">
        <v>50</v>
      </c>
      <c r="O52" s="8" t="s">
        <v>49</v>
      </c>
      <c r="P52" s="8" t="s">
        <v>40</v>
      </c>
      <c r="Q52" s="8" t="s">
        <v>175</v>
      </c>
      <c r="R52" s="8" t="s">
        <v>32</v>
      </c>
      <c r="S52" s="8" t="s">
        <v>34</v>
      </c>
      <c r="T52" s="8" t="s">
        <v>49</v>
      </c>
      <c r="U52" s="8" t="s">
        <v>49</v>
      </c>
      <c r="V52" s="8" t="s">
        <v>10</v>
      </c>
      <c r="W52" s="8" t="s">
        <v>163</v>
      </c>
      <c r="X52" s="8" t="s">
        <v>164</v>
      </c>
      <c r="Y52" s="8" t="s">
        <v>57</v>
      </c>
      <c r="Z52" s="8" t="s">
        <v>111</v>
      </c>
      <c r="AA52" s="8" t="s">
        <v>10</v>
      </c>
      <c r="AB52" s="8" t="s">
        <v>163</v>
      </c>
      <c r="AC52" s="8" t="s">
        <v>164</v>
      </c>
      <c r="AD52" s="8" t="s">
        <v>37</v>
      </c>
      <c r="AE52" s="8" t="s">
        <v>45</v>
      </c>
      <c r="AF52" s="8" t="s">
        <v>3</v>
      </c>
      <c r="AG52" s="8" t="s">
        <v>4</v>
      </c>
      <c r="AH52" s="8" t="s">
        <v>67</v>
      </c>
      <c r="AI52" s="8" t="s">
        <v>44</v>
      </c>
      <c r="AJ52" s="8" t="s">
        <v>38</v>
      </c>
      <c r="AK52" s="8" t="s">
        <v>55</v>
      </c>
      <c r="AL52" s="8"/>
      <c r="AM52" s="8"/>
      <c r="AN52" s="8"/>
      <c r="AO52" s="8"/>
      <c r="AP52" s="8"/>
      <c r="AQ52" s="8"/>
      <c r="AR52" s="8"/>
      <c r="AS52" s="8"/>
      <c r="AT52" s="8"/>
      <c r="AU52" s="8"/>
      <c r="AV52" s="8"/>
      <c r="AW52" s="8"/>
    </row>
    <row r="53" spans="1:49" s="9" customFormat="1" ht="15" customHeight="1" x14ac:dyDescent="0.45">
      <c r="A53" s="8"/>
      <c r="B53" s="8"/>
      <c r="C53" s="8"/>
      <c r="D53" s="8"/>
      <c r="E53" s="8"/>
      <c r="F53" s="8"/>
      <c r="G53" s="8"/>
      <c r="H53" s="8" t="s">
        <v>176</v>
      </c>
      <c r="I53" s="8" t="s">
        <v>10</v>
      </c>
      <c r="J53" s="8" t="s">
        <v>156</v>
      </c>
      <c r="K53" s="8" t="s">
        <v>111</v>
      </c>
      <c r="L53" s="8" t="s">
        <v>163</v>
      </c>
      <c r="M53" s="8" t="s">
        <v>164</v>
      </c>
      <c r="N53" s="8" t="s">
        <v>37</v>
      </c>
      <c r="O53" s="8" t="s">
        <v>45</v>
      </c>
      <c r="P53" s="8" t="s">
        <v>177</v>
      </c>
      <c r="Q53" s="8" t="s">
        <v>178</v>
      </c>
      <c r="R53" s="8" t="s">
        <v>34</v>
      </c>
      <c r="S53" s="8" t="s">
        <v>179</v>
      </c>
      <c r="T53" s="8" t="s">
        <v>19</v>
      </c>
      <c r="U53" s="8" t="s">
        <v>176</v>
      </c>
      <c r="V53" s="8" t="s">
        <v>50</v>
      </c>
      <c r="W53" s="8" t="s">
        <v>180</v>
      </c>
      <c r="X53" s="8" t="s">
        <v>113</v>
      </c>
      <c r="Y53" s="8" t="s">
        <v>7</v>
      </c>
      <c r="Z53" s="8" t="s">
        <v>152</v>
      </c>
      <c r="AA53" s="8" t="s">
        <v>153</v>
      </c>
      <c r="AB53" s="8" t="s">
        <v>71</v>
      </c>
      <c r="AC53" s="8" t="s">
        <v>148</v>
      </c>
      <c r="AD53" s="8" t="s">
        <v>144</v>
      </c>
      <c r="AE53" s="8" t="s">
        <v>157</v>
      </c>
      <c r="AF53" s="8" t="s">
        <v>173</v>
      </c>
      <c r="AG53" s="8" t="s">
        <v>174</v>
      </c>
      <c r="AH53" s="8" t="s">
        <v>10</v>
      </c>
      <c r="AI53" s="8" t="s">
        <v>148</v>
      </c>
      <c r="AJ53" s="8" t="s">
        <v>144</v>
      </c>
      <c r="AK53" s="8" t="s">
        <v>157</v>
      </c>
      <c r="AL53" s="8"/>
      <c r="AM53" s="8"/>
      <c r="AN53" s="8"/>
      <c r="AO53" s="8"/>
      <c r="AP53" s="8"/>
      <c r="AQ53" s="8"/>
      <c r="AR53" s="8"/>
      <c r="AS53" s="8"/>
      <c r="AT53" s="8"/>
      <c r="AU53" s="8"/>
      <c r="AV53" s="8"/>
      <c r="AW53" s="8"/>
    </row>
    <row r="54" spans="1:49" s="9" customFormat="1" ht="15" customHeight="1" x14ac:dyDescent="0.45">
      <c r="A54" s="8"/>
      <c r="B54" s="8"/>
      <c r="C54" s="8"/>
      <c r="D54" s="8"/>
      <c r="E54" s="8"/>
      <c r="F54" s="8"/>
      <c r="G54" s="8"/>
      <c r="H54" s="8" t="s">
        <v>158</v>
      </c>
      <c r="I54" s="8" t="s">
        <v>159</v>
      </c>
      <c r="J54" s="8" t="s">
        <v>7</v>
      </c>
      <c r="K54" s="8" t="s">
        <v>98</v>
      </c>
      <c r="L54" s="8" t="s">
        <v>34</v>
      </c>
      <c r="M54" s="8" t="s">
        <v>181</v>
      </c>
      <c r="N54" s="8" t="s">
        <v>182</v>
      </c>
      <c r="O54" s="8" t="s">
        <v>45</v>
      </c>
      <c r="P54" s="8" t="s">
        <v>49</v>
      </c>
      <c r="Q54" s="8" t="s">
        <v>137</v>
      </c>
      <c r="R54" s="8" t="s">
        <v>34</v>
      </c>
      <c r="S54" s="8" t="s">
        <v>154</v>
      </c>
      <c r="T54" s="8" t="s">
        <v>42</v>
      </c>
      <c r="U54" s="8" t="s">
        <v>50</v>
      </c>
      <c r="V54" s="8" t="s">
        <v>183</v>
      </c>
      <c r="W54" s="8" t="s">
        <v>3</v>
      </c>
      <c r="X54" s="8" t="s">
        <v>79</v>
      </c>
      <c r="Y54" s="8" t="s">
        <v>40</v>
      </c>
      <c r="Z54" s="8" t="s">
        <v>162</v>
      </c>
      <c r="AA54" s="8" t="s">
        <v>7</v>
      </c>
      <c r="AB54" s="8" t="s">
        <v>34</v>
      </c>
      <c r="AC54" s="8" t="s">
        <v>49</v>
      </c>
      <c r="AD54" s="8" t="s">
        <v>117</v>
      </c>
      <c r="AE54" s="8" t="s">
        <v>81</v>
      </c>
      <c r="AF54" s="8"/>
      <c r="AG54" s="8"/>
      <c r="AH54" s="8"/>
      <c r="AI54" s="8"/>
      <c r="AJ54" s="8"/>
      <c r="AK54" s="8"/>
      <c r="AL54" s="8"/>
      <c r="AM54" s="8"/>
      <c r="AN54" s="8"/>
      <c r="AO54" s="8"/>
      <c r="AP54" s="8"/>
      <c r="AQ54" s="8"/>
      <c r="AR54" s="8"/>
      <c r="AS54" s="8"/>
      <c r="AT54" s="8"/>
      <c r="AU54" s="8"/>
      <c r="AV54" s="8"/>
      <c r="AW54" s="8"/>
    </row>
    <row r="55" spans="1:49" s="9" customFormat="1" ht="15" customHeight="1" x14ac:dyDescent="0.45">
      <c r="A55" s="8"/>
      <c r="B55" s="8"/>
      <c r="C55" s="8"/>
      <c r="D55" s="8"/>
      <c r="E55" s="8"/>
      <c r="F55" s="8"/>
      <c r="G55" s="8" t="s">
        <v>184</v>
      </c>
      <c r="H55" s="8"/>
      <c r="I55" s="8" t="s">
        <v>16</v>
      </c>
      <c r="J55" s="8" t="s">
        <v>7</v>
      </c>
      <c r="K55" s="8" t="s">
        <v>185</v>
      </c>
      <c r="L55" s="8" t="s">
        <v>57</v>
      </c>
      <c r="M55" s="8" t="s">
        <v>111</v>
      </c>
      <c r="N55" s="8" t="s">
        <v>10</v>
      </c>
      <c r="O55" s="8" t="s">
        <v>186</v>
      </c>
      <c r="P55" s="8" t="s">
        <v>187</v>
      </c>
      <c r="Q55" s="8" t="s">
        <v>10</v>
      </c>
      <c r="R55" s="8" t="s">
        <v>188</v>
      </c>
      <c r="S55" s="8" t="s">
        <v>189</v>
      </c>
      <c r="T55" s="8" t="s">
        <v>190</v>
      </c>
      <c r="U55" s="8" t="s">
        <v>191</v>
      </c>
      <c r="V55" s="8" t="s">
        <v>192</v>
      </c>
      <c r="W55" s="8" t="s">
        <v>38</v>
      </c>
      <c r="X55" s="8" t="s">
        <v>193</v>
      </c>
      <c r="Y55" s="8" t="s">
        <v>194</v>
      </c>
      <c r="Z55" s="8" t="s">
        <v>176</v>
      </c>
      <c r="AA55" s="8" t="s">
        <v>45</v>
      </c>
      <c r="AB55" s="8" t="s">
        <v>49</v>
      </c>
      <c r="AC55" s="8" t="s">
        <v>162</v>
      </c>
      <c r="AD55" s="8" t="s">
        <v>7</v>
      </c>
      <c r="AE55" s="8" t="s">
        <v>146</v>
      </c>
      <c r="AF55" s="8" t="s">
        <v>10</v>
      </c>
      <c r="AG55" s="8" t="s">
        <v>195</v>
      </c>
      <c r="AH55" s="8" t="s">
        <v>187</v>
      </c>
      <c r="AI55" s="8" t="s">
        <v>196</v>
      </c>
      <c r="AJ55" s="8" t="s">
        <v>197</v>
      </c>
      <c r="AK55" s="8" t="s">
        <v>38</v>
      </c>
      <c r="AL55" s="8"/>
      <c r="AM55" s="8"/>
      <c r="AN55" s="8"/>
      <c r="AO55" s="8"/>
      <c r="AP55" s="8"/>
      <c r="AQ55" s="8"/>
      <c r="AR55" s="8"/>
      <c r="AS55" s="8"/>
      <c r="AT55" s="8"/>
      <c r="AU55" s="8"/>
      <c r="AV55" s="8"/>
      <c r="AW55" s="8"/>
    </row>
    <row r="56" spans="1:49" s="9" customFormat="1" ht="15" customHeight="1" x14ac:dyDescent="0.45">
      <c r="A56" s="8"/>
      <c r="B56" s="8"/>
      <c r="C56" s="8"/>
      <c r="D56" s="8"/>
      <c r="E56" s="8"/>
      <c r="F56" s="8"/>
      <c r="G56" s="8"/>
      <c r="H56" s="8" t="s">
        <v>151</v>
      </c>
      <c r="I56" s="8" t="s">
        <v>49</v>
      </c>
      <c r="J56" s="8" t="s">
        <v>50</v>
      </c>
      <c r="K56" s="8" t="s">
        <v>54</v>
      </c>
      <c r="L56" s="8" t="s">
        <v>198</v>
      </c>
      <c r="M56" s="8" t="s">
        <v>157</v>
      </c>
      <c r="N56" s="8" t="s">
        <v>173</v>
      </c>
      <c r="O56" s="8" t="s">
        <v>174</v>
      </c>
      <c r="P56" s="8" t="s">
        <v>7</v>
      </c>
      <c r="Q56" s="8" t="s">
        <v>18</v>
      </c>
      <c r="R56" s="8" t="s">
        <v>19</v>
      </c>
      <c r="S56" s="8" t="s">
        <v>149</v>
      </c>
      <c r="T56" s="8" t="s">
        <v>150</v>
      </c>
      <c r="U56" s="8" t="s">
        <v>152</v>
      </c>
      <c r="V56" s="8" t="s">
        <v>153</v>
      </c>
      <c r="W56" s="8" t="s">
        <v>34</v>
      </c>
      <c r="X56" s="8" t="s">
        <v>154</v>
      </c>
      <c r="Y56" s="8" t="s">
        <v>42</v>
      </c>
      <c r="Z56" s="8" t="s">
        <v>50</v>
      </c>
      <c r="AA56" s="8" t="s">
        <v>183</v>
      </c>
      <c r="AB56" s="8" t="s">
        <v>3</v>
      </c>
      <c r="AC56" s="8" t="s">
        <v>79</v>
      </c>
      <c r="AD56" s="8" t="s">
        <v>40</v>
      </c>
      <c r="AE56" s="8" t="s">
        <v>162</v>
      </c>
      <c r="AF56" s="8" t="s">
        <v>7</v>
      </c>
      <c r="AG56" s="8" t="s">
        <v>34</v>
      </c>
      <c r="AH56" s="8" t="s">
        <v>49</v>
      </c>
      <c r="AI56" s="8" t="s">
        <v>117</v>
      </c>
      <c r="AJ56" s="8" t="s">
        <v>81</v>
      </c>
      <c r="AK56" s="8"/>
      <c r="AL56" s="8"/>
      <c r="AM56" s="8"/>
      <c r="AN56" s="8"/>
      <c r="AO56" s="8"/>
      <c r="AP56" s="8"/>
      <c r="AQ56" s="8"/>
      <c r="AR56" s="8"/>
      <c r="AS56" s="8"/>
      <c r="AT56" s="8"/>
      <c r="AU56" s="8"/>
      <c r="AV56" s="8"/>
      <c r="AW56" s="8"/>
    </row>
    <row r="57" spans="1:49" ht="15" customHeight="1" x14ac:dyDescent="0.45">
      <c r="A57" s="1"/>
      <c r="B57" s="1"/>
      <c r="C57" s="1"/>
      <c r="D57" s="1"/>
      <c r="E57" s="1"/>
      <c r="F57" s="1"/>
      <c r="G57" s="1"/>
      <c r="H57" s="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1"/>
      <c r="AN57" s="1"/>
      <c r="AO57" s="1"/>
      <c r="AP57" s="1"/>
      <c r="AQ57" s="1"/>
      <c r="AR57" s="1"/>
      <c r="AS57" s="1"/>
      <c r="AT57" s="1"/>
      <c r="AU57" s="1"/>
      <c r="AV57" s="1"/>
      <c r="AW57" s="1"/>
    </row>
    <row r="58" spans="1:49" ht="15" customHeight="1" x14ac:dyDescent="0.45">
      <c r="A58" s="1"/>
      <c r="B58" s="1"/>
      <c r="C58" s="1"/>
      <c r="D58" s="1"/>
      <c r="E58" s="1"/>
      <c r="F58" s="1"/>
      <c r="G58" s="1"/>
      <c r="H58" s="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1"/>
      <c r="AN58" s="1"/>
      <c r="AO58" s="1"/>
      <c r="AP58" s="1"/>
      <c r="AQ58" s="1"/>
      <c r="AR58" s="1"/>
      <c r="AS58" s="1"/>
      <c r="AT58" s="1"/>
      <c r="AU58" s="1"/>
      <c r="AV58" s="1"/>
      <c r="AW58" s="1"/>
    </row>
    <row r="59" spans="1:49" ht="15" customHeight="1" x14ac:dyDescent="0.45">
      <c r="A59" s="1"/>
      <c r="B59" s="1"/>
      <c r="C59" s="2" t="s">
        <v>199</v>
      </c>
      <c r="D59" s="1"/>
      <c r="E59" s="2" t="s">
        <v>18</v>
      </c>
      <c r="F59" s="2" t="s">
        <v>19</v>
      </c>
      <c r="G59" s="2" t="s">
        <v>20</v>
      </c>
      <c r="H59" s="2" t="s">
        <v>21</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ht="15" customHeight="1" x14ac:dyDescent="0.45">
      <c r="A60" s="1"/>
      <c r="B60" s="1"/>
      <c r="C60" s="1"/>
      <c r="D60" s="2" t="s">
        <v>85</v>
      </c>
      <c r="E60" s="1"/>
      <c r="F60" s="2" t="s">
        <v>18</v>
      </c>
      <c r="G60" s="2" t="s">
        <v>19</v>
      </c>
      <c r="H60" s="2" t="s">
        <v>20</v>
      </c>
      <c r="I60" s="2" t="s">
        <v>21</v>
      </c>
      <c r="J60" s="2" t="s">
        <v>36</v>
      </c>
      <c r="K60" s="2" t="s">
        <v>200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ht="15" customHeight="1" x14ac:dyDescent="0.45">
      <c r="A61" s="1"/>
      <c r="B61" s="1"/>
      <c r="C61" s="1"/>
      <c r="D61" s="1"/>
      <c r="E61" s="2" t="s">
        <v>90</v>
      </c>
      <c r="F61" s="25"/>
      <c r="G61" s="26" t="s">
        <v>18</v>
      </c>
      <c r="H61" s="26" t="s">
        <v>19</v>
      </c>
      <c r="I61" s="26" t="s">
        <v>20</v>
      </c>
      <c r="J61" s="26" t="s">
        <v>21</v>
      </c>
      <c r="K61" s="26" t="s">
        <v>132</v>
      </c>
      <c r="L61" s="26" t="s">
        <v>7</v>
      </c>
      <c r="M61" s="26" t="s">
        <v>201</v>
      </c>
      <c r="N61" s="26" t="s">
        <v>202</v>
      </c>
      <c r="O61" s="25"/>
      <c r="P61" s="25"/>
      <c r="Q61" s="25"/>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ht="15" customHeight="1" x14ac:dyDescent="0.45">
      <c r="A62" s="1"/>
      <c r="B62" s="1"/>
      <c r="C62" s="1"/>
      <c r="D62" s="1"/>
      <c r="E62" s="27"/>
      <c r="F62" s="436" t="s">
        <v>203</v>
      </c>
      <c r="G62" s="436"/>
      <c r="H62" s="436"/>
      <c r="I62" s="436"/>
      <c r="J62" s="436"/>
      <c r="K62" s="436"/>
      <c r="L62" s="436"/>
      <c r="M62" s="436"/>
      <c r="N62" s="436"/>
      <c r="O62" s="436" t="s">
        <v>204</v>
      </c>
      <c r="P62" s="436"/>
      <c r="Q62" s="436"/>
      <c r="R62" s="171"/>
      <c r="S62" s="171"/>
      <c r="T62" s="171"/>
      <c r="U62" s="171"/>
      <c r="V62" s="171" t="s">
        <v>205</v>
      </c>
      <c r="W62" s="171"/>
      <c r="X62" s="171"/>
      <c r="Y62" s="171"/>
      <c r="Z62" s="171"/>
      <c r="AA62" s="171"/>
      <c r="AB62" s="171"/>
      <c r="AC62" s="171"/>
      <c r="AD62" s="171"/>
      <c r="AE62" s="171"/>
      <c r="AF62" s="171"/>
      <c r="AG62" s="171"/>
      <c r="AH62" s="171"/>
      <c r="AI62" s="171"/>
      <c r="AJ62" s="171"/>
      <c r="AK62" s="171"/>
      <c r="AL62" s="1"/>
      <c r="AM62" s="1"/>
      <c r="AN62" s="1"/>
      <c r="AO62" s="1"/>
      <c r="AP62" s="1"/>
      <c r="AQ62" s="1"/>
      <c r="AR62" s="1"/>
      <c r="AS62" s="1"/>
      <c r="AT62" s="1"/>
      <c r="AU62" s="1"/>
      <c r="AV62" s="1"/>
      <c r="AW62" s="1"/>
    </row>
    <row r="63" spans="1:49" ht="15" customHeight="1" x14ac:dyDescent="0.45">
      <c r="A63" s="1"/>
      <c r="B63" s="1"/>
      <c r="C63" s="1"/>
      <c r="D63" s="1"/>
      <c r="E63" s="1"/>
      <c r="F63" s="423"/>
      <c r="G63" s="311"/>
      <c r="H63" s="311"/>
      <c r="I63" s="311"/>
      <c r="J63" s="311"/>
      <c r="K63" s="311"/>
      <c r="L63" s="311"/>
      <c r="M63" s="311"/>
      <c r="N63" s="311"/>
      <c r="O63" s="289"/>
      <c r="P63" s="259"/>
      <c r="Q63" s="259"/>
      <c r="R63" s="259"/>
      <c r="S63" s="259"/>
      <c r="T63" s="259"/>
      <c r="U63" s="260"/>
      <c r="V63" s="28" t="s">
        <v>86</v>
      </c>
      <c r="W63" s="29" t="s">
        <v>87</v>
      </c>
      <c r="X63" s="430"/>
      <c r="Y63" s="430"/>
      <c r="Z63" s="430"/>
      <c r="AA63" s="430"/>
      <c r="AB63" s="29" t="s">
        <v>206</v>
      </c>
      <c r="AC63" s="29" t="s">
        <v>93</v>
      </c>
      <c r="AD63" s="431"/>
      <c r="AE63" s="379"/>
      <c r="AF63" s="379"/>
      <c r="AG63" s="379"/>
      <c r="AH63" s="379"/>
      <c r="AI63" s="379"/>
      <c r="AJ63" s="379"/>
      <c r="AK63" s="380"/>
      <c r="AL63" s="1"/>
      <c r="AM63" s="1"/>
      <c r="AN63" s="1"/>
      <c r="AO63" s="1"/>
      <c r="AP63" s="1"/>
      <c r="AQ63" s="1"/>
      <c r="AR63" s="1"/>
      <c r="AS63" s="1"/>
      <c r="AT63" s="1"/>
      <c r="AU63" s="1"/>
      <c r="AV63" s="1"/>
      <c r="AW63" s="1"/>
    </row>
    <row r="64" spans="1:49" ht="15" customHeight="1" x14ac:dyDescent="0.45">
      <c r="A64" s="1"/>
      <c r="B64" s="1"/>
      <c r="C64" s="1"/>
      <c r="D64" s="1"/>
      <c r="E64" s="1"/>
      <c r="F64" s="311"/>
      <c r="G64" s="311"/>
      <c r="H64" s="311"/>
      <c r="I64" s="311"/>
      <c r="J64" s="311"/>
      <c r="K64" s="311"/>
      <c r="L64" s="311"/>
      <c r="M64" s="311"/>
      <c r="N64" s="311"/>
      <c r="O64" s="289"/>
      <c r="P64" s="259"/>
      <c r="Q64" s="259"/>
      <c r="R64" s="259"/>
      <c r="S64" s="259"/>
      <c r="T64" s="259"/>
      <c r="U64" s="260"/>
      <c r="V64" s="28" t="s">
        <v>86</v>
      </c>
      <c r="W64" s="29" t="s">
        <v>87</v>
      </c>
      <c r="X64" s="430"/>
      <c r="Y64" s="430"/>
      <c r="Z64" s="430"/>
      <c r="AA64" s="430"/>
      <c r="AB64" s="29" t="s">
        <v>206</v>
      </c>
      <c r="AC64" s="29" t="s">
        <v>93</v>
      </c>
      <c r="AD64" s="379"/>
      <c r="AE64" s="379"/>
      <c r="AF64" s="379"/>
      <c r="AG64" s="379"/>
      <c r="AH64" s="379"/>
      <c r="AI64" s="379"/>
      <c r="AJ64" s="379"/>
      <c r="AK64" s="380"/>
      <c r="AL64" s="1"/>
      <c r="AM64" s="1"/>
      <c r="AN64" s="1"/>
      <c r="AO64" s="1"/>
      <c r="AP64" s="1"/>
      <c r="AQ64" s="1"/>
      <c r="AR64" s="1"/>
      <c r="AS64" s="1"/>
      <c r="AT64" s="1"/>
      <c r="AU64" s="1"/>
      <c r="AV64" s="1"/>
      <c r="AW64" s="1"/>
    </row>
    <row r="65" spans="1:49" ht="15" customHeight="1" x14ac:dyDescent="0.45">
      <c r="A65" s="1"/>
      <c r="B65" s="1"/>
      <c r="C65" s="1"/>
      <c r="D65" s="1"/>
      <c r="E65" s="1"/>
      <c r="F65" s="311"/>
      <c r="G65" s="311"/>
      <c r="H65" s="311"/>
      <c r="I65" s="311"/>
      <c r="J65" s="311"/>
      <c r="K65" s="311"/>
      <c r="L65" s="311"/>
      <c r="M65" s="311"/>
      <c r="N65" s="311"/>
      <c r="O65" s="289"/>
      <c r="P65" s="259"/>
      <c r="Q65" s="259"/>
      <c r="R65" s="259"/>
      <c r="S65" s="259"/>
      <c r="T65" s="259"/>
      <c r="U65" s="260"/>
      <c r="V65" s="28" t="s">
        <v>86</v>
      </c>
      <c r="W65" s="29" t="s">
        <v>87</v>
      </c>
      <c r="X65" s="430"/>
      <c r="Y65" s="430"/>
      <c r="Z65" s="430"/>
      <c r="AA65" s="430"/>
      <c r="AB65" s="29" t="s">
        <v>206</v>
      </c>
      <c r="AC65" s="29" t="s">
        <v>93</v>
      </c>
      <c r="AD65" s="379"/>
      <c r="AE65" s="379"/>
      <c r="AF65" s="379"/>
      <c r="AG65" s="379"/>
      <c r="AH65" s="379"/>
      <c r="AI65" s="379"/>
      <c r="AJ65" s="379"/>
      <c r="AK65" s="380"/>
      <c r="AL65" s="1"/>
      <c r="AM65" s="1"/>
      <c r="AN65" s="1"/>
      <c r="AO65" s="1"/>
      <c r="AP65" s="1"/>
      <c r="AQ65" s="1"/>
      <c r="AR65" s="1"/>
      <c r="AS65" s="1"/>
      <c r="AT65" s="1"/>
      <c r="AU65" s="1"/>
      <c r="AV65" s="1"/>
      <c r="AW65" s="1"/>
    </row>
    <row r="66" spans="1:49" ht="15" customHeight="1" x14ac:dyDescent="0.45">
      <c r="A66" s="1"/>
      <c r="B66" s="1"/>
      <c r="C66" s="1"/>
      <c r="D66" s="1"/>
      <c r="E66" s="1"/>
      <c r="F66" s="311"/>
      <c r="G66" s="311"/>
      <c r="H66" s="311"/>
      <c r="I66" s="311"/>
      <c r="J66" s="311"/>
      <c r="K66" s="311"/>
      <c r="L66" s="311"/>
      <c r="M66" s="311"/>
      <c r="N66" s="311"/>
      <c r="O66" s="289"/>
      <c r="P66" s="259"/>
      <c r="Q66" s="259"/>
      <c r="R66" s="259"/>
      <c r="S66" s="259"/>
      <c r="T66" s="259"/>
      <c r="U66" s="260"/>
      <c r="V66" s="28" t="s">
        <v>86</v>
      </c>
      <c r="W66" s="29" t="s">
        <v>87</v>
      </c>
      <c r="X66" s="430"/>
      <c r="Y66" s="430"/>
      <c r="Z66" s="430"/>
      <c r="AA66" s="430"/>
      <c r="AB66" s="29" t="s">
        <v>206</v>
      </c>
      <c r="AC66" s="29" t="s">
        <v>93</v>
      </c>
      <c r="AD66" s="379"/>
      <c r="AE66" s="379"/>
      <c r="AF66" s="379"/>
      <c r="AG66" s="379"/>
      <c r="AH66" s="379"/>
      <c r="AI66" s="379"/>
      <c r="AJ66" s="379"/>
      <c r="AK66" s="380"/>
      <c r="AL66" s="1"/>
      <c r="AM66" s="1"/>
      <c r="AN66" s="1"/>
      <c r="AO66" s="1"/>
      <c r="AP66" s="1"/>
      <c r="AQ66" s="1"/>
      <c r="AR66" s="1"/>
      <c r="AS66" s="1"/>
      <c r="AT66" s="1"/>
      <c r="AU66" s="1"/>
      <c r="AV66" s="1"/>
      <c r="AW66" s="1"/>
    </row>
    <row r="67" spans="1:49" ht="15" customHeight="1" x14ac:dyDescent="0.45">
      <c r="A67" s="1"/>
      <c r="B67" s="1"/>
      <c r="C67" s="1"/>
      <c r="D67" s="1"/>
      <c r="E67" s="1"/>
      <c r="F67" s="311"/>
      <c r="G67" s="311"/>
      <c r="H67" s="311"/>
      <c r="I67" s="311"/>
      <c r="J67" s="311"/>
      <c r="K67" s="311"/>
      <c r="L67" s="311"/>
      <c r="M67" s="311"/>
      <c r="N67" s="311"/>
      <c r="O67" s="289"/>
      <c r="P67" s="259"/>
      <c r="Q67" s="259"/>
      <c r="R67" s="259"/>
      <c r="S67" s="259"/>
      <c r="T67" s="259"/>
      <c r="U67" s="260"/>
      <c r="V67" s="30" t="s">
        <v>86</v>
      </c>
      <c r="W67" s="31" t="s">
        <v>87</v>
      </c>
      <c r="X67" s="430"/>
      <c r="Y67" s="430"/>
      <c r="Z67" s="430"/>
      <c r="AA67" s="430"/>
      <c r="AB67" s="31" t="s">
        <v>206</v>
      </c>
      <c r="AC67" s="31" t="s">
        <v>93</v>
      </c>
      <c r="AD67" s="379"/>
      <c r="AE67" s="379"/>
      <c r="AF67" s="379"/>
      <c r="AG67" s="379"/>
      <c r="AH67" s="379"/>
      <c r="AI67" s="379"/>
      <c r="AJ67" s="379"/>
      <c r="AK67" s="380"/>
      <c r="AL67" s="1"/>
      <c r="AM67" s="1"/>
      <c r="AN67" s="1"/>
      <c r="AO67" s="1"/>
      <c r="AP67" s="1"/>
      <c r="AQ67" s="1"/>
      <c r="AR67" s="1"/>
      <c r="AS67" s="1"/>
      <c r="AT67" s="1"/>
      <c r="AU67" s="1"/>
      <c r="AV67" s="1"/>
      <c r="AW67" s="1"/>
    </row>
    <row r="68" spans="1:49" ht="15" customHeight="1" x14ac:dyDescent="0.45">
      <c r="A68" s="1"/>
      <c r="B68" s="1"/>
      <c r="C68" s="1"/>
      <c r="D68" s="1"/>
      <c r="E68" s="1"/>
      <c r="F68" s="2" t="s">
        <v>71</v>
      </c>
      <c r="G68" s="2" t="s">
        <v>72</v>
      </c>
      <c r="H68" s="2" t="s">
        <v>73</v>
      </c>
      <c r="I68" s="2" t="s">
        <v>44</v>
      </c>
      <c r="J68" s="2" t="s">
        <v>74</v>
      </c>
      <c r="K68" s="2" t="s">
        <v>75</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s="9" customFormat="1" ht="15" customHeight="1" x14ac:dyDescent="0.45">
      <c r="A69" s="8"/>
      <c r="B69" s="8"/>
      <c r="C69" s="8"/>
      <c r="D69" s="8"/>
      <c r="E69" s="8"/>
      <c r="F69" s="8"/>
      <c r="G69" s="8"/>
      <c r="H69" s="8" t="s">
        <v>58</v>
      </c>
      <c r="I69" s="8" t="s">
        <v>28</v>
      </c>
      <c r="J69" s="8" t="s">
        <v>59</v>
      </c>
      <c r="K69" s="8" t="s">
        <v>57</v>
      </c>
      <c r="L69" s="8" t="s">
        <v>111</v>
      </c>
      <c r="M69" s="8" t="s">
        <v>10</v>
      </c>
      <c r="N69" s="8" t="s">
        <v>16</v>
      </c>
      <c r="O69" s="8" t="s">
        <v>161</v>
      </c>
      <c r="P69" s="8" t="s">
        <v>207</v>
      </c>
      <c r="Q69" s="8" t="s">
        <v>161</v>
      </c>
      <c r="R69" s="8" t="s">
        <v>208</v>
      </c>
      <c r="S69" s="8" t="s">
        <v>209</v>
      </c>
      <c r="T69" s="8" t="s">
        <v>176</v>
      </c>
      <c r="U69" s="8" t="s">
        <v>50</v>
      </c>
      <c r="V69" s="8" t="s">
        <v>18</v>
      </c>
      <c r="W69" s="8" t="s">
        <v>19</v>
      </c>
      <c r="X69" s="8" t="s">
        <v>20</v>
      </c>
      <c r="Y69" s="8" t="s">
        <v>21</v>
      </c>
      <c r="Z69" s="8" t="s">
        <v>34</v>
      </c>
      <c r="AA69" s="8" t="s">
        <v>109</v>
      </c>
      <c r="AB69" s="8" t="s">
        <v>27</v>
      </c>
      <c r="AC69" s="8" t="s">
        <v>176</v>
      </c>
      <c r="AD69" s="8" t="s">
        <v>210</v>
      </c>
      <c r="AE69" s="8" t="s">
        <v>40</v>
      </c>
      <c r="AF69" s="8" t="s">
        <v>211</v>
      </c>
      <c r="AG69" s="8" t="s">
        <v>212</v>
      </c>
      <c r="AH69" s="8" t="s">
        <v>34</v>
      </c>
      <c r="AI69" s="8" t="s">
        <v>213</v>
      </c>
      <c r="AJ69" s="8" t="s">
        <v>176</v>
      </c>
      <c r="AK69" s="8" t="s">
        <v>10</v>
      </c>
      <c r="AL69" s="8"/>
      <c r="AM69" s="8"/>
      <c r="AN69" s="8"/>
      <c r="AO69" s="8"/>
      <c r="AP69" s="8"/>
      <c r="AQ69" s="8"/>
      <c r="AR69" s="8"/>
      <c r="AS69" s="8"/>
      <c r="AT69" s="8"/>
      <c r="AU69" s="8"/>
      <c r="AV69" s="8"/>
      <c r="AW69" s="8"/>
    </row>
    <row r="70" spans="1:49" s="9" customFormat="1" ht="15" customHeight="1" x14ac:dyDescent="0.45">
      <c r="A70" s="8"/>
      <c r="B70" s="8"/>
      <c r="C70" s="8"/>
      <c r="D70" s="8"/>
      <c r="E70" s="8"/>
      <c r="F70" s="8"/>
      <c r="G70" s="8" t="s">
        <v>3</v>
      </c>
      <c r="H70" s="8" t="s">
        <v>4</v>
      </c>
      <c r="I70" s="8" t="s">
        <v>214</v>
      </c>
      <c r="J70" s="8" t="s">
        <v>215</v>
      </c>
      <c r="K70" s="8" t="s">
        <v>14</v>
      </c>
      <c r="L70" s="8" t="s">
        <v>7</v>
      </c>
      <c r="M70" s="8" t="s">
        <v>58</v>
      </c>
      <c r="N70" s="8" t="s">
        <v>28</v>
      </c>
      <c r="O70" s="8" t="s">
        <v>121</v>
      </c>
      <c r="P70" s="8" t="s">
        <v>34</v>
      </c>
      <c r="Q70" s="8" t="s">
        <v>49</v>
      </c>
      <c r="R70" s="8" t="s">
        <v>117</v>
      </c>
      <c r="S70" s="8" t="s">
        <v>216</v>
      </c>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row>
    <row r="71" spans="1:49" ht="6" customHeigh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ht="15" customHeight="1" x14ac:dyDescent="0.45">
      <c r="A72" s="1"/>
      <c r="B72" s="1"/>
      <c r="C72" s="1"/>
      <c r="D72" s="1"/>
      <c r="E72" s="2" t="s">
        <v>95</v>
      </c>
      <c r="F72" s="1"/>
      <c r="G72" s="2" t="s">
        <v>18</v>
      </c>
      <c r="H72" s="2" t="s">
        <v>19</v>
      </c>
      <c r="I72" s="2" t="s">
        <v>38</v>
      </c>
      <c r="J72" s="2" t="s">
        <v>217</v>
      </c>
      <c r="K72" s="2" t="s">
        <v>79</v>
      </c>
      <c r="L72" s="2" t="s">
        <v>40</v>
      </c>
      <c r="M72" s="2" t="s">
        <v>218</v>
      </c>
      <c r="N72" s="2" t="s">
        <v>53</v>
      </c>
      <c r="O72" s="2" t="s">
        <v>7</v>
      </c>
      <c r="P72" s="2" t="s">
        <v>219</v>
      </c>
      <c r="Q72" s="2" t="s">
        <v>220</v>
      </c>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ht="15" customHeight="1" x14ac:dyDescent="0.45">
      <c r="A73" s="1"/>
      <c r="B73" s="1"/>
      <c r="C73" s="1"/>
      <c r="D73" s="1"/>
      <c r="E73" s="1"/>
      <c r="F73" s="171" t="s">
        <v>203</v>
      </c>
      <c r="G73" s="171"/>
      <c r="H73" s="171"/>
      <c r="I73" s="171"/>
      <c r="J73" s="171"/>
      <c r="K73" s="171"/>
      <c r="L73" s="171"/>
      <c r="M73" s="171"/>
      <c r="N73" s="171"/>
      <c r="O73" s="171" t="s">
        <v>221</v>
      </c>
      <c r="P73" s="171"/>
      <c r="Q73" s="171"/>
      <c r="R73" s="171"/>
      <c r="S73" s="171"/>
      <c r="T73" s="171"/>
      <c r="U73" s="171"/>
      <c r="V73" s="171" t="s">
        <v>222</v>
      </c>
      <c r="W73" s="171"/>
      <c r="X73" s="171"/>
      <c r="Y73" s="171"/>
      <c r="Z73" s="171"/>
      <c r="AA73" s="171"/>
      <c r="AB73" s="171"/>
      <c r="AC73" s="171"/>
      <c r="AD73" s="171"/>
      <c r="AE73" s="171"/>
      <c r="AF73" s="171"/>
      <c r="AG73" s="171"/>
      <c r="AH73" s="171"/>
      <c r="AI73" s="171"/>
      <c r="AJ73" s="171"/>
      <c r="AK73" s="171"/>
      <c r="AL73" s="1"/>
      <c r="AM73" s="1"/>
      <c r="AN73" s="1"/>
      <c r="AO73" s="1"/>
      <c r="AP73" s="1"/>
      <c r="AQ73" s="1"/>
      <c r="AR73" s="1"/>
      <c r="AS73" s="1"/>
      <c r="AT73" s="1"/>
      <c r="AU73" s="1"/>
      <c r="AV73" s="1"/>
      <c r="AW73" s="1"/>
    </row>
    <row r="74" spans="1:49" ht="15" customHeight="1" x14ac:dyDescent="0.45">
      <c r="A74" s="1"/>
      <c r="B74" s="1"/>
      <c r="C74" s="1"/>
      <c r="D74" s="1"/>
      <c r="E74" s="1"/>
      <c r="F74" s="423"/>
      <c r="G74" s="311"/>
      <c r="H74" s="311"/>
      <c r="I74" s="311"/>
      <c r="J74" s="311"/>
      <c r="K74" s="311"/>
      <c r="L74" s="311"/>
      <c r="M74" s="311"/>
      <c r="N74" s="311"/>
      <c r="O74" s="280"/>
      <c r="P74" s="281"/>
      <c r="Q74" s="281"/>
      <c r="R74" s="281"/>
      <c r="S74" s="281"/>
      <c r="T74" s="281"/>
      <c r="U74" s="282"/>
      <c r="V74" s="248" t="s">
        <v>223</v>
      </c>
      <c r="W74" s="249"/>
      <c r="X74" s="249"/>
      <c r="Y74" s="249"/>
      <c r="Z74" s="249"/>
      <c r="AA74" s="249"/>
      <c r="AB74" s="249"/>
      <c r="AC74" s="249"/>
      <c r="AD74" s="249"/>
      <c r="AE74" s="249"/>
      <c r="AF74" s="249"/>
      <c r="AG74" s="249"/>
      <c r="AH74" s="249"/>
      <c r="AI74" s="249"/>
      <c r="AJ74" s="249"/>
      <c r="AK74" s="250"/>
      <c r="AL74" s="1"/>
      <c r="AM74" s="1"/>
      <c r="AN74" s="1"/>
      <c r="AO74" s="1"/>
      <c r="AP74" s="1"/>
      <c r="AQ74" s="1"/>
      <c r="AR74" s="1"/>
      <c r="AS74" s="1"/>
      <c r="AT74" s="1"/>
      <c r="AU74" s="1"/>
      <c r="AV74" s="1"/>
      <c r="AW74" s="1"/>
    </row>
    <row r="75" spans="1:49" ht="15" customHeight="1" x14ac:dyDescent="0.45">
      <c r="A75" s="1"/>
      <c r="B75" s="1"/>
      <c r="C75" s="1"/>
      <c r="D75" s="1"/>
      <c r="E75" s="1"/>
      <c r="F75" s="423"/>
      <c r="G75" s="311"/>
      <c r="H75" s="311"/>
      <c r="I75" s="311"/>
      <c r="J75" s="311"/>
      <c r="K75" s="311"/>
      <c r="L75" s="311"/>
      <c r="M75" s="311"/>
      <c r="N75" s="311"/>
      <c r="O75" s="280"/>
      <c r="P75" s="281"/>
      <c r="Q75" s="281"/>
      <c r="R75" s="281"/>
      <c r="S75" s="281"/>
      <c r="T75" s="281"/>
      <c r="U75" s="282"/>
      <c r="V75" s="248" t="s">
        <v>223</v>
      </c>
      <c r="W75" s="249"/>
      <c r="X75" s="249"/>
      <c r="Y75" s="249"/>
      <c r="Z75" s="249"/>
      <c r="AA75" s="249"/>
      <c r="AB75" s="249"/>
      <c r="AC75" s="249"/>
      <c r="AD75" s="249"/>
      <c r="AE75" s="249"/>
      <c r="AF75" s="249"/>
      <c r="AG75" s="249"/>
      <c r="AH75" s="249"/>
      <c r="AI75" s="249"/>
      <c r="AJ75" s="249"/>
      <c r="AK75" s="250"/>
      <c r="AL75" s="1"/>
      <c r="AM75" s="1"/>
      <c r="AN75" s="1"/>
      <c r="AO75" s="1"/>
      <c r="AP75" s="1"/>
      <c r="AQ75" s="1"/>
      <c r="AR75" s="1"/>
      <c r="AS75" s="1"/>
      <c r="AT75" s="1"/>
      <c r="AU75" s="1"/>
      <c r="AV75" s="1"/>
      <c r="AW75" s="1"/>
    </row>
    <row r="76" spans="1:49" ht="15" customHeight="1" x14ac:dyDescent="0.45">
      <c r="A76" s="1"/>
      <c r="B76" s="1"/>
      <c r="C76" s="1"/>
      <c r="D76" s="1"/>
      <c r="E76" s="1"/>
      <c r="F76" s="423"/>
      <c r="G76" s="311"/>
      <c r="H76" s="311"/>
      <c r="I76" s="311"/>
      <c r="J76" s="311"/>
      <c r="K76" s="311"/>
      <c r="L76" s="311"/>
      <c r="M76" s="311"/>
      <c r="N76" s="311"/>
      <c r="O76" s="289"/>
      <c r="P76" s="259"/>
      <c r="Q76" s="259"/>
      <c r="R76" s="259"/>
      <c r="S76" s="259"/>
      <c r="T76" s="259"/>
      <c r="U76" s="260"/>
      <c r="V76" s="248" t="s">
        <v>223</v>
      </c>
      <c r="W76" s="249"/>
      <c r="X76" s="249"/>
      <c r="Y76" s="249"/>
      <c r="Z76" s="249"/>
      <c r="AA76" s="249"/>
      <c r="AB76" s="249"/>
      <c r="AC76" s="249"/>
      <c r="AD76" s="249"/>
      <c r="AE76" s="249"/>
      <c r="AF76" s="249"/>
      <c r="AG76" s="249"/>
      <c r="AH76" s="249"/>
      <c r="AI76" s="249"/>
      <c r="AJ76" s="249"/>
      <c r="AK76" s="250"/>
      <c r="AL76" s="1"/>
      <c r="AM76" s="1"/>
      <c r="AN76" s="1"/>
      <c r="AO76" s="1"/>
      <c r="AP76" s="1"/>
      <c r="AQ76" s="1"/>
      <c r="AR76" s="1"/>
      <c r="AS76" s="1"/>
      <c r="AT76" s="1"/>
      <c r="AU76" s="1"/>
      <c r="AV76" s="1"/>
      <c r="AW76" s="1"/>
    </row>
    <row r="77" spans="1:49" ht="15" customHeight="1" x14ac:dyDescent="0.45">
      <c r="A77" s="1"/>
      <c r="B77" s="1"/>
      <c r="C77" s="1"/>
      <c r="D77" s="1"/>
      <c r="E77" s="1"/>
      <c r="F77" s="423"/>
      <c r="G77" s="311"/>
      <c r="H77" s="311"/>
      <c r="I77" s="311"/>
      <c r="J77" s="311"/>
      <c r="K77" s="311"/>
      <c r="L77" s="311"/>
      <c r="M77" s="311"/>
      <c r="N77" s="311"/>
      <c r="O77" s="280"/>
      <c r="P77" s="281"/>
      <c r="Q77" s="281"/>
      <c r="R77" s="281"/>
      <c r="S77" s="281"/>
      <c r="T77" s="281"/>
      <c r="U77" s="282"/>
      <c r="V77" s="248" t="s">
        <v>223</v>
      </c>
      <c r="W77" s="249"/>
      <c r="X77" s="249"/>
      <c r="Y77" s="249"/>
      <c r="Z77" s="249"/>
      <c r="AA77" s="249"/>
      <c r="AB77" s="249"/>
      <c r="AC77" s="249"/>
      <c r="AD77" s="249"/>
      <c r="AE77" s="249"/>
      <c r="AF77" s="249"/>
      <c r="AG77" s="249"/>
      <c r="AH77" s="249"/>
      <c r="AI77" s="249"/>
      <c r="AJ77" s="249"/>
      <c r="AK77" s="250"/>
      <c r="AL77" s="1"/>
      <c r="AM77" s="1"/>
      <c r="AN77" s="1"/>
      <c r="AO77" s="1"/>
      <c r="AP77" s="1"/>
      <c r="AQ77" s="1"/>
      <c r="AR77" s="1"/>
      <c r="AS77" s="1"/>
      <c r="AT77" s="1"/>
      <c r="AU77" s="1"/>
      <c r="AV77" s="1"/>
      <c r="AW77" s="1"/>
    </row>
    <row r="78" spans="1:49" ht="15" customHeight="1" x14ac:dyDescent="0.45">
      <c r="A78" s="1"/>
      <c r="B78" s="1"/>
      <c r="C78" s="1"/>
      <c r="D78" s="1"/>
      <c r="E78" s="1"/>
      <c r="F78" s="423"/>
      <c r="G78" s="311"/>
      <c r="H78" s="311"/>
      <c r="I78" s="311"/>
      <c r="J78" s="311"/>
      <c r="K78" s="311"/>
      <c r="L78" s="311"/>
      <c r="M78" s="311"/>
      <c r="N78" s="311"/>
      <c r="O78" s="289"/>
      <c r="P78" s="259"/>
      <c r="Q78" s="259"/>
      <c r="R78" s="259"/>
      <c r="S78" s="259"/>
      <c r="T78" s="259"/>
      <c r="U78" s="260"/>
      <c r="V78" s="248" t="s">
        <v>223</v>
      </c>
      <c r="W78" s="249"/>
      <c r="X78" s="249"/>
      <c r="Y78" s="249"/>
      <c r="Z78" s="249"/>
      <c r="AA78" s="249"/>
      <c r="AB78" s="249"/>
      <c r="AC78" s="249"/>
      <c r="AD78" s="249"/>
      <c r="AE78" s="249"/>
      <c r="AF78" s="249"/>
      <c r="AG78" s="249"/>
      <c r="AH78" s="249"/>
      <c r="AI78" s="249"/>
      <c r="AJ78" s="249"/>
      <c r="AK78" s="250"/>
      <c r="AL78" s="1"/>
      <c r="AM78" s="1"/>
      <c r="AN78" s="1"/>
      <c r="AO78" s="1"/>
      <c r="AP78" s="1"/>
      <c r="AQ78" s="1"/>
      <c r="AR78" s="1"/>
      <c r="AS78" s="1"/>
      <c r="AT78" s="1"/>
      <c r="AU78" s="1"/>
      <c r="AV78" s="1"/>
      <c r="AW78" s="1"/>
    </row>
    <row r="79" spans="1:49" ht="15" customHeight="1" x14ac:dyDescent="0.45">
      <c r="A79" s="1"/>
      <c r="B79" s="1"/>
      <c r="C79" s="1"/>
      <c r="D79" s="1"/>
      <c r="E79" s="1"/>
      <c r="F79" s="2" t="s">
        <v>71</v>
      </c>
      <c r="G79" s="2" t="s">
        <v>72</v>
      </c>
      <c r="H79" s="2" t="s">
        <v>73</v>
      </c>
      <c r="I79" s="2" t="s">
        <v>44</v>
      </c>
      <c r="J79" s="2" t="s">
        <v>74</v>
      </c>
      <c r="K79" s="2" t="s">
        <v>75</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row r="80" spans="1:49" s="9" customFormat="1" ht="15" customHeight="1" x14ac:dyDescent="0.45">
      <c r="A80" s="8"/>
      <c r="B80" s="8"/>
      <c r="C80" s="8"/>
      <c r="D80" s="8"/>
      <c r="E80" s="8"/>
      <c r="F80" s="8"/>
      <c r="G80" s="8" t="s">
        <v>54</v>
      </c>
      <c r="H80" s="8"/>
      <c r="I80" s="8" t="s">
        <v>58</v>
      </c>
      <c r="J80" s="8" t="s">
        <v>28</v>
      </c>
      <c r="K80" s="8" t="s">
        <v>59</v>
      </c>
      <c r="L80" s="8" t="s">
        <v>57</v>
      </c>
      <c r="M80" s="8" t="s">
        <v>111</v>
      </c>
      <c r="N80" s="8" t="s">
        <v>10</v>
      </c>
      <c r="O80" s="8" t="s">
        <v>16</v>
      </c>
      <c r="P80" s="8" t="s">
        <v>161</v>
      </c>
      <c r="Q80" s="8" t="s">
        <v>207</v>
      </c>
      <c r="R80" s="8" t="s">
        <v>161</v>
      </c>
      <c r="S80" s="8" t="s">
        <v>208</v>
      </c>
      <c r="T80" s="8" t="s">
        <v>209</v>
      </c>
      <c r="U80" s="8" t="s">
        <v>176</v>
      </c>
      <c r="V80" s="8" t="s">
        <v>50</v>
      </c>
      <c r="W80" s="8" t="s">
        <v>18</v>
      </c>
      <c r="X80" s="8" t="s">
        <v>19</v>
      </c>
      <c r="Y80" s="8" t="s">
        <v>20</v>
      </c>
      <c r="Z80" s="8" t="s">
        <v>21</v>
      </c>
      <c r="AA80" s="8" t="s">
        <v>34</v>
      </c>
      <c r="AB80" s="8" t="s">
        <v>109</v>
      </c>
      <c r="AC80" s="8" t="s">
        <v>27</v>
      </c>
      <c r="AD80" s="8" t="s">
        <v>176</v>
      </c>
      <c r="AE80" s="8" t="s">
        <v>210</v>
      </c>
      <c r="AF80" s="8" t="s">
        <v>40</v>
      </c>
      <c r="AG80" s="8" t="s">
        <v>211</v>
      </c>
      <c r="AH80" s="8" t="s">
        <v>212</v>
      </c>
      <c r="AI80" s="8" t="s">
        <v>34</v>
      </c>
      <c r="AJ80" s="8" t="s">
        <v>213</v>
      </c>
      <c r="AK80" s="8" t="s">
        <v>176</v>
      </c>
      <c r="AL80" s="8" t="s">
        <v>10</v>
      </c>
      <c r="AM80" s="8"/>
      <c r="AN80" s="8"/>
      <c r="AO80" s="8"/>
      <c r="AP80" s="8"/>
      <c r="AQ80" s="8"/>
      <c r="AR80" s="8"/>
      <c r="AS80" s="8"/>
      <c r="AT80" s="8"/>
      <c r="AU80" s="8"/>
      <c r="AV80" s="8"/>
      <c r="AW80" s="8"/>
    </row>
    <row r="81" spans="1:49" s="9" customFormat="1" ht="15" customHeight="1" x14ac:dyDescent="0.45">
      <c r="A81" s="8"/>
      <c r="B81" s="8"/>
      <c r="C81" s="8"/>
      <c r="D81" s="8"/>
      <c r="E81" s="8"/>
      <c r="F81" s="8"/>
      <c r="G81" s="8"/>
      <c r="H81" s="8" t="s">
        <v>3</v>
      </c>
      <c r="I81" s="8" t="s">
        <v>4</v>
      </c>
      <c r="J81" s="8" t="s">
        <v>224</v>
      </c>
      <c r="K81" s="8" t="s">
        <v>215</v>
      </c>
      <c r="L81" s="8" t="s">
        <v>14</v>
      </c>
      <c r="M81" s="8" t="s">
        <v>7</v>
      </c>
      <c r="N81" s="8" t="s">
        <v>58</v>
      </c>
      <c r="O81" s="8" t="s">
        <v>28</v>
      </c>
      <c r="P81" s="8" t="s">
        <v>225</v>
      </c>
      <c r="Q81" s="8" t="s">
        <v>34</v>
      </c>
      <c r="R81" s="8" t="s">
        <v>49</v>
      </c>
      <c r="S81" s="8" t="s">
        <v>117</v>
      </c>
      <c r="T81" s="8" t="s">
        <v>81</v>
      </c>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row>
    <row r="82" spans="1:49" s="9" customFormat="1" ht="15" customHeight="1" x14ac:dyDescent="0.45">
      <c r="A82" s="8"/>
      <c r="B82" s="8"/>
      <c r="C82" s="8"/>
      <c r="D82" s="8"/>
      <c r="E82" s="8"/>
      <c r="F82" s="8"/>
      <c r="G82" s="8" t="s">
        <v>2</v>
      </c>
      <c r="H82" s="8"/>
      <c r="I82" s="8" t="s">
        <v>219</v>
      </c>
      <c r="J82" s="8" t="s">
        <v>220</v>
      </c>
      <c r="K82" s="8" t="s">
        <v>176</v>
      </c>
      <c r="L82" s="8" t="s">
        <v>50</v>
      </c>
      <c r="M82" s="8" t="s">
        <v>49</v>
      </c>
      <c r="N82" s="8" t="s">
        <v>40</v>
      </c>
      <c r="O82" s="8" t="s">
        <v>218</v>
      </c>
      <c r="P82" s="8" t="s">
        <v>53</v>
      </c>
      <c r="Q82" s="8" t="s">
        <v>7</v>
      </c>
      <c r="R82" s="8" t="s">
        <v>226</v>
      </c>
      <c r="S82" s="8" t="s">
        <v>1</v>
      </c>
      <c r="T82" s="8" t="s">
        <v>34</v>
      </c>
      <c r="U82" s="8" t="s">
        <v>227</v>
      </c>
      <c r="V82" s="8" t="s">
        <v>220</v>
      </c>
      <c r="W82" s="8" t="s">
        <v>79</v>
      </c>
      <c r="X82" s="8" t="s">
        <v>40</v>
      </c>
      <c r="Y82" s="8" t="s">
        <v>80</v>
      </c>
      <c r="Z82" s="8" t="s">
        <v>57</v>
      </c>
      <c r="AA82" s="8" t="s">
        <v>81</v>
      </c>
      <c r="AB82" s="8"/>
      <c r="AC82" s="8"/>
      <c r="AD82" s="8"/>
      <c r="AE82" s="8"/>
      <c r="AF82" s="8"/>
      <c r="AG82" s="8"/>
      <c r="AH82" s="8"/>
      <c r="AI82" s="8"/>
      <c r="AJ82" s="8"/>
      <c r="AK82" s="8"/>
      <c r="AL82" s="8"/>
      <c r="AM82" s="8"/>
      <c r="AN82" s="8"/>
      <c r="AO82" s="8"/>
      <c r="AP82" s="8"/>
      <c r="AQ82" s="8"/>
      <c r="AR82" s="8"/>
      <c r="AS82" s="8"/>
      <c r="AT82" s="8"/>
      <c r="AU82" s="8"/>
      <c r="AV82" s="8"/>
      <c r="AW82" s="8"/>
    </row>
    <row r="83" spans="1:49" ht="6" customHeigh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row>
    <row r="84" spans="1:49" ht="15" customHeight="1" x14ac:dyDescent="0.45">
      <c r="A84" s="1"/>
      <c r="B84" s="1"/>
      <c r="C84" s="1"/>
      <c r="D84" s="1"/>
      <c r="E84" s="2" t="s">
        <v>228</v>
      </c>
      <c r="F84" s="1"/>
      <c r="G84" s="2" t="s">
        <v>229</v>
      </c>
      <c r="H84" s="2" t="s">
        <v>230</v>
      </c>
      <c r="I84" s="2" t="s">
        <v>190</v>
      </c>
      <c r="J84" s="2" t="s">
        <v>231</v>
      </c>
      <c r="K84" s="2" t="s">
        <v>232</v>
      </c>
      <c r="L84" s="2" t="s">
        <v>233</v>
      </c>
      <c r="M84" s="2" t="s">
        <v>234</v>
      </c>
      <c r="N84" s="2" t="s">
        <v>235</v>
      </c>
      <c r="O84" s="2" t="s">
        <v>236</v>
      </c>
      <c r="P84" s="2" t="s">
        <v>7</v>
      </c>
      <c r="Q84" s="2" t="s">
        <v>237</v>
      </c>
      <c r="R84" s="2" t="s">
        <v>238</v>
      </c>
      <c r="S84" s="2" t="s">
        <v>64</v>
      </c>
      <c r="T84" s="2" t="s">
        <v>78</v>
      </c>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row>
    <row r="85" spans="1:49" ht="15" customHeight="1" x14ac:dyDescent="0.45">
      <c r="A85" s="1"/>
      <c r="B85" s="1"/>
      <c r="C85" s="1"/>
      <c r="D85" s="1"/>
      <c r="E85" s="1"/>
      <c r="F85" s="172" t="s">
        <v>239</v>
      </c>
      <c r="G85" s="172"/>
      <c r="H85" s="172"/>
      <c r="I85" s="172"/>
      <c r="J85" s="172"/>
      <c r="K85" s="172"/>
      <c r="L85" s="172"/>
      <c r="M85" s="172"/>
      <c r="N85" s="172"/>
      <c r="O85" s="424" t="s">
        <v>240</v>
      </c>
      <c r="P85" s="425"/>
      <c r="Q85" s="425"/>
      <c r="R85" s="425"/>
      <c r="S85" s="425"/>
      <c r="T85" s="425"/>
      <c r="U85" s="426"/>
      <c r="V85" s="188" t="s">
        <v>241</v>
      </c>
      <c r="W85" s="307"/>
      <c r="X85" s="307"/>
      <c r="Y85" s="307"/>
      <c r="Z85" s="307"/>
      <c r="AA85" s="307"/>
      <c r="AB85" s="307"/>
      <c r="AC85" s="307"/>
      <c r="AD85" s="307"/>
      <c r="AE85" s="307"/>
      <c r="AF85" s="307"/>
      <c r="AG85" s="307"/>
      <c r="AH85" s="307"/>
      <c r="AI85" s="307"/>
      <c r="AJ85" s="307"/>
      <c r="AK85" s="400"/>
      <c r="AL85" s="1"/>
      <c r="AM85" s="1"/>
      <c r="AN85" s="1"/>
      <c r="AO85" s="1"/>
      <c r="AP85" s="1"/>
      <c r="AQ85" s="1"/>
      <c r="AR85" s="1"/>
      <c r="AS85" s="1"/>
      <c r="AT85" s="1"/>
      <c r="AU85" s="1"/>
      <c r="AV85" s="1"/>
      <c r="AW85" s="1"/>
    </row>
    <row r="86" spans="1:49" ht="15" customHeight="1" x14ac:dyDescent="0.45">
      <c r="A86" s="1"/>
      <c r="B86" s="1"/>
      <c r="C86" s="1"/>
      <c r="D86" s="1"/>
      <c r="E86" s="1"/>
      <c r="F86" s="172"/>
      <c r="G86" s="172"/>
      <c r="H86" s="172"/>
      <c r="I86" s="172"/>
      <c r="J86" s="172"/>
      <c r="K86" s="172"/>
      <c r="L86" s="172"/>
      <c r="M86" s="172"/>
      <c r="N86" s="172"/>
      <c r="O86" s="427" t="s">
        <v>242</v>
      </c>
      <c r="P86" s="428"/>
      <c r="Q86" s="428"/>
      <c r="R86" s="428"/>
      <c r="S86" s="428"/>
      <c r="T86" s="429"/>
      <c r="U86" s="429"/>
      <c r="V86" s="401"/>
      <c r="W86" s="169"/>
      <c r="X86" s="169"/>
      <c r="Y86" s="169"/>
      <c r="Z86" s="169"/>
      <c r="AA86" s="169"/>
      <c r="AB86" s="169"/>
      <c r="AC86" s="169"/>
      <c r="AD86" s="169"/>
      <c r="AE86" s="399"/>
      <c r="AF86" s="399"/>
      <c r="AG86" s="399"/>
      <c r="AH86" s="399"/>
      <c r="AI86" s="399"/>
      <c r="AJ86" s="169"/>
      <c r="AK86" s="170"/>
      <c r="AL86" s="1"/>
      <c r="AM86" s="1"/>
      <c r="AN86" s="1"/>
      <c r="AO86" s="1"/>
      <c r="AP86" s="1"/>
      <c r="AQ86" s="1"/>
      <c r="AR86" s="1"/>
      <c r="AS86" s="1"/>
      <c r="AT86" s="1"/>
      <c r="AU86" s="1"/>
      <c r="AV86" s="1"/>
      <c r="AW86" s="1"/>
    </row>
    <row r="87" spans="1:49" ht="15" customHeight="1" x14ac:dyDescent="0.45">
      <c r="A87" s="1"/>
      <c r="B87" s="1"/>
      <c r="C87" s="1"/>
      <c r="D87" s="1"/>
      <c r="E87" s="1"/>
      <c r="F87" s="414" t="s">
        <v>243</v>
      </c>
      <c r="G87" s="414"/>
      <c r="H87" s="414"/>
      <c r="I87" s="414"/>
      <c r="J87" s="414"/>
      <c r="K87" s="414"/>
      <c r="L87" s="414"/>
      <c r="M87" s="414"/>
      <c r="N87" s="414"/>
      <c r="O87" s="146"/>
      <c r="P87" s="147"/>
      <c r="Q87" s="147"/>
      <c r="R87" s="147"/>
      <c r="S87" s="147"/>
      <c r="T87" s="33" t="s">
        <v>104</v>
      </c>
      <c r="U87" s="34"/>
      <c r="V87" s="35"/>
      <c r="W87" s="418" t="s">
        <v>244</v>
      </c>
      <c r="X87" s="419"/>
      <c r="Y87" s="419"/>
      <c r="Z87" s="419"/>
      <c r="AA87" s="419"/>
      <c r="AB87" s="419"/>
      <c r="AC87" s="419"/>
      <c r="AD87" s="419"/>
      <c r="AE87" s="420"/>
      <c r="AF87" s="420"/>
      <c r="AG87" s="420"/>
      <c r="AH87" s="420"/>
      <c r="AI87" s="420"/>
      <c r="AJ87" s="7" t="s">
        <v>245</v>
      </c>
      <c r="AK87" s="36"/>
      <c r="AL87" s="1"/>
      <c r="AM87" s="1"/>
      <c r="AN87" s="1"/>
      <c r="AO87" s="1"/>
      <c r="AP87" s="1"/>
      <c r="AQ87" s="1"/>
      <c r="AR87" s="1"/>
      <c r="AS87" s="1"/>
      <c r="AT87" s="1"/>
      <c r="AU87" s="1"/>
      <c r="AV87" s="1"/>
      <c r="AW87" s="1"/>
    </row>
    <row r="88" spans="1:49" ht="15" customHeight="1" x14ac:dyDescent="0.45">
      <c r="A88" s="1"/>
      <c r="B88" s="1"/>
      <c r="C88" s="1"/>
      <c r="D88" s="1"/>
      <c r="E88" s="1"/>
      <c r="F88" s="414" t="s">
        <v>246</v>
      </c>
      <c r="G88" s="414"/>
      <c r="H88" s="414"/>
      <c r="I88" s="414"/>
      <c r="J88" s="414"/>
      <c r="K88" s="414"/>
      <c r="L88" s="414"/>
      <c r="M88" s="414"/>
      <c r="N88" s="414"/>
      <c r="O88" s="146"/>
      <c r="P88" s="147"/>
      <c r="Q88" s="147"/>
      <c r="R88" s="147"/>
      <c r="S88" s="147"/>
      <c r="T88" s="33" t="s">
        <v>104</v>
      </c>
      <c r="U88" s="37"/>
      <c r="V88" s="38"/>
      <c r="W88" s="336" t="s">
        <v>247</v>
      </c>
      <c r="X88" s="336"/>
      <c r="Y88" s="336"/>
      <c r="Z88" s="336"/>
      <c r="AA88" s="336"/>
      <c r="AB88" s="336"/>
      <c r="AC88" s="336"/>
      <c r="AD88" s="336"/>
      <c r="AE88" s="421"/>
      <c r="AF88" s="422"/>
      <c r="AG88" s="422"/>
      <c r="AH88" s="422"/>
      <c r="AI88" s="422"/>
      <c r="AJ88" s="39"/>
      <c r="AK88" s="36"/>
      <c r="AL88" s="1"/>
      <c r="AM88" s="1"/>
      <c r="AN88" s="1"/>
      <c r="AO88" s="1"/>
      <c r="AP88" s="1"/>
      <c r="AQ88" s="1"/>
      <c r="AR88" s="1"/>
      <c r="AS88" s="1"/>
      <c r="AT88" s="1"/>
      <c r="AU88" s="1"/>
      <c r="AV88" s="1"/>
      <c r="AW88" s="1"/>
    </row>
    <row r="89" spans="1:49" ht="15" customHeight="1" x14ac:dyDescent="0.45">
      <c r="A89" s="1"/>
      <c r="B89" s="1"/>
      <c r="C89" s="1"/>
      <c r="D89" s="1"/>
      <c r="E89" s="1"/>
      <c r="F89" s="414" t="s">
        <v>248</v>
      </c>
      <c r="G89" s="414"/>
      <c r="H89" s="414"/>
      <c r="I89" s="414"/>
      <c r="J89" s="414"/>
      <c r="K89" s="414"/>
      <c r="L89" s="414"/>
      <c r="M89" s="414"/>
      <c r="N89" s="414"/>
      <c r="O89" s="146"/>
      <c r="P89" s="147"/>
      <c r="Q89" s="147"/>
      <c r="R89" s="147"/>
      <c r="S89" s="147"/>
      <c r="T89" s="33" t="s">
        <v>104</v>
      </c>
      <c r="U89" s="37"/>
      <c r="V89" s="38"/>
      <c r="W89" s="416" t="s">
        <v>249</v>
      </c>
      <c r="X89" s="416"/>
      <c r="Y89" s="416"/>
      <c r="Z89" s="416"/>
      <c r="AA89" s="416"/>
      <c r="AB89" s="416"/>
      <c r="AC89" s="416"/>
      <c r="AD89" s="416"/>
      <c r="AE89" s="417"/>
      <c r="AF89" s="417"/>
      <c r="AG89" s="417"/>
      <c r="AH89" s="417"/>
      <c r="AI89" s="417"/>
      <c r="AJ89" s="40"/>
      <c r="AK89" s="36"/>
      <c r="AL89" s="1"/>
      <c r="AM89" s="1"/>
      <c r="AN89" s="1"/>
      <c r="AO89" s="1"/>
      <c r="AP89" s="1"/>
      <c r="AQ89" s="1"/>
      <c r="AR89" s="1"/>
      <c r="AS89" s="1"/>
      <c r="AT89" s="1"/>
      <c r="AU89" s="1"/>
      <c r="AV89" s="1"/>
      <c r="AW89" s="1"/>
    </row>
    <row r="90" spans="1:49" ht="15" customHeight="1" x14ac:dyDescent="0.45">
      <c r="A90" s="1"/>
      <c r="B90" s="1"/>
      <c r="C90" s="1"/>
      <c r="D90" s="1"/>
      <c r="E90" s="1"/>
      <c r="F90" s="414" t="s">
        <v>250</v>
      </c>
      <c r="G90" s="414"/>
      <c r="H90" s="414"/>
      <c r="I90" s="414"/>
      <c r="J90" s="414"/>
      <c r="K90" s="414"/>
      <c r="L90" s="414"/>
      <c r="M90" s="414"/>
      <c r="N90" s="414"/>
      <c r="O90" s="146"/>
      <c r="P90" s="147"/>
      <c r="Q90" s="147"/>
      <c r="R90" s="147"/>
      <c r="S90" s="147"/>
      <c r="T90" s="33" t="s">
        <v>104</v>
      </c>
      <c r="U90" s="37"/>
      <c r="V90" s="38"/>
      <c r="W90" s="40"/>
      <c r="X90" s="40"/>
      <c r="Y90" s="40"/>
      <c r="Z90" s="40"/>
      <c r="AA90" s="40"/>
      <c r="AB90" s="40"/>
      <c r="AC90" s="40"/>
      <c r="AD90" s="40"/>
      <c r="AE90" s="40"/>
      <c r="AF90" s="40"/>
      <c r="AG90" s="40"/>
      <c r="AH90" s="40"/>
      <c r="AI90" s="40"/>
      <c r="AJ90" s="40"/>
      <c r="AK90" s="36"/>
      <c r="AL90" s="1"/>
      <c r="AM90" s="1"/>
      <c r="AN90" s="1"/>
      <c r="AO90" s="1"/>
      <c r="AP90" s="1"/>
      <c r="AQ90" s="1"/>
      <c r="AR90" s="1"/>
      <c r="AS90" s="1"/>
      <c r="AT90" s="1"/>
      <c r="AU90" s="1"/>
      <c r="AV90" s="1"/>
      <c r="AW90" s="1"/>
    </row>
    <row r="91" spans="1:49" ht="15" customHeight="1" x14ac:dyDescent="0.45">
      <c r="A91" s="1"/>
      <c r="B91" s="1"/>
      <c r="C91" s="1"/>
      <c r="D91" s="1"/>
      <c r="E91" s="1"/>
      <c r="F91" s="414" t="s">
        <v>251</v>
      </c>
      <c r="G91" s="414"/>
      <c r="H91" s="414"/>
      <c r="I91" s="414"/>
      <c r="J91" s="414"/>
      <c r="K91" s="414"/>
      <c r="L91" s="414"/>
      <c r="M91" s="414"/>
      <c r="N91" s="415"/>
      <c r="O91" s="146"/>
      <c r="P91" s="147"/>
      <c r="Q91" s="147"/>
      <c r="R91" s="147"/>
      <c r="S91" s="147"/>
      <c r="T91" s="33" t="s">
        <v>104</v>
      </c>
      <c r="U91" s="37"/>
      <c r="V91" s="41"/>
      <c r="W91" s="42"/>
      <c r="X91" s="42"/>
      <c r="Y91" s="42"/>
      <c r="Z91" s="42"/>
      <c r="AA91" s="42"/>
      <c r="AB91" s="42"/>
      <c r="AC91" s="42"/>
      <c r="AD91" s="42"/>
      <c r="AE91" s="42"/>
      <c r="AF91" s="42"/>
      <c r="AG91" s="42"/>
      <c r="AH91" s="42"/>
      <c r="AI91" s="42"/>
      <c r="AJ91" s="42"/>
      <c r="AK91" s="43"/>
      <c r="AL91" s="1"/>
      <c r="AM91" s="1"/>
      <c r="AN91" s="1"/>
      <c r="AO91" s="1"/>
      <c r="AP91" s="1"/>
      <c r="AQ91" s="1"/>
      <c r="AR91" s="1"/>
      <c r="AS91" s="1"/>
      <c r="AT91" s="1"/>
      <c r="AU91" s="1"/>
      <c r="AV91" s="1"/>
      <c r="AW91" s="1"/>
    </row>
    <row r="92" spans="1:49" ht="15" customHeight="1" x14ac:dyDescent="0.45">
      <c r="A92" s="1"/>
      <c r="B92" s="1"/>
      <c r="C92" s="1"/>
      <c r="D92" s="1"/>
      <c r="E92" s="1"/>
      <c r="F92" s="2" t="s">
        <v>71</v>
      </c>
      <c r="G92" s="2" t="s">
        <v>72</v>
      </c>
      <c r="H92" s="2" t="s">
        <v>73</v>
      </c>
      <c r="I92" s="2" t="s">
        <v>44</v>
      </c>
      <c r="J92" s="2" t="s">
        <v>74</v>
      </c>
      <c r="K92" s="2" t="s">
        <v>75</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1:49" s="9" customFormat="1" ht="15" customHeight="1" x14ac:dyDescent="0.45">
      <c r="A93" s="8"/>
      <c r="B93" s="8"/>
      <c r="C93" s="8"/>
      <c r="D93" s="8"/>
      <c r="E93" s="8"/>
      <c r="F93" s="8"/>
      <c r="G93" s="8" t="s">
        <v>54</v>
      </c>
      <c r="H93" s="8"/>
      <c r="I93" s="8" t="s">
        <v>3</v>
      </c>
      <c r="J93" s="8" t="s">
        <v>252</v>
      </c>
      <c r="K93" s="8" t="s">
        <v>233</v>
      </c>
      <c r="L93" s="8" t="s">
        <v>234</v>
      </c>
      <c r="M93" s="8" t="s">
        <v>253</v>
      </c>
      <c r="N93" s="8" t="s">
        <v>233</v>
      </c>
      <c r="O93" s="8" t="s">
        <v>234</v>
      </c>
      <c r="P93" s="8" t="s">
        <v>254</v>
      </c>
      <c r="Q93" s="8" t="s">
        <v>255</v>
      </c>
      <c r="R93" s="8" t="s">
        <v>38</v>
      </c>
      <c r="S93" s="8" t="s">
        <v>111</v>
      </c>
      <c r="T93" s="8" t="s">
        <v>3</v>
      </c>
      <c r="U93" s="8" t="s">
        <v>4</v>
      </c>
      <c r="V93" s="8" t="s">
        <v>254</v>
      </c>
      <c r="W93" s="8" t="s">
        <v>255</v>
      </c>
      <c r="X93" s="8" t="s">
        <v>34</v>
      </c>
      <c r="Y93" s="8" t="s">
        <v>256</v>
      </c>
      <c r="Z93" s="8" t="s">
        <v>257</v>
      </c>
      <c r="AA93" s="8" t="s">
        <v>79</v>
      </c>
      <c r="AB93" s="8" t="s">
        <v>40</v>
      </c>
      <c r="AC93" s="8" t="s">
        <v>80</v>
      </c>
      <c r="AD93" s="8" t="s">
        <v>57</v>
      </c>
      <c r="AE93" s="8" t="s">
        <v>81</v>
      </c>
      <c r="AF93" s="8"/>
      <c r="AG93" s="8"/>
      <c r="AH93" s="8"/>
      <c r="AI93" s="44"/>
      <c r="AJ93" s="44"/>
      <c r="AK93" s="8"/>
      <c r="AL93" s="8"/>
      <c r="AM93" s="8"/>
      <c r="AN93" s="8"/>
      <c r="AO93" s="8"/>
      <c r="AP93" s="8"/>
      <c r="AQ93" s="8"/>
      <c r="AR93" s="8"/>
      <c r="AS93" s="8"/>
      <c r="AT93" s="8"/>
      <c r="AU93" s="8"/>
      <c r="AV93" s="8"/>
      <c r="AW93" s="8"/>
    </row>
    <row r="94" spans="1:49" s="9" customFormat="1" ht="15" customHeight="1" x14ac:dyDescent="0.45">
      <c r="A94" s="8"/>
      <c r="B94" s="8"/>
      <c r="C94" s="8"/>
      <c r="D94" s="8"/>
      <c r="E94" s="8"/>
      <c r="F94" s="8"/>
      <c r="G94" s="8" t="s">
        <v>2</v>
      </c>
      <c r="H94" s="8"/>
      <c r="I94" s="8" t="s">
        <v>195</v>
      </c>
      <c r="J94" s="8" t="s">
        <v>187</v>
      </c>
      <c r="K94" s="8" t="s">
        <v>233</v>
      </c>
      <c r="L94" s="8" t="s">
        <v>234</v>
      </c>
      <c r="M94" s="8" t="s">
        <v>253</v>
      </c>
      <c r="N94" s="8" t="s">
        <v>233</v>
      </c>
      <c r="O94" s="8" t="s">
        <v>234</v>
      </c>
      <c r="P94" s="8" t="s">
        <v>254</v>
      </c>
      <c r="Q94" s="8" t="s">
        <v>255</v>
      </c>
      <c r="R94" s="8" t="s">
        <v>38</v>
      </c>
      <c r="S94" s="8" t="s">
        <v>111</v>
      </c>
      <c r="T94" s="8" t="s">
        <v>258</v>
      </c>
      <c r="U94" s="8" t="s">
        <v>259</v>
      </c>
      <c r="V94" s="8" t="s">
        <v>253</v>
      </c>
      <c r="W94" s="8" t="s">
        <v>233</v>
      </c>
      <c r="X94" s="8" t="s">
        <v>234</v>
      </c>
      <c r="Y94" s="8" t="s">
        <v>254</v>
      </c>
      <c r="Z94" s="8" t="s">
        <v>255</v>
      </c>
      <c r="AA94" s="8" t="s">
        <v>34</v>
      </c>
      <c r="AB94" s="8" t="s">
        <v>256</v>
      </c>
      <c r="AC94" s="8" t="s">
        <v>257</v>
      </c>
      <c r="AD94" s="8" t="s">
        <v>79</v>
      </c>
      <c r="AE94" s="8" t="s">
        <v>40</v>
      </c>
      <c r="AF94" s="8" t="s">
        <v>80</v>
      </c>
      <c r="AG94" s="8" t="s">
        <v>57</v>
      </c>
      <c r="AH94" s="8" t="s">
        <v>81</v>
      </c>
      <c r="AI94" s="44"/>
      <c r="AJ94" s="44"/>
      <c r="AK94" s="8"/>
      <c r="AL94" s="8"/>
      <c r="AM94" s="8"/>
      <c r="AN94" s="8"/>
      <c r="AO94" s="8"/>
      <c r="AP94" s="8"/>
      <c r="AQ94" s="8"/>
      <c r="AR94" s="8"/>
      <c r="AS94" s="8"/>
      <c r="AT94" s="8"/>
      <c r="AU94" s="8"/>
      <c r="AV94" s="8"/>
      <c r="AW94" s="8"/>
    </row>
    <row r="95" spans="1:49" s="9" customFormat="1" ht="15" customHeight="1" x14ac:dyDescent="0.45">
      <c r="A95" s="8"/>
      <c r="B95" s="8"/>
      <c r="C95" s="8"/>
      <c r="D95" s="8"/>
      <c r="E95" s="8"/>
      <c r="F95" s="8"/>
      <c r="G95" s="8" t="s">
        <v>139</v>
      </c>
      <c r="H95" s="8"/>
      <c r="I95" s="8" t="s">
        <v>26</v>
      </c>
      <c r="J95" s="8" t="s">
        <v>28</v>
      </c>
      <c r="K95" s="8" t="s">
        <v>260</v>
      </c>
      <c r="L95" s="8" t="s">
        <v>87</v>
      </c>
      <c r="M95" s="8" t="s">
        <v>261</v>
      </c>
      <c r="N95" s="8" t="s">
        <v>262</v>
      </c>
      <c r="O95" s="8" t="s">
        <v>263</v>
      </c>
      <c r="P95" s="8" t="s">
        <v>142</v>
      </c>
      <c r="Q95" s="8" t="s">
        <v>38</v>
      </c>
      <c r="R95" s="8" t="s">
        <v>111</v>
      </c>
      <c r="S95" s="8" t="s">
        <v>264</v>
      </c>
      <c r="T95" s="8" t="s">
        <v>265</v>
      </c>
      <c r="U95" s="8" t="s">
        <v>266</v>
      </c>
      <c r="V95" s="8" t="s">
        <v>28</v>
      </c>
      <c r="W95" s="8" t="s">
        <v>260</v>
      </c>
      <c r="X95" s="8" t="s">
        <v>87</v>
      </c>
      <c r="Y95" s="8" t="s">
        <v>261</v>
      </c>
      <c r="Z95" s="8" t="s">
        <v>262</v>
      </c>
      <c r="AA95" s="8" t="s">
        <v>263</v>
      </c>
      <c r="AB95" s="8" t="s">
        <v>7</v>
      </c>
      <c r="AC95" s="8" t="s">
        <v>143</v>
      </c>
      <c r="AD95" s="8" t="s">
        <v>144</v>
      </c>
      <c r="AE95" s="8" t="s">
        <v>267</v>
      </c>
      <c r="AF95" s="8" t="s">
        <v>268</v>
      </c>
      <c r="AG95" s="8" t="s">
        <v>7</v>
      </c>
      <c r="AH95" s="8" t="s">
        <v>260</v>
      </c>
      <c r="AI95" s="8" t="s">
        <v>87</v>
      </c>
      <c r="AJ95" s="8" t="s">
        <v>261</v>
      </c>
      <c r="AK95" s="8" t="s">
        <v>200</v>
      </c>
      <c r="AL95" s="8"/>
      <c r="AM95" s="8"/>
      <c r="AN95" s="8"/>
      <c r="AO95" s="8"/>
      <c r="AP95" s="8"/>
      <c r="AQ95" s="8"/>
      <c r="AR95" s="8"/>
      <c r="AS95" s="8"/>
      <c r="AT95" s="8"/>
      <c r="AU95" s="8"/>
      <c r="AV95" s="8"/>
      <c r="AW95" s="8"/>
    </row>
    <row r="96" spans="1:49" s="9" customFormat="1" ht="15" customHeight="1" x14ac:dyDescent="0.45">
      <c r="A96" s="8"/>
      <c r="B96" s="8"/>
      <c r="C96" s="8"/>
      <c r="D96" s="8"/>
      <c r="E96" s="8"/>
      <c r="F96" s="8"/>
      <c r="G96" s="8"/>
      <c r="H96" s="8" t="s">
        <v>269</v>
      </c>
      <c r="I96" s="8" t="s">
        <v>34</v>
      </c>
      <c r="J96" s="8" t="s">
        <v>147</v>
      </c>
      <c r="K96" s="8" t="s">
        <v>42</v>
      </c>
      <c r="L96" s="8" t="s">
        <v>50</v>
      </c>
      <c r="M96" s="8" t="s">
        <v>72</v>
      </c>
      <c r="N96" s="8" t="s">
        <v>270</v>
      </c>
      <c r="O96" s="8" t="s">
        <v>79</v>
      </c>
      <c r="P96" s="8" t="s">
        <v>40</v>
      </c>
      <c r="Q96" s="8" t="s">
        <v>80</v>
      </c>
      <c r="R96" s="8" t="s">
        <v>57</v>
      </c>
      <c r="S96" s="8" t="s">
        <v>81</v>
      </c>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row>
    <row r="97" spans="1:49" s="9" customFormat="1" ht="15" customHeight="1" x14ac:dyDescent="0.45">
      <c r="A97" s="8"/>
      <c r="B97" s="8"/>
      <c r="C97" s="8"/>
      <c r="D97" s="8"/>
      <c r="E97" s="8"/>
      <c r="F97" s="8"/>
      <c r="G97" s="8" t="s">
        <v>148</v>
      </c>
      <c r="H97" s="8"/>
      <c r="I97" s="8" t="s">
        <v>271</v>
      </c>
      <c r="J97" s="8" t="s">
        <v>272</v>
      </c>
      <c r="K97" s="8" t="s">
        <v>38</v>
      </c>
      <c r="L97" s="8" t="s">
        <v>111</v>
      </c>
      <c r="M97" s="8" t="s">
        <v>10</v>
      </c>
      <c r="N97" s="8" t="s">
        <v>3</v>
      </c>
      <c r="O97" s="8" t="s">
        <v>252</v>
      </c>
      <c r="P97" s="8" t="s">
        <v>124</v>
      </c>
      <c r="Q97" s="8" t="s">
        <v>273</v>
      </c>
      <c r="R97" s="8" t="s">
        <v>7</v>
      </c>
      <c r="S97" s="8" t="s">
        <v>124</v>
      </c>
      <c r="T97" s="8" t="s">
        <v>273</v>
      </c>
      <c r="U97" s="8" t="s">
        <v>274</v>
      </c>
      <c r="V97" s="8" t="s">
        <v>275</v>
      </c>
      <c r="W97" s="8" t="s">
        <v>10</v>
      </c>
      <c r="X97" s="8" t="s">
        <v>58</v>
      </c>
      <c r="Y97" s="8" t="s">
        <v>28</v>
      </c>
      <c r="Z97" s="8" t="s">
        <v>7</v>
      </c>
      <c r="AA97" s="8" t="s">
        <v>276</v>
      </c>
      <c r="AB97" s="8" t="s">
        <v>277</v>
      </c>
      <c r="AC97" s="8" t="s">
        <v>10</v>
      </c>
      <c r="AD97" s="8" t="s">
        <v>278</v>
      </c>
      <c r="AE97" s="8" t="s">
        <v>279</v>
      </c>
      <c r="AF97" s="8" t="s">
        <v>280</v>
      </c>
      <c r="AG97" s="8" t="s">
        <v>281</v>
      </c>
      <c r="AH97" s="8" t="s">
        <v>200</v>
      </c>
      <c r="AI97" s="8" t="s">
        <v>282</v>
      </c>
      <c r="AJ97" s="8" t="s">
        <v>19</v>
      </c>
      <c r="AK97" s="8" t="s">
        <v>7</v>
      </c>
      <c r="AL97" s="8"/>
      <c r="AM97" s="8"/>
      <c r="AN97" s="8"/>
      <c r="AO97" s="8"/>
      <c r="AP97" s="8"/>
      <c r="AQ97" s="8"/>
      <c r="AR97" s="8"/>
      <c r="AS97" s="8"/>
      <c r="AT97" s="8"/>
      <c r="AU97" s="8"/>
      <c r="AV97" s="8"/>
      <c r="AW97" s="8"/>
    </row>
    <row r="98" spans="1:49" s="9" customFormat="1" ht="15" customHeight="1" x14ac:dyDescent="0.45">
      <c r="A98" s="8"/>
      <c r="B98" s="8"/>
      <c r="C98" s="8"/>
      <c r="D98" s="8"/>
      <c r="E98" s="8"/>
      <c r="F98" s="8"/>
      <c r="G98" s="8"/>
      <c r="H98" s="8" t="s">
        <v>283</v>
      </c>
      <c r="I98" s="8" t="s">
        <v>284</v>
      </c>
      <c r="J98" s="8" t="s">
        <v>34</v>
      </c>
      <c r="K98" s="8" t="s">
        <v>72</v>
      </c>
      <c r="L98" s="8" t="s">
        <v>73</v>
      </c>
      <c r="M98" s="8" t="s">
        <v>79</v>
      </c>
      <c r="N98" s="8" t="s">
        <v>40</v>
      </c>
      <c r="O98" s="8" t="s">
        <v>80</v>
      </c>
      <c r="P98" s="8" t="s">
        <v>57</v>
      </c>
      <c r="Q98" s="8" t="s">
        <v>81</v>
      </c>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row>
    <row r="99" spans="1:49" s="9" customFormat="1" ht="15" customHeight="1" x14ac:dyDescent="0.45">
      <c r="A99" s="8"/>
      <c r="B99" s="8"/>
      <c r="C99" s="8"/>
      <c r="D99" s="8"/>
      <c r="E99" s="8"/>
      <c r="F99" s="8"/>
      <c r="G99" s="8" t="s">
        <v>170</v>
      </c>
      <c r="H99" s="8"/>
      <c r="I99" s="8" t="s">
        <v>229</v>
      </c>
      <c r="J99" s="8" t="s">
        <v>285</v>
      </c>
      <c r="K99" s="8" t="s">
        <v>190</v>
      </c>
      <c r="L99" s="8" t="s">
        <v>3</v>
      </c>
      <c r="M99" s="8" t="s">
        <v>4</v>
      </c>
      <c r="N99" s="8" t="s">
        <v>124</v>
      </c>
      <c r="O99" s="8" t="s">
        <v>273</v>
      </c>
      <c r="P99" s="8" t="s">
        <v>142</v>
      </c>
      <c r="Q99" s="8" t="s">
        <v>236</v>
      </c>
      <c r="R99" s="8" t="s">
        <v>7</v>
      </c>
      <c r="S99" s="8" t="s">
        <v>286</v>
      </c>
      <c r="T99" s="8" t="s">
        <v>287</v>
      </c>
      <c r="U99" s="8" t="s">
        <v>64</v>
      </c>
      <c r="V99" s="8" t="s">
        <v>78</v>
      </c>
      <c r="W99" s="8" t="s">
        <v>155</v>
      </c>
      <c r="X99" s="8" t="s">
        <v>288</v>
      </c>
      <c r="Y99" s="8" t="s">
        <v>112</v>
      </c>
      <c r="Z99" s="8" t="s">
        <v>146</v>
      </c>
      <c r="AA99" s="8" t="s">
        <v>289</v>
      </c>
      <c r="AB99" s="8" t="s">
        <v>40</v>
      </c>
      <c r="AC99" s="8" t="s">
        <v>53</v>
      </c>
      <c r="AD99" s="8" t="s">
        <v>277</v>
      </c>
      <c r="AE99" s="8" t="s">
        <v>34</v>
      </c>
      <c r="AF99" s="8" t="s">
        <v>227</v>
      </c>
      <c r="AG99" s="8" t="s">
        <v>220</v>
      </c>
      <c r="AH99" s="8" t="s">
        <v>79</v>
      </c>
      <c r="AI99" s="8" t="s">
        <v>40</v>
      </c>
      <c r="AJ99" s="8" t="s">
        <v>80</v>
      </c>
      <c r="AK99" s="8" t="s">
        <v>57</v>
      </c>
      <c r="AL99" s="8" t="s">
        <v>81</v>
      </c>
      <c r="AM99" s="8"/>
      <c r="AN99" s="8"/>
      <c r="AO99" s="8"/>
      <c r="AP99" s="8"/>
      <c r="AQ99" s="8"/>
      <c r="AR99" s="8"/>
      <c r="AS99" s="8"/>
      <c r="AT99" s="8"/>
      <c r="AU99" s="8"/>
      <c r="AV99" s="8"/>
      <c r="AW99" s="8"/>
    </row>
    <row r="100" spans="1:49" ht="6" customHeight="1"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1:49" ht="15" customHeight="1" x14ac:dyDescent="0.45">
      <c r="A101" s="1"/>
      <c r="B101" s="1"/>
      <c r="C101" s="1"/>
      <c r="D101" s="1"/>
      <c r="E101" s="2" t="s">
        <v>290</v>
      </c>
      <c r="F101" s="1"/>
      <c r="G101" s="2" t="s">
        <v>284</v>
      </c>
      <c r="H101" s="2" t="s">
        <v>252</v>
      </c>
      <c r="I101" s="2" t="s">
        <v>291</v>
      </c>
      <c r="J101" s="2" t="s">
        <v>7</v>
      </c>
      <c r="K101" s="2" t="s">
        <v>292</v>
      </c>
      <c r="L101" s="2" t="s">
        <v>293</v>
      </c>
      <c r="M101" s="2" t="s">
        <v>64</v>
      </c>
      <c r="N101" s="2" t="s">
        <v>78</v>
      </c>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49" ht="15" customHeight="1" x14ac:dyDescent="0.45">
      <c r="A102" s="1"/>
      <c r="B102" s="1"/>
      <c r="C102" s="1"/>
      <c r="D102" s="1"/>
      <c r="E102" s="1"/>
      <c r="F102" s="171" t="s">
        <v>294</v>
      </c>
      <c r="G102" s="193"/>
      <c r="H102" s="193"/>
      <c r="I102" s="193"/>
      <c r="J102" s="193"/>
      <c r="K102" s="193"/>
      <c r="L102" s="193"/>
      <c r="M102" s="193"/>
      <c r="N102" s="193"/>
      <c r="O102" s="193"/>
      <c r="P102" s="193"/>
      <c r="Q102" s="193"/>
      <c r="R102" s="152" t="s">
        <v>295</v>
      </c>
      <c r="S102" s="261"/>
      <c r="T102" s="261"/>
      <c r="U102" s="262"/>
      <c r="V102" s="152" t="s">
        <v>296</v>
      </c>
      <c r="W102" s="261"/>
      <c r="X102" s="261"/>
      <c r="Y102" s="262"/>
      <c r="Z102" s="152" t="s">
        <v>297</v>
      </c>
      <c r="AA102" s="261"/>
      <c r="AB102" s="261"/>
      <c r="AC102" s="262"/>
      <c r="AD102" s="152" t="s">
        <v>298</v>
      </c>
      <c r="AE102" s="261"/>
      <c r="AF102" s="261"/>
      <c r="AG102" s="262"/>
      <c r="AH102" s="152" t="s">
        <v>299</v>
      </c>
      <c r="AI102" s="261"/>
      <c r="AJ102" s="261"/>
      <c r="AK102" s="262"/>
      <c r="AL102" s="1"/>
      <c r="AM102" s="1"/>
      <c r="AN102" s="1"/>
      <c r="AO102" s="1"/>
      <c r="AP102" s="1"/>
      <c r="AQ102" s="1"/>
      <c r="AR102" s="1"/>
      <c r="AS102" s="1"/>
      <c r="AT102" s="1"/>
      <c r="AU102" s="1"/>
      <c r="AV102" s="1"/>
      <c r="AW102" s="1"/>
    </row>
    <row r="103" spans="1:49" ht="15" customHeight="1" x14ac:dyDescent="0.45">
      <c r="A103" s="1"/>
      <c r="B103" s="1"/>
      <c r="C103" s="1"/>
      <c r="D103" s="1"/>
      <c r="E103" s="1"/>
      <c r="F103" s="298" t="s">
        <v>300</v>
      </c>
      <c r="G103" s="298"/>
      <c r="H103" s="298"/>
      <c r="I103" s="298"/>
      <c r="J103" s="298"/>
      <c r="K103" s="298"/>
      <c r="L103" s="298"/>
      <c r="M103" s="298"/>
      <c r="N103" s="298"/>
      <c r="O103" s="298"/>
      <c r="P103" s="298"/>
      <c r="Q103" s="298"/>
      <c r="R103" s="280"/>
      <c r="S103" s="281"/>
      <c r="T103" s="281"/>
      <c r="U103" s="282"/>
      <c r="V103" s="280"/>
      <c r="W103" s="281"/>
      <c r="X103" s="281"/>
      <c r="Y103" s="282"/>
      <c r="Z103" s="280"/>
      <c r="AA103" s="281"/>
      <c r="AB103" s="281"/>
      <c r="AC103" s="282"/>
      <c r="AD103" s="280"/>
      <c r="AE103" s="281"/>
      <c r="AF103" s="281"/>
      <c r="AG103" s="282"/>
      <c r="AH103" s="280"/>
      <c r="AI103" s="281"/>
      <c r="AJ103" s="281"/>
      <c r="AK103" s="282"/>
      <c r="AL103" s="1"/>
      <c r="AM103" s="1"/>
      <c r="AN103" s="1"/>
      <c r="AO103" s="1"/>
      <c r="AP103" s="1"/>
      <c r="AQ103" s="1"/>
      <c r="AR103" s="1"/>
      <c r="AS103" s="1"/>
      <c r="AT103" s="1"/>
      <c r="AU103" s="1"/>
      <c r="AV103" s="1"/>
      <c r="AW103" s="1"/>
    </row>
    <row r="104" spans="1:49" ht="15" customHeight="1" x14ac:dyDescent="0.45">
      <c r="A104" s="1"/>
      <c r="B104" s="1"/>
      <c r="C104" s="1"/>
      <c r="D104" s="1"/>
      <c r="E104" s="1"/>
      <c r="F104" s="298"/>
      <c r="G104" s="298"/>
      <c r="H104" s="298"/>
      <c r="I104" s="298"/>
      <c r="J104" s="298"/>
      <c r="K104" s="298"/>
      <c r="L104" s="298"/>
      <c r="M104" s="298"/>
      <c r="N104" s="298"/>
      <c r="O104" s="298"/>
      <c r="P104" s="298"/>
      <c r="Q104" s="298"/>
      <c r="R104" s="402"/>
      <c r="S104" s="403"/>
      <c r="T104" s="403"/>
      <c r="U104" s="404"/>
      <c r="V104" s="402"/>
      <c r="W104" s="403"/>
      <c r="X104" s="403"/>
      <c r="Y104" s="404"/>
      <c r="Z104" s="402"/>
      <c r="AA104" s="403"/>
      <c r="AB104" s="403"/>
      <c r="AC104" s="404"/>
      <c r="AD104" s="402"/>
      <c r="AE104" s="403"/>
      <c r="AF104" s="403"/>
      <c r="AG104" s="404"/>
      <c r="AH104" s="402"/>
      <c r="AI104" s="403"/>
      <c r="AJ104" s="403"/>
      <c r="AK104" s="404"/>
      <c r="AL104" s="1"/>
      <c r="AM104" s="1"/>
      <c r="AN104" s="1"/>
      <c r="AO104" s="1"/>
      <c r="AP104" s="1"/>
      <c r="AQ104" s="1"/>
      <c r="AR104" s="1"/>
      <c r="AS104" s="1"/>
      <c r="AT104" s="1"/>
      <c r="AU104" s="1"/>
      <c r="AV104" s="1"/>
      <c r="AW104" s="1"/>
    </row>
    <row r="105" spans="1:49" ht="15" customHeight="1" x14ac:dyDescent="0.45">
      <c r="A105" s="1"/>
      <c r="B105" s="1"/>
      <c r="C105" s="1"/>
      <c r="D105" s="1"/>
      <c r="E105" s="1"/>
      <c r="F105" s="2" t="s">
        <v>71</v>
      </c>
      <c r="G105" s="2" t="s">
        <v>72</v>
      </c>
      <c r="H105" s="2" t="s">
        <v>73</v>
      </c>
      <c r="I105" s="2" t="s">
        <v>44</v>
      </c>
      <c r="J105" s="2" t="s">
        <v>74</v>
      </c>
      <c r="K105" s="2" t="s">
        <v>75</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row>
    <row r="106" spans="1:49" s="9" customFormat="1" ht="15" customHeight="1" x14ac:dyDescent="0.45">
      <c r="A106" s="8"/>
      <c r="B106" s="8"/>
      <c r="C106" s="8"/>
      <c r="D106" s="8"/>
      <c r="E106" s="8"/>
      <c r="F106" s="8"/>
      <c r="G106" s="8" t="s">
        <v>54</v>
      </c>
      <c r="H106" s="8"/>
      <c r="I106" s="8" t="s">
        <v>301</v>
      </c>
      <c r="J106" s="8" t="s">
        <v>302</v>
      </c>
      <c r="K106" s="8" t="s">
        <v>79</v>
      </c>
      <c r="L106" s="8" t="s">
        <v>40</v>
      </c>
      <c r="M106" s="8" t="s">
        <v>303</v>
      </c>
      <c r="N106" s="8" t="s">
        <v>38</v>
      </c>
      <c r="O106" s="8" t="s">
        <v>304</v>
      </c>
      <c r="P106" s="8" t="s">
        <v>305</v>
      </c>
      <c r="Q106" s="8" t="s">
        <v>34</v>
      </c>
      <c r="R106" s="8" t="s">
        <v>72</v>
      </c>
      <c r="S106" s="8" t="s">
        <v>73</v>
      </c>
      <c r="T106" s="8" t="s">
        <v>176</v>
      </c>
      <c r="U106" s="8" t="s">
        <v>306</v>
      </c>
      <c r="V106" s="8"/>
      <c r="W106" s="8" t="s">
        <v>75</v>
      </c>
      <c r="X106" s="8" t="s">
        <v>307</v>
      </c>
      <c r="Y106" s="8" t="s">
        <v>38</v>
      </c>
      <c r="Z106" s="8" t="s">
        <v>308</v>
      </c>
      <c r="AA106" s="8" t="s">
        <v>77</v>
      </c>
      <c r="AB106" s="8" t="s">
        <v>7</v>
      </c>
      <c r="AC106" s="8" t="s">
        <v>284</v>
      </c>
      <c r="AD106" s="8" t="s">
        <v>252</v>
      </c>
      <c r="AE106" s="8" t="s">
        <v>291</v>
      </c>
      <c r="AF106" s="8" t="s">
        <v>72</v>
      </c>
      <c r="AG106" s="8" t="s">
        <v>309</v>
      </c>
      <c r="AH106" s="8" t="s">
        <v>7</v>
      </c>
      <c r="AI106" s="8" t="s">
        <v>310</v>
      </c>
      <c r="AJ106" s="8" t="s">
        <v>311</v>
      </c>
      <c r="AK106" s="8" t="s">
        <v>312</v>
      </c>
      <c r="AL106" s="8"/>
      <c r="AM106" s="8"/>
      <c r="AN106" s="8"/>
      <c r="AO106" s="8"/>
      <c r="AP106" s="8"/>
      <c r="AQ106" s="8"/>
      <c r="AR106" s="8"/>
      <c r="AS106" s="8"/>
      <c r="AT106" s="8"/>
      <c r="AU106" s="8"/>
      <c r="AV106" s="8"/>
      <c r="AW106" s="8"/>
    </row>
    <row r="107" spans="1:49" s="9" customFormat="1" ht="15" customHeight="1" x14ac:dyDescent="0.45">
      <c r="A107" s="8"/>
      <c r="B107" s="8"/>
      <c r="C107" s="8"/>
      <c r="D107" s="8"/>
      <c r="E107" s="8"/>
      <c r="F107" s="8"/>
      <c r="G107" s="8"/>
      <c r="H107" s="8" t="s">
        <v>34</v>
      </c>
      <c r="I107" s="8" t="s">
        <v>72</v>
      </c>
      <c r="J107" s="8" t="s">
        <v>73</v>
      </c>
      <c r="K107" s="8" t="s">
        <v>79</v>
      </c>
      <c r="L107" s="8" t="s">
        <v>40</v>
      </c>
      <c r="M107" s="8" t="s">
        <v>80</v>
      </c>
      <c r="N107" s="8" t="s">
        <v>57</v>
      </c>
      <c r="O107" s="8" t="s">
        <v>81</v>
      </c>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row>
    <row r="108" spans="1:49" s="9" customFormat="1" ht="15" customHeight="1" x14ac:dyDescent="0.45">
      <c r="A108" s="8"/>
      <c r="B108" s="8"/>
      <c r="C108" s="8"/>
      <c r="D108" s="8"/>
      <c r="E108" s="8"/>
      <c r="F108" s="8"/>
      <c r="G108" s="8" t="s">
        <v>2</v>
      </c>
      <c r="H108" s="8"/>
      <c r="I108" s="8" t="s">
        <v>284</v>
      </c>
      <c r="J108" s="8" t="s">
        <v>252</v>
      </c>
      <c r="K108" s="8" t="s">
        <v>291</v>
      </c>
      <c r="L108" s="8" t="s">
        <v>72</v>
      </c>
      <c r="M108" s="8" t="s">
        <v>309</v>
      </c>
      <c r="N108" s="8" t="s">
        <v>313</v>
      </c>
      <c r="O108" s="8" t="s">
        <v>7</v>
      </c>
      <c r="P108" s="8" t="s">
        <v>314</v>
      </c>
      <c r="Q108" s="8" t="s">
        <v>176</v>
      </c>
      <c r="R108" s="8" t="s">
        <v>34</v>
      </c>
      <c r="S108" s="8" t="s">
        <v>227</v>
      </c>
      <c r="T108" s="8" t="s">
        <v>220</v>
      </c>
      <c r="U108" s="8" t="s">
        <v>79</v>
      </c>
      <c r="V108" s="8" t="s">
        <v>40</v>
      </c>
      <c r="W108" s="8" t="s">
        <v>80</v>
      </c>
      <c r="X108" s="8" t="s">
        <v>57</v>
      </c>
      <c r="Y108" s="8" t="s">
        <v>81</v>
      </c>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row>
    <row r="109" spans="1:49" ht="15" customHeight="1" x14ac:dyDescent="0.45">
      <c r="A109" s="1"/>
      <c r="B109" s="1"/>
      <c r="C109" s="1"/>
      <c r="D109" s="1"/>
      <c r="E109" s="1"/>
      <c r="F109" s="1"/>
      <c r="G109" s="1"/>
      <c r="H109" s="10"/>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spans="1:49" ht="15" customHeight="1" x14ac:dyDescent="0.45">
      <c r="A110" s="1"/>
      <c r="B110" s="1"/>
      <c r="C110" s="1"/>
      <c r="D110" s="1"/>
      <c r="E110" s="1"/>
      <c r="F110" s="1"/>
      <c r="G110" s="1"/>
      <c r="H110" s="10"/>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ht="15" customHeight="1" x14ac:dyDescent="0.45">
      <c r="A111" s="1"/>
      <c r="B111" s="1"/>
      <c r="C111" s="1"/>
      <c r="D111" s="2" t="s">
        <v>315</v>
      </c>
      <c r="E111" s="1"/>
      <c r="F111" s="2" t="s">
        <v>58</v>
      </c>
      <c r="G111" s="2" t="s">
        <v>28</v>
      </c>
      <c r="H111" s="10" t="s">
        <v>62</v>
      </c>
      <c r="I111" s="2" t="s">
        <v>7</v>
      </c>
      <c r="J111" s="2" t="s">
        <v>169</v>
      </c>
      <c r="K111" s="2" t="s">
        <v>19</v>
      </c>
      <c r="L111" s="2" t="s">
        <v>20</v>
      </c>
      <c r="M111" s="2" t="s">
        <v>21</v>
      </c>
      <c r="N111" s="2" t="s">
        <v>7</v>
      </c>
      <c r="O111" s="2" t="s">
        <v>63</v>
      </c>
      <c r="P111" s="2" t="s">
        <v>64</v>
      </c>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spans="1:49" ht="26.4" customHeight="1" x14ac:dyDescent="0.45">
      <c r="A112" s="1"/>
      <c r="B112" s="1"/>
      <c r="C112" s="1"/>
      <c r="D112" s="1"/>
      <c r="E112" s="1"/>
      <c r="F112" s="405"/>
      <c r="G112" s="406"/>
      <c r="H112" s="406"/>
      <c r="I112" s="406"/>
      <c r="J112" s="406"/>
      <c r="K112" s="406"/>
      <c r="L112" s="406"/>
      <c r="M112" s="406"/>
      <c r="N112" s="406"/>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c r="AK112" s="407"/>
      <c r="AL112" s="1"/>
      <c r="AM112" s="1"/>
      <c r="AN112" s="1"/>
      <c r="AO112" s="1"/>
      <c r="AP112" s="1"/>
      <c r="AQ112" s="1"/>
      <c r="AR112" s="1"/>
      <c r="AS112" s="1"/>
      <c r="AT112" s="1"/>
      <c r="AU112" s="1"/>
      <c r="AV112" s="1"/>
      <c r="AW112" s="1"/>
    </row>
    <row r="113" spans="1:49" ht="22.2" customHeight="1" x14ac:dyDescent="0.45">
      <c r="A113" s="1"/>
      <c r="B113" s="1"/>
      <c r="C113" s="1"/>
      <c r="D113" s="1"/>
      <c r="E113" s="1"/>
      <c r="F113" s="408"/>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09"/>
      <c r="AE113" s="409"/>
      <c r="AF113" s="409"/>
      <c r="AG113" s="409"/>
      <c r="AH113" s="409"/>
      <c r="AI113" s="409"/>
      <c r="AJ113" s="409"/>
      <c r="AK113" s="410"/>
      <c r="AL113" s="1"/>
      <c r="AM113" s="1"/>
      <c r="AN113" s="1"/>
      <c r="AO113" s="1"/>
      <c r="AP113" s="1"/>
      <c r="AQ113" s="1"/>
      <c r="AR113" s="1"/>
      <c r="AS113" s="1"/>
      <c r="AT113" s="1"/>
      <c r="AU113" s="1"/>
      <c r="AV113" s="1"/>
      <c r="AW113" s="1"/>
    </row>
    <row r="114" spans="1:49" ht="25.2" customHeight="1" x14ac:dyDescent="0.45">
      <c r="A114" s="1"/>
      <c r="B114" s="1"/>
      <c r="C114" s="1"/>
      <c r="D114" s="1"/>
      <c r="E114" s="1"/>
      <c r="F114" s="408"/>
      <c r="G114" s="409"/>
      <c r="H114" s="409"/>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09"/>
      <c r="AE114" s="409"/>
      <c r="AF114" s="409"/>
      <c r="AG114" s="409"/>
      <c r="AH114" s="409"/>
      <c r="AI114" s="409"/>
      <c r="AJ114" s="409"/>
      <c r="AK114" s="410"/>
      <c r="AL114" s="1"/>
      <c r="AM114" s="1"/>
      <c r="AN114" s="1"/>
      <c r="AO114" s="1"/>
      <c r="AP114" s="1"/>
      <c r="AQ114" s="1"/>
      <c r="AR114" s="1"/>
      <c r="AS114" s="1"/>
      <c r="AT114" s="1"/>
      <c r="AU114" s="1"/>
      <c r="AV114" s="1"/>
      <c r="AW114" s="1"/>
    </row>
    <row r="115" spans="1:49" ht="22.2" customHeight="1" x14ac:dyDescent="0.45">
      <c r="A115" s="1"/>
      <c r="B115" s="1"/>
      <c r="C115" s="1"/>
      <c r="D115" s="1"/>
      <c r="E115" s="1"/>
      <c r="F115" s="408"/>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09"/>
      <c r="AD115" s="409"/>
      <c r="AE115" s="409"/>
      <c r="AF115" s="409"/>
      <c r="AG115" s="409"/>
      <c r="AH115" s="409"/>
      <c r="AI115" s="409"/>
      <c r="AJ115" s="409"/>
      <c r="AK115" s="410"/>
      <c r="AL115" s="1"/>
      <c r="AM115" s="1"/>
      <c r="AN115" s="1"/>
      <c r="AO115" s="1"/>
      <c r="AP115" s="1"/>
      <c r="AQ115" s="1"/>
      <c r="AR115" s="1"/>
      <c r="AS115" s="1"/>
      <c r="AT115" s="1"/>
      <c r="AU115" s="1"/>
      <c r="AV115" s="1"/>
      <c r="AW115" s="1"/>
    </row>
    <row r="116" spans="1:49" ht="15" customHeight="1" x14ac:dyDescent="0.45">
      <c r="A116" s="1"/>
      <c r="B116" s="1"/>
      <c r="C116" s="1"/>
      <c r="D116" s="1"/>
      <c r="E116" s="1"/>
      <c r="F116" s="411"/>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412"/>
      <c r="AJ116" s="412"/>
      <c r="AK116" s="413"/>
      <c r="AL116" s="1"/>
      <c r="AM116" s="1"/>
      <c r="AN116" s="1"/>
      <c r="AO116" s="1"/>
      <c r="AP116" s="1"/>
      <c r="AQ116" s="1"/>
      <c r="AR116" s="1"/>
      <c r="AS116" s="1"/>
      <c r="AT116" s="1"/>
      <c r="AU116" s="1"/>
      <c r="AV116" s="1"/>
      <c r="AW116" s="1"/>
    </row>
    <row r="117" spans="1:49" ht="15" customHeight="1" x14ac:dyDescent="0.45">
      <c r="A117" s="1"/>
      <c r="B117" s="1"/>
      <c r="C117" s="1"/>
      <c r="D117" s="1"/>
      <c r="E117" s="1"/>
      <c r="F117" s="2" t="s">
        <v>316</v>
      </c>
      <c r="G117" s="2" t="s">
        <v>72</v>
      </c>
      <c r="H117" s="2" t="s">
        <v>73</v>
      </c>
      <c r="I117" s="2" t="s">
        <v>44</v>
      </c>
      <c r="J117" s="2" t="s">
        <v>74</v>
      </c>
      <c r="K117" s="2" t="s">
        <v>75</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row>
    <row r="118" spans="1:49" s="9" customFormat="1" ht="15" customHeight="1" x14ac:dyDescent="0.45">
      <c r="A118" s="8"/>
      <c r="B118" s="8"/>
      <c r="C118" s="8"/>
      <c r="D118" s="8"/>
      <c r="E118" s="8"/>
      <c r="F118" s="8"/>
      <c r="G118" s="8" t="s">
        <v>54</v>
      </c>
      <c r="H118" s="8"/>
      <c r="I118" s="8" t="s">
        <v>26</v>
      </c>
      <c r="J118" s="8" t="s">
        <v>28</v>
      </c>
      <c r="K118" s="8" t="s">
        <v>3</v>
      </c>
      <c r="L118" s="8" t="s">
        <v>4</v>
      </c>
      <c r="M118" s="8" t="s">
        <v>132</v>
      </c>
      <c r="N118" s="8" t="s">
        <v>7</v>
      </c>
      <c r="O118" s="8" t="s">
        <v>169</v>
      </c>
      <c r="P118" s="8" t="s">
        <v>19</v>
      </c>
      <c r="Q118" s="8" t="s">
        <v>7</v>
      </c>
      <c r="R118" s="8" t="s">
        <v>63</v>
      </c>
      <c r="S118" s="8" t="s">
        <v>64</v>
      </c>
      <c r="T118" s="8" t="s">
        <v>10</v>
      </c>
      <c r="U118" s="8" t="s">
        <v>3</v>
      </c>
      <c r="V118" s="8" t="s">
        <v>4</v>
      </c>
      <c r="W118" s="8" t="s">
        <v>172</v>
      </c>
      <c r="X118" s="8" t="s">
        <v>153</v>
      </c>
      <c r="Y118" s="8" t="s">
        <v>10</v>
      </c>
      <c r="Z118" s="8" t="s">
        <v>87</v>
      </c>
      <c r="AA118" s="8" t="s">
        <v>121</v>
      </c>
      <c r="AB118" s="8" t="s">
        <v>317</v>
      </c>
      <c r="AC118" s="8" t="s">
        <v>318</v>
      </c>
      <c r="AD118" s="8" t="s">
        <v>10</v>
      </c>
      <c r="AE118" s="8" t="s">
        <v>319</v>
      </c>
      <c r="AF118" s="8" t="s">
        <v>12</v>
      </c>
      <c r="AG118" s="8" t="s">
        <v>190</v>
      </c>
      <c r="AH118" s="8" t="s">
        <v>127</v>
      </c>
      <c r="AI118" s="8" t="s">
        <v>19</v>
      </c>
      <c r="AJ118" s="8" t="s">
        <v>16</v>
      </c>
      <c r="AK118" s="8" t="s">
        <v>7</v>
      </c>
      <c r="AL118" s="8"/>
      <c r="AM118" s="8"/>
      <c r="AN118" s="8"/>
      <c r="AO118" s="8"/>
      <c r="AP118" s="8"/>
      <c r="AQ118" s="8"/>
      <c r="AR118" s="8"/>
      <c r="AS118" s="8"/>
      <c r="AT118" s="8"/>
      <c r="AU118" s="8"/>
      <c r="AV118" s="8"/>
      <c r="AW118" s="8"/>
    </row>
    <row r="119" spans="1:49" s="9" customFormat="1" ht="15" customHeight="1" x14ac:dyDescent="0.45">
      <c r="A119" s="8"/>
      <c r="B119" s="8"/>
      <c r="C119" s="8"/>
      <c r="D119" s="8"/>
      <c r="E119" s="8"/>
      <c r="F119" s="8"/>
      <c r="G119" s="8"/>
      <c r="H119" s="8" t="s">
        <v>128</v>
      </c>
      <c r="I119" s="8" t="s">
        <v>7</v>
      </c>
      <c r="J119" s="8" t="s">
        <v>169</v>
      </c>
      <c r="K119" s="8" t="s">
        <v>19</v>
      </c>
      <c r="L119" s="8" t="s">
        <v>20</v>
      </c>
      <c r="M119" s="8" t="s">
        <v>21</v>
      </c>
      <c r="N119" s="8" t="s">
        <v>7</v>
      </c>
      <c r="O119" s="8" t="s">
        <v>63</v>
      </c>
      <c r="P119" s="8" t="s">
        <v>64</v>
      </c>
      <c r="Q119" s="8" t="s">
        <v>38</v>
      </c>
      <c r="R119" s="8" t="s">
        <v>48</v>
      </c>
      <c r="S119" s="8" t="s">
        <v>49</v>
      </c>
      <c r="T119" s="8" t="s">
        <v>50</v>
      </c>
      <c r="U119" s="8" t="s">
        <v>10</v>
      </c>
      <c r="V119" s="8" t="s">
        <v>139</v>
      </c>
      <c r="W119" s="8" t="s">
        <v>7</v>
      </c>
      <c r="X119" s="8" t="s">
        <v>15</v>
      </c>
      <c r="Y119" s="8" t="s">
        <v>9</v>
      </c>
      <c r="Z119" s="8" t="s">
        <v>46</v>
      </c>
      <c r="AA119" s="8" t="s">
        <v>47</v>
      </c>
      <c r="AB119" s="8" t="s">
        <v>34</v>
      </c>
      <c r="AC119" s="8" t="s">
        <v>320</v>
      </c>
      <c r="AD119" s="8" t="s">
        <v>117</v>
      </c>
      <c r="AE119" s="8" t="s">
        <v>80</v>
      </c>
      <c r="AF119" s="8" t="s">
        <v>57</v>
      </c>
      <c r="AG119" s="8" t="s">
        <v>57</v>
      </c>
      <c r="AH119" s="8" t="s">
        <v>176</v>
      </c>
      <c r="AI119" s="8" t="s">
        <v>41</v>
      </c>
      <c r="AJ119" s="8" t="s">
        <v>21</v>
      </c>
      <c r="AK119" s="8" t="s">
        <v>321</v>
      </c>
      <c r="AL119" s="8"/>
      <c r="AM119" s="8"/>
      <c r="AN119" s="8"/>
      <c r="AO119" s="8"/>
      <c r="AP119" s="8"/>
      <c r="AQ119" s="8"/>
      <c r="AR119" s="8"/>
      <c r="AS119" s="8"/>
      <c r="AT119" s="8"/>
      <c r="AU119" s="8"/>
      <c r="AV119" s="8"/>
      <c r="AW119" s="8"/>
    </row>
    <row r="120" spans="1:49" s="9" customFormat="1" ht="15" customHeight="1" x14ac:dyDescent="0.45">
      <c r="A120" s="8"/>
      <c r="B120" s="8"/>
      <c r="C120" s="8"/>
      <c r="D120" s="8"/>
      <c r="E120" s="8"/>
      <c r="F120" s="8"/>
      <c r="G120" s="8"/>
      <c r="H120" s="8" t="s">
        <v>155</v>
      </c>
      <c r="I120" s="8" t="s">
        <v>322</v>
      </c>
      <c r="J120" s="8" t="s">
        <v>144</v>
      </c>
      <c r="K120" s="8" t="s">
        <v>40</v>
      </c>
      <c r="L120" s="8" t="s">
        <v>116</v>
      </c>
      <c r="M120" s="8" t="s">
        <v>117</v>
      </c>
      <c r="N120" s="8" t="s">
        <v>38</v>
      </c>
      <c r="O120" s="8" t="s">
        <v>72</v>
      </c>
      <c r="P120" s="8" t="s">
        <v>73</v>
      </c>
      <c r="Q120" s="8" t="s">
        <v>79</v>
      </c>
      <c r="R120" s="8" t="s">
        <v>40</v>
      </c>
      <c r="S120" s="8" t="s">
        <v>80</v>
      </c>
      <c r="T120" s="8" t="s">
        <v>57</v>
      </c>
      <c r="U120" s="8" t="s">
        <v>81</v>
      </c>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row>
    <row r="121" spans="1:49" s="9" customFormat="1" ht="15" customHeight="1" x14ac:dyDescent="0.45">
      <c r="A121" s="8"/>
      <c r="B121" s="8"/>
      <c r="C121" s="8"/>
      <c r="D121" s="8"/>
      <c r="E121" s="8"/>
      <c r="F121" s="8"/>
      <c r="G121" s="8" t="s">
        <v>2</v>
      </c>
      <c r="H121" s="8"/>
      <c r="I121" s="8" t="s">
        <v>183</v>
      </c>
      <c r="J121" s="8" t="s">
        <v>28</v>
      </c>
      <c r="K121" s="8" t="s">
        <v>136</v>
      </c>
      <c r="L121" s="8" t="s">
        <v>323</v>
      </c>
      <c r="M121" s="8" t="s">
        <v>34</v>
      </c>
      <c r="N121" s="8" t="s">
        <v>200</v>
      </c>
      <c r="O121" s="8" t="s">
        <v>113</v>
      </c>
      <c r="P121" s="8" t="s">
        <v>176</v>
      </c>
      <c r="Q121" s="8" t="s">
        <v>50</v>
      </c>
      <c r="R121" s="8" t="s">
        <v>49</v>
      </c>
      <c r="S121" s="8" t="s">
        <v>40</v>
      </c>
      <c r="T121" s="8" t="s">
        <v>121</v>
      </c>
      <c r="U121" s="8" t="s">
        <v>324</v>
      </c>
      <c r="V121" s="8" t="s">
        <v>38</v>
      </c>
      <c r="W121" s="8" t="s">
        <v>111</v>
      </c>
      <c r="X121" s="8" t="s">
        <v>10</v>
      </c>
      <c r="Y121" s="8" t="s">
        <v>16</v>
      </c>
      <c r="Z121" s="8" t="s">
        <v>161</v>
      </c>
      <c r="AA121" s="8" t="s">
        <v>34</v>
      </c>
      <c r="AB121" s="8" t="s">
        <v>227</v>
      </c>
      <c r="AC121" s="8" t="s">
        <v>220</v>
      </c>
      <c r="AD121" s="8" t="s">
        <v>79</v>
      </c>
      <c r="AE121" s="8" t="s">
        <v>40</v>
      </c>
      <c r="AF121" s="8" t="s">
        <v>80</v>
      </c>
      <c r="AG121" s="8" t="s">
        <v>57</v>
      </c>
      <c r="AH121" s="8" t="s">
        <v>81</v>
      </c>
      <c r="AI121" s="8"/>
      <c r="AJ121" s="8"/>
      <c r="AK121" s="8"/>
      <c r="AL121" s="8"/>
      <c r="AM121" s="8"/>
      <c r="AN121" s="8"/>
      <c r="AO121" s="8"/>
      <c r="AP121" s="8"/>
      <c r="AQ121" s="8"/>
      <c r="AR121" s="8"/>
      <c r="AS121" s="8"/>
      <c r="AT121" s="8"/>
      <c r="AU121" s="8"/>
      <c r="AV121" s="8"/>
      <c r="AW121" s="8"/>
    </row>
    <row r="122" spans="1:49" ht="15"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row>
    <row r="123" spans="1:49" ht="15" customHeight="1" x14ac:dyDescent="0.45">
      <c r="A123" s="1"/>
      <c r="B123" s="1"/>
      <c r="C123" s="2" t="s">
        <v>325</v>
      </c>
      <c r="D123" s="1"/>
      <c r="E123" s="2" t="s">
        <v>58</v>
      </c>
      <c r="F123" s="2" t="s">
        <v>28</v>
      </c>
      <c r="G123" s="2" t="s">
        <v>307</v>
      </c>
      <c r="H123" s="2" t="s">
        <v>326</v>
      </c>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1:49" ht="15" customHeight="1" x14ac:dyDescent="0.45">
      <c r="A124" s="1"/>
      <c r="B124" s="1"/>
      <c r="C124" s="1"/>
      <c r="D124" s="2" t="s">
        <v>85</v>
      </c>
      <c r="E124" s="1"/>
      <c r="F124" s="2" t="s">
        <v>58</v>
      </c>
      <c r="G124" s="2" t="s">
        <v>28</v>
      </c>
      <c r="H124" s="2" t="s">
        <v>109</v>
      </c>
      <c r="I124" s="2" t="s">
        <v>110</v>
      </c>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1:49" ht="15" customHeight="1" x14ac:dyDescent="0.45">
      <c r="A125" s="1"/>
      <c r="B125" s="1"/>
      <c r="C125" s="1"/>
      <c r="D125" s="1"/>
      <c r="E125" s="1"/>
      <c r="F125" s="2" t="s">
        <v>58</v>
      </c>
      <c r="G125" s="2" t="s">
        <v>28</v>
      </c>
      <c r="H125" s="2" t="s">
        <v>152</v>
      </c>
      <c r="I125" s="2" t="s">
        <v>153</v>
      </c>
      <c r="J125" s="2" t="s">
        <v>71</v>
      </c>
      <c r="K125" s="381"/>
      <c r="L125" s="381"/>
      <c r="M125" s="381"/>
      <c r="N125" s="381"/>
      <c r="O125" s="381"/>
      <c r="P125" s="381"/>
      <c r="Q125" s="381"/>
      <c r="R125" s="26" t="s">
        <v>144</v>
      </c>
      <c r="S125" s="45" t="s">
        <v>160</v>
      </c>
      <c r="T125" s="381"/>
      <c r="U125" s="381"/>
      <c r="V125" s="381"/>
      <c r="W125" s="381"/>
      <c r="X125" s="381"/>
      <c r="Y125" s="381"/>
      <c r="Z125" s="381"/>
      <c r="AA125" s="26" t="s">
        <v>75</v>
      </c>
      <c r="AB125" s="382"/>
      <c r="AC125" s="382"/>
      <c r="AD125" s="382"/>
      <c r="AE125" s="382"/>
      <c r="AF125" s="382"/>
      <c r="AG125" s="1"/>
      <c r="AH125" s="1"/>
      <c r="AI125" s="1"/>
      <c r="AJ125" s="1"/>
      <c r="AK125" s="1"/>
      <c r="AL125" s="1"/>
      <c r="AM125" s="1"/>
      <c r="AN125" s="1"/>
      <c r="AO125" s="1"/>
      <c r="AP125" s="1"/>
      <c r="AQ125" s="1"/>
      <c r="AR125" s="1"/>
      <c r="AS125" s="1"/>
      <c r="AT125" s="1"/>
      <c r="AU125" s="1"/>
      <c r="AV125" s="1"/>
      <c r="AW125" s="1"/>
    </row>
    <row r="126" spans="1:49" ht="15" customHeight="1" x14ac:dyDescent="0.45">
      <c r="A126" s="1"/>
      <c r="B126" s="1"/>
      <c r="C126" s="1"/>
      <c r="D126" s="1"/>
      <c r="E126" s="1"/>
      <c r="F126" s="353" t="s">
        <v>294</v>
      </c>
      <c r="G126" s="354"/>
      <c r="H126" s="354"/>
      <c r="I126" s="354"/>
      <c r="J126" s="354"/>
      <c r="K126" s="355"/>
      <c r="L126" s="355"/>
      <c r="M126" s="355"/>
      <c r="N126" s="355"/>
      <c r="O126" s="355"/>
      <c r="P126" s="355"/>
      <c r="Q126" s="355"/>
      <c r="R126" s="356"/>
      <c r="S126" s="360" t="s">
        <v>327</v>
      </c>
      <c r="T126" s="399"/>
      <c r="U126" s="399"/>
      <c r="V126" s="399"/>
      <c r="W126" s="399"/>
      <c r="X126" s="399"/>
      <c r="Y126" s="399"/>
      <c r="Z126" s="399"/>
      <c r="AA126" s="307"/>
      <c r="AB126" s="307"/>
      <c r="AC126" s="307"/>
      <c r="AD126" s="400"/>
      <c r="AE126" s="188" t="s">
        <v>328</v>
      </c>
      <c r="AF126" s="307"/>
      <c r="AG126" s="307"/>
      <c r="AH126" s="307"/>
      <c r="AI126" s="307"/>
      <c r="AJ126" s="307"/>
      <c r="AK126" s="400"/>
      <c r="AL126" s="1"/>
      <c r="AM126" s="1"/>
      <c r="AN126" s="1"/>
      <c r="AO126" s="1"/>
      <c r="AP126" s="1"/>
      <c r="AQ126" s="1"/>
      <c r="AR126" s="1"/>
      <c r="AS126" s="1"/>
      <c r="AT126" s="1"/>
      <c r="AU126" s="1"/>
      <c r="AV126" s="1"/>
      <c r="AW126" s="1"/>
    </row>
    <row r="127" spans="1:49" ht="15" customHeight="1" x14ac:dyDescent="0.45">
      <c r="A127" s="1"/>
      <c r="B127" s="1"/>
      <c r="C127" s="1"/>
      <c r="D127" s="1"/>
      <c r="E127" s="1"/>
      <c r="F127" s="357"/>
      <c r="G127" s="358"/>
      <c r="H127" s="358"/>
      <c r="I127" s="358"/>
      <c r="J127" s="358"/>
      <c r="K127" s="358"/>
      <c r="L127" s="358"/>
      <c r="M127" s="358"/>
      <c r="N127" s="358"/>
      <c r="O127" s="358"/>
      <c r="P127" s="358"/>
      <c r="Q127" s="358"/>
      <c r="R127" s="359"/>
      <c r="S127" s="401"/>
      <c r="T127" s="169"/>
      <c r="U127" s="169"/>
      <c r="V127" s="169"/>
      <c r="W127" s="169"/>
      <c r="X127" s="169"/>
      <c r="Y127" s="169"/>
      <c r="Z127" s="169"/>
      <c r="AA127" s="169"/>
      <c r="AB127" s="169"/>
      <c r="AC127" s="169"/>
      <c r="AD127" s="170"/>
      <c r="AE127" s="168" t="s">
        <v>329</v>
      </c>
      <c r="AF127" s="169"/>
      <c r="AG127" s="169"/>
      <c r="AH127" s="169"/>
      <c r="AI127" s="169"/>
      <c r="AJ127" s="169"/>
      <c r="AK127" s="170"/>
      <c r="AL127" s="1"/>
      <c r="AM127" s="1"/>
      <c r="AN127" s="1"/>
      <c r="AO127" s="1"/>
      <c r="AP127" s="1"/>
      <c r="AQ127" s="1"/>
      <c r="AR127" s="1"/>
      <c r="AS127" s="1"/>
      <c r="AT127" s="1"/>
      <c r="AU127" s="1"/>
      <c r="AV127" s="1"/>
      <c r="AW127" s="1"/>
    </row>
    <row r="128" spans="1:49" ht="15" customHeight="1" x14ac:dyDescent="0.45">
      <c r="A128" s="1"/>
      <c r="B128" s="1"/>
      <c r="C128" s="1"/>
      <c r="D128" s="1"/>
      <c r="E128" s="1"/>
      <c r="F128" s="365" t="s">
        <v>330</v>
      </c>
      <c r="G128" s="366"/>
      <c r="H128" s="369" t="s">
        <v>331</v>
      </c>
      <c r="I128" s="370"/>
      <c r="J128" s="370"/>
      <c r="K128" s="371"/>
      <c r="L128" s="46"/>
      <c r="M128" s="47" t="s">
        <v>332</v>
      </c>
      <c r="N128" s="48"/>
      <c r="O128" s="48"/>
      <c r="P128" s="48"/>
      <c r="Q128" s="47" t="s">
        <v>126</v>
      </c>
      <c r="R128" s="49"/>
      <c r="S128" s="341"/>
      <c r="T128" s="342"/>
      <c r="U128" s="342"/>
      <c r="V128" s="342"/>
      <c r="W128" s="397" t="s">
        <v>333</v>
      </c>
      <c r="X128" s="397"/>
      <c r="Y128" s="342"/>
      <c r="Z128" s="342"/>
      <c r="AA128" s="342"/>
      <c r="AB128" s="342"/>
      <c r="AC128" s="394" t="s">
        <v>334</v>
      </c>
      <c r="AD128" s="395"/>
      <c r="AE128" s="146"/>
      <c r="AF128" s="147"/>
      <c r="AG128" s="147"/>
      <c r="AH128" s="147"/>
      <c r="AI128" s="50" t="s">
        <v>335</v>
      </c>
      <c r="AJ128" s="51"/>
      <c r="AK128" s="52"/>
      <c r="AL128" s="1"/>
      <c r="AM128" s="1"/>
      <c r="AN128" s="1"/>
      <c r="AO128" s="1"/>
      <c r="AP128" s="1"/>
      <c r="AQ128" s="1"/>
      <c r="AR128" s="1"/>
      <c r="AS128" s="1"/>
      <c r="AT128" s="1"/>
      <c r="AU128" s="1"/>
      <c r="AV128" s="1"/>
      <c r="AW128" s="1"/>
    </row>
    <row r="129" spans="1:49" ht="15" customHeight="1" x14ac:dyDescent="0.45">
      <c r="A129" s="1"/>
      <c r="B129" s="1"/>
      <c r="C129" s="1"/>
      <c r="D129" s="1"/>
      <c r="E129" s="1"/>
      <c r="F129" s="365"/>
      <c r="G129" s="366"/>
      <c r="H129" s="372"/>
      <c r="I129" s="373"/>
      <c r="J129" s="373"/>
      <c r="K129" s="374"/>
      <c r="L129" s="11"/>
      <c r="M129" s="53" t="s">
        <v>153</v>
      </c>
      <c r="N129" s="12"/>
      <c r="O129" s="12"/>
      <c r="P129" s="12"/>
      <c r="Q129" s="53" t="s">
        <v>126</v>
      </c>
      <c r="R129" s="13"/>
      <c r="S129" s="341"/>
      <c r="T129" s="342"/>
      <c r="U129" s="342"/>
      <c r="V129" s="342"/>
      <c r="W129" s="397" t="s">
        <v>333</v>
      </c>
      <c r="X129" s="397"/>
      <c r="Y129" s="342"/>
      <c r="Z129" s="342"/>
      <c r="AA129" s="342"/>
      <c r="AB129" s="342"/>
      <c r="AC129" s="394" t="s">
        <v>334</v>
      </c>
      <c r="AD129" s="395"/>
      <c r="AE129" s="146"/>
      <c r="AF129" s="147"/>
      <c r="AG129" s="147"/>
      <c r="AH129" s="147"/>
      <c r="AI129" s="50" t="s">
        <v>335</v>
      </c>
      <c r="AJ129" s="51"/>
      <c r="AK129" s="52"/>
      <c r="AL129" s="1"/>
      <c r="AM129" s="1"/>
      <c r="AN129" s="1"/>
      <c r="AO129" s="1"/>
      <c r="AP129" s="1"/>
      <c r="AQ129" s="1"/>
      <c r="AR129" s="1"/>
      <c r="AS129" s="1"/>
      <c r="AT129" s="1"/>
      <c r="AU129" s="1"/>
      <c r="AV129" s="1"/>
      <c r="AW129" s="1"/>
    </row>
    <row r="130" spans="1:49" ht="15" customHeight="1" x14ac:dyDescent="0.45">
      <c r="A130" s="1"/>
      <c r="B130" s="1"/>
      <c r="C130" s="1"/>
      <c r="D130" s="1"/>
      <c r="E130" s="1"/>
      <c r="F130" s="365"/>
      <c r="G130" s="366"/>
      <c r="H130" s="375"/>
      <c r="I130" s="376"/>
      <c r="J130" s="376"/>
      <c r="K130" s="377"/>
      <c r="L130" s="54"/>
      <c r="M130" s="25"/>
      <c r="N130" s="25"/>
      <c r="O130" s="26" t="s">
        <v>51</v>
      </c>
      <c r="P130" s="25"/>
      <c r="Q130" s="25"/>
      <c r="R130" s="55"/>
      <c r="S130" s="331" t="str">
        <f>IF(SUM(S128:V129)=0,"",SUM(S128:V129))</f>
        <v/>
      </c>
      <c r="T130" s="332"/>
      <c r="U130" s="332"/>
      <c r="V130" s="332"/>
      <c r="W130" s="397" t="s">
        <v>333</v>
      </c>
      <c r="X130" s="397"/>
      <c r="Y130" s="332" t="str">
        <f>IF(SUM(Y128:AB129)=0,"",SUM(Y128:AB129))</f>
        <v/>
      </c>
      <c r="Z130" s="332"/>
      <c r="AA130" s="332"/>
      <c r="AB130" s="332"/>
      <c r="AC130" s="394" t="s">
        <v>334</v>
      </c>
      <c r="AD130" s="395"/>
      <c r="AE130" s="331" t="str">
        <f>IF(SUM(AE128:AH129)=0,"",SUM(AE128:AH129))</f>
        <v/>
      </c>
      <c r="AF130" s="332"/>
      <c r="AG130" s="332"/>
      <c r="AH130" s="332"/>
      <c r="AI130" s="50" t="s">
        <v>335</v>
      </c>
      <c r="AJ130" s="51"/>
      <c r="AK130" s="52"/>
      <c r="AL130" s="1"/>
      <c r="AM130" s="1"/>
      <c r="AN130" s="1"/>
      <c r="AO130" s="1"/>
      <c r="AP130" s="1"/>
      <c r="AQ130" s="1"/>
      <c r="AR130" s="1"/>
      <c r="AS130" s="1"/>
      <c r="AT130" s="1"/>
      <c r="AU130" s="1"/>
      <c r="AV130" s="1"/>
      <c r="AW130" s="1"/>
    </row>
    <row r="131" spans="1:49" ht="15" customHeight="1" x14ac:dyDescent="0.45">
      <c r="A131" s="1"/>
      <c r="B131" s="1"/>
      <c r="C131" s="1"/>
      <c r="D131" s="1"/>
      <c r="E131" s="1"/>
      <c r="F131" s="365"/>
      <c r="G131" s="366"/>
      <c r="H131" s="177" t="s">
        <v>336</v>
      </c>
      <c r="I131" s="344"/>
      <c r="J131" s="344"/>
      <c r="K131" s="345"/>
      <c r="L131" s="35"/>
      <c r="M131" s="2" t="s">
        <v>337</v>
      </c>
      <c r="N131" s="1"/>
      <c r="O131" s="1"/>
      <c r="P131" s="1"/>
      <c r="Q131" s="2" t="s">
        <v>338</v>
      </c>
      <c r="R131" s="27"/>
      <c r="S131" s="341"/>
      <c r="T131" s="342"/>
      <c r="U131" s="342"/>
      <c r="V131" s="342"/>
      <c r="W131" s="397" t="s">
        <v>339</v>
      </c>
      <c r="X131" s="397"/>
      <c r="Y131" s="342"/>
      <c r="Z131" s="342"/>
      <c r="AA131" s="342"/>
      <c r="AB131" s="342"/>
      <c r="AC131" s="394" t="s">
        <v>340</v>
      </c>
      <c r="AD131" s="395"/>
      <c r="AE131" s="146"/>
      <c r="AF131" s="147"/>
      <c r="AG131" s="147"/>
      <c r="AH131" s="147"/>
      <c r="AI131" s="50" t="s">
        <v>335</v>
      </c>
      <c r="AJ131" s="51"/>
      <c r="AK131" s="52"/>
      <c r="AL131" s="1"/>
      <c r="AM131" s="1"/>
      <c r="AN131" s="1"/>
      <c r="AO131" s="1"/>
      <c r="AP131" s="1"/>
      <c r="AQ131" s="1"/>
      <c r="AR131" s="1"/>
      <c r="AS131" s="1"/>
      <c r="AT131" s="1"/>
      <c r="AU131" s="1"/>
      <c r="AV131" s="1"/>
      <c r="AW131" s="1"/>
    </row>
    <row r="132" spans="1:49" ht="15" customHeight="1" x14ac:dyDescent="0.45">
      <c r="A132" s="1"/>
      <c r="B132" s="1"/>
      <c r="C132" s="1"/>
      <c r="D132" s="1"/>
      <c r="E132" s="1"/>
      <c r="F132" s="365"/>
      <c r="G132" s="366"/>
      <c r="H132" s="346"/>
      <c r="I132" s="347"/>
      <c r="J132" s="347"/>
      <c r="K132" s="348"/>
      <c r="L132" s="56"/>
      <c r="M132" s="47" t="s">
        <v>341</v>
      </c>
      <c r="N132" s="48"/>
      <c r="O132" s="47" t="s">
        <v>342</v>
      </c>
      <c r="P132" s="48"/>
      <c r="Q132" s="47" t="s">
        <v>343</v>
      </c>
      <c r="R132" s="49"/>
      <c r="S132" s="341"/>
      <c r="T132" s="342"/>
      <c r="U132" s="342"/>
      <c r="V132" s="342"/>
      <c r="W132" s="397" t="s">
        <v>339</v>
      </c>
      <c r="X132" s="397"/>
      <c r="Y132" s="398"/>
      <c r="Z132" s="398"/>
      <c r="AA132" s="398"/>
      <c r="AB132" s="398"/>
      <c r="AC132" s="394" t="s">
        <v>340</v>
      </c>
      <c r="AD132" s="395"/>
      <c r="AE132" s="146"/>
      <c r="AF132" s="147"/>
      <c r="AG132" s="147"/>
      <c r="AH132" s="147"/>
      <c r="AI132" s="50" t="s">
        <v>335</v>
      </c>
      <c r="AJ132" s="51"/>
      <c r="AK132" s="52"/>
      <c r="AL132" s="1"/>
      <c r="AM132" s="1"/>
      <c r="AN132" s="1"/>
      <c r="AO132" s="1"/>
      <c r="AP132" s="1"/>
      <c r="AQ132" s="1"/>
      <c r="AR132" s="1"/>
      <c r="AS132" s="1"/>
      <c r="AT132" s="1"/>
      <c r="AU132" s="1"/>
      <c r="AV132" s="1"/>
      <c r="AW132" s="1"/>
    </row>
    <row r="133" spans="1:49" ht="15" customHeight="1" x14ac:dyDescent="0.45">
      <c r="A133" s="1"/>
      <c r="B133" s="1"/>
      <c r="C133" s="1"/>
      <c r="D133" s="1"/>
      <c r="E133" s="1"/>
      <c r="F133" s="365"/>
      <c r="G133" s="366"/>
      <c r="H133" s="346"/>
      <c r="I133" s="347"/>
      <c r="J133" s="347"/>
      <c r="K133" s="347"/>
      <c r="L133" s="383" t="s">
        <v>107</v>
      </c>
      <c r="M133" s="396"/>
      <c r="N133" s="338"/>
      <c r="O133" s="327"/>
      <c r="P133" s="327"/>
      <c r="Q133" s="327"/>
      <c r="R133" s="327"/>
      <c r="S133" s="341"/>
      <c r="T133" s="342"/>
      <c r="U133" s="342"/>
      <c r="V133" s="342"/>
      <c r="W133" s="389" t="s">
        <v>344</v>
      </c>
      <c r="X133" s="389"/>
      <c r="Y133" s="342"/>
      <c r="Z133" s="342"/>
      <c r="AA133" s="342"/>
      <c r="AB133" s="342"/>
      <c r="AC133" s="390" t="str">
        <f>SUBSTITUTE(W133,"（","）")</f>
        <v>〇）</v>
      </c>
      <c r="AD133" s="391"/>
      <c r="AE133" s="146"/>
      <c r="AF133" s="147"/>
      <c r="AG133" s="147"/>
      <c r="AH133" s="147"/>
      <c r="AI133" s="50" t="s">
        <v>335</v>
      </c>
      <c r="AJ133" s="51"/>
      <c r="AK133" s="52"/>
      <c r="AL133" s="1"/>
      <c r="AM133" s="1"/>
      <c r="AN133" s="1"/>
      <c r="AO133" s="1"/>
      <c r="AP133" s="1"/>
      <c r="AQ133" s="1"/>
      <c r="AR133" s="1"/>
      <c r="AS133" s="1"/>
      <c r="AT133" s="1"/>
      <c r="AU133" s="1"/>
      <c r="AV133" s="1"/>
      <c r="AW133" s="1"/>
    </row>
    <row r="134" spans="1:49" ht="15" customHeight="1" x14ac:dyDescent="0.45">
      <c r="A134" s="1"/>
      <c r="B134" s="1"/>
      <c r="C134" s="1"/>
      <c r="D134" s="1"/>
      <c r="E134" s="1"/>
      <c r="F134" s="365"/>
      <c r="G134" s="366"/>
      <c r="H134" s="346"/>
      <c r="I134" s="347"/>
      <c r="J134" s="347"/>
      <c r="K134" s="347"/>
      <c r="L134" s="365"/>
      <c r="M134" s="366"/>
      <c r="N134" s="338"/>
      <c r="O134" s="327"/>
      <c r="P134" s="327"/>
      <c r="Q134" s="327"/>
      <c r="R134" s="328"/>
      <c r="S134" s="342"/>
      <c r="T134" s="342"/>
      <c r="U134" s="342"/>
      <c r="V134" s="342"/>
      <c r="W134" s="389" t="s">
        <v>344</v>
      </c>
      <c r="X134" s="389"/>
      <c r="Y134" s="342"/>
      <c r="Z134" s="342"/>
      <c r="AA134" s="342"/>
      <c r="AB134" s="342"/>
      <c r="AC134" s="390" t="str">
        <f>SUBSTITUTE(W134,"（","）")</f>
        <v>〇）</v>
      </c>
      <c r="AD134" s="391"/>
      <c r="AE134" s="146"/>
      <c r="AF134" s="147"/>
      <c r="AG134" s="147"/>
      <c r="AH134" s="147"/>
      <c r="AI134" s="50" t="s">
        <v>335</v>
      </c>
      <c r="AJ134" s="51"/>
      <c r="AK134" s="52"/>
      <c r="AL134" s="1"/>
      <c r="AM134" s="1"/>
      <c r="AN134" s="1"/>
      <c r="AO134" s="1"/>
      <c r="AP134" s="1"/>
      <c r="AQ134" s="1"/>
      <c r="AR134" s="1"/>
      <c r="AS134" s="1"/>
      <c r="AT134" s="1"/>
      <c r="AU134" s="1"/>
      <c r="AV134" s="1"/>
      <c r="AW134" s="1"/>
    </row>
    <row r="135" spans="1:49" ht="15" customHeight="1" x14ac:dyDescent="0.45">
      <c r="A135" s="1"/>
      <c r="B135" s="1"/>
      <c r="C135" s="1"/>
      <c r="D135" s="1"/>
      <c r="E135" s="1"/>
      <c r="F135" s="365"/>
      <c r="G135" s="366"/>
      <c r="H135" s="346"/>
      <c r="I135" s="347"/>
      <c r="J135" s="347"/>
      <c r="K135" s="347"/>
      <c r="L135" s="367"/>
      <c r="M135" s="368"/>
      <c r="N135" s="338"/>
      <c r="O135" s="327"/>
      <c r="P135" s="327"/>
      <c r="Q135" s="327"/>
      <c r="R135" s="328"/>
      <c r="S135" s="342"/>
      <c r="T135" s="342"/>
      <c r="U135" s="342"/>
      <c r="V135" s="342"/>
      <c r="W135" s="389" t="s">
        <v>345</v>
      </c>
      <c r="X135" s="389"/>
      <c r="Y135" s="342"/>
      <c r="Z135" s="342"/>
      <c r="AA135" s="342"/>
      <c r="AB135" s="342"/>
      <c r="AC135" s="390" t="str">
        <f>SUBSTITUTE(W135,"（","）")</f>
        <v>○）</v>
      </c>
      <c r="AD135" s="391"/>
      <c r="AE135" s="146"/>
      <c r="AF135" s="147"/>
      <c r="AG135" s="147"/>
      <c r="AH135" s="147"/>
      <c r="AI135" s="50" t="s">
        <v>335</v>
      </c>
      <c r="AJ135" s="51"/>
      <c r="AK135" s="52"/>
      <c r="AL135" s="1"/>
      <c r="AM135" s="1"/>
      <c r="AN135" s="1"/>
      <c r="AO135" s="1"/>
      <c r="AP135" s="1"/>
      <c r="AQ135" s="1"/>
      <c r="AR135" s="1"/>
      <c r="AS135" s="1"/>
      <c r="AT135" s="1"/>
      <c r="AU135" s="1"/>
      <c r="AV135" s="1"/>
      <c r="AW135" s="1"/>
    </row>
    <row r="136" spans="1:49" ht="15" customHeight="1" x14ac:dyDescent="0.45">
      <c r="A136" s="1"/>
      <c r="B136" s="1"/>
      <c r="C136" s="1"/>
      <c r="D136" s="1"/>
      <c r="E136" s="1"/>
      <c r="F136" s="365"/>
      <c r="G136" s="366"/>
      <c r="H136" s="349"/>
      <c r="I136" s="350"/>
      <c r="J136" s="350"/>
      <c r="K136" s="351"/>
      <c r="L136" s="57"/>
      <c r="M136" s="58"/>
      <c r="N136" s="59"/>
      <c r="O136" s="60" t="s">
        <v>51</v>
      </c>
      <c r="P136" s="59"/>
      <c r="Q136" s="59"/>
      <c r="R136" s="61"/>
      <c r="S136" s="331"/>
      <c r="T136" s="332"/>
      <c r="U136" s="332"/>
      <c r="V136" s="332"/>
      <c r="W136" s="393"/>
      <c r="X136" s="393"/>
      <c r="Y136" s="332"/>
      <c r="Z136" s="332"/>
      <c r="AA136" s="332"/>
      <c r="AB136" s="332"/>
      <c r="AC136" s="394"/>
      <c r="AD136" s="395"/>
      <c r="AE136" s="331" t="str">
        <f>IF(SUM(AE131:AH135)=0,"",SUM(AE131:AH135))</f>
        <v/>
      </c>
      <c r="AF136" s="332"/>
      <c r="AG136" s="332"/>
      <c r="AH136" s="332"/>
      <c r="AI136" s="50" t="s">
        <v>335</v>
      </c>
      <c r="AJ136" s="51"/>
      <c r="AK136" s="52"/>
      <c r="AL136" s="1"/>
      <c r="AM136" s="1"/>
      <c r="AN136" s="1"/>
      <c r="AO136" s="1"/>
      <c r="AP136" s="1"/>
      <c r="AQ136" s="1"/>
      <c r="AR136" s="1"/>
      <c r="AS136" s="1"/>
      <c r="AT136" s="1"/>
      <c r="AU136" s="1"/>
      <c r="AV136" s="1"/>
      <c r="AW136" s="1"/>
    </row>
    <row r="137" spans="1:49" ht="15" customHeight="1" x14ac:dyDescent="0.45">
      <c r="A137" s="1"/>
      <c r="B137" s="1"/>
      <c r="C137" s="1"/>
      <c r="D137" s="1"/>
      <c r="E137" s="1"/>
      <c r="F137" s="367"/>
      <c r="G137" s="368"/>
      <c r="H137" s="62" t="s">
        <v>159</v>
      </c>
      <c r="I137" s="63" t="s">
        <v>72</v>
      </c>
      <c r="J137" s="63" t="s">
        <v>158</v>
      </c>
      <c r="K137" s="63" t="s">
        <v>346</v>
      </c>
      <c r="L137" s="63" t="s">
        <v>7</v>
      </c>
      <c r="M137" s="63" t="s">
        <v>26</v>
      </c>
      <c r="N137" s="63" t="s">
        <v>28</v>
      </c>
      <c r="O137" s="63" t="s">
        <v>71</v>
      </c>
      <c r="P137" s="392"/>
      <c r="Q137" s="392"/>
      <c r="R137" s="64" t="s">
        <v>75</v>
      </c>
      <c r="S137" s="341"/>
      <c r="T137" s="342"/>
      <c r="U137" s="342"/>
      <c r="V137" s="342"/>
      <c r="W137" s="389" t="s">
        <v>344</v>
      </c>
      <c r="X137" s="389"/>
      <c r="Y137" s="342"/>
      <c r="Z137" s="342"/>
      <c r="AA137" s="342"/>
      <c r="AB137" s="342"/>
      <c r="AC137" s="390" t="str">
        <f>SUBSTITUTE(W137,"（","）")</f>
        <v>〇）</v>
      </c>
      <c r="AD137" s="391"/>
      <c r="AE137" s="146"/>
      <c r="AF137" s="147"/>
      <c r="AG137" s="147"/>
      <c r="AH137" s="147"/>
      <c r="AI137" s="50" t="s">
        <v>335</v>
      </c>
      <c r="AJ137" s="51"/>
      <c r="AK137" s="52"/>
      <c r="AL137" s="1"/>
      <c r="AM137" s="1"/>
      <c r="AN137" s="1"/>
      <c r="AO137" s="1"/>
      <c r="AP137" s="1"/>
      <c r="AQ137" s="1"/>
      <c r="AR137" s="1"/>
      <c r="AS137" s="1"/>
      <c r="AT137" s="1"/>
      <c r="AU137" s="1"/>
      <c r="AV137" s="1"/>
      <c r="AW137" s="1"/>
    </row>
    <row r="138" spans="1:49" ht="15" customHeight="1" x14ac:dyDescent="0.45">
      <c r="A138" s="1"/>
      <c r="B138" s="1"/>
      <c r="C138" s="1"/>
      <c r="D138" s="1"/>
      <c r="E138" s="1"/>
      <c r="F138" s="62" t="s">
        <v>347</v>
      </c>
      <c r="G138" s="63" t="s">
        <v>28</v>
      </c>
      <c r="H138" s="63" t="s">
        <v>217</v>
      </c>
      <c r="I138" s="63" t="s">
        <v>348</v>
      </c>
      <c r="J138" s="63" t="s">
        <v>16</v>
      </c>
      <c r="K138" s="63" t="s">
        <v>7</v>
      </c>
      <c r="L138" s="63" t="s">
        <v>128</v>
      </c>
      <c r="M138" s="63" t="s">
        <v>349</v>
      </c>
      <c r="N138" s="153"/>
      <c r="O138" s="153"/>
      <c r="P138" s="153"/>
      <c r="Q138" s="63" t="s">
        <v>350</v>
      </c>
      <c r="R138" s="64"/>
      <c r="S138" s="341"/>
      <c r="T138" s="342"/>
      <c r="U138" s="342"/>
      <c r="V138" s="342"/>
      <c r="W138" s="389" t="s">
        <v>345</v>
      </c>
      <c r="X138" s="389"/>
      <c r="Y138" s="342"/>
      <c r="Z138" s="342"/>
      <c r="AA138" s="342"/>
      <c r="AB138" s="342"/>
      <c r="AC138" s="390" t="str">
        <f>SUBSTITUTE(W138,"（","）")</f>
        <v>○）</v>
      </c>
      <c r="AD138" s="391"/>
      <c r="AE138" s="146"/>
      <c r="AF138" s="147"/>
      <c r="AG138" s="147"/>
      <c r="AH138" s="147"/>
      <c r="AI138" s="50" t="s">
        <v>335</v>
      </c>
      <c r="AJ138" s="51"/>
      <c r="AK138" s="52"/>
      <c r="AL138" s="1"/>
      <c r="AM138" s="1"/>
      <c r="AN138" s="1"/>
      <c r="AO138" s="1"/>
      <c r="AP138" s="1"/>
      <c r="AQ138" s="1"/>
      <c r="AR138" s="1"/>
      <c r="AS138" s="1"/>
      <c r="AT138" s="1"/>
      <c r="AU138" s="1"/>
      <c r="AV138" s="1"/>
      <c r="AW138" s="1"/>
    </row>
    <row r="139" spans="1:49" ht="15" customHeight="1" x14ac:dyDescent="0.45">
      <c r="A139" s="1"/>
      <c r="B139" s="1"/>
      <c r="C139" s="1"/>
      <c r="D139" s="1"/>
      <c r="E139" s="1"/>
      <c r="F139" s="152" t="s">
        <v>351</v>
      </c>
      <c r="G139" s="153"/>
      <c r="H139" s="153"/>
      <c r="I139" s="153"/>
      <c r="J139" s="153"/>
      <c r="K139" s="153"/>
      <c r="L139" s="153"/>
      <c r="M139" s="153"/>
      <c r="N139" s="153"/>
      <c r="O139" s="153"/>
      <c r="P139" s="153"/>
      <c r="Q139" s="153"/>
      <c r="R139" s="154"/>
      <c r="S139" s="152" t="s">
        <v>352</v>
      </c>
      <c r="T139" s="261"/>
      <c r="U139" s="261"/>
      <c r="V139" s="261"/>
      <c r="W139" s="261"/>
      <c r="X139" s="261"/>
      <c r="Y139" s="261"/>
      <c r="Z139" s="261"/>
      <c r="AA139" s="261"/>
      <c r="AB139" s="261"/>
      <c r="AC139" s="261"/>
      <c r="AD139" s="262"/>
      <c r="AE139" s="137" t="str">
        <f>+IF((SUM(AE128:AH129)+SUM(AE131:AH135)+AE137+AE138)=0,"",SUM(AE128:AH129)+SUM(AE131:AH135)+AE137+AE138)</f>
        <v/>
      </c>
      <c r="AF139" s="138"/>
      <c r="AG139" s="138"/>
      <c r="AH139" s="138"/>
      <c r="AI139" s="50" t="s">
        <v>335</v>
      </c>
      <c r="AJ139" s="51"/>
      <c r="AK139" s="52"/>
      <c r="AL139" s="1"/>
      <c r="AM139" s="1"/>
      <c r="AN139" s="1"/>
      <c r="AO139" s="1"/>
      <c r="AP139" s="1"/>
      <c r="AQ139" s="1"/>
      <c r="AR139" s="1"/>
      <c r="AS139" s="1"/>
      <c r="AT139" s="1"/>
      <c r="AU139" s="1"/>
      <c r="AV139" s="1"/>
      <c r="AW139" s="1"/>
    </row>
    <row r="140" spans="1:49" ht="15" customHeight="1" x14ac:dyDescent="0.45">
      <c r="A140" s="1"/>
      <c r="B140" s="1"/>
      <c r="C140" s="1"/>
      <c r="D140" s="1"/>
      <c r="E140" s="1"/>
      <c r="F140" s="2" t="s">
        <v>71</v>
      </c>
      <c r="G140" s="2" t="s">
        <v>72</v>
      </c>
      <c r="H140" s="2" t="s">
        <v>73</v>
      </c>
      <c r="I140" s="2" t="s">
        <v>44</v>
      </c>
      <c r="J140" s="2" t="s">
        <v>74</v>
      </c>
      <c r="K140" s="2" t="s">
        <v>75</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row>
    <row r="141" spans="1:49" s="9" customFormat="1" ht="15" customHeight="1" x14ac:dyDescent="0.45">
      <c r="A141" s="8"/>
      <c r="B141" s="8"/>
      <c r="C141" s="8"/>
      <c r="D141" s="8"/>
      <c r="E141" s="8"/>
      <c r="F141" s="8"/>
      <c r="G141" s="8" t="s">
        <v>54</v>
      </c>
      <c r="H141" s="8"/>
      <c r="I141" s="8" t="s">
        <v>58</v>
      </c>
      <c r="J141" s="8" t="s">
        <v>28</v>
      </c>
      <c r="K141" s="8" t="s">
        <v>152</v>
      </c>
      <c r="L141" s="8" t="s">
        <v>153</v>
      </c>
      <c r="M141" s="8" t="s">
        <v>111</v>
      </c>
      <c r="N141" s="8" t="s">
        <v>10</v>
      </c>
      <c r="O141" s="8" t="s">
        <v>51</v>
      </c>
      <c r="P141" s="8" t="s">
        <v>52</v>
      </c>
      <c r="Q141" s="8" t="s">
        <v>7</v>
      </c>
      <c r="R141" s="8" t="s">
        <v>112</v>
      </c>
      <c r="S141" s="8" t="s">
        <v>113</v>
      </c>
      <c r="T141" s="8" t="s">
        <v>34</v>
      </c>
      <c r="U141" s="8" t="s">
        <v>114</v>
      </c>
      <c r="V141" s="8" t="s">
        <v>115</v>
      </c>
      <c r="W141" s="8" t="s">
        <v>116</v>
      </c>
      <c r="X141" s="8" t="s">
        <v>117</v>
      </c>
      <c r="Y141" s="8" t="s">
        <v>57</v>
      </c>
      <c r="Z141" s="8" t="s">
        <v>79</v>
      </c>
      <c r="AA141" s="8" t="s">
        <v>40</v>
      </c>
      <c r="AB141" s="8" t="s">
        <v>118</v>
      </c>
      <c r="AC141" s="8" t="s">
        <v>7</v>
      </c>
      <c r="AD141" s="8" t="s">
        <v>119</v>
      </c>
      <c r="AE141" s="8" t="s">
        <v>120</v>
      </c>
      <c r="AF141" s="8" t="s">
        <v>57</v>
      </c>
      <c r="AG141" s="8" t="s">
        <v>79</v>
      </c>
      <c r="AH141" s="8" t="s">
        <v>40</v>
      </c>
      <c r="AI141" s="8" t="s">
        <v>80</v>
      </c>
      <c r="AJ141" s="8" t="s">
        <v>57</v>
      </c>
      <c r="AK141" s="8" t="s">
        <v>81</v>
      </c>
      <c r="AL141" s="8"/>
      <c r="AM141" s="8"/>
      <c r="AN141" s="8"/>
      <c r="AO141" s="8"/>
      <c r="AP141" s="8"/>
      <c r="AQ141" s="8"/>
      <c r="AR141" s="8"/>
      <c r="AS141" s="8"/>
      <c r="AT141" s="8"/>
      <c r="AU141" s="8"/>
      <c r="AV141" s="8"/>
      <c r="AW141" s="8"/>
    </row>
    <row r="142" spans="1:49" s="9" customFormat="1" ht="15" customHeight="1" x14ac:dyDescent="0.45">
      <c r="A142" s="8"/>
      <c r="B142" s="8"/>
      <c r="C142" s="8"/>
      <c r="D142" s="8"/>
      <c r="E142" s="8"/>
      <c r="F142" s="8"/>
      <c r="G142" s="8" t="s">
        <v>2</v>
      </c>
      <c r="H142" s="8"/>
      <c r="I142" s="8" t="s">
        <v>58</v>
      </c>
      <c r="J142" s="8" t="s">
        <v>28</v>
      </c>
      <c r="K142" s="8" t="s">
        <v>353</v>
      </c>
      <c r="L142" s="8" t="s">
        <v>38</v>
      </c>
      <c r="M142" s="8" t="s">
        <v>111</v>
      </c>
      <c r="N142" s="8" t="s">
        <v>10</v>
      </c>
      <c r="O142" s="8" t="s">
        <v>267</v>
      </c>
      <c r="P142" s="8" t="s">
        <v>268</v>
      </c>
      <c r="Q142" s="8" t="s">
        <v>354</v>
      </c>
      <c r="R142" s="8" t="s">
        <v>26</v>
      </c>
      <c r="S142" s="8" t="s">
        <v>38</v>
      </c>
      <c r="T142" s="8" t="s">
        <v>355</v>
      </c>
      <c r="U142" s="8" t="s">
        <v>40</v>
      </c>
      <c r="V142" s="8" t="s">
        <v>162</v>
      </c>
      <c r="W142" s="8" t="s">
        <v>7</v>
      </c>
      <c r="X142" s="8" t="s">
        <v>7</v>
      </c>
      <c r="Y142" s="8" t="s">
        <v>143</v>
      </c>
      <c r="Z142" s="8" t="s">
        <v>144</v>
      </c>
      <c r="AA142" s="8" t="s">
        <v>10</v>
      </c>
      <c r="AB142" s="8" t="s">
        <v>356</v>
      </c>
      <c r="AC142" s="8" t="s">
        <v>357</v>
      </c>
      <c r="AD142" s="8" t="s">
        <v>10</v>
      </c>
      <c r="AE142" s="8" t="s">
        <v>358</v>
      </c>
      <c r="AF142" s="8" t="s">
        <v>359</v>
      </c>
      <c r="AG142" s="8" t="s">
        <v>360</v>
      </c>
      <c r="AH142" s="8" t="s">
        <v>287</v>
      </c>
      <c r="AI142" s="8" t="s">
        <v>34</v>
      </c>
      <c r="AJ142" s="8" t="s">
        <v>147</v>
      </c>
      <c r="AK142" s="8" t="s">
        <v>42</v>
      </c>
      <c r="AL142" s="8"/>
      <c r="AM142" s="8"/>
      <c r="AN142" s="8"/>
      <c r="AO142" s="8"/>
      <c r="AP142" s="8"/>
      <c r="AQ142" s="8"/>
      <c r="AR142" s="8"/>
      <c r="AS142" s="8"/>
      <c r="AT142" s="8"/>
      <c r="AU142" s="8"/>
      <c r="AV142" s="8"/>
      <c r="AW142" s="8"/>
    </row>
    <row r="143" spans="1:49" s="9" customFormat="1" ht="15" customHeight="1" x14ac:dyDescent="0.45">
      <c r="A143" s="8"/>
      <c r="B143" s="8"/>
      <c r="C143" s="8"/>
      <c r="D143" s="8"/>
      <c r="E143" s="8"/>
      <c r="F143" s="8"/>
      <c r="G143" s="8"/>
      <c r="H143" s="8" t="s">
        <v>50</v>
      </c>
      <c r="I143" s="8" t="s">
        <v>72</v>
      </c>
      <c r="J143" s="8" t="s">
        <v>73</v>
      </c>
      <c r="K143" s="8" t="s">
        <v>79</v>
      </c>
      <c r="L143" s="8" t="s">
        <v>40</v>
      </c>
      <c r="M143" s="8" t="s">
        <v>80</v>
      </c>
      <c r="N143" s="8" t="s">
        <v>57</v>
      </c>
      <c r="O143" s="8" t="s">
        <v>57</v>
      </c>
      <c r="P143" s="8" t="s">
        <v>176</v>
      </c>
      <c r="Q143" s="8" t="s">
        <v>10</v>
      </c>
      <c r="R143" s="8" t="s">
        <v>117</v>
      </c>
      <c r="S143" s="8" t="s">
        <v>167</v>
      </c>
      <c r="T143" s="8" t="s">
        <v>361</v>
      </c>
      <c r="U143" s="8" t="s">
        <v>362</v>
      </c>
      <c r="V143" s="8" t="s">
        <v>26</v>
      </c>
      <c r="W143" s="8" t="s">
        <v>363</v>
      </c>
      <c r="X143" s="8" t="s">
        <v>58</v>
      </c>
      <c r="Y143" s="8" t="s">
        <v>28</v>
      </c>
      <c r="Z143" s="8" t="s">
        <v>38</v>
      </c>
      <c r="AA143" s="8" t="s">
        <v>355</v>
      </c>
      <c r="AB143" s="8" t="s">
        <v>40</v>
      </c>
      <c r="AC143" s="8" t="s">
        <v>162</v>
      </c>
      <c r="AD143" s="8" t="s">
        <v>7</v>
      </c>
      <c r="AE143" s="8" t="s">
        <v>38</v>
      </c>
      <c r="AF143" s="8" t="s">
        <v>48</v>
      </c>
      <c r="AG143" s="8" t="s">
        <v>49</v>
      </c>
      <c r="AH143" s="8" t="s">
        <v>50</v>
      </c>
      <c r="AI143" s="8" t="s">
        <v>111</v>
      </c>
      <c r="AJ143" s="8" t="s">
        <v>10</v>
      </c>
      <c r="AK143" s="8"/>
      <c r="AL143" s="8"/>
      <c r="AM143" s="8"/>
      <c r="AN143" s="8"/>
      <c r="AO143" s="8"/>
      <c r="AP143" s="8"/>
      <c r="AQ143" s="8"/>
      <c r="AR143" s="8"/>
      <c r="AS143" s="8"/>
      <c r="AT143" s="8"/>
      <c r="AU143" s="8"/>
      <c r="AV143" s="8"/>
      <c r="AW143" s="8"/>
    </row>
    <row r="144" spans="1:49" s="9" customFormat="1" ht="15" customHeight="1" x14ac:dyDescent="0.45">
      <c r="A144" s="8"/>
      <c r="B144" s="8"/>
      <c r="C144" s="8"/>
      <c r="D144" s="8"/>
      <c r="E144" s="8"/>
      <c r="F144" s="8"/>
      <c r="G144" s="8"/>
      <c r="H144" s="8" t="s">
        <v>71</v>
      </c>
      <c r="I144" s="8"/>
      <c r="J144" s="8" t="s">
        <v>75</v>
      </c>
      <c r="K144" s="8" t="s">
        <v>364</v>
      </c>
      <c r="L144" s="8" t="s">
        <v>365</v>
      </c>
      <c r="M144" s="8" t="s">
        <v>89</v>
      </c>
      <c r="N144" s="8" t="s">
        <v>57</v>
      </c>
      <c r="O144" s="8" t="s">
        <v>176</v>
      </c>
      <c r="P144" s="8" t="s">
        <v>50</v>
      </c>
      <c r="Q144" s="8" t="s">
        <v>366</v>
      </c>
      <c r="R144" s="8" t="s">
        <v>72</v>
      </c>
      <c r="S144" s="8" t="s">
        <v>79</v>
      </c>
      <c r="T144" s="8" t="s">
        <v>40</v>
      </c>
      <c r="U144" s="8" t="s">
        <v>80</v>
      </c>
      <c r="V144" s="8" t="s">
        <v>57</v>
      </c>
      <c r="W144" s="8" t="s">
        <v>81</v>
      </c>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row>
    <row r="145" spans="1:49" s="9" customFormat="1" ht="15" customHeight="1" x14ac:dyDescent="0.45">
      <c r="A145" s="8"/>
      <c r="B145" s="8"/>
      <c r="C145" s="8"/>
      <c r="D145" s="8"/>
      <c r="E145" s="8"/>
      <c r="F145" s="8"/>
      <c r="G145" s="8" t="s">
        <v>139</v>
      </c>
      <c r="H145" s="8"/>
      <c r="I145" s="8" t="s">
        <v>367</v>
      </c>
      <c r="J145" s="8" t="s">
        <v>368</v>
      </c>
      <c r="K145" s="8" t="s">
        <v>369</v>
      </c>
      <c r="L145" s="8" t="s">
        <v>370</v>
      </c>
      <c r="M145" s="8" t="s">
        <v>28</v>
      </c>
      <c r="N145" s="8" t="s">
        <v>7</v>
      </c>
      <c r="O145" s="8" t="s">
        <v>58</v>
      </c>
      <c r="P145" s="8" t="s">
        <v>28</v>
      </c>
      <c r="Q145" s="8" t="s">
        <v>353</v>
      </c>
      <c r="R145" s="8" t="s">
        <v>111</v>
      </c>
      <c r="S145" s="8" t="s">
        <v>367</v>
      </c>
      <c r="T145" s="8" t="s">
        <v>368</v>
      </c>
      <c r="U145" s="8" t="s">
        <v>368</v>
      </c>
      <c r="V145" s="8" t="s">
        <v>371</v>
      </c>
      <c r="W145" s="8" t="s">
        <v>372</v>
      </c>
      <c r="X145" s="8" t="s">
        <v>311</v>
      </c>
      <c r="Y145" s="8" t="s">
        <v>57</v>
      </c>
      <c r="Z145" s="8" t="s">
        <v>79</v>
      </c>
      <c r="AA145" s="8" t="s">
        <v>40</v>
      </c>
      <c r="AB145" s="8" t="s">
        <v>80</v>
      </c>
      <c r="AC145" s="8" t="s">
        <v>57</v>
      </c>
      <c r="AD145" s="8" t="s">
        <v>81</v>
      </c>
      <c r="AE145" s="8"/>
      <c r="AF145" s="8"/>
      <c r="AG145" s="8"/>
      <c r="AH145" s="8"/>
      <c r="AI145" s="8"/>
      <c r="AJ145" s="8"/>
      <c r="AK145" s="8"/>
      <c r="AL145" s="8"/>
      <c r="AM145" s="8"/>
      <c r="AN145" s="8"/>
      <c r="AO145" s="8"/>
      <c r="AP145" s="8"/>
      <c r="AQ145" s="8"/>
      <c r="AR145" s="8"/>
      <c r="AS145" s="8"/>
      <c r="AT145" s="8"/>
      <c r="AU145" s="8"/>
      <c r="AV145" s="8"/>
      <c r="AW145" s="8"/>
    </row>
    <row r="146" spans="1:49" s="9" customFormat="1" ht="15" customHeight="1" x14ac:dyDescent="0.45">
      <c r="A146" s="8"/>
      <c r="B146" s="8"/>
      <c r="C146" s="8"/>
      <c r="D146" s="8"/>
      <c r="E146" s="8"/>
      <c r="F146" s="8"/>
      <c r="G146" s="8" t="s">
        <v>148</v>
      </c>
      <c r="H146" s="8"/>
      <c r="I146" s="8" t="s">
        <v>123</v>
      </c>
      <c r="J146" s="8" t="s">
        <v>26</v>
      </c>
      <c r="K146" s="8" t="s">
        <v>28</v>
      </c>
      <c r="L146" s="8" t="s">
        <v>7</v>
      </c>
      <c r="M146" s="8" t="s">
        <v>117</v>
      </c>
      <c r="N146" s="8" t="s">
        <v>167</v>
      </c>
      <c r="O146" s="8" t="s">
        <v>16</v>
      </c>
      <c r="P146" s="8" t="s">
        <v>7</v>
      </c>
      <c r="Q146" s="8" t="s">
        <v>128</v>
      </c>
      <c r="R146" s="8" t="s">
        <v>38</v>
      </c>
      <c r="S146" s="8" t="s">
        <v>111</v>
      </c>
      <c r="T146" s="8" t="s">
        <v>10</v>
      </c>
      <c r="U146" s="8" t="s">
        <v>373</v>
      </c>
      <c r="V146" s="8" t="s">
        <v>126</v>
      </c>
      <c r="W146" s="8" t="s">
        <v>10</v>
      </c>
      <c r="X146" s="8" t="s">
        <v>374</v>
      </c>
      <c r="Y146" s="8" t="s">
        <v>375</v>
      </c>
      <c r="Z146" s="8" t="s">
        <v>167</v>
      </c>
      <c r="AA146" s="8" t="s">
        <v>142</v>
      </c>
      <c r="AB146" s="8" t="s">
        <v>7</v>
      </c>
      <c r="AC146" s="8" t="s">
        <v>124</v>
      </c>
      <c r="AD146" s="8" t="s">
        <v>125</v>
      </c>
      <c r="AE146" s="8" t="s">
        <v>145</v>
      </c>
      <c r="AF146" s="8" t="s">
        <v>28</v>
      </c>
      <c r="AG146" s="8" t="s">
        <v>38</v>
      </c>
      <c r="AH146" s="8" t="s">
        <v>48</v>
      </c>
      <c r="AI146" s="8" t="s">
        <v>49</v>
      </c>
      <c r="AJ146" s="8" t="s">
        <v>50</v>
      </c>
      <c r="AK146" s="8" t="s">
        <v>72</v>
      </c>
      <c r="AL146" s="8"/>
      <c r="AM146" s="8"/>
      <c r="AN146" s="8"/>
      <c r="AO146" s="8"/>
      <c r="AP146" s="8"/>
      <c r="AQ146" s="8"/>
      <c r="AR146" s="8"/>
      <c r="AS146" s="8"/>
      <c r="AT146" s="8"/>
      <c r="AU146" s="8"/>
      <c r="AV146" s="8"/>
      <c r="AW146" s="8"/>
    </row>
    <row r="147" spans="1:49" s="9" customFormat="1" ht="15" customHeight="1" x14ac:dyDescent="0.45">
      <c r="A147" s="8"/>
      <c r="B147" s="8"/>
      <c r="C147" s="8"/>
      <c r="D147" s="8"/>
      <c r="E147" s="8"/>
      <c r="F147" s="8"/>
      <c r="G147" s="8"/>
      <c r="H147" s="8" t="s">
        <v>73</v>
      </c>
      <c r="I147" s="8" t="s">
        <v>79</v>
      </c>
      <c r="J147" s="8" t="s">
        <v>40</v>
      </c>
      <c r="K147" s="8" t="s">
        <v>80</v>
      </c>
      <c r="L147" s="8" t="s">
        <v>57</v>
      </c>
      <c r="M147" s="8" t="s">
        <v>81</v>
      </c>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row>
    <row r="148" spans="1:49" s="9" customFormat="1" ht="15" customHeight="1" x14ac:dyDescent="0.45">
      <c r="A148" s="8"/>
      <c r="B148" s="8"/>
      <c r="C148" s="8"/>
      <c r="D148" s="8"/>
      <c r="E148" s="8"/>
      <c r="F148" s="8"/>
      <c r="G148" s="8" t="s">
        <v>170</v>
      </c>
      <c r="H148" s="8"/>
      <c r="I148" s="8" t="s">
        <v>376</v>
      </c>
      <c r="J148" s="8" t="s">
        <v>72</v>
      </c>
      <c r="K148" s="8" t="s">
        <v>158</v>
      </c>
      <c r="L148" s="8" t="s">
        <v>346</v>
      </c>
      <c r="M148" s="8" t="s">
        <v>7</v>
      </c>
      <c r="N148" s="8" t="s">
        <v>26</v>
      </c>
      <c r="O148" s="8" t="s">
        <v>28</v>
      </c>
      <c r="P148" s="8" t="s">
        <v>38</v>
      </c>
      <c r="Q148" s="8" t="s">
        <v>111</v>
      </c>
      <c r="R148" s="8" t="s">
        <v>10</v>
      </c>
      <c r="S148" s="8" t="s">
        <v>25</v>
      </c>
      <c r="T148" s="8" t="s">
        <v>26</v>
      </c>
      <c r="U148" s="8" t="s">
        <v>145</v>
      </c>
      <c r="V148" s="8" t="s">
        <v>28</v>
      </c>
      <c r="W148" s="8" t="s">
        <v>377</v>
      </c>
      <c r="X148" s="8" t="s">
        <v>7</v>
      </c>
      <c r="Y148" s="8" t="s">
        <v>378</v>
      </c>
      <c r="Z148" s="8" t="s">
        <v>379</v>
      </c>
      <c r="AA148" s="8" t="s">
        <v>190</v>
      </c>
      <c r="AB148" s="8" t="s">
        <v>15</v>
      </c>
      <c r="AC148" s="8" t="s">
        <v>380</v>
      </c>
      <c r="AD148" s="8" t="s">
        <v>10</v>
      </c>
      <c r="AE148" s="8" t="s">
        <v>354</v>
      </c>
      <c r="AF148" s="8" t="s">
        <v>26</v>
      </c>
      <c r="AG148" s="8" t="s">
        <v>276</v>
      </c>
      <c r="AH148" s="8" t="s">
        <v>381</v>
      </c>
      <c r="AI148" s="8" t="s">
        <v>7</v>
      </c>
      <c r="AJ148" s="8" t="s">
        <v>369</v>
      </c>
      <c r="AK148" s="8" t="s">
        <v>370</v>
      </c>
      <c r="AL148" s="8"/>
      <c r="AM148" s="8"/>
      <c r="AN148" s="8"/>
      <c r="AO148" s="8"/>
      <c r="AP148" s="8"/>
      <c r="AQ148" s="8"/>
      <c r="AR148" s="8"/>
      <c r="AS148" s="8"/>
      <c r="AT148" s="8"/>
      <c r="AU148" s="8"/>
      <c r="AV148" s="8"/>
      <c r="AW148" s="8"/>
    </row>
    <row r="149" spans="1:49" s="9" customFormat="1" ht="15" customHeight="1" x14ac:dyDescent="0.45">
      <c r="A149" s="8"/>
      <c r="B149" s="8"/>
      <c r="C149" s="8"/>
      <c r="D149" s="8"/>
      <c r="E149" s="8"/>
      <c r="F149" s="8"/>
      <c r="G149" s="8"/>
      <c r="H149" s="8" t="s">
        <v>142</v>
      </c>
      <c r="I149" s="8" t="s">
        <v>7</v>
      </c>
      <c r="J149" s="8" t="s">
        <v>26</v>
      </c>
      <c r="K149" s="8" t="s">
        <v>28</v>
      </c>
      <c r="L149" s="8" t="s">
        <v>38</v>
      </c>
      <c r="M149" s="8" t="s">
        <v>48</v>
      </c>
      <c r="N149" s="8" t="s">
        <v>49</v>
      </c>
      <c r="O149" s="8" t="s">
        <v>50</v>
      </c>
      <c r="P149" s="8" t="s">
        <v>72</v>
      </c>
      <c r="Q149" s="8" t="s">
        <v>73</v>
      </c>
      <c r="R149" s="8" t="s">
        <v>79</v>
      </c>
      <c r="S149" s="8" t="s">
        <v>40</v>
      </c>
      <c r="T149" s="8" t="s">
        <v>80</v>
      </c>
      <c r="U149" s="8" t="s">
        <v>57</v>
      </c>
      <c r="V149" s="8" t="s">
        <v>81</v>
      </c>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row>
    <row r="150" spans="1:49" s="9" customFormat="1" ht="15" customHeight="1" x14ac:dyDescent="0.45">
      <c r="A150" s="8"/>
      <c r="B150" s="8"/>
      <c r="C150" s="8"/>
      <c r="D150" s="8"/>
      <c r="E150" s="8"/>
      <c r="F150" s="8"/>
      <c r="G150" s="8" t="s">
        <v>184</v>
      </c>
      <c r="H150" s="8"/>
      <c r="I150" s="8" t="s">
        <v>26</v>
      </c>
      <c r="J150" s="8" t="s">
        <v>28</v>
      </c>
      <c r="K150" s="8" t="s">
        <v>217</v>
      </c>
      <c r="L150" s="8" t="s">
        <v>348</v>
      </c>
      <c r="M150" s="8" t="s">
        <v>16</v>
      </c>
      <c r="N150" s="8" t="s">
        <v>7</v>
      </c>
      <c r="O150" s="8" t="s">
        <v>128</v>
      </c>
      <c r="P150" s="8" t="s">
        <v>38</v>
      </c>
      <c r="Q150" s="8" t="s">
        <v>111</v>
      </c>
      <c r="R150" s="8" t="s">
        <v>10</v>
      </c>
      <c r="S150" s="8" t="s">
        <v>382</v>
      </c>
      <c r="T150" s="8" t="s">
        <v>19</v>
      </c>
      <c r="U150" s="8" t="s">
        <v>26</v>
      </c>
      <c r="V150" s="8" t="s">
        <v>370</v>
      </c>
      <c r="W150" s="8" t="s">
        <v>383</v>
      </c>
      <c r="X150" s="8" t="s">
        <v>7</v>
      </c>
      <c r="Y150" s="8" t="s">
        <v>369</v>
      </c>
      <c r="Z150" s="8" t="s">
        <v>370</v>
      </c>
      <c r="AA150" s="8" t="s">
        <v>10</v>
      </c>
      <c r="AB150" s="8" t="s">
        <v>384</v>
      </c>
      <c r="AC150" s="8" t="s">
        <v>368</v>
      </c>
      <c r="AD150" s="8" t="s">
        <v>384</v>
      </c>
      <c r="AE150" s="8" t="s">
        <v>385</v>
      </c>
      <c r="AF150" s="8" t="s">
        <v>386</v>
      </c>
      <c r="AG150" s="8" t="s">
        <v>385</v>
      </c>
      <c r="AH150" s="8" t="s">
        <v>123</v>
      </c>
      <c r="AI150" s="8" t="s">
        <v>28</v>
      </c>
      <c r="AJ150" s="8" t="s">
        <v>10</v>
      </c>
      <c r="AK150" s="8" t="s">
        <v>387</v>
      </c>
      <c r="AL150" s="8"/>
      <c r="AM150" s="8"/>
      <c r="AN150" s="8"/>
      <c r="AO150" s="8"/>
      <c r="AP150" s="8"/>
      <c r="AQ150" s="8"/>
      <c r="AR150" s="8"/>
      <c r="AS150" s="8"/>
      <c r="AT150" s="8"/>
      <c r="AU150" s="8"/>
      <c r="AV150" s="8"/>
      <c r="AW150" s="8"/>
    </row>
    <row r="151" spans="1:49" s="9" customFormat="1" ht="15" customHeight="1" x14ac:dyDescent="0.45">
      <c r="A151" s="8"/>
      <c r="B151" s="8"/>
      <c r="C151" s="8"/>
      <c r="D151" s="8"/>
      <c r="E151" s="8"/>
      <c r="F151" s="8"/>
      <c r="G151" s="8"/>
      <c r="H151" s="8" t="s">
        <v>359</v>
      </c>
      <c r="I151" s="8" t="s">
        <v>28</v>
      </c>
      <c r="J151" s="8" t="s">
        <v>7</v>
      </c>
      <c r="K151" s="8" t="s">
        <v>117</v>
      </c>
      <c r="L151" s="8" t="s">
        <v>167</v>
      </c>
      <c r="M151" s="8" t="s">
        <v>388</v>
      </c>
      <c r="N151" s="8" t="s">
        <v>354</v>
      </c>
      <c r="O151" s="8" t="s">
        <v>10</v>
      </c>
      <c r="P151" s="8" t="s">
        <v>26</v>
      </c>
      <c r="Q151" s="8" t="s">
        <v>377</v>
      </c>
      <c r="R151" s="8" t="s">
        <v>7</v>
      </c>
      <c r="S151" s="8" t="s">
        <v>130</v>
      </c>
      <c r="T151" s="8" t="s">
        <v>389</v>
      </c>
      <c r="U151" s="8" t="s">
        <v>10</v>
      </c>
      <c r="V151" s="8" t="s">
        <v>390</v>
      </c>
      <c r="W151" s="8" t="s">
        <v>31</v>
      </c>
      <c r="X151" s="8" t="s">
        <v>190</v>
      </c>
      <c r="Y151" s="8" t="s">
        <v>123</v>
      </c>
      <c r="Z151" s="8" t="s">
        <v>391</v>
      </c>
      <c r="AA151" s="8" t="s">
        <v>28</v>
      </c>
      <c r="AB151" s="8" t="s">
        <v>10</v>
      </c>
      <c r="AC151" s="8" t="s">
        <v>25</v>
      </c>
      <c r="AD151" s="8" t="s">
        <v>26</v>
      </c>
      <c r="AE151" s="8" t="s">
        <v>392</v>
      </c>
      <c r="AF151" s="8" t="s">
        <v>393</v>
      </c>
      <c r="AG151" s="8" t="s">
        <v>279</v>
      </c>
      <c r="AH151" s="8" t="s">
        <v>394</v>
      </c>
      <c r="AI151" s="8" t="s">
        <v>395</v>
      </c>
      <c r="AJ151" s="8" t="s">
        <v>396</v>
      </c>
      <c r="AK151" s="8" t="s">
        <v>397</v>
      </c>
      <c r="AL151" s="8"/>
      <c r="AM151" s="8"/>
      <c r="AN151" s="8"/>
      <c r="AO151" s="8"/>
      <c r="AP151" s="8"/>
      <c r="AQ151" s="8"/>
      <c r="AR151" s="8"/>
      <c r="AS151" s="8"/>
      <c r="AT151" s="8"/>
      <c r="AU151" s="8"/>
      <c r="AV151" s="8"/>
      <c r="AW151" s="8"/>
    </row>
    <row r="152" spans="1:49" s="9" customFormat="1" ht="15" customHeight="1" x14ac:dyDescent="0.45">
      <c r="A152" s="8"/>
      <c r="B152" s="8"/>
      <c r="C152" s="8"/>
      <c r="D152" s="8"/>
      <c r="E152" s="8"/>
      <c r="F152" s="8"/>
      <c r="G152" s="8"/>
      <c r="H152" s="8" t="s">
        <v>398</v>
      </c>
      <c r="I152" s="8" t="s">
        <v>16</v>
      </c>
      <c r="J152" s="8" t="s">
        <v>7</v>
      </c>
      <c r="K152" s="8" t="s">
        <v>128</v>
      </c>
      <c r="L152" s="8" t="s">
        <v>34</v>
      </c>
      <c r="M152" s="8" t="s">
        <v>72</v>
      </c>
      <c r="N152" s="8" t="s">
        <v>73</v>
      </c>
      <c r="O152" s="8" t="s">
        <v>79</v>
      </c>
      <c r="P152" s="8" t="s">
        <v>40</v>
      </c>
      <c r="Q152" s="8" t="s">
        <v>80</v>
      </c>
      <c r="R152" s="8" t="s">
        <v>57</v>
      </c>
      <c r="S152" s="8" t="s">
        <v>81</v>
      </c>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row>
    <row r="153" spans="1:49" ht="15" customHeight="1"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row>
    <row r="154" spans="1:49" ht="15" customHeight="1" x14ac:dyDescent="0.45">
      <c r="A154" s="1"/>
      <c r="B154" s="1"/>
      <c r="C154" s="1"/>
      <c r="D154" s="2" t="s">
        <v>315</v>
      </c>
      <c r="E154" s="1"/>
      <c r="F154" s="2" t="s">
        <v>58</v>
      </c>
      <c r="G154" s="2" t="s">
        <v>28</v>
      </c>
      <c r="H154" s="2" t="s">
        <v>211</v>
      </c>
      <c r="I154" s="2" t="s">
        <v>399</v>
      </c>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row>
    <row r="155" spans="1:49" ht="15" customHeight="1" x14ac:dyDescent="0.45">
      <c r="A155" s="1"/>
      <c r="B155" s="1"/>
      <c r="C155" s="1"/>
      <c r="D155" s="1"/>
      <c r="E155" s="1"/>
      <c r="F155" s="152" t="s">
        <v>294</v>
      </c>
      <c r="G155" s="153"/>
      <c r="H155" s="153"/>
      <c r="I155" s="153"/>
      <c r="J155" s="153"/>
      <c r="K155" s="153"/>
      <c r="L155" s="153"/>
      <c r="M155" s="153"/>
      <c r="N155" s="154"/>
      <c r="O155" s="11"/>
      <c r="P155" s="53" t="s">
        <v>58</v>
      </c>
      <c r="Q155" s="12"/>
      <c r="R155" s="12"/>
      <c r="S155" s="53" t="s">
        <v>28</v>
      </c>
      <c r="T155" s="12"/>
      <c r="U155" s="12"/>
      <c r="V155" s="53" t="s">
        <v>211</v>
      </c>
      <c r="W155" s="12"/>
      <c r="X155" s="12"/>
      <c r="Y155" s="53" t="s">
        <v>399</v>
      </c>
      <c r="Z155" s="13"/>
      <c r="AA155" s="152" t="s">
        <v>400</v>
      </c>
      <c r="AB155" s="153"/>
      <c r="AC155" s="153"/>
      <c r="AD155" s="153"/>
      <c r="AE155" s="153"/>
      <c r="AF155" s="153"/>
      <c r="AG155" s="153"/>
      <c r="AH155" s="153"/>
      <c r="AI155" s="153"/>
      <c r="AJ155" s="153"/>
      <c r="AK155" s="154"/>
      <c r="AL155" s="1"/>
      <c r="AM155" s="1"/>
      <c r="AN155" s="1"/>
      <c r="AO155" s="1"/>
      <c r="AP155" s="1"/>
      <c r="AQ155" s="1"/>
      <c r="AR155" s="1"/>
      <c r="AS155" s="1"/>
      <c r="AT155" s="1"/>
      <c r="AU155" s="1"/>
      <c r="AV155" s="1"/>
      <c r="AW155" s="1"/>
    </row>
    <row r="156" spans="1:49" ht="15" customHeight="1" x14ac:dyDescent="0.45">
      <c r="A156" s="1"/>
      <c r="B156" s="1"/>
      <c r="C156" s="1"/>
      <c r="D156" s="1"/>
      <c r="E156" s="1"/>
      <c r="F156" s="383" t="s">
        <v>330</v>
      </c>
      <c r="G156" s="384"/>
      <c r="H156" s="46" t="s">
        <v>367</v>
      </c>
      <c r="I156" s="65" t="s">
        <v>368</v>
      </c>
      <c r="J156" s="65"/>
      <c r="K156" s="47" t="s">
        <v>369</v>
      </c>
      <c r="L156" s="65" t="s">
        <v>370</v>
      </c>
      <c r="M156" s="65"/>
      <c r="N156" s="66" t="s">
        <v>28</v>
      </c>
      <c r="O156" s="378"/>
      <c r="P156" s="379"/>
      <c r="Q156" s="379"/>
      <c r="R156" s="379"/>
      <c r="S156" s="379"/>
      <c r="T156" s="379"/>
      <c r="U156" s="379"/>
      <c r="V156" s="379"/>
      <c r="W156" s="379"/>
      <c r="X156" s="379"/>
      <c r="Y156" s="379"/>
      <c r="Z156" s="380"/>
      <c r="AA156" s="338"/>
      <c r="AB156" s="327"/>
      <c r="AC156" s="327"/>
      <c r="AD156" s="327"/>
      <c r="AE156" s="327"/>
      <c r="AF156" s="327"/>
      <c r="AG156" s="327"/>
      <c r="AH156" s="327"/>
      <c r="AI156" s="327"/>
      <c r="AJ156" s="327"/>
      <c r="AK156" s="328"/>
      <c r="AL156" s="1"/>
      <c r="AM156" s="1"/>
      <c r="AN156" s="1"/>
      <c r="AO156" s="1"/>
      <c r="AP156" s="1"/>
      <c r="AQ156" s="1"/>
      <c r="AR156" s="1"/>
      <c r="AS156" s="1"/>
      <c r="AT156" s="1"/>
      <c r="AU156" s="1"/>
      <c r="AV156" s="1"/>
      <c r="AW156" s="1"/>
    </row>
    <row r="157" spans="1:49" ht="15" customHeight="1" x14ac:dyDescent="0.45">
      <c r="A157" s="1"/>
      <c r="B157" s="1"/>
      <c r="C157" s="1"/>
      <c r="D157" s="1"/>
      <c r="E157" s="1"/>
      <c r="F157" s="385"/>
      <c r="G157" s="386"/>
      <c r="H157" s="67" t="s">
        <v>123</v>
      </c>
      <c r="I157" s="12"/>
      <c r="J157" s="53"/>
      <c r="K157" s="53" t="s">
        <v>26</v>
      </c>
      <c r="L157" s="53"/>
      <c r="M157" s="12"/>
      <c r="N157" s="68" t="s">
        <v>28</v>
      </c>
      <c r="O157" s="378"/>
      <c r="P157" s="379"/>
      <c r="Q157" s="379"/>
      <c r="R157" s="379"/>
      <c r="S157" s="379"/>
      <c r="T157" s="379"/>
      <c r="U157" s="379"/>
      <c r="V157" s="379"/>
      <c r="W157" s="379"/>
      <c r="X157" s="379"/>
      <c r="Y157" s="379"/>
      <c r="Z157" s="380"/>
      <c r="AA157" s="326"/>
      <c r="AB157" s="327"/>
      <c r="AC157" s="327"/>
      <c r="AD157" s="327"/>
      <c r="AE157" s="327"/>
      <c r="AF157" s="327"/>
      <c r="AG157" s="327"/>
      <c r="AH157" s="327"/>
      <c r="AI157" s="327"/>
      <c r="AJ157" s="327"/>
      <c r="AK157" s="328"/>
      <c r="AL157" s="1"/>
      <c r="AM157" s="1"/>
      <c r="AN157" s="1"/>
      <c r="AO157" s="1"/>
      <c r="AP157" s="1"/>
      <c r="AQ157" s="1"/>
      <c r="AR157" s="1"/>
      <c r="AS157" s="1"/>
      <c r="AT157" s="1"/>
      <c r="AU157" s="1"/>
      <c r="AV157" s="1"/>
      <c r="AW157" s="1"/>
    </row>
    <row r="158" spans="1:49" ht="15" customHeight="1" x14ac:dyDescent="0.45">
      <c r="A158" s="1"/>
      <c r="B158" s="1"/>
      <c r="C158" s="1"/>
      <c r="D158" s="1"/>
      <c r="E158" s="40"/>
      <c r="F158" s="387"/>
      <c r="G158" s="388"/>
      <c r="H158" s="69" t="s">
        <v>376</v>
      </c>
      <c r="I158" s="26" t="s">
        <v>72</v>
      </c>
      <c r="J158" s="26" t="s">
        <v>158</v>
      </c>
      <c r="K158" s="26" t="s">
        <v>346</v>
      </c>
      <c r="L158" s="26" t="s">
        <v>7</v>
      </c>
      <c r="M158" s="26" t="s">
        <v>26</v>
      </c>
      <c r="N158" s="70" t="s">
        <v>28</v>
      </c>
      <c r="O158" s="378"/>
      <c r="P158" s="379"/>
      <c r="Q158" s="379"/>
      <c r="R158" s="379"/>
      <c r="S158" s="379"/>
      <c r="T158" s="379"/>
      <c r="U158" s="379"/>
      <c r="V158" s="379"/>
      <c r="W158" s="379"/>
      <c r="X158" s="379"/>
      <c r="Y158" s="379"/>
      <c r="Z158" s="380"/>
      <c r="AA158" s="338"/>
      <c r="AB158" s="327"/>
      <c r="AC158" s="327"/>
      <c r="AD158" s="327"/>
      <c r="AE158" s="327"/>
      <c r="AF158" s="327"/>
      <c r="AG158" s="327"/>
      <c r="AH158" s="327"/>
      <c r="AI158" s="327"/>
      <c r="AJ158" s="327"/>
      <c r="AK158" s="328"/>
      <c r="AL158" s="1"/>
      <c r="AM158" s="1"/>
      <c r="AN158" s="1"/>
      <c r="AO158" s="1"/>
      <c r="AP158" s="1"/>
      <c r="AQ158" s="1"/>
      <c r="AR158" s="1"/>
      <c r="AS158" s="1"/>
      <c r="AT158" s="1"/>
      <c r="AU158" s="1"/>
      <c r="AV158" s="1"/>
      <c r="AW158" s="1"/>
    </row>
    <row r="159" spans="1:49" ht="15" customHeight="1" x14ac:dyDescent="0.45">
      <c r="A159" s="1"/>
      <c r="B159" s="1"/>
      <c r="C159" s="1"/>
      <c r="D159" s="1"/>
      <c r="E159" s="40"/>
      <c r="F159" s="69" t="s">
        <v>26</v>
      </c>
      <c r="G159" s="26" t="s">
        <v>28</v>
      </c>
      <c r="H159" s="26" t="s">
        <v>217</v>
      </c>
      <c r="I159" s="26" t="s">
        <v>348</v>
      </c>
      <c r="J159" s="26" t="s">
        <v>16</v>
      </c>
      <c r="K159" s="26" t="s">
        <v>7</v>
      </c>
      <c r="L159" s="26" t="s">
        <v>128</v>
      </c>
      <c r="M159" s="25"/>
      <c r="N159" s="55"/>
      <c r="O159" s="378"/>
      <c r="P159" s="379"/>
      <c r="Q159" s="379"/>
      <c r="R159" s="379"/>
      <c r="S159" s="379"/>
      <c r="T159" s="379"/>
      <c r="U159" s="379"/>
      <c r="V159" s="379"/>
      <c r="W159" s="379"/>
      <c r="X159" s="379"/>
      <c r="Y159" s="379"/>
      <c r="Z159" s="380"/>
      <c r="AA159" s="326"/>
      <c r="AB159" s="327"/>
      <c r="AC159" s="327"/>
      <c r="AD159" s="327"/>
      <c r="AE159" s="327"/>
      <c r="AF159" s="327"/>
      <c r="AG159" s="327"/>
      <c r="AH159" s="327"/>
      <c r="AI159" s="327"/>
      <c r="AJ159" s="327"/>
      <c r="AK159" s="328"/>
      <c r="AL159" s="1"/>
      <c r="AM159" s="1"/>
      <c r="AN159" s="1"/>
      <c r="AO159" s="1"/>
      <c r="AP159" s="1"/>
      <c r="AQ159" s="1"/>
      <c r="AR159" s="1"/>
      <c r="AS159" s="1"/>
      <c r="AT159" s="1"/>
      <c r="AU159" s="1"/>
      <c r="AV159" s="1"/>
      <c r="AW159" s="1"/>
    </row>
    <row r="160" spans="1:49" ht="15" customHeight="1" x14ac:dyDescent="0.45">
      <c r="A160" s="1"/>
      <c r="B160" s="1"/>
      <c r="C160" s="1"/>
      <c r="D160" s="1"/>
      <c r="E160" s="40"/>
      <c r="F160" s="2" t="s">
        <v>71</v>
      </c>
      <c r="G160" s="2" t="s">
        <v>72</v>
      </c>
      <c r="H160" s="2" t="s">
        <v>73</v>
      </c>
      <c r="I160" s="2" t="s">
        <v>44</v>
      </c>
      <c r="J160" s="2" t="s">
        <v>74</v>
      </c>
      <c r="K160" s="2" t="s">
        <v>75</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row>
    <row r="161" spans="1:49" s="9" customFormat="1" ht="15" customHeight="1" x14ac:dyDescent="0.45">
      <c r="A161" s="8"/>
      <c r="B161" s="8"/>
      <c r="C161" s="8"/>
      <c r="D161" s="8"/>
      <c r="E161" s="44"/>
      <c r="F161" s="8"/>
      <c r="G161" s="8" t="s">
        <v>54</v>
      </c>
      <c r="H161" s="8"/>
      <c r="I161" s="8" t="s">
        <v>211</v>
      </c>
      <c r="J161" s="8" t="s">
        <v>212</v>
      </c>
      <c r="K161" s="8" t="s">
        <v>111</v>
      </c>
      <c r="L161" s="8" t="s">
        <v>10</v>
      </c>
      <c r="M161" s="8" t="s">
        <v>85</v>
      </c>
      <c r="N161" s="8" t="s">
        <v>38</v>
      </c>
      <c r="O161" s="8" t="s">
        <v>401</v>
      </c>
      <c r="P161" s="8" t="s">
        <v>402</v>
      </c>
      <c r="Q161" s="8" t="s">
        <v>81</v>
      </c>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row>
    <row r="162" spans="1:49" s="9" customFormat="1" ht="15" customHeight="1" x14ac:dyDescent="0.45">
      <c r="A162" s="8"/>
      <c r="B162" s="8"/>
      <c r="C162" s="8"/>
      <c r="D162" s="8"/>
      <c r="E162" s="8"/>
      <c r="F162" s="8"/>
      <c r="G162" s="8" t="s">
        <v>2</v>
      </c>
      <c r="H162" s="8"/>
      <c r="I162" s="8" t="s">
        <v>58</v>
      </c>
      <c r="J162" s="8" t="s">
        <v>28</v>
      </c>
      <c r="K162" s="8" t="s">
        <v>211</v>
      </c>
      <c r="L162" s="8" t="s">
        <v>399</v>
      </c>
      <c r="M162" s="8" t="s">
        <v>38</v>
      </c>
      <c r="N162" s="8" t="s">
        <v>111</v>
      </c>
      <c r="O162" s="8" t="s">
        <v>10</v>
      </c>
      <c r="P162" s="8" t="s">
        <v>403</v>
      </c>
      <c r="Q162" s="8" t="s">
        <v>45</v>
      </c>
      <c r="R162" s="8" t="s">
        <v>58</v>
      </c>
      <c r="S162" s="8" t="s">
        <v>28</v>
      </c>
      <c r="T162" s="8" t="s">
        <v>109</v>
      </c>
      <c r="U162" s="8" t="s">
        <v>27</v>
      </c>
      <c r="V162" s="8" t="s">
        <v>211</v>
      </c>
      <c r="W162" s="8" t="s">
        <v>399</v>
      </c>
      <c r="X162" s="8" t="s">
        <v>34</v>
      </c>
      <c r="Y162" s="8" t="s">
        <v>72</v>
      </c>
      <c r="Z162" s="8" t="s">
        <v>73</v>
      </c>
      <c r="AA162" s="8" t="s">
        <v>79</v>
      </c>
      <c r="AB162" s="8" t="s">
        <v>40</v>
      </c>
      <c r="AC162" s="8" t="s">
        <v>80</v>
      </c>
      <c r="AD162" s="8" t="s">
        <v>57</v>
      </c>
      <c r="AE162" s="8" t="s">
        <v>81</v>
      </c>
      <c r="AF162" s="8"/>
      <c r="AG162" s="8"/>
      <c r="AH162" s="8"/>
      <c r="AI162" s="8"/>
      <c r="AJ162" s="8"/>
      <c r="AK162" s="8"/>
      <c r="AL162" s="8"/>
      <c r="AM162" s="8"/>
      <c r="AN162" s="8"/>
      <c r="AO162" s="8"/>
      <c r="AP162" s="8"/>
      <c r="AQ162" s="8"/>
      <c r="AR162" s="8"/>
      <c r="AS162" s="8"/>
      <c r="AT162" s="8"/>
      <c r="AU162" s="8"/>
      <c r="AV162" s="8"/>
      <c r="AW162" s="8"/>
    </row>
    <row r="163" spans="1:49" s="9" customFormat="1" ht="15" customHeight="1" x14ac:dyDescent="0.45">
      <c r="A163" s="8"/>
      <c r="B163" s="8"/>
      <c r="C163" s="8"/>
      <c r="D163" s="8"/>
      <c r="E163" s="8"/>
      <c r="F163" s="8"/>
      <c r="G163" s="8" t="s">
        <v>139</v>
      </c>
      <c r="H163" s="8"/>
      <c r="I163" s="8" t="s">
        <v>404</v>
      </c>
      <c r="J163" s="8" t="s">
        <v>399</v>
      </c>
      <c r="K163" s="8" t="s">
        <v>156</v>
      </c>
      <c r="L163" s="8" t="s">
        <v>111</v>
      </c>
      <c r="M163" s="8" t="s">
        <v>405</v>
      </c>
      <c r="N163" s="8" t="s">
        <v>399</v>
      </c>
      <c r="O163" s="8" t="s">
        <v>34</v>
      </c>
      <c r="P163" s="8" t="s">
        <v>406</v>
      </c>
      <c r="Q163" s="8" t="s">
        <v>407</v>
      </c>
      <c r="R163" s="8" t="s">
        <v>50</v>
      </c>
      <c r="S163" s="8" t="s">
        <v>58</v>
      </c>
      <c r="T163" s="8" t="s">
        <v>28</v>
      </c>
      <c r="U163" s="8" t="s">
        <v>34</v>
      </c>
      <c r="V163" s="8" t="s">
        <v>109</v>
      </c>
      <c r="W163" s="8" t="s">
        <v>27</v>
      </c>
      <c r="X163" s="8" t="s">
        <v>79</v>
      </c>
      <c r="Y163" s="8" t="s">
        <v>40</v>
      </c>
      <c r="Z163" s="8" t="s">
        <v>121</v>
      </c>
      <c r="AA163" s="8" t="s">
        <v>324</v>
      </c>
      <c r="AB163" s="8" t="s">
        <v>38</v>
      </c>
      <c r="AC163" s="8" t="s">
        <v>408</v>
      </c>
      <c r="AD163" s="8" t="s">
        <v>409</v>
      </c>
      <c r="AE163" s="8" t="s">
        <v>50</v>
      </c>
      <c r="AF163" s="8" t="s">
        <v>111</v>
      </c>
      <c r="AG163" s="8" t="s">
        <v>10</v>
      </c>
      <c r="AH163" s="8" t="s">
        <v>16</v>
      </c>
      <c r="AI163" s="8" t="s">
        <v>7</v>
      </c>
      <c r="AJ163" s="8" t="s">
        <v>410</v>
      </c>
      <c r="AK163" s="8" t="s">
        <v>34</v>
      </c>
      <c r="AL163" s="8"/>
      <c r="AM163" s="8"/>
      <c r="AN163" s="8"/>
      <c r="AO163" s="8"/>
      <c r="AP163" s="8"/>
      <c r="AQ163" s="8"/>
      <c r="AR163" s="8"/>
      <c r="AS163" s="8"/>
      <c r="AT163" s="8"/>
      <c r="AU163" s="8"/>
      <c r="AV163" s="8"/>
      <c r="AW163" s="8"/>
    </row>
    <row r="164" spans="1:49" s="9" customFormat="1" ht="15" customHeight="1" x14ac:dyDescent="0.45">
      <c r="A164" s="8"/>
      <c r="B164" s="8"/>
      <c r="C164" s="8"/>
      <c r="D164" s="8"/>
      <c r="E164" s="8"/>
      <c r="F164" s="8"/>
      <c r="G164" s="8"/>
      <c r="H164" s="8" t="s">
        <v>271</v>
      </c>
      <c r="I164" s="8" t="s">
        <v>272</v>
      </c>
      <c r="J164" s="8" t="s">
        <v>303</v>
      </c>
      <c r="K164" s="8" t="s">
        <v>38</v>
      </c>
      <c r="L164" s="8" t="s">
        <v>366</v>
      </c>
      <c r="M164" s="8" t="s">
        <v>72</v>
      </c>
      <c r="N164" s="8" t="s">
        <v>79</v>
      </c>
      <c r="O164" s="8" t="s">
        <v>40</v>
      </c>
      <c r="P164" s="8" t="s">
        <v>80</v>
      </c>
      <c r="Q164" s="8" t="s">
        <v>57</v>
      </c>
      <c r="R164" s="8" t="s">
        <v>81</v>
      </c>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row>
    <row r="165" spans="1:49" ht="15" customHeight="1"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row>
    <row r="166" spans="1:49" ht="15" customHeight="1" x14ac:dyDescent="0.45">
      <c r="A166" s="1"/>
      <c r="B166" s="1"/>
      <c r="C166" s="1"/>
      <c r="D166" s="7" t="s">
        <v>411</v>
      </c>
      <c r="E166" s="1"/>
      <c r="F166" s="7" t="s">
        <v>195</v>
      </c>
      <c r="G166" s="7" t="s">
        <v>187</v>
      </c>
      <c r="H166" s="7" t="s">
        <v>412</v>
      </c>
      <c r="I166" s="7" t="s">
        <v>413</v>
      </c>
      <c r="J166" s="7" t="s">
        <v>24</v>
      </c>
      <c r="K166" s="7" t="s">
        <v>231</v>
      </c>
      <c r="L166" s="7" t="s">
        <v>232</v>
      </c>
      <c r="M166" s="7" t="s">
        <v>414</v>
      </c>
      <c r="N166" s="7" t="s">
        <v>415</v>
      </c>
      <c r="O166" s="2" t="s">
        <v>416</v>
      </c>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row>
    <row r="167" spans="1:49" ht="15" customHeight="1" x14ac:dyDescent="0.45">
      <c r="A167" s="1"/>
      <c r="B167" s="1"/>
      <c r="C167" s="1"/>
      <c r="D167" s="1"/>
      <c r="E167" s="1"/>
      <c r="F167" s="2" t="s">
        <v>58</v>
      </c>
      <c r="G167" s="2" t="s">
        <v>28</v>
      </c>
      <c r="H167" s="2" t="s">
        <v>152</v>
      </c>
      <c r="I167" s="2" t="s">
        <v>153</v>
      </c>
      <c r="J167" s="2" t="s">
        <v>71</v>
      </c>
      <c r="K167" s="381"/>
      <c r="L167" s="381"/>
      <c r="M167" s="381"/>
      <c r="N167" s="381"/>
      <c r="O167" s="381"/>
      <c r="P167" s="381"/>
      <c r="Q167" s="381"/>
      <c r="R167" s="26" t="s">
        <v>144</v>
      </c>
      <c r="S167" s="45" t="s">
        <v>160</v>
      </c>
      <c r="T167" s="381"/>
      <c r="U167" s="381"/>
      <c r="V167" s="381"/>
      <c r="W167" s="381"/>
      <c r="X167" s="381"/>
      <c r="Y167" s="381"/>
      <c r="Z167" s="381"/>
      <c r="AA167" s="2" t="s">
        <v>75</v>
      </c>
      <c r="AB167" s="382"/>
      <c r="AC167" s="382"/>
      <c r="AD167" s="382"/>
      <c r="AE167" s="382"/>
      <c r="AF167" s="382"/>
      <c r="AG167" s="1"/>
      <c r="AH167" s="1"/>
      <c r="AI167" s="1"/>
      <c r="AJ167" s="1"/>
      <c r="AK167" s="1"/>
      <c r="AL167" s="1"/>
      <c r="AM167" s="1"/>
      <c r="AN167" s="1"/>
      <c r="AO167" s="1"/>
      <c r="AP167" s="1"/>
      <c r="AQ167" s="1"/>
      <c r="AR167" s="1"/>
      <c r="AS167" s="1"/>
      <c r="AT167" s="1"/>
      <c r="AU167" s="1"/>
      <c r="AV167" s="1"/>
      <c r="AW167" s="1"/>
    </row>
    <row r="168" spans="1:49" ht="15" customHeight="1" x14ac:dyDescent="0.45">
      <c r="A168" s="1"/>
      <c r="B168" s="1"/>
      <c r="C168" s="1"/>
      <c r="D168" s="1"/>
      <c r="E168" s="1"/>
      <c r="F168" s="353" t="s">
        <v>294</v>
      </c>
      <c r="G168" s="354"/>
      <c r="H168" s="354"/>
      <c r="I168" s="354"/>
      <c r="J168" s="354"/>
      <c r="K168" s="355"/>
      <c r="L168" s="355"/>
      <c r="M168" s="355"/>
      <c r="N168" s="355"/>
      <c r="O168" s="355"/>
      <c r="P168" s="355"/>
      <c r="Q168" s="355"/>
      <c r="R168" s="356"/>
      <c r="S168" s="360" t="s">
        <v>417</v>
      </c>
      <c r="T168" s="361"/>
      <c r="U168" s="361"/>
      <c r="V168" s="361"/>
      <c r="W168" s="361"/>
      <c r="X168" s="361"/>
      <c r="Y168" s="361"/>
      <c r="Z168" s="361"/>
      <c r="AA168" s="325"/>
      <c r="AB168" s="188" t="s">
        <v>418</v>
      </c>
      <c r="AC168" s="189"/>
      <c r="AD168" s="189"/>
      <c r="AE168" s="189"/>
      <c r="AF168" s="189"/>
      <c r="AG168" s="189"/>
      <c r="AH168" s="189"/>
      <c r="AI168" s="189"/>
      <c r="AJ168" s="189"/>
      <c r="AK168" s="190"/>
      <c r="AL168" s="1"/>
      <c r="AM168" s="1"/>
      <c r="AN168" s="1"/>
      <c r="AO168" s="1"/>
      <c r="AP168" s="1"/>
      <c r="AQ168" s="1"/>
      <c r="AR168" s="1"/>
      <c r="AS168" s="1"/>
      <c r="AT168" s="1"/>
      <c r="AU168" s="1"/>
      <c r="AV168" s="1"/>
      <c r="AW168" s="1"/>
    </row>
    <row r="169" spans="1:49" ht="15" customHeight="1" x14ac:dyDescent="0.45">
      <c r="A169" s="1"/>
      <c r="B169" s="1"/>
      <c r="C169" s="1"/>
      <c r="D169" s="1"/>
      <c r="E169" s="1"/>
      <c r="F169" s="357"/>
      <c r="G169" s="358"/>
      <c r="H169" s="358"/>
      <c r="I169" s="358"/>
      <c r="J169" s="358"/>
      <c r="K169" s="358"/>
      <c r="L169" s="358"/>
      <c r="M169" s="358"/>
      <c r="N169" s="358"/>
      <c r="O169" s="358"/>
      <c r="P169" s="358"/>
      <c r="Q169" s="358"/>
      <c r="R169" s="359"/>
      <c r="S169" s="168" t="s">
        <v>419</v>
      </c>
      <c r="T169" s="169"/>
      <c r="U169" s="169"/>
      <c r="V169" s="169"/>
      <c r="W169" s="169"/>
      <c r="X169" s="169"/>
      <c r="Y169" s="169"/>
      <c r="Z169" s="169"/>
      <c r="AA169" s="170"/>
      <c r="AB169" s="362" t="s">
        <v>420</v>
      </c>
      <c r="AC169" s="363"/>
      <c r="AD169" s="363"/>
      <c r="AE169" s="363"/>
      <c r="AF169" s="363"/>
      <c r="AG169" s="363"/>
      <c r="AH169" s="363"/>
      <c r="AI169" s="363"/>
      <c r="AJ169" s="363"/>
      <c r="AK169" s="364"/>
      <c r="AL169" s="1"/>
      <c r="AM169" s="1"/>
      <c r="AN169" s="1"/>
      <c r="AO169" s="1"/>
      <c r="AP169" s="1"/>
      <c r="AQ169" s="1"/>
      <c r="AR169" s="1"/>
      <c r="AS169" s="1"/>
      <c r="AT169" s="1"/>
      <c r="AU169" s="1"/>
      <c r="AV169" s="1"/>
      <c r="AW169" s="1"/>
    </row>
    <row r="170" spans="1:49" ht="15" customHeight="1" x14ac:dyDescent="0.45">
      <c r="A170" s="1"/>
      <c r="B170" s="1"/>
      <c r="C170" s="1"/>
      <c r="D170" s="1"/>
      <c r="E170" s="1"/>
      <c r="F170" s="365" t="s">
        <v>330</v>
      </c>
      <c r="G170" s="366"/>
      <c r="H170" s="369" t="s">
        <v>331</v>
      </c>
      <c r="I170" s="370"/>
      <c r="J170" s="370"/>
      <c r="K170" s="371"/>
      <c r="L170" s="46"/>
      <c r="M170" s="47" t="s">
        <v>332</v>
      </c>
      <c r="N170" s="48"/>
      <c r="O170" s="48"/>
      <c r="P170" s="48"/>
      <c r="Q170" s="47" t="s">
        <v>126</v>
      </c>
      <c r="R170" s="49"/>
      <c r="S170" s="341"/>
      <c r="T170" s="342"/>
      <c r="U170" s="342"/>
      <c r="V170" s="342"/>
      <c r="W170" s="342"/>
      <c r="X170" s="342"/>
      <c r="Y170" s="71"/>
      <c r="Z170" s="72" t="s">
        <v>421</v>
      </c>
      <c r="AA170" s="73"/>
      <c r="AB170" s="221" t="str">
        <f>+IF(S128=0,"",S128/S170)</f>
        <v/>
      </c>
      <c r="AC170" s="222"/>
      <c r="AD170" s="222"/>
      <c r="AE170" s="222"/>
      <c r="AF170" s="222"/>
      <c r="AG170" s="339" t="s">
        <v>422</v>
      </c>
      <c r="AH170" s="339"/>
      <c r="AI170" s="339"/>
      <c r="AJ170" s="339"/>
      <c r="AK170" s="52"/>
      <c r="AL170" s="1"/>
      <c r="AM170" s="1"/>
      <c r="AN170" s="1"/>
      <c r="AO170" s="1"/>
      <c r="AP170" s="1"/>
      <c r="AQ170" s="1"/>
      <c r="AR170" s="1"/>
      <c r="AS170" s="1"/>
      <c r="AT170" s="1"/>
      <c r="AU170" s="1"/>
      <c r="AV170" s="1"/>
      <c r="AW170" s="1"/>
    </row>
    <row r="171" spans="1:49" ht="15" customHeight="1" x14ac:dyDescent="0.45">
      <c r="A171" s="1"/>
      <c r="B171" s="1"/>
      <c r="C171" s="1"/>
      <c r="D171" s="1"/>
      <c r="E171" s="1"/>
      <c r="F171" s="365"/>
      <c r="G171" s="366"/>
      <c r="H171" s="372"/>
      <c r="I171" s="373"/>
      <c r="J171" s="373"/>
      <c r="K171" s="374"/>
      <c r="L171" s="11"/>
      <c r="M171" s="53" t="s">
        <v>153</v>
      </c>
      <c r="N171" s="12"/>
      <c r="O171" s="12"/>
      <c r="P171" s="12"/>
      <c r="Q171" s="53" t="s">
        <v>126</v>
      </c>
      <c r="R171" s="13"/>
      <c r="S171" s="341"/>
      <c r="T171" s="342"/>
      <c r="U171" s="342"/>
      <c r="V171" s="342"/>
      <c r="W171" s="342"/>
      <c r="X171" s="342"/>
      <c r="Y171" s="71"/>
      <c r="Z171" s="72" t="s">
        <v>421</v>
      </c>
      <c r="AA171" s="73"/>
      <c r="AB171" s="221" t="str">
        <f>+IF(S129=0,"",S129/S171)</f>
        <v/>
      </c>
      <c r="AC171" s="222"/>
      <c r="AD171" s="222"/>
      <c r="AE171" s="222"/>
      <c r="AF171" s="222"/>
      <c r="AG171" s="339" t="s">
        <v>422</v>
      </c>
      <c r="AH171" s="339"/>
      <c r="AI171" s="339"/>
      <c r="AJ171" s="339"/>
      <c r="AK171" s="52"/>
      <c r="AL171" s="1"/>
      <c r="AM171" s="1"/>
      <c r="AN171" s="1"/>
      <c r="AO171" s="1"/>
      <c r="AP171" s="1"/>
      <c r="AQ171" s="1"/>
      <c r="AR171" s="1"/>
      <c r="AS171" s="1"/>
      <c r="AT171" s="1"/>
      <c r="AU171" s="1"/>
      <c r="AV171" s="1"/>
      <c r="AW171" s="1"/>
    </row>
    <row r="172" spans="1:49" ht="15" customHeight="1" x14ac:dyDescent="0.45">
      <c r="A172" s="1"/>
      <c r="B172" s="1"/>
      <c r="C172" s="1"/>
      <c r="D172" s="1"/>
      <c r="E172" s="1"/>
      <c r="F172" s="365"/>
      <c r="G172" s="366"/>
      <c r="H172" s="375"/>
      <c r="I172" s="376"/>
      <c r="J172" s="376"/>
      <c r="K172" s="377"/>
      <c r="L172" s="54"/>
      <c r="M172" s="25"/>
      <c r="N172" s="25"/>
      <c r="O172" s="26" t="s">
        <v>51</v>
      </c>
      <c r="P172" s="25"/>
      <c r="Q172" s="25"/>
      <c r="R172" s="55"/>
      <c r="S172" s="331" t="str">
        <f>IF(SUM(S170:X171)=0,"",SUM(S170:X171))</f>
        <v/>
      </c>
      <c r="T172" s="332"/>
      <c r="U172" s="332"/>
      <c r="V172" s="332"/>
      <c r="W172" s="332"/>
      <c r="X172" s="332"/>
      <c r="Y172" s="71"/>
      <c r="Z172" s="72" t="s">
        <v>421</v>
      </c>
      <c r="AA172" s="73"/>
      <c r="AB172" s="221" t="str">
        <f>+IF(SUM(S130)=0,"",S130/S172)</f>
        <v/>
      </c>
      <c r="AC172" s="222"/>
      <c r="AD172" s="222"/>
      <c r="AE172" s="222"/>
      <c r="AF172" s="222"/>
      <c r="AG172" s="339" t="s">
        <v>422</v>
      </c>
      <c r="AH172" s="339"/>
      <c r="AI172" s="339"/>
      <c r="AJ172" s="339"/>
      <c r="AK172" s="52"/>
      <c r="AL172" s="1"/>
      <c r="AM172" s="1"/>
      <c r="AN172" s="1"/>
      <c r="AO172" s="1"/>
      <c r="AP172" s="1"/>
      <c r="AQ172" s="1"/>
      <c r="AR172" s="1"/>
      <c r="AS172" s="1"/>
      <c r="AT172" s="1"/>
      <c r="AU172" s="1"/>
      <c r="AV172" s="1"/>
      <c r="AW172" s="1"/>
    </row>
    <row r="173" spans="1:49" ht="15" customHeight="1" x14ac:dyDescent="0.45">
      <c r="A173" s="1"/>
      <c r="B173" s="1"/>
      <c r="C173" s="1"/>
      <c r="D173" s="1"/>
      <c r="E173" s="1"/>
      <c r="F173" s="365"/>
      <c r="G173" s="366"/>
      <c r="H173" s="177" t="s">
        <v>336</v>
      </c>
      <c r="I173" s="344"/>
      <c r="J173" s="344"/>
      <c r="K173" s="345"/>
      <c r="L173" s="35"/>
      <c r="M173" s="2" t="s">
        <v>337</v>
      </c>
      <c r="N173" s="1"/>
      <c r="O173" s="1"/>
      <c r="P173" s="1"/>
      <c r="Q173" s="2" t="s">
        <v>338</v>
      </c>
      <c r="R173" s="27"/>
      <c r="S173" s="341"/>
      <c r="T173" s="342"/>
      <c r="U173" s="342"/>
      <c r="V173" s="342"/>
      <c r="W173" s="342"/>
      <c r="X173" s="342"/>
      <c r="Y173" s="71"/>
      <c r="Z173" s="72" t="s">
        <v>421</v>
      </c>
      <c r="AA173" s="74"/>
      <c r="AB173" s="221" t="str">
        <f>+IF(S131=0,"",S131/S173)</f>
        <v/>
      </c>
      <c r="AC173" s="222"/>
      <c r="AD173" s="222"/>
      <c r="AE173" s="222"/>
      <c r="AF173" s="222"/>
      <c r="AG173" s="339" t="s">
        <v>423</v>
      </c>
      <c r="AH173" s="339"/>
      <c r="AI173" s="339"/>
      <c r="AJ173" s="339"/>
      <c r="AK173" s="52"/>
      <c r="AL173" s="1"/>
      <c r="AM173" s="1"/>
      <c r="AN173" s="1"/>
      <c r="AO173" s="1"/>
      <c r="AP173" s="1"/>
      <c r="AQ173" s="1"/>
      <c r="AR173" s="1"/>
      <c r="AS173" s="1"/>
      <c r="AT173" s="1"/>
      <c r="AU173" s="1"/>
      <c r="AV173" s="1"/>
      <c r="AW173" s="1"/>
    </row>
    <row r="174" spans="1:49" ht="15" customHeight="1" x14ac:dyDescent="0.45">
      <c r="A174" s="1"/>
      <c r="B174" s="1"/>
      <c r="C174" s="1"/>
      <c r="D174" s="1"/>
      <c r="E174" s="1"/>
      <c r="F174" s="365"/>
      <c r="G174" s="366"/>
      <c r="H174" s="346"/>
      <c r="I174" s="347"/>
      <c r="J174" s="347"/>
      <c r="K174" s="348"/>
      <c r="L174" s="56"/>
      <c r="M174" s="47" t="s">
        <v>341</v>
      </c>
      <c r="N174" s="48"/>
      <c r="O174" s="47" t="s">
        <v>342</v>
      </c>
      <c r="P174" s="48"/>
      <c r="Q174" s="47" t="s">
        <v>343</v>
      </c>
      <c r="R174" s="49"/>
      <c r="S174" s="341"/>
      <c r="T174" s="342"/>
      <c r="U174" s="342"/>
      <c r="V174" s="342"/>
      <c r="W174" s="342"/>
      <c r="X174" s="342"/>
      <c r="Y174" s="71"/>
      <c r="Z174" s="72" t="s">
        <v>421</v>
      </c>
      <c r="AA174" s="74"/>
      <c r="AB174" s="221" t="str">
        <f>+IF(S132=0,"",S132/S174)</f>
        <v/>
      </c>
      <c r="AC174" s="222"/>
      <c r="AD174" s="222"/>
      <c r="AE174" s="222"/>
      <c r="AF174" s="222"/>
      <c r="AG174" s="339" t="s">
        <v>423</v>
      </c>
      <c r="AH174" s="339"/>
      <c r="AI174" s="339"/>
      <c r="AJ174" s="339"/>
      <c r="AK174" s="52"/>
      <c r="AL174" s="1"/>
      <c r="AM174" s="1"/>
      <c r="AN174" s="1"/>
      <c r="AO174" s="1"/>
      <c r="AP174" s="1"/>
      <c r="AQ174" s="1"/>
      <c r="AR174" s="1"/>
      <c r="AS174" s="1"/>
      <c r="AT174" s="1"/>
      <c r="AU174" s="1"/>
      <c r="AV174" s="1"/>
      <c r="AW174" s="1"/>
    </row>
    <row r="175" spans="1:49" ht="15" customHeight="1" x14ac:dyDescent="0.45">
      <c r="A175" s="1"/>
      <c r="B175" s="1"/>
      <c r="C175" s="1"/>
      <c r="D175" s="1"/>
      <c r="E175" s="1"/>
      <c r="F175" s="365"/>
      <c r="G175" s="366"/>
      <c r="H175" s="346"/>
      <c r="I175" s="347"/>
      <c r="J175" s="347"/>
      <c r="K175" s="347"/>
      <c r="L175" s="352" t="s">
        <v>107</v>
      </c>
      <c r="M175" s="352"/>
      <c r="N175" s="343" t="str">
        <f>IF(N133=0,"",N133)</f>
        <v/>
      </c>
      <c r="O175" s="343"/>
      <c r="P175" s="343"/>
      <c r="Q175" s="343"/>
      <c r="R175" s="343"/>
      <c r="S175" s="342"/>
      <c r="T175" s="342"/>
      <c r="U175" s="342"/>
      <c r="V175" s="342"/>
      <c r="W175" s="342"/>
      <c r="X175" s="342"/>
      <c r="Y175" s="71"/>
      <c r="Z175" s="72" t="s">
        <v>421</v>
      </c>
      <c r="AA175" s="75"/>
      <c r="AB175" s="221" t="str">
        <f>+IF(S133=0,"",S133/S175)</f>
        <v/>
      </c>
      <c r="AC175" s="222"/>
      <c r="AD175" s="222"/>
      <c r="AE175" s="222"/>
      <c r="AF175" s="222"/>
      <c r="AG175" s="339" t="str">
        <f>SUBSTITUTE(W133,"（","/人日")</f>
        <v>〇/人日</v>
      </c>
      <c r="AH175" s="339"/>
      <c r="AI175" s="339"/>
      <c r="AJ175" s="339"/>
      <c r="AK175" s="52"/>
      <c r="AL175" s="1"/>
      <c r="AM175" s="1"/>
      <c r="AN175" s="1"/>
      <c r="AO175" s="1"/>
      <c r="AP175" s="1"/>
      <c r="AQ175" s="1"/>
      <c r="AR175" s="1"/>
      <c r="AS175" s="1"/>
      <c r="AT175" s="1"/>
      <c r="AU175" s="1"/>
      <c r="AV175" s="1"/>
      <c r="AW175" s="1"/>
    </row>
    <row r="176" spans="1:49" ht="15" customHeight="1" x14ac:dyDescent="0.45">
      <c r="A176" s="1"/>
      <c r="B176" s="1"/>
      <c r="C176" s="1"/>
      <c r="D176" s="1"/>
      <c r="E176" s="1"/>
      <c r="F176" s="365"/>
      <c r="G176" s="366"/>
      <c r="H176" s="346"/>
      <c r="I176" s="347"/>
      <c r="J176" s="347"/>
      <c r="K176" s="347"/>
      <c r="L176" s="352"/>
      <c r="M176" s="352"/>
      <c r="N176" s="343" t="str">
        <f>IF(N134=0,"",N134)</f>
        <v/>
      </c>
      <c r="O176" s="343"/>
      <c r="P176" s="343"/>
      <c r="Q176" s="343"/>
      <c r="R176" s="343"/>
      <c r="S176" s="342"/>
      <c r="T176" s="342"/>
      <c r="U176" s="342"/>
      <c r="V176" s="342"/>
      <c r="W176" s="342"/>
      <c r="X176" s="342"/>
      <c r="Y176" s="71"/>
      <c r="Z176" s="72" t="s">
        <v>421</v>
      </c>
      <c r="AA176" s="75"/>
      <c r="AB176" s="221" t="str">
        <f>+IF(S134=0,"",S134/S176)</f>
        <v/>
      </c>
      <c r="AC176" s="222"/>
      <c r="AD176" s="222"/>
      <c r="AE176" s="222"/>
      <c r="AF176" s="222"/>
      <c r="AG176" s="339" t="str">
        <f>SUBSTITUTE(W134,"（","/人日")</f>
        <v>〇/人日</v>
      </c>
      <c r="AH176" s="339"/>
      <c r="AI176" s="339"/>
      <c r="AJ176" s="339"/>
      <c r="AK176" s="52"/>
      <c r="AL176" s="1"/>
      <c r="AM176" s="1"/>
      <c r="AN176" s="1"/>
      <c r="AO176" s="1"/>
      <c r="AP176" s="1"/>
      <c r="AQ176" s="1"/>
      <c r="AR176" s="1"/>
      <c r="AS176" s="1"/>
      <c r="AT176" s="1"/>
      <c r="AU176" s="1"/>
      <c r="AV176" s="1"/>
      <c r="AW176" s="1"/>
    </row>
    <row r="177" spans="1:49" ht="15" customHeight="1" x14ac:dyDescent="0.45">
      <c r="A177" s="1"/>
      <c r="B177" s="1"/>
      <c r="C177" s="1"/>
      <c r="D177" s="1"/>
      <c r="E177" s="1"/>
      <c r="F177" s="365"/>
      <c r="G177" s="366"/>
      <c r="H177" s="346"/>
      <c r="I177" s="347"/>
      <c r="J177" s="347"/>
      <c r="K177" s="347"/>
      <c r="L177" s="352"/>
      <c r="M177" s="352"/>
      <c r="N177" s="343" t="str">
        <f>IF(N135=0,"",N135)</f>
        <v/>
      </c>
      <c r="O177" s="343"/>
      <c r="P177" s="343"/>
      <c r="Q177" s="343"/>
      <c r="R177" s="343"/>
      <c r="S177" s="342"/>
      <c r="T177" s="342"/>
      <c r="U177" s="342"/>
      <c r="V177" s="342"/>
      <c r="W177" s="342"/>
      <c r="X177" s="342"/>
      <c r="Y177" s="71"/>
      <c r="Z177" s="72" t="s">
        <v>421</v>
      </c>
      <c r="AA177" s="75"/>
      <c r="AB177" s="221" t="str">
        <f>+IF(S135=0,"",S135/S177)</f>
        <v/>
      </c>
      <c r="AC177" s="222"/>
      <c r="AD177" s="222"/>
      <c r="AE177" s="222"/>
      <c r="AF177" s="222"/>
      <c r="AG177" s="339" t="str">
        <f>SUBSTITUTE(W135,"（","/人日")</f>
        <v>○/人日</v>
      </c>
      <c r="AH177" s="339"/>
      <c r="AI177" s="339"/>
      <c r="AJ177" s="339"/>
      <c r="AK177" s="52"/>
      <c r="AL177" s="1"/>
      <c r="AM177" s="1"/>
      <c r="AN177" s="1"/>
      <c r="AO177" s="1"/>
      <c r="AP177" s="1"/>
      <c r="AQ177" s="1"/>
      <c r="AR177" s="1"/>
      <c r="AS177" s="1"/>
      <c r="AT177" s="1"/>
      <c r="AU177" s="1"/>
      <c r="AV177" s="1"/>
      <c r="AW177" s="1"/>
    </row>
    <row r="178" spans="1:49" ht="15" customHeight="1" x14ac:dyDescent="0.45">
      <c r="A178" s="1"/>
      <c r="B178" s="1"/>
      <c r="C178" s="1"/>
      <c r="D178" s="1"/>
      <c r="E178" s="1"/>
      <c r="F178" s="365"/>
      <c r="G178" s="366"/>
      <c r="H178" s="349"/>
      <c r="I178" s="350"/>
      <c r="J178" s="350"/>
      <c r="K178" s="351"/>
      <c r="L178" s="57"/>
      <c r="M178" s="58"/>
      <c r="N178" s="59"/>
      <c r="O178" s="60" t="s">
        <v>51</v>
      </c>
      <c r="P178" s="59"/>
      <c r="Q178" s="59"/>
      <c r="R178" s="61"/>
      <c r="S178" s="331" t="str">
        <f>IF(SUM(S173:X177)=0,"",SUM(S173:X177))</f>
        <v/>
      </c>
      <c r="T178" s="332"/>
      <c r="U178" s="332"/>
      <c r="V178" s="332"/>
      <c r="W178" s="332"/>
      <c r="X178" s="332"/>
      <c r="Y178" s="71"/>
      <c r="Z178" s="72" t="s">
        <v>421</v>
      </c>
      <c r="AA178" s="76"/>
      <c r="AB178" s="221"/>
      <c r="AC178" s="222"/>
      <c r="AD178" s="222"/>
      <c r="AE178" s="222"/>
      <c r="AF178" s="222"/>
      <c r="AG178" s="339"/>
      <c r="AH178" s="339"/>
      <c r="AI178" s="339"/>
      <c r="AJ178" s="339"/>
      <c r="AK178" s="52"/>
      <c r="AL178" s="1"/>
      <c r="AM178" s="1"/>
      <c r="AN178" s="1"/>
      <c r="AO178" s="1"/>
      <c r="AP178" s="1"/>
      <c r="AQ178" s="1"/>
      <c r="AR178" s="1"/>
      <c r="AS178" s="1"/>
      <c r="AT178" s="1"/>
      <c r="AU178" s="1"/>
      <c r="AV178" s="1"/>
      <c r="AW178" s="1"/>
    </row>
    <row r="179" spans="1:49" ht="15" customHeight="1" x14ac:dyDescent="0.45">
      <c r="A179" s="1"/>
      <c r="B179" s="1"/>
      <c r="C179" s="1"/>
      <c r="D179" s="1"/>
      <c r="E179" s="1"/>
      <c r="F179" s="367"/>
      <c r="G179" s="368"/>
      <c r="H179" s="62" t="s">
        <v>159</v>
      </c>
      <c r="I179" s="63" t="s">
        <v>72</v>
      </c>
      <c r="J179" s="63" t="s">
        <v>158</v>
      </c>
      <c r="K179" s="63" t="s">
        <v>346</v>
      </c>
      <c r="L179" s="63" t="s">
        <v>7</v>
      </c>
      <c r="M179" s="63" t="s">
        <v>26</v>
      </c>
      <c r="N179" s="63" t="s">
        <v>28</v>
      </c>
      <c r="O179" s="63" t="s">
        <v>349</v>
      </c>
      <c r="P179" s="340" t="str">
        <f>IF(P137=0,"",P137)</f>
        <v/>
      </c>
      <c r="Q179" s="340"/>
      <c r="R179" s="64" t="s">
        <v>350</v>
      </c>
      <c r="S179" s="341"/>
      <c r="T179" s="342"/>
      <c r="U179" s="342"/>
      <c r="V179" s="342"/>
      <c r="W179" s="342"/>
      <c r="X179" s="342"/>
      <c r="Y179" s="71"/>
      <c r="Z179" s="72" t="s">
        <v>421</v>
      </c>
      <c r="AA179" s="75"/>
      <c r="AB179" s="221" t="str">
        <f>+IF(S137=0,"",S137/S179)</f>
        <v/>
      </c>
      <c r="AC179" s="222"/>
      <c r="AD179" s="222"/>
      <c r="AE179" s="222"/>
      <c r="AF179" s="222"/>
      <c r="AG179" s="339" t="str">
        <f>SUBSTITUTE(W137,"（","/人日")</f>
        <v>〇/人日</v>
      </c>
      <c r="AH179" s="339"/>
      <c r="AI179" s="339"/>
      <c r="AJ179" s="339"/>
      <c r="AK179" s="52"/>
      <c r="AL179" s="1"/>
      <c r="AM179" s="1"/>
      <c r="AN179" s="1"/>
      <c r="AO179" s="1"/>
      <c r="AP179" s="1"/>
      <c r="AQ179" s="1"/>
      <c r="AR179" s="1"/>
      <c r="AS179" s="1"/>
      <c r="AT179" s="1"/>
      <c r="AU179" s="1"/>
      <c r="AV179" s="1"/>
      <c r="AW179" s="1"/>
    </row>
    <row r="180" spans="1:49" ht="15" customHeight="1" x14ac:dyDescent="0.45">
      <c r="A180" s="1"/>
      <c r="B180" s="1"/>
      <c r="C180" s="1"/>
      <c r="D180" s="1"/>
      <c r="E180" s="1"/>
      <c r="F180" s="62" t="s">
        <v>347</v>
      </c>
      <c r="G180" s="63" t="s">
        <v>28</v>
      </c>
      <c r="H180" s="63" t="s">
        <v>217</v>
      </c>
      <c r="I180" s="63" t="s">
        <v>348</v>
      </c>
      <c r="J180" s="63" t="s">
        <v>16</v>
      </c>
      <c r="K180" s="63" t="s">
        <v>7</v>
      </c>
      <c r="L180" s="63" t="s">
        <v>128</v>
      </c>
      <c r="M180" s="63" t="s">
        <v>349</v>
      </c>
      <c r="N180" s="340" t="str">
        <f>IF(N138=0,"",N138)</f>
        <v/>
      </c>
      <c r="O180" s="340"/>
      <c r="P180" s="340"/>
      <c r="Q180" s="63" t="s">
        <v>350</v>
      </c>
      <c r="R180" s="64"/>
      <c r="S180" s="341"/>
      <c r="T180" s="342"/>
      <c r="U180" s="342"/>
      <c r="V180" s="342"/>
      <c r="W180" s="342"/>
      <c r="X180" s="342"/>
      <c r="Y180" s="71"/>
      <c r="Z180" s="72" t="s">
        <v>421</v>
      </c>
      <c r="AA180" s="75"/>
      <c r="AB180" s="221" t="str">
        <f>+IF(S138=0,"",S138/S180)</f>
        <v/>
      </c>
      <c r="AC180" s="222"/>
      <c r="AD180" s="222"/>
      <c r="AE180" s="222"/>
      <c r="AF180" s="222"/>
      <c r="AG180" s="339" t="str">
        <f>SUBSTITUTE(W138,"（","/人日")</f>
        <v>○/人日</v>
      </c>
      <c r="AH180" s="339"/>
      <c r="AI180" s="339"/>
      <c r="AJ180" s="339"/>
      <c r="AK180" s="52"/>
      <c r="AL180" s="1"/>
      <c r="AM180" s="1"/>
      <c r="AN180" s="1"/>
      <c r="AO180" s="1"/>
      <c r="AP180" s="1"/>
      <c r="AQ180" s="1"/>
      <c r="AR180" s="1"/>
      <c r="AS180" s="1"/>
      <c r="AT180" s="1"/>
      <c r="AU180" s="1"/>
      <c r="AV180" s="1"/>
      <c r="AW180" s="1"/>
    </row>
    <row r="181" spans="1:49" ht="15" customHeight="1" x14ac:dyDescent="0.45">
      <c r="A181" s="1"/>
      <c r="B181" s="1"/>
      <c r="C181" s="1"/>
      <c r="D181" s="1"/>
      <c r="E181" s="1"/>
      <c r="F181" s="152" t="s">
        <v>351</v>
      </c>
      <c r="G181" s="153"/>
      <c r="H181" s="153"/>
      <c r="I181" s="153"/>
      <c r="J181" s="153"/>
      <c r="K181" s="153"/>
      <c r="L181" s="153"/>
      <c r="M181" s="153"/>
      <c r="N181" s="153"/>
      <c r="O181" s="153"/>
      <c r="P181" s="153"/>
      <c r="Q181" s="153"/>
      <c r="R181" s="154"/>
      <c r="S181" s="331" t="str">
        <f>+IF((SUM(S170:X171)+SUM(S173:X177)+S179+S180)=0,"",SUM(S170:X171)+SUM(S173:X177)+S179+S180)</f>
        <v/>
      </c>
      <c r="T181" s="332"/>
      <c r="U181" s="332"/>
      <c r="V181" s="332"/>
      <c r="W181" s="332"/>
      <c r="X181" s="332"/>
      <c r="Y181" s="71"/>
      <c r="Z181" s="72" t="s">
        <v>421</v>
      </c>
      <c r="AA181" s="75"/>
      <c r="AB181" s="331"/>
      <c r="AC181" s="332"/>
      <c r="AD181" s="332"/>
      <c r="AE181" s="332"/>
      <c r="AF181" s="332"/>
      <c r="AG181" s="339"/>
      <c r="AH181" s="339"/>
      <c r="AI181" s="339"/>
      <c r="AJ181" s="339"/>
      <c r="AK181" s="52"/>
      <c r="AL181" s="1"/>
      <c r="AM181" s="1"/>
      <c r="AN181" s="1"/>
      <c r="AO181" s="1"/>
      <c r="AP181" s="1"/>
      <c r="AQ181" s="1"/>
      <c r="AR181" s="1"/>
      <c r="AS181" s="1"/>
      <c r="AT181" s="1"/>
      <c r="AU181" s="1"/>
      <c r="AV181" s="1"/>
      <c r="AW181" s="1"/>
    </row>
    <row r="182" spans="1:49" ht="15" customHeight="1" x14ac:dyDescent="0.45">
      <c r="A182" s="1"/>
      <c r="B182" s="1"/>
      <c r="C182" s="1"/>
      <c r="D182" s="1"/>
      <c r="E182" s="1"/>
      <c r="F182" s="2" t="s">
        <v>71</v>
      </c>
      <c r="G182" s="2" t="s">
        <v>72</v>
      </c>
      <c r="H182" s="2" t="s">
        <v>73</v>
      </c>
      <c r="I182" s="2" t="s">
        <v>44</v>
      </c>
      <c r="J182" s="2" t="s">
        <v>74</v>
      </c>
      <c r="K182" s="2" t="s">
        <v>75</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row>
    <row r="183" spans="1:49" s="9" customFormat="1" ht="15" customHeight="1" x14ac:dyDescent="0.45">
      <c r="A183" s="8"/>
      <c r="B183" s="8"/>
      <c r="C183" s="8"/>
      <c r="D183" s="8"/>
      <c r="E183" s="8"/>
      <c r="F183" s="8"/>
      <c r="G183" s="8" t="s">
        <v>54</v>
      </c>
      <c r="H183" s="8"/>
      <c r="I183" s="8" t="s">
        <v>58</v>
      </c>
      <c r="J183" s="8" t="s">
        <v>28</v>
      </c>
      <c r="K183" s="8" t="s">
        <v>152</v>
      </c>
      <c r="L183" s="8" t="s">
        <v>153</v>
      </c>
      <c r="M183" s="8" t="s">
        <v>111</v>
      </c>
      <c r="N183" s="8" t="s">
        <v>10</v>
      </c>
      <c r="O183" s="8" t="s">
        <v>51</v>
      </c>
      <c r="P183" s="8" t="s">
        <v>52</v>
      </c>
      <c r="Q183" s="8" t="s">
        <v>7</v>
      </c>
      <c r="R183" s="8" t="s">
        <v>112</v>
      </c>
      <c r="S183" s="8" t="s">
        <v>113</v>
      </c>
      <c r="T183" s="8" t="s">
        <v>34</v>
      </c>
      <c r="U183" s="8" t="s">
        <v>114</v>
      </c>
      <c r="V183" s="8" t="s">
        <v>115</v>
      </c>
      <c r="W183" s="8" t="s">
        <v>116</v>
      </c>
      <c r="X183" s="8" t="s">
        <v>117</v>
      </c>
      <c r="Y183" s="8" t="s">
        <v>57</v>
      </c>
      <c r="Z183" s="8" t="s">
        <v>79</v>
      </c>
      <c r="AA183" s="8" t="s">
        <v>40</v>
      </c>
      <c r="AB183" s="8" t="s">
        <v>118</v>
      </c>
      <c r="AC183" s="8" t="s">
        <v>7</v>
      </c>
      <c r="AD183" s="8" t="s">
        <v>119</v>
      </c>
      <c r="AE183" s="8" t="s">
        <v>120</v>
      </c>
      <c r="AF183" s="8" t="s">
        <v>57</v>
      </c>
      <c r="AG183" s="8" t="s">
        <v>79</v>
      </c>
      <c r="AH183" s="8" t="s">
        <v>40</v>
      </c>
      <c r="AI183" s="8" t="s">
        <v>80</v>
      </c>
      <c r="AJ183" s="8" t="s">
        <v>57</v>
      </c>
      <c r="AK183" s="8" t="s">
        <v>81</v>
      </c>
      <c r="AL183" s="8"/>
      <c r="AM183" s="8"/>
      <c r="AN183" s="8"/>
      <c r="AO183" s="8"/>
      <c r="AP183" s="8"/>
      <c r="AQ183" s="8"/>
      <c r="AR183" s="8"/>
      <c r="AS183" s="8"/>
      <c r="AT183" s="8"/>
      <c r="AU183" s="8"/>
      <c r="AV183" s="8"/>
      <c r="AW183" s="8"/>
    </row>
    <row r="184" spans="1:49" s="9" customFormat="1" ht="15" customHeight="1" x14ac:dyDescent="0.45">
      <c r="A184" s="8"/>
      <c r="B184" s="8"/>
      <c r="C184" s="8"/>
      <c r="D184" s="8"/>
      <c r="E184" s="8"/>
      <c r="F184" s="8"/>
      <c r="G184" s="8" t="s">
        <v>2</v>
      </c>
      <c r="H184" s="8"/>
      <c r="I184" s="8" t="s">
        <v>169</v>
      </c>
      <c r="J184" s="8" t="s">
        <v>19</v>
      </c>
      <c r="K184" s="8" t="s">
        <v>353</v>
      </c>
      <c r="L184" s="8" t="s">
        <v>111</v>
      </c>
      <c r="M184" s="8" t="s">
        <v>10</v>
      </c>
      <c r="N184" s="8" t="s">
        <v>308</v>
      </c>
      <c r="O184" s="8" t="s">
        <v>424</v>
      </c>
      <c r="P184" s="8" t="s">
        <v>145</v>
      </c>
      <c r="Q184" s="8" t="s">
        <v>28</v>
      </c>
      <c r="R184" s="8" t="s">
        <v>38</v>
      </c>
      <c r="S184" s="8" t="s">
        <v>425</v>
      </c>
      <c r="T184" s="8" t="s">
        <v>182</v>
      </c>
      <c r="U184" s="8" t="s">
        <v>409</v>
      </c>
      <c r="V184" s="8" t="s">
        <v>41</v>
      </c>
      <c r="W184" s="8" t="s">
        <v>132</v>
      </c>
      <c r="X184" s="8" t="s">
        <v>7</v>
      </c>
      <c r="Y184" s="8" t="s">
        <v>426</v>
      </c>
      <c r="Z184" s="8" t="s">
        <v>427</v>
      </c>
      <c r="AA184" s="8" t="s">
        <v>3</v>
      </c>
      <c r="AB184" s="8" t="s">
        <v>4</v>
      </c>
      <c r="AC184" s="8" t="s">
        <v>428</v>
      </c>
      <c r="AD184" s="8" t="s">
        <v>89</v>
      </c>
      <c r="AE184" s="8" t="s">
        <v>34</v>
      </c>
      <c r="AF184" s="8" t="s">
        <v>72</v>
      </c>
      <c r="AG184" s="8" t="s">
        <v>73</v>
      </c>
      <c r="AH184" s="8" t="s">
        <v>176</v>
      </c>
      <c r="AI184" s="8" t="s">
        <v>10</v>
      </c>
      <c r="AJ184" s="8" t="s">
        <v>3</v>
      </c>
      <c r="AK184" s="8" t="s">
        <v>4</v>
      </c>
      <c r="AL184" s="8"/>
      <c r="AM184" s="8"/>
      <c r="AN184" s="8"/>
      <c r="AO184" s="8"/>
      <c r="AP184" s="8"/>
      <c r="AQ184" s="8"/>
      <c r="AR184" s="8"/>
      <c r="AS184" s="8"/>
      <c r="AT184" s="8"/>
      <c r="AU184" s="8"/>
      <c r="AV184" s="8"/>
      <c r="AW184" s="8"/>
    </row>
    <row r="185" spans="1:49" s="9" customFormat="1" ht="15" customHeight="1" x14ac:dyDescent="0.45">
      <c r="A185" s="8"/>
      <c r="B185" s="8"/>
      <c r="C185" s="8"/>
      <c r="D185" s="8"/>
      <c r="E185" s="8"/>
      <c r="F185" s="8"/>
      <c r="G185" s="8"/>
      <c r="H185" s="8" t="s">
        <v>369</v>
      </c>
      <c r="I185" s="8" t="s">
        <v>370</v>
      </c>
      <c r="J185" s="8" t="s">
        <v>416</v>
      </c>
      <c r="K185" s="8" t="s">
        <v>111</v>
      </c>
      <c r="L185" s="8" t="s">
        <v>58</v>
      </c>
      <c r="M185" s="8" t="s">
        <v>28</v>
      </c>
      <c r="N185" s="8" t="s">
        <v>353</v>
      </c>
      <c r="O185" s="8" t="s">
        <v>34</v>
      </c>
      <c r="P185" s="8" t="s">
        <v>169</v>
      </c>
      <c r="Q185" s="8" t="s">
        <v>19</v>
      </c>
      <c r="R185" s="8" t="s">
        <v>353</v>
      </c>
      <c r="S185" s="8" t="s">
        <v>146</v>
      </c>
      <c r="T185" s="8" t="s">
        <v>373</v>
      </c>
      <c r="U185" s="8" t="s">
        <v>176</v>
      </c>
      <c r="V185" s="8" t="s">
        <v>41</v>
      </c>
      <c r="W185" s="8" t="s">
        <v>89</v>
      </c>
      <c r="X185" s="8" t="s">
        <v>429</v>
      </c>
      <c r="Y185" s="8" t="s">
        <v>34</v>
      </c>
      <c r="Z185" s="8" t="s">
        <v>72</v>
      </c>
      <c r="AA185" s="8" t="s">
        <v>73</v>
      </c>
      <c r="AB185" s="8" t="s">
        <v>79</v>
      </c>
      <c r="AC185" s="8" t="s">
        <v>40</v>
      </c>
      <c r="AD185" s="8" t="s">
        <v>80</v>
      </c>
      <c r="AE185" s="8" t="s">
        <v>57</v>
      </c>
      <c r="AF185" s="8" t="s">
        <v>81</v>
      </c>
      <c r="AG185" s="8"/>
      <c r="AH185" s="8"/>
      <c r="AI185" s="8"/>
      <c r="AJ185" s="8"/>
      <c r="AK185" s="8"/>
      <c r="AL185" s="8"/>
      <c r="AM185" s="8"/>
      <c r="AN185" s="8"/>
      <c r="AO185" s="8"/>
      <c r="AP185" s="8"/>
      <c r="AQ185" s="8"/>
      <c r="AR185" s="8"/>
      <c r="AS185" s="8"/>
      <c r="AT185" s="8"/>
      <c r="AU185" s="8"/>
      <c r="AV185" s="8"/>
      <c r="AW185" s="8"/>
    </row>
    <row r="186" spans="1:49" s="9" customFormat="1" ht="15" customHeight="1" x14ac:dyDescent="0.45">
      <c r="A186" s="8"/>
      <c r="B186" s="8"/>
      <c r="C186" s="8"/>
      <c r="D186" s="8"/>
      <c r="E186" s="8"/>
      <c r="F186" s="8"/>
      <c r="G186" s="8" t="s">
        <v>139</v>
      </c>
      <c r="H186" s="8"/>
      <c r="I186" s="8" t="s">
        <v>211</v>
      </c>
      <c r="J186" s="8" t="s">
        <v>212</v>
      </c>
      <c r="K186" s="8" t="s">
        <v>111</v>
      </c>
      <c r="L186" s="8" t="s">
        <v>10</v>
      </c>
      <c r="M186" s="8" t="s">
        <v>85</v>
      </c>
      <c r="N186" s="8" t="s">
        <v>38</v>
      </c>
      <c r="O186" s="8" t="s">
        <v>401</v>
      </c>
      <c r="P186" s="8" t="s">
        <v>402</v>
      </c>
      <c r="Q186" s="8" t="s">
        <v>81</v>
      </c>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row>
    <row r="187" spans="1:49" ht="15" customHeight="1"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row>
    <row r="188" spans="1:49" ht="15" customHeight="1" x14ac:dyDescent="0.45">
      <c r="A188" s="1"/>
      <c r="B188" s="1"/>
      <c r="C188" s="1"/>
      <c r="D188" s="2" t="s">
        <v>394</v>
      </c>
      <c r="E188" s="1"/>
      <c r="F188" s="2" t="s">
        <v>430</v>
      </c>
      <c r="G188" s="2" t="s">
        <v>431</v>
      </c>
      <c r="H188" s="2" t="s">
        <v>432</v>
      </c>
      <c r="I188" s="2" t="s">
        <v>271</v>
      </c>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row>
    <row r="189" spans="1:49" ht="15" customHeight="1" x14ac:dyDescent="0.45">
      <c r="A189" s="1"/>
      <c r="B189" s="1"/>
      <c r="C189" s="1"/>
      <c r="D189" s="1"/>
      <c r="E189" s="1"/>
      <c r="F189" s="2" t="s">
        <v>26</v>
      </c>
      <c r="G189" s="2" t="s">
        <v>28</v>
      </c>
      <c r="H189" s="2" t="s">
        <v>29</v>
      </c>
      <c r="I189" s="2" t="s">
        <v>30</v>
      </c>
      <c r="J189" s="2" t="s">
        <v>124</v>
      </c>
      <c r="K189" s="2" t="s">
        <v>362</v>
      </c>
      <c r="L189" s="2" t="s">
        <v>433</v>
      </c>
      <c r="M189" s="2" t="s">
        <v>89</v>
      </c>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row>
    <row r="190" spans="1:49" ht="15" customHeight="1" x14ac:dyDescent="0.45">
      <c r="A190" s="1"/>
      <c r="B190" s="1"/>
      <c r="C190" s="1"/>
      <c r="D190" s="1"/>
      <c r="E190" s="1"/>
      <c r="F190" s="152" t="s">
        <v>434</v>
      </c>
      <c r="G190" s="153"/>
      <c r="H190" s="153"/>
      <c r="I190" s="153"/>
      <c r="J190" s="153"/>
      <c r="K190" s="153"/>
      <c r="L190" s="154"/>
      <c r="M190" s="152" t="s">
        <v>435</v>
      </c>
      <c r="N190" s="153"/>
      <c r="O190" s="153"/>
      <c r="P190" s="153"/>
      <c r="Q190" s="153"/>
      <c r="R190" s="153"/>
      <c r="S190" s="153"/>
      <c r="T190" s="154"/>
      <c r="U190" s="248" t="s">
        <v>436</v>
      </c>
      <c r="V190" s="249"/>
      <c r="W190" s="249"/>
      <c r="X190" s="249"/>
      <c r="Y190" s="250"/>
      <c r="Z190" s="248" t="s">
        <v>437</v>
      </c>
      <c r="AA190" s="263"/>
      <c r="AB190" s="263"/>
      <c r="AC190" s="263"/>
      <c r="AD190" s="263"/>
      <c r="AE190" s="263"/>
      <c r="AF190" s="263"/>
      <c r="AG190" s="263"/>
      <c r="AH190" s="263"/>
      <c r="AI190" s="263"/>
      <c r="AJ190" s="263"/>
      <c r="AK190" s="264"/>
      <c r="AL190" s="1"/>
      <c r="AM190" s="1"/>
      <c r="AN190" s="1"/>
      <c r="AO190" s="1"/>
      <c r="AP190" s="1"/>
      <c r="AQ190" s="1"/>
      <c r="AR190" s="1"/>
      <c r="AS190" s="1"/>
      <c r="AT190" s="1"/>
      <c r="AU190" s="1"/>
      <c r="AV190" s="1"/>
      <c r="AW190" s="1"/>
    </row>
    <row r="191" spans="1:49" ht="15" customHeight="1" x14ac:dyDescent="0.45">
      <c r="A191" s="1"/>
      <c r="B191" s="1"/>
      <c r="C191" s="1"/>
      <c r="D191" s="1"/>
      <c r="E191" s="1"/>
      <c r="F191" s="177" t="s">
        <v>438</v>
      </c>
      <c r="G191" s="178"/>
      <c r="H191" s="178"/>
      <c r="I191" s="178"/>
      <c r="J191" s="178"/>
      <c r="K191" s="178"/>
      <c r="L191" s="179"/>
      <c r="M191" s="265"/>
      <c r="N191" s="266"/>
      <c r="O191" s="77" t="s">
        <v>439</v>
      </c>
      <c r="P191" s="63"/>
      <c r="Q191" s="313"/>
      <c r="R191" s="313"/>
      <c r="S191" s="22" t="s">
        <v>440</v>
      </c>
      <c r="T191" s="23"/>
      <c r="U191" s="265"/>
      <c r="V191" s="266"/>
      <c r="W191" s="266"/>
      <c r="X191" s="78" t="s">
        <v>428</v>
      </c>
      <c r="Y191" s="79"/>
      <c r="Z191" s="326"/>
      <c r="AA191" s="327"/>
      <c r="AB191" s="327"/>
      <c r="AC191" s="327"/>
      <c r="AD191" s="327"/>
      <c r="AE191" s="327"/>
      <c r="AF191" s="327"/>
      <c r="AG191" s="327"/>
      <c r="AH191" s="327"/>
      <c r="AI191" s="327"/>
      <c r="AJ191" s="327"/>
      <c r="AK191" s="328"/>
      <c r="AL191" s="1"/>
      <c r="AM191" s="1"/>
      <c r="AN191" s="1"/>
      <c r="AO191" s="1"/>
      <c r="AP191" s="1"/>
      <c r="AQ191" s="1"/>
      <c r="AR191" s="1"/>
      <c r="AS191" s="1"/>
      <c r="AT191" s="1"/>
      <c r="AU191" s="1"/>
      <c r="AV191" s="1"/>
      <c r="AW191" s="1"/>
    </row>
    <row r="192" spans="1:49" ht="15" customHeight="1" x14ac:dyDescent="0.45">
      <c r="A192" s="1"/>
      <c r="B192" s="1"/>
      <c r="C192" s="1"/>
      <c r="D192" s="1"/>
      <c r="E192" s="1"/>
      <c r="F192" s="335" t="s">
        <v>441</v>
      </c>
      <c r="G192" s="336"/>
      <c r="H192" s="336"/>
      <c r="I192" s="336"/>
      <c r="J192" s="336"/>
      <c r="K192" s="336"/>
      <c r="L192" s="337"/>
      <c r="M192" s="265"/>
      <c r="N192" s="266"/>
      <c r="O192" s="77" t="s">
        <v>439</v>
      </c>
      <c r="P192" s="63"/>
      <c r="Q192" s="313"/>
      <c r="R192" s="313"/>
      <c r="S192" s="22" t="s">
        <v>440</v>
      </c>
      <c r="T192" s="23"/>
      <c r="U192" s="265"/>
      <c r="V192" s="266"/>
      <c r="W192" s="266"/>
      <c r="X192" s="78" t="s">
        <v>428</v>
      </c>
      <c r="Y192" s="79"/>
      <c r="Z192" s="326"/>
      <c r="AA192" s="327"/>
      <c r="AB192" s="327"/>
      <c r="AC192" s="327"/>
      <c r="AD192" s="327"/>
      <c r="AE192" s="327"/>
      <c r="AF192" s="327"/>
      <c r="AG192" s="327"/>
      <c r="AH192" s="327"/>
      <c r="AI192" s="327"/>
      <c r="AJ192" s="327"/>
      <c r="AK192" s="328"/>
      <c r="AL192" s="1"/>
      <c r="AM192" s="1"/>
      <c r="AN192" s="1"/>
      <c r="AO192" s="1"/>
      <c r="AP192" s="1"/>
      <c r="AQ192" s="1"/>
      <c r="AR192" s="1"/>
      <c r="AS192" s="1"/>
      <c r="AT192" s="1"/>
      <c r="AU192" s="1"/>
      <c r="AV192" s="1"/>
      <c r="AW192" s="1"/>
    </row>
    <row r="193" spans="1:49" ht="15" customHeight="1" x14ac:dyDescent="0.45">
      <c r="A193" s="1"/>
      <c r="B193" s="1"/>
      <c r="C193" s="1"/>
      <c r="D193" s="1"/>
      <c r="E193" s="1"/>
      <c r="F193" s="335" t="s">
        <v>442</v>
      </c>
      <c r="G193" s="336"/>
      <c r="H193" s="336"/>
      <c r="I193" s="336"/>
      <c r="J193" s="336"/>
      <c r="K193" s="336"/>
      <c r="L193" s="337"/>
      <c r="M193" s="265"/>
      <c r="N193" s="266"/>
      <c r="O193" s="77" t="s">
        <v>439</v>
      </c>
      <c r="P193" s="63"/>
      <c r="Q193" s="313"/>
      <c r="R193" s="313"/>
      <c r="S193" s="22" t="s">
        <v>440</v>
      </c>
      <c r="T193" s="23"/>
      <c r="U193" s="265"/>
      <c r="V193" s="266"/>
      <c r="W193" s="266"/>
      <c r="X193" s="78" t="s">
        <v>428</v>
      </c>
      <c r="Y193" s="79"/>
      <c r="Z193" s="326"/>
      <c r="AA193" s="327"/>
      <c r="AB193" s="327"/>
      <c r="AC193" s="327"/>
      <c r="AD193" s="327"/>
      <c r="AE193" s="327"/>
      <c r="AF193" s="327"/>
      <c r="AG193" s="327"/>
      <c r="AH193" s="327"/>
      <c r="AI193" s="327"/>
      <c r="AJ193" s="327"/>
      <c r="AK193" s="328"/>
      <c r="AL193" s="1"/>
      <c r="AM193" s="1"/>
      <c r="AN193" s="1"/>
      <c r="AO193" s="1"/>
      <c r="AP193" s="1"/>
      <c r="AQ193" s="1"/>
      <c r="AR193" s="1"/>
      <c r="AS193" s="1"/>
      <c r="AT193" s="1"/>
      <c r="AU193" s="1"/>
      <c r="AV193" s="1"/>
      <c r="AW193" s="1"/>
    </row>
    <row r="194" spans="1:49" ht="15" customHeight="1" x14ac:dyDescent="0.45">
      <c r="A194" s="1"/>
      <c r="B194" s="1"/>
      <c r="C194" s="1"/>
      <c r="D194" s="1"/>
      <c r="E194" s="1"/>
      <c r="F194" s="335" t="s">
        <v>443</v>
      </c>
      <c r="G194" s="336"/>
      <c r="H194" s="336"/>
      <c r="I194" s="336"/>
      <c r="J194" s="336"/>
      <c r="K194" s="336"/>
      <c r="L194" s="337"/>
      <c r="M194" s="265"/>
      <c r="N194" s="266"/>
      <c r="O194" s="77" t="s">
        <v>439</v>
      </c>
      <c r="P194" s="63"/>
      <c r="Q194" s="313"/>
      <c r="R194" s="313"/>
      <c r="S194" s="22" t="s">
        <v>440</v>
      </c>
      <c r="T194" s="23"/>
      <c r="U194" s="265"/>
      <c r="V194" s="266"/>
      <c r="W194" s="266"/>
      <c r="X194" s="78" t="s">
        <v>428</v>
      </c>
      <c r="Y194" s="79"/>
      <c r="Z194" s="326"/>
      <c r="AA194" s="327"/>
      <c r="AB194" s="327"/>
      <c r="AC194" s="327"/>
      <c r="AD194" s="327"/>
      <c r="AE194" s="327"/>
      <c r="AF194" s="327"/>
      <c r="AG194" s="327"/>
      <c r="AH194" s="327"/>
      <c r="AI194" s="327"/>
      <c r="AJ194" s="327"/>
      <c r="AK194" s="328"/>
      <c r="AL194" s="1"/>
      <c r="AM194" s="1"/>
      <c r="AN194" s="1"/>
      <c r="AO194" s="1"/>
      <c r="AP194" s="1"/>
      <c r="AQ194" s="1"/>
      <c r="AR194" s="1"/>
      <c r="AS194" s="1"/>
      <c r="AT194" s="1"/>
      <c r="AU194" s="1"/>
      <c r="AV194" s="1"/>
      <c r="AW194" s="1"/>
    </row>
    <row r="195" spans="1:49" ht="15" customHeight="1" x14ac:dyDescent="0.45">
      <c r="A195" s="1"/>
      <c r="B195" s="1"/>
      <c r="C195" s="1"/>
      <c r="D195" s="1"/>
      <c r="E195" s="1"/>
      <c r="F195" s="335" t="s">
        <v>444</v>
      </c>
      <c r="G195" s="336"/>
      <c r="H195" s="336"/>
      <c r="I195" s="336"/>
      <c r="J195" s="336"/>
      <c r="K195" s="336"/>
      <c r="L195" s="337"/>
      <c r="M195" s="265"/>
      <c r="N195" s="266"/>
      <c r="O195" s="77" t="s">
        <v>439</v>
      </c>
      <c r="P195" s="63"/>
      <c r="Q195" s="313"/>
      <c r="R195" s="313"/>
      <c r="S195" s="22" t="s">
        <v>440</v>
      </c>
      <c r="T195" s="23"/>
      <c r="U195" s="265"/>
      <c r="V195" s="266"/>
      <c r="W195" s="266"/>
      <c r="X195" s="78" t="s">
        <v>428</v>
      </c>
      <c r="Y195" s="79"/>
      <c r="Z195" s="326"/>
      <c r="AA195" s="327"/>
      <c r="AB195" s="327"/>
      <c r="AC195" s="327"/>
      <c r="AD195" s="327"/>
      <c r="AE195" s="327"/>
      <c r="AF195" s="327"/>
      <c r="AG195" s="327"/>
      <c r="AH195" s="327"/>
      <c r="AI195" s="327"/>
      <c r="AJ195" s="327"/>
      <c r="AK195" s="328"/>
      <c r="AL195" s="1"/>
      <c r="AM195" s="1"/>
      <c r="AN195" s="1"/>
      <c r="AO195" s="1"/>
      <c r="AP195" s="1"/>
      <c r="AQ195" s="1"/>
      <c r="AR195" s="1"/>
      <c r="AS195" s="1"/>
      <c r="AT195" s="1"/>
      <c r="AU195" s="1"/>
      <c r="AV195" s="1"/>
      <c r="AW195" s="1"/>
    </row>
    <row r="196" spans="1:49" ht="15" customHeight="1" x14ac:dyDescent="0.45">
      <c r="A196" s="1"/>
      <c r="B196" s="1"/>
      <c r="C196" s="1"/>
      <c r="D196" s="1"/>
      <c r="E196" s="1"/>
      <c r="F196" s="335" t="s">
        <v>445</v>
      </c>
      <c r="G196" s="336"/>
      <c r="H196" s="336"/>
      <c r="I196" s="336"/>
      <c r="J196" s="336"/>
      <c r="K196" s="336"/>
      <c r="L196" s="337"/>
      <c r="M196" s="265"/>
      <c r="N196" s="266"/>
      <c r="O196" s="77" t="s">
        <v>439</v>
      </c>
      <c r="P196" s="63"/>
      <c r="Q196" s="313"/>
      <c r="R196" s="313"/>
      <c r="S196" s="22" t="s">
        <v>440</v>
      </c>
      <c r="T196" s="23"/>
      <c r="U196" s="265"/>
      <c r="V196" s="266"/>
      <c r="W196" s="266"/>
      <c r="X196" s="78" t="s">
        <v>428</v>
      </c>
      <c r="Y196" s="79"/>
      <c r="Z196" s="338"/>
      <c r="AA196" s="327"/>
      <c r="AB196" s="327"/>
      <c r="AC196" s="327"/>
      <c r="AD196" s="327"/>
      <c r="AE196" s="327"/>
      <c r="AF196" s="327"/>
      <c r="AG196" s="327"/>
      <c r="AH196" s="327"/>
      <c r="AI196" s="327"/>
      <c r="AJ196" s="327"/>
      <c r="AK196" s="328"/>
      <c r="AL196" s="1"/>
      <c r="AM196" s="1"/>
      <c r="AN196" s="1"/>
      <c r="AO196" s="1"/>
      <c r="AP196" s="1"/>
      <c r="AQ196" s="1"/>
      <c r="AR196" s="1"/>
      <c r="AS196" s="1"/>
      <c r="AT196" s="1"/>
      <c r="AU196" s="1"/>
      <c r="AV196" s="1"/>
      <c r="AW196" s="1"/>
    </row>
    <row r="197" spans="1:49" ht="15" customHeight="1" x14ac:dyDescent="0.45">
      <c r="A197" s="1"/>
      <c r="B197" s="1"/>
      <c r="C197" s="1"/>
      <c r="D197" s="1"/>
      <c r="E197" s="1"/>
      <c r="F197" s="335" t="s">
        <v>446</v>
      </c>
      <c r="G197" s="336"/>
      <c r="H197" s="336"/>
      <c r="I197" s="336"/>
      <c r="J197" s="336"/>
      <c r="K197" s="336"/>
      <c r="L197" s="337"/>
      <c r="M197" s="265"/>
      <c r="N197" s="266"/>
      <c r="O197" s="77" t="s">
        <v>439</v>
      </c>
      <c r="P197" s="63"/>
      <c r="Q197" s="313"/>
      <c r="R197" s="313"/>
      <c r="S197" s="22" t="s">
        <v>440</v>
      </c>
      <c r="T197" s="23"/>
      <c r="U197" s="265"/>
      <c r="V197" s="266"/>
      <c r="W197" s="266"/>
      <c r="X197" s="78" t="s">
        <v>428</v>
      </c>
      <c r="Y197" s="79"/>
      <c r="Z197" s="326"/>
      <c r="AA197" s="327"/>
      <c r="AB197" s="327"/>
      <c r="AC197" s="327"/>
      <c r="AD197" s="327"/>
      <c r="AE197" s="327"/>
      <c r="AF197" s="327"/>
      <c r="AG197" s="327"/>
      <c r="AH197" s="327"/>
      <c r="AI197" s="327"/>
      <c r="AJ197" s="327"/>
      <c r="AK197" s="328"/>
      <c r="AL197" s="1"/>
      <c r="AM197" s="1"/>
      <c r="AN197" s="1"/>
      <c r="AO197" s="1"/>
      <c r="AP197" s="1"/>
      <c r="AQ197" s="1"/>
      <c r="AR197" s="1"/>
      <c r="AS197" s="1"/>
      <c r="AT197" s="1"/>
      <c r="AU197" s="1"/>
      <c r="AV197" s="1"/>
      <c r="AW197" s="1"/>
    </row>
    <row r="198" spans="1:49" ht="15" customHeight="1" x14ac:dyDescent="0.45">
      <c r="A198" s="1"/>
      <c r="B198" s="1"/>
      <c r="C198" s="1"/>
      <c r="D198" s="1"/>
      <c r="E198" s="1"/>
      <c r="F198" s="335" t="s">
        <v>447</v>
      </c>
      <c r="G198" s="336"/>
      <c r="H198" s="336"/>
      <c r="I198" s="336"/>
      <c r="J198" s="336"/>
      <c r="K198" s="336"/>
      <c r="L198" s="337"/>
      <c r="M198" s="265"/>
      <c r="N198" s="266"/>
      <c r="O198" s="77" t="s">
        <v>439</v>
      </c>
      <c r="P198" s="63"/>
      <c r="Q198" s="313"/>
      <c r="R198" s="313"/>
      <c r="S198" s="22" t="s">
        <v>440</v>
      </c>
      <c r="T198" s="23"/>
      <c r="U198" s="265"/>
      <c r="V198" s="266"/>
      <c r="W198" s="266"/>
      <c r="X198" s="78" t="s">
        <v>428</v>
      </c>
      <c r="Y198" s="79"/>
      <c r="Z198" s="326"/>
      <c r="AA198" s="327"/>
      <c r="AB198" s="327"/>
      <c r="AC198" s="327"/>
      <c r="AD198" s="327"/>
      <c r="AE198" s="327"/>
      <c r="AF198" s="327"/>
      <c r="AG198" s="327"/>
      <c r="AH198" s="327"/>
      <c r="AI198" s="327"/>
      <c r="AJ198" s="327"/>
      <c r="AK198" s="328"/>
      <c r="AL198" s="1"/>
      <c r="AM198" s="1"/>
      <c r="AN198" s="1"/>
      <c r="AO198" s="1"/>
      <c r="AP198" s="1"/>
      <c r="AQ198" s="1"/>
      <c r="AR198" s="1"/>
      <c r="AS198" s="1"/>
      <c r="AT198" s="1"/>
      <c r="AU198" s="1"/>
      <c r="AV198" s="1"/>
      <c r="AW198" s="1"/>
    </row>
    <row r="199" spans="1:49" ht="15" customHeight="1" x14ac:dyDescent="0.45">
      <c r="A199" s="1"/>
      <c r="B199" s="1"/>
      <c r="C199" s="1"/>
      <c r="D199" s="1"/>
      <c r="E199" s="1"/>
      <c r="F199" s="151"/>
      <c r="G199" s="333"/>
      <c r="H199" s="333"/>
      <c r="I199" s="333"/>
      <c r="J199" s="333"/>
      <c r="K199" s="333"/>
      <c r="L199" s="334"/>
      <c r="M199" s="265"/>
      <c r="N199" s="266"/>
      <c r="O199" s="77" t="s">
        <v>439</v>
      </c>
      <c r="P199" s="63"/>
      <c r="Q199" s="313"/>
      <c r="R199" s="313"/>
      <c r="S199" s="22" t="s">
        <v>440</v>
      </c>
      <c r="T199" s="23"/>
      <c r="U199" s="265"/>
      <c r="V199" s="266"/>
      <c r="W199" s="266"/>
      <c r="X199" s="78" t="s">
        <v>428</v>
      </c>
      <c r="Y199" s="79"/>
      <c r="Z199" s="326"/>
      <c r="AA199" s="327"/>
      <c r="AB199" s="327"/>
      <c r="AC199" s="327"/>
      <c r="AD199" s="327"/>
      <c r="AE199" s="327"/>
      <c r="AF199" s="327"/>
      <c r="AG199" s="327"/>
      <c r="AH199" s="327"/>
      <c r="AI199" s="327"/>
      <c r="AJ199" s="327"/>
      <c r="AK199" s="328"/>
      <c r="AL199" s="1"/>
      <c r="AM199" s="1"/>
      <c r="AN199" s="1"/>
      <c r="AO199" s="1"/>
      <c r="AP199" s="1"/>
      <c r="AQ199" s="1"/>
      <c r="AR199" s="1"/>
      <c r="AS199" s="1"/>
      <c r="AT199" s="1"/>
      <c r="AU199" s="1"/>
      <c r="AV199" s="1"/>
      <c r="AW199" s="1"/>
    </row>
    <row r="200" spans="1:49" ht="15" customHeight="1" x14ac:dyDescent="0.45">
      <c r="A200" s="1"/>
      <c r="B200" s="1"/>
      <c r="C200" s="1"/>
      <c r="D200" s="1"/>
      <c r="E200" s="1"/>
      <c r="F200" s="151"/>
      <c r="G200" s="333"/>
      <c r="H200" s="333"/>
      <c r="I200" s="333"/>
      <c r="J200" s="333"/>
      <c r="K200" s="333"/>
      <c r="L200" s="334"/>
      <c r="M200" s="265"/>
      <c r="N200" s="266"/>
      <c r="O200" s="77" t="s">
        <v>439</v>
      </c>
      <c r="P200" s="63"/>
      <c r="Q200" s="313"/>
      <c r="R200" s="313"/>
      <c r="S200" s="22" t="s">
        <v>440</v>
      </c>
      <c r="T200" s="23"/>
      <c r="U200" s="265"/>
      <c r="V200" s="266"/>
      <c r="W200" s="266"/>
      <c r="X200" s="78" t="s">
        <v>428</v>
      </c>
      <c r="Y200" s="79"/>
      <c r="Z200" s="326"/>
      <c r="AA200" s="327"/>
      <c r="AB200" s="327"/>
      <c r="AC200" s="327"/>
      <c r="AD200" s="327"/>
      <c r="AE200" s="327"/>
      <c r="AF200" s="327"/>
      <c r="AG200" s="327"/>
      <c r="AH200" s="327"/>
      <c r="AI200" s="327"/>
      <c r="AJ200" s="327"/>
      <c r="AK200" s="328"/>
      <c r="AL200" s="1"/>
      <c r="AM200" s="1"/>
      <c r="AN200" s="1"/>
      <c r="AO200" s="1"/>
      <c r="AP200" s="1"/>
      <c r="AQ200" s="1"/>
      <c r="AR200" s="1"/>
      <c r="AS200" s="1"/>
      <c r="AT200" s="1"/>
      <c r="AU200" s="1"/>
      <c r="AV200" s="1"/>
      <c r="AW200" s="1"/>
    </row>
    <row r="201" spans="1:49" ht="15" customHeight="1" x14ac:dyDescent="0.45">
      <c r="A201" s="1"/>
      <c r="B201" s="1"/>
      <c r="C201" s="1"/>
      <c r="D201" s="1"/>
      <c r="E201" s="1"/>
      <c r="F201" s="320"/>
      <c r="G201" s="286"/>
      <c r="H201" s="286"/>
      <c r="I201" s="286"/>
      <c r="J201" s="286"/>
      <c r="K201" s="286"/>
      <c r="L201" s="321"/>
      <c r="M201" s="265"/>
      <c r="N201" s="266"/>
      <c r="O201" s="77" t="s">
        <v>439</v>
      </c>
      <c r="P201" s="63"/>
      <c r="Q201" s="313"/>
      <c r="R201" s="313"/>
      <c r="S201" s="22" t="s">
        <v>440</v>
      </c>
      <c r="T201" s="23"/>
      <c r="U201" s="265"/>
      <c r="V201" s="266"/>
      <c r="W201" s="266"/>
      <c r="X201" s="78" t="s">
        <v>428</v>
      </c>
      <c r="Y201" s="79"/>
      <c r="Z201" s="326"/>
      <c r="AA201" s="327"/>
      <c r="AB201" s="327"/>
      <c r="AC201" s="327"/>
      <c r="AD201" s="327"/>
      <c r="AE201" s="327"/>
      <c r="AF201" s="327"/>
      <c r="AG201" s="327"/>
      <c r="AH201" s="327"/>
      <c r="AI201" s="327"/>
      <c r="AJ201" s="327"/>
      <c r="AK201" s="328"/>
      <c r="AL201" s="1"/>
      <c r="AM201" s="1"/>
      <c r="AN201" s="1"/>
      <c r="AO201" s="1"/>
      <c r="AP201" s="1"/>
      <c r="AQ201" s="1"/>
      <c r="AR201" s="1"/>
      <c r="AS201" s="1"/>
      <c r="AT201" s="1"/>
      <c r="AU201" s="1"/>
      <c r="AV201" s="1"/>
      <c r="AW201" s="1"/>
    </row>
    <row r="202" spans="1:49" ht="15" customHeight="1" x14ac:dyDescent="0.45">
      <c r="A202" s="1"/>
      <c r="B202" s="1"/>
      <c r="C202" s="1"/>
      <c r="D202" s="1"/>
      <c r="E202" s="1"/>
      <c r="F202" s="248" t="s">
        <v>351</v>
      </c>
      <c r="G202" s="263"/>
      <c r="H202" s="263"/>
      <c r="I202" s="263"/>
      <c r="J202" s="263"/>
      <c r="K202" s="263"/>
      <c r="L202" s="264"/>
      <c r="M202" s="329" t="str">
        <f>IF(SUM(M191:N201)=0,"",SUM(M191:N201))</f>
        <v/>
      </c>
      <c r="N202" s="330"/>
      <c r="O202" s="77" t="s">
        <v>439</v>
      </c>
      <c r="P202" s="31"/>
      <c r="Q202" s="330" t="str">
        <f>IF(SUM(Q191:R201)=0,"",SUM(Q191:R201))</f>
        <v/>
      </c>
      <c r="R202" s="330"/>
      <c r="S202" s="22" t="s">
        <v>440</v>
      </c>
      <c r="T202" s="23"/>
      <c r="U202" s="331" t="str">
        <f>IF(SUM(U191:W201)=0,"",SUM(U191:W201))</f>
        <v/>
      </c>
      <c r="V202" s="332"/>
      <c r="W202" s="332"/>
      <c r="X202" s="78" t="s">
        <v>428</v>
      </c>
      <c r="Y202" s="79"/>
      <c r="Z202" s="75"/>
      <c r="AA202" s="75"/>
      <c r="AB202" s="75"/>
      <c r="AC202" s="75"/>
      <c r="AD202" s="75"/>
      <c r="AE202" s="75"/>
      <c r="AF202" s="75"/>
      <c r="AG202" s="75"/>
      <c r="AH202" s="75"/>
      <c r="AI202" s="75"/>
      <c r="AJ202" s="75"/>
      <c r="AK202" s="79"/>
      <c r="AL202" s="1"/>
      <c r="AM202" s="1"/>
      <c r="AN202" s="1"/>
      <c r="AO202" s="1"/>
      <c r="AP202" s="1"/>
      <c r="AQ202" s="1"/>
      <c r="AR202" s="1"/>
      <c r="AS202" s="1"/>
      <c r="AT202" s="1"/>
      <c r="AU202" s="1"/>
      <c r="AV202" s="1"/>
      <c r="AW202" s="1"/>
    </row>
    <row r="203" spans="1:49" ht="15" customHeight="1" x14ac:dyDescent="0.45">
      <c r="A203" s="1"/>
      <c r="B203" s="1"/>
      <c r="C203" s="1"/>
      <c r="D203" s="1"/>
      <c r="E203" s="1"/>
      <c r="F203" s="2" t="s">
        <v>71</v>
      </c>
      <c r="G203" s="2" t="s">
        <v>72</v>
      </c>
      <c r="H203" s="2" t="s">
        <v>73</v>
      </c>
      <c r="I203" s="2" t="s">
        <v>44</v>
      </c>
      <c r="J203" s="2" t="s">
        <v>74</v>
      </c>
      <c r="K203" s="2" t="s">
        <v>75</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row>
    <row r="204" spans="1:49" s="9" customFormat="1" ht="15" customHeight="1" x14ac:dyDescent="0.45">
      <c r="A204" s="8"/>
      <c r="B204" s="8"/>
      <c r="C204" s="8"/>
      <c r="D204" s="8"/>
      <c r="E204" s="8"/>
      <c r="F204" s="8"/>
      <c r="G204" s="8" t="s">
        <v>54</v>
      </c>
      <c r="H204" s="8"/>
      <c r="I204" s="8" t="s">
        <v>433</v>
      </c>
      <c r="J204" s="8" t="s">
        <v>89</v>
      </c>
      <c r="K204" s="8" t="s">
        <v>23</v>
      </c>
      <c r="L204" s="8" t="s">
        <v>24</v>
      </c>
      <c r="M204" s="8" t="s">
        <v>448</v>
      </c>
      <c r="N204" s="8" t="s">
        <v>4</v>
      </c>
      <c r="O204" s="8" t="s">
        <v>428</v>
      </c>
      <c r="P204" s="8" t="s">
        <v>89</v>
      </c>
      <c r="Q204" s="8" t="s">
        <v>38</v>
      </c>
      <c r="R204" s="8" t="s">
        <v>111</v>
      </c>
      <c r="S204" s="8" t="s">
        <v>10</v>
      </c>
      <c r="T204" s="8" t="s">
        <v>51</v>
      </c>
      <c r="U204" s="8" t="s">
        <v>52</v>
      </c>
      <c r="V204" s="8" t="s">
        <v>7</v>
      </c>
      <c r="W204" s="8" t="s">
        <v>112</v>
      </c>
      <c r="X204" s="8" t="s">
        <v>113</v>
      </c>
      <c r="Y204" s="8" t="s">
        <v>34</v>
      </c>
      <c r="Z204" s="8" t="s">
        <v>114</v>
      </c>
      <c r="AA204" s="8" t="s">
        <v>115</v>
      </c>
      <c r="AB204" s="8" t="s">
        <v>116</v>
      </c>
      <c r="AC204" s="8" t="s">
        <v>117</v>
      </c>
      <c r="AD204" s="8" t="s">
        <v>57</v>
      </c>
      <c r="AE204" s="8" t="s">
        <v>79</v>
      </c>
      <c r="AF204" s="8" t="s">
        <v>40</v>
      </c>
      <c r="AG204" s="8" t="s">
        <v>118</v>
      </c>
      <c r="AH204" s="8" t="s">
        <v>7</v>
      </c>
      <c r="AI204" s="8" t="s">
        <v>119</v>
      </c>
      <c r="AJ204" s="8" t="s">
        <v>120</v>
      </c>
      <c r="AK204" s="8" t="s">
        <v>7</v>
      </c>
      <c r="AL204" s="8"/>
      <c r="AM204" s="8"/>
      <c r="AN204" s="8"/>
      <c r="AO204" s="8"/>
      <c r="AP204" s="8"/>
      <c r="AQ204" s="8"/>
      <c r="AR204" s="8"/>
      <c r="AS204" s="8"/>
      <c r="AT204" s="8"/>
      <c r="AU204" s="8"/>
      <c r="AV204" s="8"/>
      <c r="AW204" s="8"/>
    </row>
    <row r="205" spans="1:49" s="9" customFormat="1" ht="15" customHeight="1" x14ac:dyDescent="0.45">
      <c r="A205" s="8"/>
      <c r="B205" s="8"/>
      <c r="C205" s="8"/>
      <c r="D205" s="8"/>
      <c r="E205" s="8"/>
      <c r="F205" s="8"/>
      <c r="G205" s="8"/>
      <c r="H205" s="8" t="s">
        <v>124</v>
      </c>
      <c r="I205" s="8" t="s">
        <v>362</v>
      </c>
      <c r="J205" s="8" t="s">
        <v>433</v>
      </c>
      <c r="K205" s="8" t="s">
        <v>89</v>
      </c>
      <c r="L205" s="8" t="s">
        <v>23</v>
      </c>
      <c r="M205" s="8" t="s">
        <v>24</v>
      </c>
      <c r="N205" s="8" t="s">
        <v>448</v>
      </c>
      <c r="O205" s="8" t="s">
        <v>4</v>
      </c>
      <c r="P205" s="8" t="s">
        <v>428</v>
      </c>
      <c r="Q205" s="8" t="s">
        <v>89</v>
      </c>
      <c r="R205" s="8" t="s">
        <v>34</v>
      </c>
      <c r="S205" s="8" t="s">
        <v>72</v>
      </c>
      <c r="T205" s="8" t="s">
        <v>73</v>
      </c>
      <c r="U205" s="8" t="s">
        <v>79</v>
      </c>
      <c r="V205" s="8" t="s">
        <v>40</v>
      </c>
      <c r="W205" s="8" t="s">
        <v>80</v>
      </c>
      <c r="X205" s="8" t="s">
        <v>57</v>
      </c>
      <c r="Y205" s="8" t="s">
        <v>81</v>
      </c>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row>
    <row r="206" spans="1:49" s="9" customFormat="1" ht="15" customHeight="1" x14ac:dyDescent="0.45">
      <c r="A206" s="8"/>
      <c r="B206" s="8"/>
      <c r="C206" s="8"/>
      <c r="D206" s="8"/>
      <c r="E206" s="8"/>
      <c r="F206" s="8"/>
      <c r="G206" s="8" t="s">
        <v>2</v>
      </c>
      <c r="H206" s="8"/>
      <c r="I206" s="8" t="s">
        <v>124</v>
      </c>
      <c r="J206" s="8" t="s">
        <v>362</v>
      </c>
      <c r="K206" s="8" t="s">
        <v>433</v>
      </c>
      <c r="L206" s="8" t="s">
        <v>89</v>
      </c>
      <c r="M206" s="8" t="s">
        <v>38</v>
      </c>
      <c r="N206" s="8" t="s">
        <v>111</v>
      </c>
      <c r="O206" s="8" t="s">
        <v>54</v>
      </c>
      <c r="P206" s="8" t="s">
        <v>120</v>
      </c>
      <c r="Q206" s="8" t="s">
        <v>34</v>
      </c>
      <c r="R206" s="8" t="s">
        <v>406</v>
      </c>
      <c r="S206" s="8" t="s">
        <v>407</v>
      </c>
      <c r="T206" s="8" t="s">
        <v>40</v>
      </c>
      <c r="U206" s="8" t="s">
        <v>149</v>
      </c>
      <c r="V206" s="8" t="s">
        <v>150</v>
      </c>
      <c r="W206" s="8" t="s">
        <v>7</v>
      </c>
      <c r="X206" s="8" t="s">
        <v>279</v>
      </c>
      <c r="Y206" s="8" t="s">
        <v>395</v>
      </c>
      <c r="Z206" s="8" t="s">
        <v>449</v>
      </c>
      <c r="AA206" s="8" t="s">
        <v>29</v>
      </c>
      <c r="AB206" s="8" t="s">
        <v>30</v>
      </c>
      <c r="AC206" s="8" t="s">
        <v>34</v>
      </c>
      <c r="AD206" s="8" t="s">
        <v>147</v>
      </c>
      <c r="AE206" s="8" t="s">
        <v>450</v>
      </c>
      <c r="AF206" s="8" t="s">
        <v>10</v>
      </c>
      <c r="AG206" s="8" t="s">
        <v>392</v>
      </c>
      <c r="AH206" s="8" t="s">
        <v>398</v>
      </c>
      <c r="AI206" s="8" t="s">
        <v>451</v>
      </c>
      <c r="AJ206" s="8" t="s">
        <v>452</v>
      </c>
      <c r="AK206" s="8" t="s">
        <v>29</v>
      </c>
      <c r="AL206" s="8"/>
      <c r="AM206" s="8"/>
      <c r="AN206" s="8"/>
      <c r="AO206" s="8"/>
      <c r="AP206" s="8"/>
      <c r="AQ206" s="8"/>
      <c r="AR206" s="8"/>
      <c r="AS206" s="8"/>
      <c r="AT206" s="8"/>
      <c r="AU206" s="8"/>
      <c r="AV206" s="8"/>
      <c r="AW206" s="8"/>
    </row>
    <row r="207" spans="1:49" s="9" customFormat="1" ht="15" customHeight="1" x14ac:dyDescent="0.45">
      <c r="A207" s="8"/>
      <c r="B207" s="8"/>
      <c r="C207" s="8"/>
      <c r="D207" s="8"/>
      <c r="E207" s="8"/>
      <c r="F207" s="8"/>
      <c r="G207" s="8"/>
      <c r="H207" s="8" t="s">
        <v>30</v>
      </c>
      <c r="I207" s="8" t="s">
        <v>38</v>
      </c>
      <c r="J207" s="8" t="s">
        <v>48</v>
      </c>
      <c r="K207" s="8" t="s">
        <v>49</v>
      </c>
      <c r="L207" s="8" t="s">
        <v>50</v>
      </c>
      <c r="M207" s="8" t="s">
        <v>111</v>
      </c>
      <c r="N207" s="8" t="s">
        <v>71</v>
      </c>
      <c r="O207" s="8"/>
      <c r="P207" s="8" t="s">
        <v>75</v>
      </c>
      <c r="Q207" s="8" t="s">
        <v>364</v>
      </c>
      <c r="R207" s="8" t="s">
        <v>453</v>
      </c>
      <c r="S207" s="8" t="s">
        <v>89</v>
      </c>
      <c r="T207" s="8" t="s">
        <v>57</v>
      </c>
      <c r="U207" s="8" t="s">
        <v>79</v>
      </c>
      <c r="V207" s="8" t="s">
        <v>40</v>
      </c>
      <c r="W207" s="8" t="s">
        <v>80</v>
      </c>
      <c r="X207" s="8" t="s">
        <v>57</v>
      </c>
      <c r="Y207" s="8" t="s">
        <v>81</v>
      </c>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row>
    <row r="208" spans="1:49" ht="15" customHeight="1"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row>
    <row r="209" spans="1:49" ht="15" customHeight="1"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row>
    <row r="210" spans="1:49" ht="15" customHeight="1" x14ac:dyDescent="0.45">
      <c r="A210" s="1"/>
      <c r="B210" s="1"/>
      <c r="C210" s="1"/>
      <c r="D210" s="2" t="s">
        <v>454</v>
      </c>
      <c r="E210" s="1"/>
      <c r="F210" s="2" t="s">
        <v>455</v>
      </c>
      <c r="G210" s="2" t="s">
        <v>456</v>
      </c>
      <c r="H210" s="2" t="s">
        <v>132</v>
      </c>
      <c r="I210" s="2" t="s">
        <v>190</v>
      </c>
      <c r="J210" s="2" t="s">
        <v>455</v>
      </c>
      <c r="K210" s="2" t="s">
        <v>457</v>
      </c>
      <c r="L210" s="2" t="s">
        <v>132</v>
      </c>
      <c r="M210" s="2" t="s">
        <v>89</v>
      </c>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row>
    <row r="211" spans="1:49" ht="15" customHeight="1" x14ac:dyDescent="0.45">
      <c r="A211" s="1"/>
      <c r="B211" s="1"/>
      <c r="C211" s="1"/>
      <c r="D211" s="1"/>
      <c r="E211" s="1"/>
      <c r="F211" s="171" t="s">
        <v>458</v>
      </c>
      <c r="G211" s="171"/>
      <c r="H211" s="171"/>
      <c r="I211" s="171"/>
      <c r="J211" s="171"/>
      <c r="K211" s="171"/>
      <c r="L211" s="171"/>
      <c r="M211" s="171"/>
      <c r="N211" s="171"/>
      <c r="O211" s="171"/>
      <c r="P211" s="171"/>
      <c r="Q211" s="171"/>
      <c r="R211" s="171"/>
      <c r="S211" s="171"/>
      <c r="T211" s="171"/>
      <c r="U211" s="152" t="s">
        <v>459</v>
      </c>
      <c r="V211" s="322"/>
      <c r="W211" s="322"/>
      <c r="X211" s="322"/>
      <c r="Y211" s="323"/>
      <c r="Z211" s="188" t="s">
        <v>241</v>
      </c>
      <c r="AA211" s="324"/>
      <c r="AB211" s="324"/>
      <c r="AC211" s="324"/>
      <c r="AD211" s="324"/>
      <c r="AE211" s="324"/>
      <c r="AF211" s="324"/>
      <c r="AG211" s="324"/>
      <c r="AH211" s="324"/>
      <c r="AI211" s="324"/>
      <c r="AJ211" s="324"/>
      <c r="AK211" s="325"/>
      <c r="AL211" s="1"/>
      <c r="AM211" s="1"/>
      <c r="AN211" s="1"/>
      <c r="AO211" s="1"/>
      <c r="AP211" s="1"/>
      <c r="AQ211" s="1"/>
      <c r="AR211" s="1"/>
      <c r="AS211" s="1"/>
      <c r="AT211" s="1"/>
      <c r="AU211" s="1"/>
      <c r="AV211" s="1"/>
      <c r="AW211" s="1"/>
    </row>
    <row r="212" spans="1:49" ht="15" customHeight="1" x14ac:dyDescent="0.45">
      <c r="A212" s="1"/>
      <c r="B212" s="1"/>
      <c r="C212" s="1"/>
      <c r="D212" s="1"/>
      <c r="E212" s="1"/>
      <c r="F212" s="257" t="s">
        <v>460</v>
      </c>
      <c r="G212" s="319"/>
      <c r="H212" s="319"/>
      <c r="I212" s="319"/>
      <c r="J212" s="319"/>
      <c r="K212" s="319"/>
      <c r="L212" s="319"/>
      <c r="M212" s="319"/>
      <c r="N212" s="319"/>
      <c r="O212" s="319"/>
      <c r="P212" s="319"/>
      <c r="Q212" s="319"/>
      <c r="R212" s="319"/>
      <c r="S212" s="319"/>
      <c r="T212" s="319"/>
      <c r="U212" s="312"/>
      <c r="V212" s="313"/>
      <c r="W212" s="313"/>
      <c r="X212" s="63" t="s">
        <v>104</v>
      </c>
      <c r="Y212" s="39"/>
      <c r="Z212" s="151"/>
      <c r="AA212" s="144"/>
      <c r="AB212" s="144"/>
      <c r="AC212" s="144"/>
      <c r="AD212" s="144"/>
      <c r="AE212" s="144"/>
      <c r="AF212" s="144"/>
      <c r="AG212" s="144"/>
      <c r="AH212" s="144"/>
      <c r="AI212" s="144"/>
      <c r="AJ212" s="144"/>
      <c r="AK212" s="145"/>
      <c r="AL212" s="1"/>
      <c r="AM212" s="1"/>
      <c r="AN212" s="1"/>
      <c r="AO212" s="1"/>
      <c r="AP212" s="1"/>
      <c r="AQ212" s="1"/>
      <c r="AR212" s="1"/>
      <c r="AS212" s="1"/>
      <c r="AT212" s="1"/>
      <c r="AU212" s="1"/>
      <c r="AV212" s="1"/>
      <c r="AW212" s="1"/>
    </row>
    <row r="213" spans="1:49" ht="15" customHeight="1" x14ac:dyDescent="0.45">
      <c r="A213" s="1"/>
      <c r="B213" s="1"/>
      <c r="C213" s="1"/>
      <c r="D213" s="1"/>
      <c r="E213" s="1"/>
      <c r="F213" s="257" t="s">
        <v>461</v>
      </c>
      <c r="G213" s="319"/>
      <c r="H213" s="319"/>
      <c r="I213" s="319"/>
      <c r="J213" s="319"/>
      <c r="K213" s="319"/>
      <c r="L213" s="319"/>
      <c r="M213" s="319"/>
      <c r="N213" s="319"/>
      <c r="O213" s="319"/>
      <c r="P213" s="319"/>
      <c r="Q213" s="319"/>
      <c r="R213" s="319"/>
      <c r="S213" s="319"/>
      <c r="T213" s="319"/>
      <c r="U213" s="312"/>
      <c r="V213" s="313"/>
      <c r="W213" s="313"/>
      <c r="X213" s="63" t="s">
        <v>104</v>
      </c>
      <c r="Y213" s="39"/>
      <c r="Z213" s="151"/>
      <c r="AA213" s="144"/>
      <c r="AB213" s="144"/>
      <c r="AC213" s="144"/>
      <c r="AD213" s="144"/>
      <c r="AE213" s="144"/>
      <c r="AF213" s="144"/>
      <c r="AG213" s="144"/>
      <c r="AH213" s="144"/>
      <c r="AI213" s="144"/>
      <c r="AJ213" s="144"/>
      <c r="AK213" s="145"/>
      <c r="AL213" s="1"/>
      <c r="AM213" s="1"/>
      <c r="AN213" s="1"/>
      <c r="AO213" s="1"/>
      <c r="AP213" s="1"/>
      <c r="AQ213" s="1"/>
      <c r="AR213" s="1"/>
      <c r="AS213" s="1"/>
      <c r="AT213" s="1"/>
      <c r="AU213" s="1"/>
      <c r="AV213" s="1"/>
      <c r="AW213" s="1"/>
    </row>
    <row r="214" spans="1:49" ht="15" customHeight="1" x14ac:dyDescent="0.45">
      <c r="A214" s="1"/>
      <c r="B214" s="1"/>
      <c r="C214" s="1"/>
      <c r="D214" s="1"/>
      <c r="E214" s="1"/>
      <c r="F214" s="257" t="s">
        <v>462</v>
      </c>
      <c r="G214" s="319"/>
      <c r="H214" s="319"/>
      <c r="I214" s="319"/>
      <c r="J214" s="319"/>
      <c r="K214" s="319"/>
      <c r="L214" s="319"/>
      <c r="M214" s="319"/>
      <c r="N214" s="319"/>
      <c r="O214" s="319"/>
      <c r="P214" s="319"/>
      <c r="Q214" s="319"/>
      <c r="R214" s="319"/>
      <c r="S214" s="319"/>
      <c r="T214" s="319"/>
      <c r="U214" s="312"/>
      <c r="V214" s="313"/>
      <c r="W214" s="313"/>
      <c r="X214" s="63" t="s">
        <v>104</v>
      </c>
      <c r="Y214" s="80"/>
      <c r="Z214" s="320"/>
      <c r="AA214" s="286"/>
      <c r="AB214" s="286"/>
      <c r="AC214" s="286"/>
      <c r="AD214" s="286"/>
      <c r="AE214" s="286"/>
      <c r="AF214" s="286"/>
      <c r="AG214" s="286"/>
      <c r="AH214" s="286"/>
      <c r="AI214" s="286"/>
      <c r="AJ214" s="286"/>
      <c r="AK214" s="321"/>
      <c r="AL214" s="1"/>
      <c r="AM214" s="1"/>
      <c r="AN214" s="1"/>
      <c r="AO214" s="1"/>
      <c r="AP214" s="1"/>
      <c r="AQ214" s="1"/>
      <c r="AR214" s="1"/>
      <c r="AS214" s="1"/>
      <c r="AT214" s="1"/>
      <c r="AU214" s="1"/>
      <c r="AV214" s="1"/>
      <c r="AW214" s="1"/>
    </row>
    <row r="215" spans="1:49" ht="15" customHeight="1" x14ac:dyDescent="0.45">
      <c r="A215" s="1"/>
      <c r="B215" s="1"/>
      <c r="C215" s="1"/>
      <c r="D215" s="1"/>
      <c r="E215" s="1"/>
      <c r="F215" s="62" t="s">
        <v>463</v>
      </c>
      <c r="G215" s="63"/>
      <c r="H215" s="63"/>
      <c r="I215" s="63"/>
      <c r="J215" s="63"/>
      <c r="K215" s="63"/>
      <c r="L215" s="63"/>
      <c r="M215" s="63"/>
      <c r="N215" s="63"/>
      <c r="O215" s="63"/>
      <c r="P215" s="63"/>
      <c r="Q215" s="63"/>
      <c r="R215" s="63"/>
      <c r="S215" s="63"/>
      <c r="T215" s="64"/>
      <c r="U215" s="312"/>
      <c r="V215" s="313"/>
      <c r="W215" s="313"/>
      <c r="X215" s="63" t="s">
        <v>104</v>
      </c>
      <c r="Y215" s="80"/>
      <c r="Z215" s="143"/>
      <c r="AA215" s="144"/>
      <c r="AB215" s="144"/>
      <c r="AC215" s="144"/>
      <c r="AD215" s="144"/>
      <c r="AE215" s="144"/>
      <c r="AF215" s="144"/>
      <c r="AG215" s="144"/>
      <c r="AH215" s="144"/>
      <c r="AI215" s="144"/>
      <c r="AJ215" s="144"/>
      <c r="AK215" s="145"/>
      <c r="AL215" s="1"/>
      <c r="AM215" s="1"/>
      <c r="AN215" s="1"/>
      <c r="AO215" s="1"/>
      <c r="AP215" s="1"/>
      <c r="AQ215" s="1"/>
      <c r="AR215" s="1"/>
      <c r="AS215" s="1"/>
      <c r="AT215" s="1"/>
      <c r="AU215" s="1"/>
      <c r="AV215" s="1"/>
      <c r="AW215" s="1"/>
    </row>
    <row r="216" spans="1:49" ht="15" customHeight="1" x14ac:dyDescent="0.45">
      <c r="A216" s="1"/>
      <c r="B216" s="1"/>
      <c r="C216" s="1"/>
      <c r="D216" s="1"/>
      <c r="E216" s="1"/>
      <c r="F216" s="62" t="s">
        <v>464</v>
      </c>
      <c r="G216" s="63"/>
      <c r="H216" s="63"/>
      <c r="I216" s="63"/>
      <c r="J216" s="63"/>
      <c r="K216" s="63"/>
      <c r="L216" s="63"/>
      <c r="M216" s="63"/>
      <c r="N216" s="63"/>
      <c r="O216" s="63"/>
      <c r="P216" s="63"/>
      <c r="Q216" s="63"/>
      <c r="R216" s="63"/>
      <c r="S216" s="63"/>
      <c r="T216" s="64"/>
      <c r="U216" s="312"/>
      <c r="V216" s="313"/>
      <c r="W216" s="313"/>
      <c r="X216" s="63" t="s">
        <v>104</v>
      </c>
      <c r="Y216" s="80"/>
      <c r="Z216" s="143"/>
      <c r="AA216" s="144"/>
      <c r="AB216" s="144"/>
      <c r="AC216" s="144"/>
      <c r="AD216" s="144"/>
      <c r="AE216" s="144"/>
      <c r="AF216" s="144"/>
      <c r="AG216" s="144"/>
      <c r="AH216" s="144"/>
      <c r="AI216" s="144"/>
      <c r="AJ216" s="144"/>
      <c r="AK216" s="145"/>
      <c r="AL216" s="1"/>
      <c r="AM216" s="1"/>
      <c r="AN216" s="1"/>
      <c r="AO216" s="1"/>
      <c r="AP216" s="1"/>
      <c r="AQ216" s="1"/>
      <c r="AR216" s="1"/>
      <c r="AS216" s="1"/>
      <c r="AT216" s="1"/>
      <c r="AU216" s="1"/>
      <c r="AV216" s="1"/>
      <c r="AW216" s="1"/>
    </row>
    <row r="217" spans="1:49" ht="15" customHeight="1" x14ac:dyDescent="0.45">
      <c r="A217" s="1"/>
      <c r="B217" s="1"/>
      <c r="C217" s="1"/>
      <c r="D217" s="1"/>
      <c r="E217" s="1"/>
      <c r="F217" s="62" t="s">
        <v>465</v>
      </c>
      <c r="G217" s="63"/>
      <c r="H217" s="63"/>
      <c r="I217" s="63"/>
      <c r="J217" s="63"/>
      <c r="K217" s="63"/>
      <c r="L217" s="63"/>
      <c r="M217" s="63"/>
      <c r="N217" s="63"/>
      <c r="O217" s="63"/>
      <c r="P217" s="63"/>
      <c r="Q217" s="63"/>
      <c r="R217" s="63"/>
      <c r="S217" s="63"/>
      <c r="T217" s="64"/>
      <c r="U217" s="312"/>
      <c r="V217" s="313"/>
      <c r="W217" s="313"/>
      <c r="X217" s="63" t="s">
        <v>104</v>
      </c>
      <c r="Y217" s="80"/>
      <c r="Z217" s="143"/>
      <c r="AA217" s="144"/>
      <c r="AB217" s="144"/>
      <c r="AC217" s="144"/>
      <c r="AD217" s="144"/>
      <c r="AE217" s="144"/>
      <c r="AF217" s="144"/>
      <c r="AG217" s="144"/>
      <c r="AH217" s="144"/>
      <c r="AI217" s="144"/>
      <c r="AJ217" s="144"/>
      <c r="AK217" s="145"/>
      <c r="AL217" s="1"/>
      <c r="AM217" s="1"/>
      <c r="AN217" s="1"/>
      <c r="AO217" s="1"/>
      <c r="AP217" s="1"/>
      <c r="AQ217" s="1"/>
      <c r="AR217" s="1"/>
      <c r="AS217" s="1"/>
      <c r="AT217" s="1"/>
      <c r="AU217" s="1"/>
      <c r="AV217" s="1"/>
      <c r="AW217" s="1"/>
    </row>
    <row r="218" spans="1:49" ht="15" customHeight="1" x14ac:dyDescent="0.45">
      <c r="A218" s="1"/>
      <c r="B218" s="1"/>
      <c r="C218" s="1"/>
      <c r="D218" s="1"/>
      <c r="E218" s="1"/>
      <c r="F218" s="62" t="s">
        <v>466</v>
      </c>
      <c r="G218" s="63"/>
      <c r="H218" s="63"/>
      <c r="I218" s="63"/>
      <c r="J218" s="63"/>
      <c r="K218" s="63"/>
      <c r="L218" s="63"/>
      <c r="M218" s="63"/>
      <c r="N218" s="63"/>
      <c r="O218" s="63"/>
      <c r="P218" s="63"/>
      <c r="Q218" s="63"/>
      <c r="R218" s="63"/>
      <c r="S218" s="63"/>
      <c r="T218" s="64"/>
      <c r="U218" s="312"/>
      <c r="V218" s="313"/>
      <c r="W218" s="313"/>
      <c r="X218" s="63" t="s">
        <v>104</v>
      </c>
      <c r="Y218" s="80"/>
      <c r="Z218" s="143"/>
      <c r="AA218" s="144"/>
      <c r="AB218" s="144"/>
      <c r="AC218" s="144"/>
      <c r="AD218" s="144"/>
      <c r="AE218" s="144"/>
      <c r="AF218" s="144"/>
      <c r="AG218" s="144"/>
      <c r="AH218" s="144"/>
      <c r="AI218" s="144"/>
      <c r="AJ218" s="144"/>
      <c r="AK218" s="145"/>
      <c r="AL218" s="1"/>
      <c r="AM218" s="1"/>
      <c r="AN218" s="1"/>
      <c r="AO218" s="1"/>
      <c r="AP218" s="1"/>
      <c r="AQ218" s="1"/>
      <c r="AR218" s="1"/>
      <c r="AS218" s="1"/>
      <c r="AT218" s="1"/>
      <c r="AU218" s="1"/>
      <c r="AV218" s="1"/>
      <c r="AW218" s="1"/>
    </row>
    <row r="219" spans="1:49" ht="15" customHeight="1" x14ac:dyDescent="0.45">
      <c r="A219" s="1"/>
      <c r="B219" s="1"/>
      <c r="C219" s="1"/>
      <c r="D219" s="1"/>
      <c r="E219" s="1"/>
      <c r="F219" s="62" t="s">
        <v>467</v>
      </c>
      <c r="G219" s="63"/>
      <c r="H219" s="63"/>
      <c r="I219" s="63"/>
      <c r="J219" s="63"/>
      <c r="K219" s="63"/>
      <c r="L219" s="63"/>
      <c r="M219" s="63"/>
      <c r="N219" s="63"/>
      <c r="O219" s="63"/>
      <c r="P219" s="63"/>
      <c r="Q219" s="63"/>
      <c r="R219" s="63"/>
      <c r="S219" s="63"/>
      <c r="T219" s="64"/>
      <c r="U219" s="81"/>
      <c r="V219" s="82"/>
      <c r="W219" s="82"/>
      <c r="X219" s="63" t="s">
        <v>468</v>
      </c>
      <c r="Y219" s="80"/>
      <c r="Z219" s="83"/>
      <c r="AA219" s="84"/>
      <c r="AB219" s="84"/>
      <c r="AC219" s="84"/>
      <c r="AD219" s="84"/>
      <c r="AE219" s="84"/>
      <c r="AF219" s="84"/>
      <c r="AG219" s="84"/>
      <c r="AH219" s="84"/>
      <c r="AI219" s="84"/>
      <c r="AJ219" s="84"/>
      <c r="AK219" s="85"/>
      <c r="AL219" s="1"/>
      <c r="AM219" s="1"/>
      <c r="AN219" s="1"/>
      <c r="AO219" s="1"/>
      <c r="AP219" s="1"/>
      <c r="AQ219" s="1"/>
      <c r="AR219" s="1"/>
      <c r="AS219" s="1"/>
      <c r="AT219" s="1"/>
      <c r="AU219" s="1"/>
      <c r="AV219" s="1"/>
      <c r="AW219" s="1"/>
    </row>
    <row r="220" spans="1:49" ht="15" customHeight="1" x14ac:dyDescent="0.45">
      <c r="A220" s="1"/>
      <c r="B220" s="1"/>
      <c r="C220" s="1"/>
      <c r="D220" s="1"/>
      <c r="E220" s="1"/>
      <c r="F220" s="62" t="s">
        <v>469</v>
      </c>
      <c r="G220" s="63"/>
      <c r="H220" s="63"/>
      <c r="I220" s="63"/>
      <c r="J220" s="63"/>
      <c r="K220" s="63"/>
      <c r="L220" s="63"/>
      <c r="M220" s="63"/>
      <c r="N220" s="63"/>
      <c r="O220" s="63"/>
      <c r="P220" s="63"/>
      <c r="Q220" s="63"/>
      <c r="R220" s="63"/>
      <c r="S220" s="63"/>
      <c r="T220" s="64"/>
      <c r="U220" s="312"/>
      <c r="V220" s="313"/>
      <c r="W220" s="313"/>
      <c r="X220" s="63" t="s">
        <v>104</v>
      </c>
      <c r="Y220" s="80"/>
      <c r="Z220" s="143"/>
      <c r="AA220" s="144"/>
      <c r="AB220" s="144"/>
      <c r="AC220" s="144"/>
      <c r="AD220" s="144"/>
      <c r="AE220" s="144"/>
      <c r="AF220" s="144"/>
      <c r="AG220" s="144"/>
      <c r="AH220" s="144"/>
      <c r="AI220" s="144"/>
      <c r="AJ220" s="144"/>
      <c r="AK220" s="145"/>
      <c r="AL220" s="1"/>
      <c r="AM220" s="1"/>
      <c r="AN220" s="1"/>
      <c r="AO220" s="1"/>
      <c r="AP220" s="1"/>
      <c r="AQ220" s="1"/>
      <c r="AR220" s="1"/>
      <c r="AS220" s="1"/>
      <c r="AT220" s="1"/>
      <c r="AU220" s="1"/>
      <c r="AV220" s="1"/>
      <c r="AW220" s="1"/>
    </row>
    <row r="221" spans="1:49" ht="15" customHeight="1" x14ac:dyDescent="0.45">
      <c r="A221" s="1"/>
      <c r="B221" s="1"/>
      <c r="C221" s="1"/>
      <c r="D221" s="1"/>
      <c r="E221" s="1"/>
      <c r="F221" s="62" t="s">
        <v>470</v>
      </c>
      <c r="G221" s="63"/>
      <c r="H221" s="63"/>
      <c r="I221" s="63"/>
      <c r="J221" s="63"/>
      <c r="K221" s="63"/>
      <c r="L221" s="63"/>
      <c r="M221" s="63"/>
      <c r="N221" s="63"/>
      <c r="O221" s="63"/>
      <c r="P221" s="63"/>
      <c r="Q221" s="63"/>
      <c r="R221" s="63"/>
      <c r="S221" s="63"/>
      <c r="T221" s="64"/>
      <c r="U221" s="312"/>
      <c r="V221" s="313"/>
      <c r="W221" s="313"/>
      <c r="X221" s="63" t="s">
        <v>104</v>
      </c>
      <c r="Y221" s="13"/>
      <c r="Z221" s="143"/>
      <c r="AA221" s="144"/>
      <c r="AB221" s="144"/>
      <c r="AC221" s="144"/>
      <c r="AD221" s="144"/>
      <c r="AE221" s="144"/>
      <c r="AF221" s="144"/>
      <c r="AG221" s="144"/>
      <c r="AH221" s="144"/>
      <c r="AI221" s="144"/>
      <c r="AJ221" s="144"/>
      <c r="AK221" s="145"/>
      <c r="AL221" s="1"/>
      <c r="AM221" s="1"/>
      <c r="AN221" s="1"/>
      <c r="AO221" s="1"/>
      <c r="AP221" s="1"/>
      <c r="AQ221" s="1"/>
      <c r="AR221" s="1"/>
      <c r="AS221" s="1"/>
      <c r="AT221" s="1"/>
      <c r="AU221" s="1"/>
      <c r="AV221" s="1"/>
      <c r="AW221" s="1"/>
    </row>
    <row r="222" spans="1:49" ht="15" customHeight="1" x14ac:dyDescent="0.45">
      <c r="A222" s="1"/>
      <c r="B222" s="1"/>
      <c r="C222" s="1"/>
      <c r="D222" s="1"/>
      <c r="E222" s="1"/>
      <c r="F222" s="62" t="s">
        <v>471</v>
      </c>
      <c r="G222" s="63"/>
      <c r="H222" s="63"/>
      <c r="I222" s="63"/>
      <c r="J222" s="63"/>
      <c r="K222" s="63"/>
      <c r="L222" s="63"/>
      <c r="M222" s="63"/>
      <c r="N222" s="63"/>
      <c r="O222" s="63"/>
      <c r="P222" s="63"/>
      <c r="Q222" s="63"/>
      <c r="R222" s="63"/>
      <c r="S222" s="63"/>
      <c r="T222" s="64"/>
      <c r="U222" s="312"/>
      <c r="V222" s="313"/>
      <c r="W222" s="313"/>
      <c r="X222" s="63" t="s">
        <v>104</v>
      </c>
      <c r="Y222" s="13"/>
      <c r="Z222" s="143"/>
      <c r="AA222" s="144"/>
      <c r="AB222" s="144"/>
      <c r="AC222" s="144"/>
      <c r="AD222" s="144"/>
      <c r="AE222" s="144"/>
      <c r="AF222" s="144"/>
      <c r="AG222" s="144"/>
      <c r="AH222" s="144"/>
      <c r="AI222" s="144"/>
      <c r="AJ222" s="144"/>
      <c r="AK222" s="145"/>
      <c r="AL222" s="1"/>
      <c r="AM222" s="1"/>
      <c r="AN222" s="1"/>
      <c r="AO222" s="1"/>
      <c r="AP222" s="1"/>
      <c r="AQ222" s="1"/>
      <c r="AR222" s="1"/>
      <c r="AS222" s="1"/>
      <c r="AT222" s="1"/>
      <c r="AU222" s="1"/>
      <c r="AV222" s="1"/>
      <c r="AW222" s="1"/>
    </row>
    <row r="223" spans="1:49" ht="15" customHeight="1" x14ac:dyDescent="0.45">
      <c r="A223" s="1"/>
      <c r="B223" s="1"/>
      <c r="C223" s="1"/>
      <c r="D223" s="1"/>
      <c r="E223" s="1"/>
      <c r="F223" s="451" t="s">
        <v>660</v>
      </c>
      <c r="G223" s="452"/>
      <c r="H223" s="452"/>
      <c r="I223" s="452"/>
      <c r="J223" s="452"/>
      <c r="K223" s="452"/>
      <c r="L223" s="452"/>
      <c r="M223" s="452"/>
      <c r="N223" s="452"/>
      <c r="O223" s="452"/>
      <c r="P223" s="452"/>
      <c r="Q223" s="452"/>
      <c r="R223" s="452"/>
      <c r="S223" s="452"/>
      <c r="T223" s="453"/>
      <c r="U223" s="312"/>
      <c r="V223" s="313"/>
      <c r="W223" s="313"/>
      <c r="X223" s="63" t="s">
        <v>104</v>
      </c>
      <c r="Y223" s="80"/>
      <c r="Z223" s="144"/>
      <c r="AA223" s="144"/>
      <c r="AB223" s="144"/>
      <c r="AC223" s="144"/>
      <c r="AD223" s="144"/>
      <c r="AE223" s="144"/>
      <c r="AF223" s="144"/>
      <c r="AG223" s="144"/>
      <c r="AH223" s="144"/>
      <c r="AI223" s="144"/>
      <c r="AJ223" s="144"/>
      <c r="AK223" s="145"/>
      <c r="AL223" s="1"/>
      <c r="AM223" s="1"/>
      <c r="AN223" s="1"/>
      <c r="AO223" s="1"/>
      <c r="AP223" s="1"/>
      <c r="AQ223" s="1"/>
      <c r="AR223" s="1"/>
      <c r="AS223" s="1"/>
      <c r="AT223" s="1"/>
      <c r="AU223" s="1"/>
      <c r="AV223" s="1"/>
      <c r="AW223" s="1"/>
    </row>
    <row r="224" spans="1:49" ht="15" customHeight="1" x14ac:dyDescent="0.45">
      <c r="A224" s="1"/>
      <c r="B224" s="1"/>
      <c r="C224" s="1"/>
      <c r="D224" s="1"/>
      <c r="E224" s="1"/>
      <c r="F224" s="316"/>
      <c r="G224" s="316"/>
      <c r="H224" s="316"/>
      <c r="I224" s="316"/>
      <c r="J224" s="316"/>
      <c r="K224" s="316"/>
      <c r="L224" s="316"/>
      <c r="M224" s="316"/>
      <c r="N224" s="316"/>
      <c r="O224" s="316"/>
      <c r="P224" s="316"/>
      <c r="Q224" s="316"/>
      <c r="R224" s="316"/>
      <c r="S224" s="316"/>
      <c r="T224" s="316"/>
      <c r="U224" s="317"/>
      <c r="V224" s="318"/>
      <c r="W224" s="318"/>
      <c r="X224" s="45" t="s">
        <v>104</v>
      </c>
      <c r="Y224" s="43"/>
      <c r="Z224" s="144"/>
      <c r="AA224" s="144"/>
      <c r="AB224" s="144"/>
      <c r="AC224" s="144"/>
      <c r="AD224" s="144"/>
      <c r="AE224" s="144"/>
      <c r="AF224" s="144"/>
      <c r="AG224" s="144"/>
      <c r="AH224" s="144"/>
      <c r="AI224" s="144"/>
      <c r="AJ224" s="144"/>
      <c r="AK224" s="145"/>
      <c r="AL224" s="1"/>
      <c r="AM224" s="1"/>
      <c r="AN224" s="1"/>
      <c r="AO224" s="1"/>
      <c r="AP224" s="1"/>
      <c r="AQ224" s="1"/>
      <c r="AR224" s="1"/>
      <c r="AS224" s="1"/>
      <c r="AT224" s="1"/>
      <c r="AU224" s="1"/>
      <c r="AV224" s="1"/>
      <c r="AW224" s="1"/>
    </row>
    <row r="225" spans="1:49" ht="15" customHeight="1" x14ac:dyDescent="0.45">
      <c r="A225" s="1"/>
      <c r="B225" s="1"/>
      <c r="C225" s="1"/>
      <c r="D225" s="1"/>
      <c r="E225" s="1"/>
      <c r="F225" s="311"/>
      <c r="G225" s="311"/>
      <c r="H225" s="311"/>
      <c r="I225" s="311"/>
      <c r="J225" s="311"/>
      <c r="K225" s="311"/>
      <c r="L225" s="311"/>
      <c r="M225" s="311"/>
      <c r="N225" s="311"/>
      <c r="O225" s="311"/>
      <c r="P225" s="311"/>
      <c r="Q225" s="311"/>
      <c r="R225" s="311"/>
      <c r="S225" s="311"/>
      <c r="T225" s="311"/>
      <c r="U225" s="312"/>
      <c r="V225" s="313"/>
      <c r="W225" s="313"/>
      <c r="X225" s="63" t="s">
        <v>104</v>
      </c>
      <c r="Y225" s="80"/>
      <c r="Z225" s="144"/>
      <c r="AA225" s="144"/>
      <c r="AB225" s="144"/>
      <c r="AC225" s="144"/>
      <c r="AD225" s="144"/>
      <c r="AE225" s="144"/>
      <c r="AF225" s="144"/>
      <c r="AG225" s="144"/>
      <c r="AH225" s="144"/>
      <c r="AI225" s="144"/>
      <c r="AJ225" s="144"/>
      <c r="AK225" s="145"/>
      <c r="AL225" s="1"/>
      <c r="AM225" s="1"/>
      <c r="AN225" s="1"/>
      <c r="AO225" s="1"/>
      <c r="AP225" s="1"/>
      <c r="AQ225" s="1"/>
      <c r="AR225" s="1"/>
      <c r="AS225" s="1"/>
      <c r="AT225" s="1"/>
      <c r="AU225" s="1"/>
      <c r="AV225" s="1"/>
      <c r="AW225" s="1"/>
    </row>
    <row r="226" spans="1:49" ht="15" customHeight="1" x14ac:dyDescent="0.45">
      <c r="A226" s="1"/>
      <c r="B226" s="1"/>
      <c r="C226" s="1"/>
      <c r="D226" s="1"/>
      <c r="E226" s="1"/>
      <c r="F226" s="168" t="s">
        <v>351</v>
      </c>
      <c r="G226" s="169"/>
      <c r="H226" s="169"/>
      <c r="I226" s="169"/>
      <c r="J226" s="169"/>
      <c r="K226" s="169"/>
      <c r="L226" s="169"/>
      <c r="M226" s="169"/>
      <c r="N226" s="169"/>
      <c r="O226" s="169"/>
      <c r="P226" s="169"/>
      <c r="Q226" s="169"/>
      <c r="R226" s="169"/>
      <c r="S226" s="169"/>
      <c r="T226" s="170"/>
      <c r="U226" s="314" t="str">
        <f>IF(SUM(U212:W225)=0,"",SUM(U212:W225))</f>
        <v/>
      </c>
      <c r="V226" s="315"/>
      <c r="W226" s="315"/>
      <c r="X226" s="45" t="s">
        <v>104</v>
      </c>
      <c r="Y226" s="43"/>
      <c r="Z226" s="194"/>
      <c r="AA226" s="261"/>
      <c r="AB226" s="261"/>
      <c r="AC226" s="261"/>
      <c r="AD226" s="261"/>
      <c r="AE226" s="261"/>
      <c r="AF226" s="261"/>
      <c r="AG226" s="261"/>
      <c r="AH226" s="261"/>
      <c r="AI226" s="261"/>
      <c r="AJ226" s="261"/>
      <c r="AK226" s="262"/>
      <c r="AL226" s="1"/>
      <c r="AM226" s="1"/>
      <c r="AN226" s="1"/>
      <c r="AO226" s="1"/>
      <c r="AP226" s="1"/>
      <c r="AQ226" s="1"/>
      <c r="AR226" s="1"/>
      <c r="AS226" s="1"/>
      <c r="AT226" s="1"/>
      <c r="AU226" s="1"/>
      <c r="AV226" s="1"/>
      <c r="AW226" s="1"/>
    </row>
    <row r="227" spans="1:49" s="9" customFormat="1" ht="15" customHeight="1" x14ac:dyDescent="0.45">
      <c r="A227" s="1"/>
      <c r="B227" s="1"/>
      <c r="C227" s="1"/>
      <c r="D227" s="1"/>
      <c r="E227" s="1"/>
      <c r="F227" s="2" t="s">
        <v>71</v>
      </c>
      <c r="G227" s="2" t="s">
        <v>72</v>
      </c>
      <c r="H227" s="2" t="s">
        <v>73</v>
      </c>
      <c r="I227" s="2" t="s">
        <v>44</v>
      </c>
      <c r="J227" s="2" t="s">
        <v>74</v>
      </c>
      <c r="K227" s="2" t="s">
        <v>75</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row>
    <row r="228" spans="1:49" s="9" customFormat="1" ht="15" customHeight="1" x14ac:dyDescent="0.45">
      <c r="A228" s="8"/>
      <c r="B228" s="8"/>
      <c r="C228" s="8"/>
      <c r="D228" s="8"/>
      <c r="E228" s="8"/>
      <c r="F228" s="308" t="s">
        <v>661</v>
      </c>
      <c r="G228" s="308"/>
      <c r="H228" s="308"/>
      <c r="I228" s="308"/>
      <c r="J228" s="308"/>
      <c r="K228" s="308"/>
      <c r="L228" s="308"/>
      <c r="M228" s="308"/>
      <c r="N228" s="308"/>
      <c r="O228" s="308"/>
      <c r="P228" s="308"/>
      <c r="Q228" s="308"/>
      <c r="R228" s="308"/>
      <c r="S228" s="308"/>
      <c r="T228" s="308"/>
      <c r="U228" s="308"/>
      <c r="V228" s="308"/>
      <c r="W228" s="308"/>
      <c r="X228" s="308"/>
      <c r="Y228" s="308"/>
      <c r="Z228" s="308"/>
      <c r="AA228" s="308"/>
      <c r="AB228" s="308"/>
      <c r="AC228" s="308"/>
      <c r="AD228" s="308"/>
      <c r="AE228" s="308"/>
      <c r="AF228" s="308"/>
      <c r="AG228" s="308"/>
      <c r="AH228" s="308"/>
      <c r="AI228" s="308"/>
      <c r="AJ228" s="308"/>
      <c r="AK228" s="308"/>
      <c r="AL228" s="308"/>
      <c r="AM228" s="8"/>
      <c r="AN228" s="8"/>
      <c r="AO228" s="8"/>
      <c r="AP228" s="8"/>
      <c r="AQ228" s="8"/>
      <c r="AR228" s="8"/>
      <c r="AS228" s="8"/>
      <c r="AT228" s="8"/>
      <c r="AU228" s="8"/>
      <c r="AV228" s="8"/>
      <c r="AW228" s="8"/>
    </row>
    <row r="229" spans="1:49" s="9" customFormat="1" ht="15" customHeight="1" x14ac:dyDescent="0.45">
      <c r="A229" s="8"/>
      <c r="B229" s="8"/>
      <c r="C229" s="8"/>
      <c r="D229" s="8"/>
      <c r="E229" s="8"/>
      <c r="F229" s="308"/>
      <c r="G229" s="308"/>
      <c r="H229" s="308"/>
      <c r="I229" s="308"/>
      <c r="J229" s="308"/>
      <c r="K229" s="308"/>
      <c r="L229" s="308"/>
      <c r="M229" s="308"/>
      <c r="N229" s="308"/>
      <c r="O229" s="308"/>
      <c r="P229" s="308"/>
      <c r="Q229" s="308"/>
      <c r="R229" s="308"/>
      <c r="S229" s="308"/>
      <c r="T229" s="308"/>
      <c r="U229" s="308"/>
      <c r="V229" s="308"/>
      <c r="W229" s="308"/>
      <c r="X229" s="308"/>
      <c r="Y229" s="308"/>
      <c r="Z229" s="308"/>
      <c r="AA229" s="308"/>
      <c r="AB229" s="308"/>
      <c r="AC229" s="308"/>
      <c r="AD229" s="308"/>
      <c r="AE229" s="308"/>
      <c r="AF229" s="308"/>
      <c r="AG229" s="308"/>
      <c r="AH229" s="308"/>
      <c r="AI229" s="308"/>
      <c r="AJ229" s="308"/>
      <c r="AK229" s="308"/>
      <c r="AL229" s="308"/>
      <c r="AM229" s="8"/>
      <c r="AN229" s="8"/>
      <c r="AO229" s="8"/>
      <c r="AP229" s="8"/>
      <c r="AQ229" s="8"/>
      <c r="AR229" s="8"/>
      <c r="AS229" s="8"/>
      <c r="AT229" s="8"/>
      <c r="AU229" s="8"/>
      <c r="AV229" s="8"/>
      <c r="AW229" s="8"/>
    </row>
    <row r="230" spans="1:49" s="9" customFormat="1" ht="15" customHeight="1" x14ac:dyDescent="0.45">
      <c r="A230" s="8"/>
      <c r="B230" s="8"/>
      <c r="C230" s="8"/>
      <c r="D230" s="8"/>
      <c r="E230" s="8"/>
      <c r="F230" s="308"/>
      <c r="G230" s="308"/>
      <c r="H230" s="308"/>
      <c r="I230" s="308"/>
      <c r="J230" s="308"/>
      <c r="K230" s="308"/>
      <c r="L230" s="308"/>
      <c r="M230" s="308"/>
      <c r="N230" s="308"/>
      <c r="O230" s="308"/>
      <c r="P230" s="308"/>
      <c r="Q230" s="308"/>
      <c r="R230" s="308"/>
      <c r="S230" s="308"/>
      <c r="T230" s="308"/>
      <c r="U230" s="308"/>
      <c r="V230" s="308"/>
      <c r="W230" s="308"/>
      <c r="X230" s="308"/>
      <c r="Y230" s="308"/>
      <c r="Z230" s="308"/>
      <c r="AA230" s="308"/>
      <c r="AB230" s="308"/>
      <c r="AC230" s="308"/>
      <c r="AD230" s="308"/>
      <c r="AE230" s="308"/>
      <c r="AF230" s="308"/>
      <c r="AG230" s="308"/>
      <c r="AH230" s="308"/>
      <c r="AI230" s="308"/>
      <c r="AJ230" s="308"/>
      <c r="AK230" s="308"/>
      <c r="AL230" s="308"/>
      <c r="AM230" s="8"/>
      <c r="AN230" s="8"/>
      <c r="AO230" s="8"/>
      <c r="AP230" s="8"/>
      <c r="AQ230" s="8"/>
      <c r="AR230" s="8"/>
      <c r="AS230" s="8"/>
      <c r="AT230" s="8"/>
      <c r="AU230" s="8"/>
      <c r="AV230" s="8"/>
      <c r="AW230" s="8"/>
    </row>
    <row r="231" spans="1:49" s="9" customFormat="1" ht="15" customHeight="1" x14ac:dyDescent="0.45">
      <c r="A231" s="8"/>
      <c r="B231" s="8"/>
      <c r="C231" s="8"/>
      <c r="D231" s="8"/>
      <c r="E231" s="8"/>
      <c r="F231" s="308"/>
      <c r="G231" s="308"/>
      <c r="H231" s="308"/>
      <c r="I231" s="308"/>
      <c r="J231" s="308"/>
      <c r="K231" s="308"/>
      <c r="L231" s="308"/>
      <c r="M231" s="308"/>
      <c r="N231" s="308"/>
      <c r="O231" s="308"/>
      <c r="P231" s="308"/>
      <c r="Q231" s="308"/>
      <c r="R231" s="308"/>
      <c r="S231" s="308"/>
      <c r="T231" s="308"/>
      <c r="U231" s="308"/>
      <c r="V231" s="308"/>
      <c r="W231" s="308"/>
      <c r="X231" s="308"/>
      <c r="Y231" s="308"/>
      <c r="Z231" s="308"/>
      <c r="AA231" s="308"/>
      <c r="AB231" s="308"/>
      <c r="AC231" s="308"/>
      <c r="AD231" s="308"/>
      <c r="AE231" s="308"/>
      <c r="AF231" s="308"/>
      <c r="AG231" s="308"/>
      <c r="AH231" s="308"/>
      <c r="AI231" s="308"/>
      <c r="AJ231" s="308"/>
      <c r="AK231" s="308"/>
      <c r="AL231" s="308"/>
      <c r="AM231" s="8"/>
      <c r="AN231" s="8"/>
      <c r="AO231" s="8"/>
      <c r="AP231" s="8"/>
      <c r="AQ231" s="8"/>
      <c r="AR231" s="8"/>
      <c r="AS231" s="8"/>
      <c r="AT231" s="8"/>
      <c r="AU231" s="8"/>
      <c r="AV231" s="8"/>
      <c r="AW231" s="8"/>
    </row>
    <row r="232" spans="1:49" s="9" customFormat="1" ht="15" customHeight="1" x14ac:dyDescent="0.45">
      <c r="A232" s="8"/>
      <c r="B232" s="8"/>
      <c r="C232" s="8"/>
      <c r="D232" s="8"/>
      <c r="E232" s="8"/>
      <c r="F232" s="309" t="s">
        <v>472</v>
      </c>
      <c r="G232" s="309"/>
      <c r="H232" s="309"/>
      <c r="I232" s="309"/>
      <c r="J232" s="309"/>
      <c r="K232" s="309"/>
      <c r="L232" s="309"/>
      <c r="M232" s="309"/>
      <c r="N232" s="309"/>
      <c r="O232" s="309"/>
      <c r="P232" s="309"/>
      <c r="Q232" s="309"/>
      <c r="R232" s="309"/>
      <c r="S232" s="309"/>
      <c r="T232" s="309"/>
      <c r="U232" s="309"/>
      <c r="V232" s="309"/>
      <c r="W232" s="309"/>
      <c r="X232" s="309"/>
      <c r="Y232" s="309"/>
      <c r="Z232" s="309"/>
      <c r="AA232" s="309"/>
      <c r="AB232" s="309"/>
      <c r="AC232" s="309"/>
      <c r="AD232" s="309"/>
      <c r="AE232" s="309"/>
      <c r="AF232" s="309"/>
      <c r="AG232" s="309"/>
      <c r="AH232" s="309"/>
      <c r="AI232" s="309"/>
      <c r="AJ232" s="309"/>
      <c r="AK232" s="309"/>
      <c r="AL232" s="309"/>
      <c r="AM232" s="8"/>
      <c r="AN232" s="8"/>
      <c r="AO232" s="8"/>
      <c r="AP232" s="8"/>
      <c r="AQ232" s="8"/>
      <c r="AR232" s="8"/>
      <c r="AS232" s="8"/>
      <c r="AT232" s="8"/>
      <c r="AU232" s="8"/>
      <c r="AV232" s="8"/>
      <c r="AW232" s="8"/>
    </row>
    <row r="233" spans="1:49" s="9" customFormat="1" ht="15" customHeight="1" x14ac:dyDescent="0.45">
      <c r="A233" s="8"/>
      <c r="B233" s="8"/>
      <c r="C233" s="8"/>
      <c r="D233" s="8"/>
      <c r="E233" s="8"/>
      <c r="F233" s="309"/>
      <c r="G233" s="309"/>
      <c r="H233" s="309"/>
      <c r="I233" s="309"/>
      <c r="J233" s="309"/>
      <c r="K233" s="309"/>
      <c r="L233" s="309"/>
      <c r="M233" s="309"/>
      <c r="N233" s="309"/>
      <c r="O233" s="309"/>
      <c r="P233" s="309"/>
      <c r="Q233" s="309"/>
      <c r="R233" s="309"/>
      <c r="S233" s="309"/>
      <c r="T233" s="309"/>
      <c r="U233" s="309"/>
      <c r="V233" s="309"/>
      <c r="W233" s="309"/>
      <c r="X233" s="309"/>
      <c r="Y233" s="309"/>
      <c r="Z233" s="309"/>
      <c r="AA233" s="309"/>
      <c r="AB233" s="309"/>
      <c r="AC233" s="309"/>
      <c r="AD233" s="309"/>
      <c r="AE233" s="309"/>
      <c r="AF233" s="309"/>
      <c r="AG233" s="309"/>
      <c r="AH233" s="309"/>
      <c r="AI233" s="309"/>
      <c r="AJ233" s="309"/>
      <c r="AK233" s="309"/>
      <c r="AL233" s="309"/>
      <c r="AM233" s="8"/>
      <c r="AN233" s="8"/>
      <c r="AO233" s="8"/>
      <c r="AP233" s="8"/>
      <c r="AQ233" s="8"/>
      <c r="AR233" s="8"/>
      <c r="AS233" s="8"/>
      <c r="AT233" s="8"/>
      <c r="AU233" s="8"/>
      <c r="AV233" s="8"/>
      <c r="AW233" s="8"/>
    </row>
    <row r="234" spans="1:49" s="9" customFormat="1" ht="15" customHeight="1" x14ac:dyDescent="0.45">
      <c r="A234" s="8"/>
      <c r="B234" s="8"/>
      <c r="C234" s="8"/>
      <c r="D234" s="8"/>
      <c r="E234" s="8"/>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E234" s="309"/>
      <c r="AF234" s="309"/>
      <c r="AG234" s="309"/>
      <c r="AH234" s="309"/>
      <c r="AI234" s="309"/>
      <c r="AJ234" s="309"/>
      <c r="AK234" s="309"/>
      <c r="AL234" s="309"/>
      <c r="AM234" s="8"/>
      <c r="AN234" s="8"/>
      <c r="AO234" s="8"/>
      <c r="AP234" s="8"/>
      <c r="AQ234" s="8"/>
      <c r="AR234" s="8"/>
      <c r="AS234" s="8"/>
      <c r="AT234" s="8"/>
      <c r="AU234" s="8"/>
      <c r="AV234" s="8"/>
      <c r="AW234" s="8"/>
    </row>
    <row r="235" spans="1:49" s="9" customFormat="1" ht="15" customHeight="1" x14ac:dyDescent="0.45">
      <c r="A235" s="8"/>
      <c r="B235" s="8"/>
      <c r="C235" s="8"/>
      <c r="D235" s="8"/>
      <c r="E235" s="8"/>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E235" s="309"/>
      <c r="AF235" s="309"/>
      <c r="AG235" s="309"/>
      <c r="AH235" s="309"/>
      <c r="AI235" s="309"/>
      <c r="AJ235" s="309"/>
      <c r="AK235" s="309"/>
      <c r="AL235" s="309"/>
      <c r="AM235" s="8"/>
      <c r="AN235" s="8"/>
      <c r="AO235" s="8"/>
      <c r="AP235" s="8"/>
      <c r="AQ235" s="8"/>
      <c r="AR235" s="8"/>
      <c r="AS235" s="8"/>
      <c r="AT235" s="8"/>
      <c r="AU235" s="8"/>
      <c r="AV235" s="8"/>
      <c r="AW235" s="8"/>
    </row>
    <row r="236" spans="1:49" s="9" customFormat="1" ht="15" customHeight="1" x14ac:dyDescent="0.45">
      <c r="A236" s="8"/>
      <c r="B236" s="8"/>
      <c r="C236" s="8"/>
      <c r="D236" s="8"/>
      <c r="E236" s="8"/>
      <c r="F236" s="309"/>
      <c r="G236" s="309"/>
      <c r="H236" s="309"/>
      <c r="I236" s="309"/>
      <c r="J236" s="309"/>
      <c r="K236" s="309"/>
      <c r="L236" s="309"/>
      <c r="M236" s="309"/>
      <c r="N236" s="309"/>
      <c r="O236" s="309"/>
      <c r="P236" s="309"/>
      <c r="Q236" s="309"/>
      <c r="R236" s="309"/>
      <c r="S236" s="309"/>
      <c r="T236" s="309"/>
      <c r="U236" s="309"/>
      <c r="V236" s="309"/>
      <c r="W236" s="309"/>
      <c r="X236" s="309"/>
      <c r="Y236" s="309"/>
      <c r="Z236" s="309"/>
      <c r="AA236" s="309"/>
      <c r="AB236" s="309"/>
      <c r="AC236" s="309"/>
      <c r="AD236" s="309"/>
      <c r="AE236" s="309"/>
      <c r="AF236" s="309"/>
      <c r="AG236" s="309"/>
      <c r="AH236" s="309"/>
      <c r="AI236" s="309"/>
      <c r="AJ236" s="309"/>
      <c r="AK236" s="309"/>
      <c r="AL236" s="309"/>
      <c r="AM236" s="8"/>
      <c r="AN236" s="8"/>
      <c r="AO236" s="8"/>
      <c r="AP236" s="8"/>
      <c r="AQ236" s="8"/>
      <c r="AR236" s="8"/>
      <c r="AS236" s="8"/>
      <c r="AT236" s="8"/>
      <c r="AU236" s="8"/>
      <c r="AV236" s="8"/>
      <c r="AW236" s="8"/>
    </row>
    <row r="237" spans="1:49" s="9" customFormat="1" ht="15" customHeight="1" x14ac:dyDescent="0.45">
      <c r="A237" s="8"/>
      <c r="B237" s="8"/>
      <c r="C237" s="8"/>
      <c r="D237" s="8"/>
      <c r="E237" s="8"/>
      <c r="F237" s="309"/>
      <c r="G237" s="309"/>
      <c r="H237" s="309"/>
      <c r="I237" s="309"/>
      <c r="J237" s="309"/>
      <c r="K237" s="309"/>
      <c r="L237" s="309"/>
      <c r="M237" s="309"/>
      <c r="N237" s="309"/>
      <c r="O237" s="309"/>
      <c r="P237" s="309"/>
      <c r="Q237" s="309"/>
      <c r="R237" s="309"/>
      <c r="S237" s="309"/>
      <c r="T237" s="309"/>
      <c r="U237" s="309"/>
      <c r="V237" s="309"/>
      <c r="W237" s="309"/>
      <c r="X237" s="309"/>
      <c r="Y237" s="309"/>
      <c r="Z237" s="309"/>
      <c r="AA237" s="309"/>
      <c r="AB237" s="309"/>
      <c r="AC237" s="309"/>
      <c r="AD237" s="309"/>
      <c r="AE237" s="309"/>
      <c r="AF237" s="309"/>
      <c r="AG237" s="309"/>
      <c r="AH237" s="309"/>
      <c r="AI237" s="309"/>
      <c r="AJ237" s="309"/>
      <c r="AK237" s="309"/>
      <c r="AL237" s="309"/>
      <c r="AM237" s="8"/>
      <c r="AN237" s="8"/>
      <c r="AO237" s="8"/>
      <c r="AP237" s="8"/>
      <c r="AQ237" s="8"/>
      <c r="AR237" s="8"/>
      <c r="AS237" s="8"/>
      <c r="AT237" s="8"/>
      <c r="AU237" s="8"/>
      <c r="AV237" s="8"/>
      <c r="AW237" s="8"/>
    </row>
    <row r="238" spans="1:49" s="9" customFormat="1" ht="15" customHeight="1" x14ac:dyDescent="0.45">
      <c r="A238" s="8"/>
      <c r="B238" s="8"/>
      <c r="C238" s="8"/>
      <c r="D238" s="8"/>
      <c r="E238" s="8"/>
      <c r="F238" s="309"/>
      <c r="G238" s="309"/>
      <c r="H238" s="309"/>
      <c r="I238" s="309"/>
      <c r="J238" s="309"/>
      <c r="K238" s="309"/>
      <c r="L238" s="309"/>
      <c r="M238" s="309"/>
      <c r="N238" s="309"/>
      <c r="O238" s="309"/>
      <c r="P238" s="309"/>
      <c r="Q238" s="309"/>
      <c r="R238" s="309"/>
      <c r="S238" s="309"/>
      <c r="T238" s="309"/>
      <c r="U238" s="309"/>
      <c r="V238" s="309"/>
      <c r="W238" s="309"/>
      <c r="X238" s="309"/>
      <c r="Y238" s="309"/>
      <c r="Z238" s="309"/>
      <c r="AA238" s="309"/>
      <c r="AB238" s="309"/>
      <c r="AC238" s="309"/>
      <c r="AD238" s="309"/>
      <c r="AE238" s="309"/>
      <c r="AF238" s="309"/>
      <c r="AG238" s="309"/>
      <c r="AH238" s="309"/>
      <c r="AI238" s="309"/>
      <c r="AJ238" s="309"/>
      <c r="AK238" s="309"/>
      <c r="AL238" s="309"/>
      <c r="AM238" s="8"/>
      <c r="AN238" s="8"/>
      <c r="AO238" s="8"/>
      <c r="AP238" s="8"/>
      <c r="AQ238" s="8"/>
      <c r="AR238" s="8"/>
      <c r="AS238" s="8"/>
      <c r="AT238" s="8"/>
      <c r="AU238" s="8"/>
      <c r="AV238" s="8"/>
      <c r="AW238" s="8"/>
    </row>
    <row r="239" spans="1:49" s="9" customFormat="1" ht="15" customHeight="1" x14ac:dyDescent="0.45">
      <c r="A239" s="8"/>
      <c r="B239" s="8"/>
      <c r="C239" s="8"/>
      <c r="D239" s="8"/>
      <c r="E239" s="8"/>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E239" s="309"/>
      <c r="AF239" s="309"/>
      <c r="AG239" s="309"/>
      <c r="AH239" s="309"/>
      <c r="AI239" s="309"/>
      <c r="AJ239" s="309"/>
      <c r="AK239" s="309"/>
      <c r="AL239" s="309"/>
      <c r="AM239" s="8"/>
      <c r="AN239" s="8"/>
      <c r="AO239" s="8"/>
      <c r="AP239" s="8"/>
      <c r="AQ239" s="8"/>
      <c r="AR239" s="8"/>
      <c r="AS239" s="8"/>
      <c r="AT239" s="8"/>
      <c r="AU239" s="8"/>
      <c r="AV239" s="8"/>
      <c r="AW239" s="8"/>
    </row>
    <row r="240" spans="1:49" s="9" customFormat="1" ht="15" customHeight="1" x14ac:dyDescent="0.45">
      <c r="A240" s="8"/>
      <c r="B240" s="8"/>
      <c r="C240" s="8"/>
      <c r="D240" s="8"/>
      <c r="E240" s="8"/>
      <c r="F240" s="309"/>
      <c r="G240" s="309"/>
      <c r="H240" s="309"/>
      <c r="I240" s="309"/>
      <c r="J240" s="309"/>
      <c r="K240" s="309"/>
      <c r="L240" s="309"/>
      <c r="M240" s="309"/>
      <c r="N240" s="309"/>
      <c r="O240" s="309"/>
      <c r="P240" s="309"/>
      <c r="Q240" s="309"/>
      <c r="R240" s="309"/>
      <c r="S240" s="309"/>
      <c r="T240" s="309"/>
      <c r="U240" s="309"/>
      <c r="V240" s="309"/>
      <c r="W240" s="309"/>
      <c r="X240" s="309"/>
      <c r="Y240" s="309"/>
      <c r="Z240" s="309"/>
      <c r="AA240" s="309"/>
      <c r="AB240" s="309"/>
      <c r="AC240" s="309"/>
      <c r="AD240" s="309"/>
      <c r="AE240" s="309"/>
      <c r="AF240" s="309"/>
      <c r="AG240" s="309"/>
      <c r="AH240" s="309"/>
      <c r="AI240" s="309"/>
      <c r="AJ240" s="309"/>
      <c r="AK240" s="309"/>
      <c r="AL240" s="309"/>
      <c r="AM240" s="8"/>
      <c r="AN240" s="8"/>
      <c r="AO240" s="8"/>
      <c r="AP240" s="8"/>
      <c r="AQ240" s="8"/>
      <c r="AR240" s="8"/>
      <c r="AS240" s="8"/>
      <c r="AT240" s="8"/>
      <c r="AU240" s="8"/>
      <c r="AV240" s="8"/>
      <c r="AW240" s="8"/>
    </row>
    <row r="241" spans="1:49" s="9" customFormat="1" ht="15" customHeight="1" x14ac:dyDescent="0.45">
      <c r="A241" s="8"/>
      <c r="B241" s="8"/>
      <c r="C241" s="8"/>
      <c r="D241" s="8"/>
      <c r="E241" s="8"/>
      <c r="F241" s="309"/>
      <c r="G241" s="309"/>
      <c r="H241" s="309"/>
      <c r="I241" s="309"/>
      <c r="J241" s="309"/>
      <c r="K241" s="309"/>
      <c r="L241" s="309"/>
      <c r="M241" s="309"/>
      <c r="N241" s="309"/>
      <c r="O241" s="309"/>
      <c r="P241" s="309"/>
      <c r="Q241" s="309"/>
      <c r="R241" s="309"/>
      <c r="S241" s="309"/>
      <c r="T241" s="309"/>
      <c r="U241" s="309"/>
      <c r="V241" s="309"/>
      <c r="W241" s="309"/>
      <c r="X241" s="309"/>
      <c r="Y241" s="309"/>
      <c r="Z241" s="309"/>
      <c r="AA241" s="309"/>
      <c r="AB241" s="309"/>
      <c r="AC241" s="309"/>
      <c r="AD241" s="309"/>
      <c r="AE241" s="309"/>
      <c r="AF241" s="309"/>
      <c r="AG241" s="309"/>
      <c r="AH241" s="309"/>
      <c r="AI241" s="309"/>
      <c r="AJ241" s="309"/>
      <c r="AK241" s="309"/>
      <c r="AL241" s="309"/>
      <c r="AM241" s="8"/>
      <c r="AN241" s="8"/>
      <c r="AO241" s="8"/>
      <c r="AP241" s="8"/>
      <c r="AQ241" s="8"/>
      <c r="AR241" s="8"/>
      <c r="AS241" s="8"/>
      <c r="AT241" s="8"/>
      <c r="AU241" s="8"/>
      <c r="AV241" s="8"/>
      <c r="AW241" s="8"/>
    </row>
    <row r="242" spans="1:49" s="9" customFormat="1" ht="15" customHeight="1" x14ac:dyDescent="0.45">
      <c r="A242" s="8"/>
      <c r="B242" s="8"/>
      <c r="C242" s="8"/>
      <c r="D242" s="8"/>
      <c r="E242" s="8"/>
      <c r="F242" s="309"/>
      <c r="G242" s="309"/>
      <c r="H242" s="309"/>
      <c r="I242" s="309"/>
      <c r="J242" s="309"/>
      <c r="K242" s="309"/>
      <c r="L242" s="309"/>
      <c r="M242" s="309"/>
      <c r="N242" s="309"/>
      <c r="O242" s="309"/>
      <c r="P242" s="309"/>
      <c r="Q242" s="309"/>
      <c r="R242" s="309"/>
      <c r="S242" s="309"/>
      <c r="T242" s="309"/>
      <c r="U242" s="309"/>
      <c r="V242" s="309"/>
      <c r="W242" s="309"/>
      <c r="X242" s="309"/>
      <c r="Y242" s="309"/>
      <c r="Z242" s="309"/>
      <c r="AA242" s="309"/>
      <c r="AB242" s="309"/>
      <c r="AC242" s="309"/>
      <c r="AD242" s="309"/>
      <c r="AE242" s="309"/>
      <c r="AF242" s="309"/>
      <c r="AG242" s="309"/>
      <c r="AH242" s="309"/>
      <c r="AI242" s="309"/>
      <c r="AJ242" s="309"/>
      <c r="AK242" s="309"/>
      <c r="AL242" s="309"/>
      <c r="AM242" s="8"/>
      <c r="AN242" s="8"/>
      <c r="AO242" s="8"/>
      <c r="AP242" s="8"/>
      <c r="AQ242" s="8"/>
      <c r="AR242" s="8"/>
      <c r="AS242" s="8"/>
      <c r="AT242" s="8"/>
      <c r="AU242" s="8"/>
      <c r="AV242" s="8"/>
      <c r="AW242" s="8"/>
    </row>
    <row r="243" spans="1:49" s="9" customFormat="1" ht="15" customHeight="1" x14ac:dyDescent="0.45">
      <c r="A243" s="8"/>
      <c r="B243" s="8"/>
      <c r="C243" s="8"/>
      <c r="D243" s="8"/>
      <c r="E243" s="8"/>
      <c r="F243" s="309"/>
      <c r="G243" s="309"/>
      <c r="H243" s="309"/>
      <c r="I243" s="309"/>
      <c r="J243" s="309"/>
      <c r="K243" s="309"/>
      <c r="L243" s="309"/>
      <c r="M243" s="309"/>
      <c r="N243" s="309"/>
      <c r="O243" s="309"/>
      <c r="P243" s="309"/>
      <c r="Q243" s="309"/>
      <c r="R243" s="309"/>
      <c r="S243" s="309"/>
      <c r="T243" s="309"/>
      <c r="U243" s="309"/>
      <c r="V243" s="309"/>
      <c r="W243" s="309"/>
      <c r="X243" s="309"/>
      <c r="Y243" s="309"/>
      <c r="Z243" s="309"/>
      <c r="AA243" s="309"/>
      <c r="AB243" s="309"/>
      <c r="AC243" s="309"/>
      <c r="AD243" s="309"/>
      <c r="AE243" s="309"/>
      <c r="AF243" s="309"/>
      <c r="AG243" s="309"/>
      <c r="AH243" s="309"/>
      <c r="AI243" s="309"/>
      <c r="AJ243" s="309"/>
      <c r="AK243" s="309"/>
      <c r="AL243" s="309"/>
      <c r="AM243" s="8"/>
      <c r="AN243" s="8"/>
      <c r="AO243" s="8"/>
      <c r="AP243" s="8"/>
      <c r="AQ243" s="8"/>
      <c r="AR243" s="8"/>
      <c r="AS243" s="8"/>
      <c r="AT243" s="8"/>
      <c r="AU243" s="8"/>
      <c r="AV243" s="8"/>
      <c r="AW243" s="8"/>
    </row>
    <row r="244" spans="1:49" s="9" customFormat="1" ht="15" customHeight="1" x14ac:dyDescent="0.45">
      <c r="A244" s="8"/>
      <c r="B244" s="8"/>
      <c r="C244" s="8"/>
      <c r="D244" s="8"/>
      <c r="E244" s="8"/>
      <c r="F244" s="309"/>
      <c r="G244" s="309"/>
      <c r="H244" s="309"/>
      <c r="I244" s="309"/>
      <c r="J244" s="309"/>
      <c r="K244" s="309"/>
      <c r="L244" s="309"/>
      <c r="M244" s="309"/>
      <c r="N244" s="309"/>
      <c r="O244" s="309"/>
      <c r="P244" s="309"/>
      <c r="Q244" s="309"/>
      <c r="R244" s="309"/>
      <c r="S244" s="309"/>
      <c r="T244" s="309"/>
      <c r="U244" s="309"/>
      <c r="V244" s="309"/>
      <c r="W244" s="309"/>
      <c r="X244" s="309"/>
      <c r="Y244" s="309"/>
      <c r="Z244" s="309"/>
      <c r="AA244" s="309"/>
      <c r="AB244" s="309"/>
      <c r="AC244" s="309"/>
      <c r="AD244" s="309"/>
      <c r="AE244" s="309"/>
      <c r="AF244" s="309"/>
      <c r="AG244" s="309"/>
      <c r="AH244" s="309"/>
      <c r="AI244" s="309"/>
      <c r="AJ244" s="309"/>
      <c r="AK244" s="309"/>
      <c r="AL244" s="309"/>
      <c r="AM244" s="8"/>
      <c r="AN244" s="8"/>
      <c r="AO244" s="8"/>
      <c r="AP244" s="8"/>
      <c r="AQ244" s="8"/>
      <c r="AR244" s="8"/>
      <c r="AS244" s="8"/>
      <c r="AT244" s="8"/>
      <c r="AU244" s="8"/>
      <c r="AV244" s="8"/>
      <c r="AW244" s="8"/>
    </row>
    <row r="245" spans="1:49" s="9" customFormat="1" ht="15" customHeight="1" x14ac:dyDescent="0.45">
      <c r="A245" s="8"/>
      <c r="B245" s="8"/>
      <c r="C245" s="8"/>
      <c r="D245" s="8"/>
      <c r="E245" s="8"/>
      <c r="F245" s="309"/>
      <c r="G245" s="309"/>
      <c r="H245" s="309"/>
      <c r="I245" s="309"/>
      <c r="J245" s="309"/>
      <c r="K245" s="309"/>
      <c r="L245" s="309"/>
      <c r="M245" s="309"/>
      <c r="N245" s="309"/>
      <c r="O245" s="309"/>
      <c r="P245" s="309"/>
      <c r="Q245" s="309"/>
      <c r="R245" s="309"/>
      <c r="S245" s="309"/>
      <c r="T245" s="309"/>
      <c r="U245" s="309"/>
      <c r="V245" s="309"/>
      <c r="W245" s="309"/>
      <c r="X245" s="309"/>
      <c r="Y245" s="309"/>
      <c r="Z245" s="309"/>
      <c r="AA245" s="309"/>
      <c r="AB245" s="309"/>
      <c r="AC245" s="309"/>
      <c r="AD245" s="309"/>
      <c r="AE245" s="309"/>
      <c r="AF245" s="309"/>
      <c r="AG245" s="309"/>
      <c r="AH245" s="309"/>
      <c r="AI245" s="309"/>
      <c r="AJ245" s="309"/>
      <c r="AK245" s="309"/>
      <c r="AL245" s="309"/>
      <c r="AM245" s="8"/>
      <c r="AN245" s="8"/>
      <c r="AO245" s="8"/>
      <c r="AP245" s="8"/>
      <c r="AQ245" s="8"/>
      <c r="AR245" s="8"/>
      <c r="AS245" s="8"/>
      <c r="AT245" s="8"/>
      <c r="AU245" s="8"/>
      <c r="AV245" s="8"/>
      <c r="AW245" s="8"/>
    </row>
    <row r="246" spans="1:49" s="9" customFormat="1" ht="15" customHeight="1" x14ac:dyDescent="0.45">
      <c r="A246" s="8"/>
      <c r="B246" s="8"/>
      <c r="C246" s="8"/>
      <c r="D246" s="8"/>
      <c r="E246" s="8"/>
      <c r="F246" s="309"/>
      <c r="G246" s="309"/>
      <c r="H246" s="309"/>
      <c r="I246" s="309"/>
      <c r="J246" s="309"/>
      <c r="K246" s="309"/>
      <c r="L246" s="309"/>
      <c r="M246" s="309"/>
      <c r="N246" s="309"/>
      <c r="O246" s="309"/>
      <c r="P246" s="309"/>
      <c r="Q246" s="309"/>
      <c r="R246" s="309"/>
      <c r="S246" s="309"/>
      <c r="T246" s="309"/>
      <c r="U246" s="309"/>
      <c r="V246" s="309"/>
      <c r="W246" s="309"/>
      <c r="X246" s="309"/>
      <c r="Y246" s="309"/>
      <c r="Z246" s="309"/>
      <c r="AA246" s="309"/>
      <c r="AB246" s="309"/>
      <c r="AC246" s="309"/>
      <c r="AD246" s="309"/>
      <c r="AE246" s="309"/>
      <c r="AF246" s="309"/>
      <c r="AG246" s="309"/>
      <c r="AH246" s="309"/>
      <c r="AI246" s="309"/>
      <c r="AJ246" s="309"/>
      <c r="AK246" s="309"/>
      <c r="AL246" s="309"/>
      <c r="AM246" s="8"/>
      <c r="AN246" s="8"/>
      <c r="AO246" s="8"/>
      <c r="AP246" s="8"/>
      <c r="AQ246" s="8"/>
      <c r="AR246" s="8"/>
      <c r="AS246" s="8"/>
      <c r="AT246" s="8"/>
      <c r="AU246" s="8"/>
      <c r="AV246" s="8"/>
      <c r="AW246" s="8"/>
    </row>
    <row r="247" spans="1:49" s="9" customFormat="1" ht="15" customHeight="1" x14ac:dyDescent="0.45">
      <c r="A247" s="8"/>
      <c r="B247" s="8"/>
      <c r="C247" s="8"/>
      <c r="D247" s="8"/>
      <c r="E247" s="8"/>
      <c r="F247" s="309"/>
      <c r="G247" s="309"/>
      <c r="H247" s="309"/>
      <c r="I247" s="309"/>
      <c r="J247" s="309"/>
      <c r="K247" s="309"/>
      <c r="L247" s="309"/>
      <c r="M247" s="309"/>
      <c r="N247" s="309"/>
      <c r="O247" s="309"/>
      <c r="P247" s="309"/>
      <c r="Q247" s="309"/>
      <c r="R247" s="309"/>
      <c r="S247" s="309"/>
      <c r="T247" s="309"/>
      <c r="U247" s="309"/>
      <c r="V247" s="309"/>
      <c r="W247" s="309"/>
      <c r="X247" s="309"/>
      <c r="Y247" s="309"/>
      <c r="Z247" s="309"/>
      <c r="AA247" s="309"/>
      <c r="AB247" s="309"/>
      <c r="AC247" s="309"/>
      <c r="AD247" s="309"/>
      <c r="AE247" s="309"/>
      <c r="AF247" s="309"/>
      <c r="AG247" s="309"/>
      <c r="AH247" s="309"/>
      <c r="AI247" s="309"/>
      <c r="AJ247" s="309"/>
      <c r="AK247" s="309"/>
      <c r="AL247" s="309"/>
      <c r="AM247" s="8"/>
      <c r="AN247" s="8"/>
      <c r="AO247" s="8"/>
      <c r="AP247" s="8"/>
      <c r="AQ247" s="8"/>
      <c r="AR247" s="8"/>
      <c r="AS247" s="8"/>
      <c r="AT247" s="8"/>
      <c r="AU247" s="8"/>
      <c r="AV247" s="8"/>
      <c r="AW247" s="8"/>
    </row>
    <row r="248" spans="1:49" s="9" customFormat="1" ht="15" customHeight="1" x14ac:dyDescent="0.45">
      <c r="A248" s="8"/>
      <c r="B248" s="8"/>
      <c r="C248" s="8"/>
      <c r="D248" s="8"/>
      <c r="E248" s="8"/>
      <c r="F248" s="309"/>
      <c r="G248" s="309"/>
      <c r="H248" s="309"/>
      <c r="I248" s="309"/>
      <c r="J248" s="309"/>
      <c r="K248" s="309"/>
      <c r="L248" s="309"/>
      <c r="M248" s="309"/>
      <c r="N248" s="309"/>
      <c r="O248" s="309"/>
      <c r="P248" s="309"/>
      <c r="Q248" s="309"/>
      <c r="R248" s="309"/>
      <c r="S248" s="309"/>
      <c r="T248" s="309"/>
      <c r="U248" s="309"/>
      <c r="V248" s="309"/>
      <c r="W248" s="309"/>
      <c r="X248" s="309"/>
      <c r="Y248" s="309"/>
      <c r="Z248" s="309"/>
      <c r="AA248" s="309"/>
      <c r="AB248" s="309"/>
      <c r="AC248" s="309"/>
      <c r="AD248" s="309"/>
      <c r="AE248" s="309"/>
      <c r="AF248" s="309"/>
      <c r="AG248" s="309"/>
      <c r="AH248" s="309"/>
      <c r="AI248" s="309"/>
      <c r="AJ248" s="309"/>
      <c r="AK248" s="309"/>
      <c r="AL248" s="309"/>
      <c r="AM248" s="8"/>
      <c r="AN248" s="8"/>
      <c r="AO248" s="8"/>
      <c r="AP248" s="8"/>
      <c r="AQ248" s="8"/>
      <c r="AR248" s="8"/>
      <c r="AS248" s="8"/>
      <c r="AT248" s="8"/>
      <c r="AU248" s="8"/>
      <c r="AV248" s="8"/>
      <c r="AW248" s="8"/>
    </row>
    <row r="249" spans="1:49" s="9" customFormat="1" ht="15" customHeight="1" x14ac:dyDescent="0.45">
      <c r="A249" s="8"/>
      <c r="B249" s="8"/>
      <c r="C249" s="8"/>
      <c r="D249" s="8"/>
      <c r="E249" s="8"/>
      <c r="F249" s="309"/>
      <c r="G249" s="309"/>
      <c r="H249" s="309"/>
      <c r="I249" s="309"/>
      <c r="J249" s="309"/>
      <c r="K249" s="309"/>
      <c r="L249" s="309"/>
      <c r="M249" s="309"/>
      <c r="N249" s="309"/>
      <c r="O249" s="309"/>
      <c r="P249" s="309"/>
      <c r="Q249" s="309"/>
      <c r="R249" s="309"/>
      <c r="S249" s="309"/>
      <c r="T249" s="309"/>
      <c r="U249" s="309"/>
      <c r="V249" s="309"/>
      <c r="W249" s="309"/>
      <c r="X249" s="309"/>
      <c r="Y249" s="309"/>
      <c r="Z249" s="309"/>
      <c r="AA249" s="309"/>
      <c r="AB249" s="309"/>
      <c r="AC249" s="309"/>
      <c r="AD249" s="309"/>
      <c r="AE249" s="309"/>
      <c r="AF249" s="309"/>
      <c r="AG249" s="309"/>
      <c r="AH249" s="309"/>
      <c r="AI249" s="309"/>
      <c r="AJ249" s="309"/>
      <c r="AK249" s="309"/>
      <c r="AL249" s="309"/>
      <c r="AM249" s="8"/>
      <c r="AN249" s="8"/>
      <c r="AO249" s="8"/>
      <c r="AP249" s="8"/>
      <c r="AQ249" s="8"/>
      <c r="AR249" s="8"/>
      <c r="AS249" s="8"/>
      <c r="AT249" s="8"/>
      <c r="AU249" s="8"/>
      <c r="AV249" s="8"/>
      <c r="AW249" s="8"/>
    </row>
    <row r="250" spans="1:49" s="9" customFormat="1" ht="15" customHeight="1" x14ac:dyDescent="0.45">
      <c r="A250" s="8"/>
      <c r="B250" s="8"/>
      <c r="C250" s="8"/>
      <c r="D250" s="8"/>
      <c r="E250" s="8"/>
      <c r="F250" s="309"/>
      <c r="G250" s="309"/>
      <c r="H250" s="309"/>
      <c r="I250" s="309"/>
      <c r="J250" s="309"/>
      <c r="K250" s="309"/>
      <c r="L250" s="309"/>
      <c r="M250" s="309"/>
      <c r="N250" s="309"/>
      <c r="O250" s="309"/>
      <c r="P250" s="309"/>
      <c r="Q250" s="309"/>
      <c r="R250" s="309"/>
      <c r="S250" s="309"/>
      <c r="T250" s="309"/>
      <c r="U250" s="309"/>
      <c r="V250" s="309"/>
      <c r="W250" s="309"/>
      <c r="X250" s="309"/>
      <c r="Y250" s="309"/>
      <c r="Z250" s="309"/>
      <c r="AA250" s="309"/>
      <c r="AB250" s="309"/>
      <c r="AC250" s="309"/>
      <c r="AD250" s="309"/>
      <c r="AE250" s="309"/>
      <c r="AF250" s="309"/>
      <c r="AG250" s="309"/>
      <c r="AH250" s="309"/>
      <c r="AI250" s="309"/>
      <c r="AJ250" s="309"/>
      <c r="AK250" s="309"/>
      <c r="AL250" s="309"/>
      <c r="AM250" s="8"/>
      <c r="AN250" s="8"/>
      <c r="AO250" s="8"/>
      <c r="AP250" s="8"/>
      <c r="AQ250" s="8"/>
      <c r="AR250" s="8"/>
      <c r="AS250" s="8"/>
      <c r="AT250" s="8"/>
      <c r="AU250" s="8"/>
      <c r="AV250" s="8"/>
      <c r="AW250" s="8"/>
    </row>
    <row r="251" spans="1:49" s="9" customFormat="1" ht="15" customHeight="1" x14ac:dyDescent="0.45">
      <c r="A251" s="8"/>
      <c r="B251" s="8"/>
      <c r="C251" s="8"/>
      <c r="D251" s="8"/>
      <c r="E251" s="8"/>
      <c r="F251" s="309"/>
      <c r="G251" s="309"/>
      <c r="H251" s="309"/>
      <c r="I251" s="309"/>
      <c r="J251" s="309"/>
      <c r="K251" s="309"/>
      <c r="L251" s="309"/>
      <c r="M251" s="309"/>
      <c r="N251" s="309"/>
      <c r="O251" s="309"/>
      <c r="P251" s="309"/>
      <c r="Q251" s="309"/>
      <c r="R251" s="309"/>
      <c r="S251" s="309"/>
      <c r="T251" s="309"/>
      <c r="U251" s="309"/>
      <c r="V251" s="309"/>
      <c r="W251" s="309"/>
      <c r="X251" s="309"/>
      <c r="Y251" s="309"/>
      <c r="Z251" s="309"/>
      <c r="AA251" s="309"/>
      <c r="AB251" s="309"/>
      <c r="AC251" s="309"/>
      <c r="AD251" s="309"/>
      <c r="AE251" s="309"/>
      <c r="AF251" s="309"/>
      <c r="AG251" s="309"/>
      <c r="AH251" s="309"/>
      <c r="AI251" s="309"/>
      <c r="AJ251" s="309"/>
      <c r="AK251" s="309"/>
      <c r="AL251" s="309"/>
      <c r="AM251" s="8"/>
      <c r="AN251" s="8"/>
      <c r="AO251" s="8"/>
      <c r="AP251" s="8"/>
      <c r="AQ251" s="8"/>
      <c r="AR251" s="8"/>
      <c r="AS251" s="8"/>
      <c r="AT251" s="8"/>
      <c r="AU251" s="8"/>
      <c r="AV251" s="8"/>
      <c r="AW251" s="8"/>
    </row>
    <row r="252" spans="1:49" s="9" customFormat="1" ht="15" customHeight="1" x14ac:dyDescent="0.45">
      <c r="A252" s="8"/>
      <c r="B252" s="8"/>
      <c r="C252" s="8"/>
      <c r="D252" s="8"/>
      <c r="E252" s="8"/>
      <c r="F252" s="309"/>
      <c r="G252" s="309"/>
      <c r="H252" s="309"/>
      <c r="I252" s="309"/>
      <c r="J252" s="309"/>
      <c r="K252" s="309"/>
      <c r="L252" s="309"/>
      <c r="M252" s="309"/>
      <c r="N252" s="309"/>
      <c r="O252" s="309"/>
      <c r="P252" s="309"/>
      <c r="Q252" s="309"/>
      <c r="R252" s="309"/>
      <c r="S252" s="309"/>
      <c r="T252" s="309"/>
      <c r="U252" s="309"/>
      <c r="V252" s="309"/>
      <c r="W252" s="309"/>
      <c r="X252" s="309"/>
      <c r="Y252" s="309"/>
      <c r="Z252" s="309"/>
      <c r="AA252" s="309"/>
      <c r="AB252" s="309"/>
      <c r="AC252" s="309"/>
      <c r="AD252" s="309"/>
      <c r="AE252" s="309"/>
      <c r="AF252" s="309"/>
      <c r="AG252" s="309"/>
      <c r="AH252" s="309"/>
      <c r="AI252" s="309"/>
      <c r="AJ252" s="309"/>
      <c r="AK252" s="309"/>
      <c r="AL252" s="309"/>
      <c r="AM252" s="8"/>
      <c r="AN252" s="8"/>
      <c r="AO252" s="8"/>
      <c r="AP252" s="8"/>
      <c r="AQ252" s="8"/>
      <c r="AR252" s="8"/>
      <c r="AS252" s="8"/>
      <c r="AT252" s="8"/>
      <c r="AU252" s="8"/>
      <c r="AV252" s="8"/>
      <c r="AW252" s="8"/>
    </row>
    <row r="253" spans="1:49" s="9" customFormat="1" ht="15" customHeight="1" x14ac:dyDescent="0.45">
      <c r="A253" s="8"/>
      <c r="B253" s="8"/>
      <c r="C253" s="8"/>
      <c r="D253" s="8"/>
      <c r="E253" s="8"/>
      <c r="F253" s="309"/>
      <c r="G253" s="309"/>
      <c r="H253" s="309"/>
      <c r="I253" s="309"/>
      <c r="J253" s="309"/>
      <c r="K253" s="309"/>
      <c r="L253" s="309"/>
      <c r="M253" s="309"/>
      <c r="N253" s="309"/>
      <c r="O253" s="309"/>
      <c r="P253" s="309"/>
      <c r="Q253" s="309"/>
      <c r="R253" s="309"/>
      <c r="S253" s="309"/>
      <c r="T253" s="309"/>
      <c r="U253" s="309"/>
      <c r="V253" s="309"/>
      <c r="W253" s="309"/>
      <c r="X253" s="309"/>
      <c r="Y253" s="309"/>
      <c r="Z253" s="309"/>
      <c r="AA253" s="309"/>
      <c r="AB253" s="309"/>
      <c r="AC253" s="309"/>
      <c r="AD253" s="309"/>
      <c r="AE253" s="309"/>
      <c r="AF253" s="309"/>
      <c r="AG253" s="309"/>
      <c r="AH253" s="309"/>
      <c r="AI253" s="309"/>
      <c r="AJ253" s="309"/>
      <c r="AK253" s="309"/>
      <c r="AL253" s="309"/>
      <c r="AM253" s="8"/>
      <c r="AN253" s="8"/>
      <c r="AO253" s="8"/>
      <c r="AP253" s="8"/>
      <c r="AQ253" s="8"/>
      <c r="AR253" s="8"/>
      <c r="AS253" s="8"/>
      <c r="AT253" s="8"/>
      <c r="AU253" s="8"/>
      <c r="AV253" s="8"/>
      <c r="AW253" s="8"/>
    </row>
    <row r="254" spans="1:49" ht="15" customHeight="1" x14ac:dyDescent="0.45">
      <c r="A254" s="8"/>
      <c r="B254" s="8"/>
      <c r="C254" s="8"/>
      <c r="D254" s="8"/>
      <c r="E254" s="8"/>
      <c r="F254" s="309"/>
      <c r="G254" s="309"/>
      <c r="H254" s="309"/>
      <c r="I254" s="309"/>
      <c r="J254" s="309"/>
      <c r="K254" s="309"/>
      <c r="L254" s="309"/>
      <c r="M254" s="309"/>
      <c r="N254" s="309"/>
      <c r="O254" s="309"/>
      <c r="P254" s="309"/>
      <c r="Q254" s="309"/>
      <c r="R254" s="309"/>
      <c r="S254" s="309"/>
      <c r="T254" s="309"/>
      <c r="U254" s="309"/>
      <c r="V254" s="309"/>
      <c r="W254" s="309"/>
      <c r="X254" s="309"/>
      <c r="Y254" s="309"/>
      <c r="Z254" s="309"/>
      <c r="AA254" s="309"/>
      <c r="AB254" s="309"/>
      <c r="AC254" s="309"/>
      <c r="AD254" s="309"/>
      <c r="AE254" s="309"/>
      <c r="AF254" s="309"/>
      <c r="AG254" s="309"/>
      <c r="AH254" s="309"/>
      <c r="AI254" s="309"/>
      <c r="AJ254" s="309"/>
      <c r="AK254" s="309"/>
      <c r="AL254" s="309"/>
      <c r="AM254" s="8"/>
      <c r="AN254" s="8"/>
      <c r="AO254" s="8"/>
      <c r="AP254" s="8"/>
      <c r="AQ254" s="8"/>
      <c r="AR254" s="8"/>
      <c r="AS254" s="8"/>
      <c r="AT254" s="8"/>
      <c r="AU254" s="8"/>
      <c r="AV254" s="8"/>
      <c r="AW254" s="8"/>
    </row>
    <row r="255" spans="1:49" ht="15" customHeight="1" x14ac:dyDescent="0.45">
      <c r="A255" s="8"/>
      <c r="B255" s="8"/>
      <c r="C255" s="8"/>
      <c r="D255" s="8"/>
      <c r="E255" s="8"/>
      <c r="F255" s="310" t="s">
        <v>473</v>
      </c>
      <c r="G255" s="310"/>
      <c r="H255" s="310"/>
      <c r="I255" s="310"/>
      <c r="J255" s="310"/>
      <c r="K255" s="310"/>
      <c r="L255" s="310"/>
      <c r="M255" s="310"/>
      <c r="N255" s="310"/>
      <c r="O255" s="310"/>
      <c r="P255" s="310"/>
      <c r="Q255" s="310"/>
      <c r="R255" s="310"/>
      <c r="S255" s="310"/>
      <c r="T255" s="310"/>
      <c r="U255" s="310"/>
      <c r="V255" s="310"/>
      <c r="W255" s="310"/>
      <c r="X255" s="310"/>
      <c r="Y255" s="310"/>
      <c r="Z255" s="310"/>
      <c r="AA255" s="310"/>
      <c r="AB255" s="310"/>
      <c r="AC255" s="310"/>
      <c r="AD255" s="310"/>
      <c r="AE255" s="310"/>
      <c r="AF255" s="310"/>
      <c r="AG255" s="310"/>
      <c r="AH255" s="310"/>
      <c r="AI255" s="310"/>
      <c r="AJ255" s="310"/>
      <c r="AK255" s="310"/>
      <c r="AL255" s="310"/>
      <c r="AM255" s="8"/>
      <c r="AN255" s="8"/>
      <c r="AO255" s="8"/>
      <c r="AP255" s="8"/>
      <c r="AQ255" s="8"/>
      <c r="AR255" s="8"/>
      <c r="AS255" s="8"/>
      <c r="AT255" s="8"/>
      <c r="AU255" s="8"/>
      <c r="AV255" s="8"/>
      <c r="AW255" s="8"/>
    </row>
    <row r="256" spans="1:49" ht="15" customHeight="1" x14ac:dyDescent="0.45">
      <c r="A256" s="1"/>
      <c r="B256" s="1"/>
      <c r="C256" s="1"/>
      <c r="D256" s="1"/>
      <c r="E256" s="1"/>
      <c r="F256" s="310"/>
      <c r="G256" s="310"/>
      <c r="H256" s="310"/>
      <c r="I256" s="310"/>
      <c r="J256" s="310"/>
      <c r="K256" s="310"/>
      <c r="L256" s="310"/>
      <c r="M256" s="310"/>
      <c r="N256" s="310"/>
      <c r="O256" s="310"/>
      <c r="P256" s="310"/>
      <c r="Q256" s="310"/>
      <c r="R256" s="310"/>
      <c r="S256" s="310"/>
      <c r="T256" s="310"/>
      <c r="U256" s="310"/>
      <c r="V256" s="310"/>
      <c r="W256" s="310"/>
      <c r="X256" s="310"/>
      <c r="Y256" s="310"/>
      <c r="Z256" s="310"/>
      <c r="AA256" s="310"/>
      <c r="AB256" s="310"/>
      <c r="AC256" s="310"/>
      <c r="AD256" s="310"/>
      <c r="AE256" s="310"/>
      <c r="AF256" s="310"/>
      <c r="AG256" s="310"/>
      <c r="AH256" s="310"/>
      <c r="AI256" s="310"/>
      <c r="AJ256" s="310"/>
      <c r="AK256" s="310"/>
      <c r="AL256" s="310"/>
      <c r="AM256" s="8"/>
      <c r="AN256" s="8"/>
      <c r="AO256" s="8"/>
      <c r="AP256" s="8"/>
      <c r="AQ256" s="8"/>
      <c r="AR256" s="8"/>
      <c r="AS256" s="8"/>
      <c r="AT256" s="8"/>
      <c r="AU256" s="8"/>
      <c r="AV256" s="8"/>
      <c r="AW256" s="8"/>
    </row>
    <row r="257" spans="1:49" ht="15" customHeight="1"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row>
    <row r="258" spans="1:49" ht="15" customHeight="1"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row>
    <row r="259" spans="1:49" ht="15" customHeight="1" x14ac:dyDescent="0.45">
      <c r="A259" s="1"/>
      <c r="B259" s="1"/>
      <c r="C259" s="1"/>
      <c r="D259" s="2" t="s">
        <v>474</v>
      </c>
      <c r="E259" s="1"/>
      <c r="F259" s="2" t="s">
        <v>83</v>
      </c>
      <c r="G259" s="2" t="s">
        <v>84</v>
      </c>
      <c r="H259" s="2" t="s">
        <v>31</v>
      </c>
      <c r="I259" s="2" t="s">
        <v>7</v>
      </c>
      <c r="J259" s="2" t="s">
        <v>475</v>
      </c>
      <c r="K259" s="2" t="s">
        <v>83</v>
      </c>
      <c r="L259" s="2" t="s">
        <v>64</v>
      </c>
      <c r="M259" s="2" t="s">
        <v>78</v>
      </c>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row>
    <row r="260" spans="1:49" ht="15" customHeight="1" x14ac:dyDescent="0.45">
      <c r="A260" s="1"/>
      <c r="B260" s="1"/>
      <c r="C260" s="1"/>
      <c r="D260" s="1"/>
      <c r="E260" s="1"/>
      <c r="F260" s="248" t="s">
        <v>476</v>
      </c>
      <c r="G260" s="249"/>
      <c r="H260" s="249"/>
      <c r="I260" s="249"/>
      <c r="J260" s="249"/>
      <c r="K260" s="249"/>
      <c r="L260" s="250"/>
      <c r="M260" s="152" t="s">
        <v>477</v>
      </c>
      <c r="N260" s="153"/>
      <c r="O260" s="153"/>
      <c r="P260" s="153"/>
      <c r="Q260" s="153"/>
      <c r="R260" s="153"/>
      <c r="S260" s="153"/>
      <c r="T260" s="153"/>
      <c r="U260" s="153"/>
      <c r="V260" s="153"/>
      <c r="W260" s="153"/>
      <c r="X260" s="153"/>
      <c r="Y260" s="153"/>
      <c r="Z260" s="153"/>
      <c r="AA260" s="153"/>
      <c r="AB260" s="153"/>
      <c r="AC260" s="153"/>
      <c r="AD260" s="153"/>
      <c r="AE260" s="153"/>
      <c r="AF260" s="153"/>
      <c r="AG260" s="153"/>
      <c r="AH260" s="153"/>
      <c r="AI260" s="153"/>
      <c r="AJ260" s="153"/>
      <c r="AK260" s="154"/>
      <c r="AL260" s="1"/>
      <c r="AM260" s="1"/>
      <c r="AN260" s="1"/>
      <c r="AO260" s="1"/>
      <c r="AP260" s="1"/>
      <c r="AQ260" s="1"/>
      <c r="AR260" s="1"/>
      <c r="AS260" s="1"/>
      <c r="AT260" s="1"/>
      <c r="AU260" s="1"/>
      <c r="AV260" s="1"/>
      <c r="AW260" s="1"/>
    </row>
    <row r="261" spans="1:49" ht="15" customHeight="1" x14ac:dyDescent="0.45">
      <c r="A261" s="1"/>
      <c r="B261" s="1"/>
      <c r="C261" s="1"/>
      <c r="D261" s="1"/>
      <c r="E261" s="1"/>
      <c r="F261" s="305"/>
      <c r="G261" s="305"/>
      <c r="H261" s="305"/>
      <c r="I261" s="305"/>
      <c r="J261" s="305"/>
      <c r="K261" s="305"/>
      <c r="L261" s="305"/>
      <c r="M261" s="175"/>
      <c r="N261" s="306"/>
      <c r="O261" s="306"/>
      <c r="P261" s="306"/>
      <c r="Q261" s="306"/>
      <c r="R261" s="306"/>
      <c r="S261" s="306"/>
      <c r="T261" s="306"/>
      <c r="U261" s="306"/>
      <c r="V261" s="306"/>
      <c r="W261" s="306"/>
      <c r="X261" s="306"/>
      <c r="Y261" s="306"/>
      <c r="Z261" s="306"/>
      <c r="AA261" s="306"/>
      <c r="AB261" s="306"/>
      <c r="AC261" s="306"/>
      <c r="AD261" s="306"/>
      <c r="AE261" s="306"/>
      <c r="AF261" s="306"/>
      <c r="AG261" s="306"/>
      <c r="AH261" s="306"/>
      <c r="AI261" s="306"/>
      <c r="AJ261" s="306"/>
      <c r="AK261" s="306"/>
      <c r="AL261" s="1"/>
      <c r="AM261" s="1"/>
      <c r="AN261" s="1"/>
      <c r="AO261" s="1"/>
      <c r="AP261" s="1"/>
      <c r="AQ261" s="1"/>
      <c r="AR261" s="1"/>
      <c r="AS261" s="1"/>
      <c r="AT261" s="1"/>
      <c r="AU261" s="1"/>
      <c r="AV261" s="1"/>
      <c r="AW261" s="1"/>
    </row>
    <row r="262" spans="1:49" ht="15" customHeight="1" x14ac:dyDescent="0.45">
      <c r="A262" s="1"/>
      <c r="B262" s="1"/>
      <c r="C262" s="1"/>
      <c r="D262" s="1"/>
      <c r="E262" s="1"/>
      <c r="F262" s="305"/>
      <c r="G262" s="305"/>
      <c r="H262" s="305"/>
      <c r="I262" s="305"/>
      <c r="J262" s="305"/>
      <c r="K262" s="305"/>
      <c r="L262" s="305"/>
      <c r="M262" s="175"/>
      <c r="N262" s="306"/>
      <c r="O262" s="306"/>
      <c r="P262" s="306"/>
      <c r="Q262" s="306"/>
      <c r="R262" s="306"/>
      <c r="S262" s="306"/>
      <c r="T262" s="306"/>
      <c r="U262" s="306"/>
      <c r="V262" s="306"/>
      <c r="W262" s="306"/>
      <c r="X262" s="306"/>
      <c r="Y262" s="306"/>
      <c r="Z262" s="306"/>
      <c r="AA262" s="306"/>
      <c r="AB262" s="306"/>
      <c r="AC262" s="306"/>
      <c r="AD262" s="306"/>
      <c r="AE262" s="306"/>
      <c r="AF262" s="306"/>
      <c r="AG262" s="306"/>
      <c r="AH262" s="306"/>
      <c r="AI262" s="306"/>
      <c r="AJ262" s="306"/>
      <c r="AK262" s="306"/>
      <c r="AL262" s="1"/>
      <c r="AM262" s="1"/>
      <c r="AN262" s="1"/>
      <c r="AO262" s="1"/>
      <c r="AP262" s="1"/>
      <c r="AQ262" s="1"/>
      <c r="AR262" s="1"/>
      <c r="AS262" s="1"/>
      <c r="AT262" s="1"/>
      <c r="AU262" s="1"/>
      <c r="AV262" s="1"/>
      <c r="AW262" s="1"/>
    </row>
    <row r="263" spans="1:49" ht="15" customHeight="1" x14ac:dyDescent="0.45">
      <c r="A263" s="1"/>
      <c r="B263" s="1"/>
      <c r="C263" s="1"/>
      <c r="D263" s="1"/>
      <c r="E263" s="1"/>
      <c r="F263" s="305"/>
      <c r="G263" s="305"/>
      <c r="H263" s="305"/>
      <c r="I263" s="305"/>
      <c r="J263" s="305"/>
      <c r="K263" s="305"/>
      <c r="L263" s="305"/>
      <c r="M263" s="306"/>
      <c r="N263" s="306"/>
      <c r="O263" s="306"/>
      <c r="P263" s="306"/>
      <c r="Q263" s="306"/>
      <c r="R263" s="306"/>
      <c r="S263" s="306"/>
      <c r="T263" s="306"/>
      <c r="U263" s="306"/>
      <c r="V263" s="306"/>
      <c r="W263" s="306"/>
      <c r="X263" s="306"/>
      <c r="Y263" s="306"/>
      <c r="Z263" s="306"/>
      <c r="AA263" s="306"/>
      <c r="AB263" s="306"/>
      <c r="AC263" s="306"/>
      <c r="AD263" s="306"/>
      <c r="AE263" s="306"/>
      <c r="AF263" s="306"/>
      <c r="AG263" s="306"/>
      <c r="AH263" s="306"/>
      <c r="AI263" s="306"/>
      <c r="AJ263" s="306"/>
      <c r="AK263" s="306"/>
      <c r="AL263" s="1"/>
      <c r="AM263" s="1"/>
      <c r="AN263" s="1"/>
      <c r="AO263" s="1"/>
      <c r="AP263" s="1"/>
      <c r="AQ263" s="1"/>
      <c r="AR263" s="1"/>
      <c r="AS263" s="1"/>
      <c r="AT263" s="1"/>
      <c r="AU263" s="1"/>
      <c r="AV263" s="1"/>
      <c r="AW263" s="1"/>
    </row>
    <row r="264" spans="1:49" ht="15" customHeight="1" x14ac:dyDescent="0.45">
      <c r="A264" s="1"/>
      <c r="B264" s="1"/>
      <c r="C264" s="1"/>
      <c r="D264" s="1"/>
      <c r="E264" s="1"/>
      <c r="F264" s="305"/>
      <c r="G264" s="305"/>
      <c r="H264" s="305"/>
      <c r="I264" s="305"/>
      <c r="J264" s="305"/>
      <c r="K264" s="305"/>
      <c r="L264" s="305"/>
      <c r="M264" s="306"/>
      <c r="N264" s="306"/>
      <c r="O264" s="306"/>
      <c r="P264" s="306"/>
      <c r="Q264" s="306"/>
      <c r="R264" s="306"/>
      <c r="S264" s="306"/>
      <c r="T264" s="306"/>
      <c r="U264" s="306"/>
      <c r="V264" s="306"/>
      <c r="W264" s="306"/>
      <c r="X264" s="306"/>
      <c r="Y264" s="306"/>
      <c r="Z264" s="306"/>
      <c r="AA264" s="306"/>
      <c r="AB264" s="306"/>
      <c r="AC264" s="306"/>
      <c r="AD264" s="306"/>
      <c r="AE264" s="306"/>
      <c r="AF264" s="306"/>
      <c r="AG264" s="306"/>
      <c r="AH264" s="306"/>
      <c r="AI264" s="306"/>
      <c r="AJ264" s="306"/>
      <c r="AK264" s="306"/>
      <c r="AL264" s="1"/>
      <c r="AM264" s="1"/>
      <c r="AN264" s="1"/>
      <c r="AO264" s="1"/>
      <c r="AP264" s="1"/>
      <c r="AQ264" s="1"/>
      <c r="AR264" s="1"/>
      <c r="AS264" s="1"/>
      <c r="AT264" s="1"/>
      <c r="AU264" s="1"/>
      <c r="AV264" s="1"/>
      <c r="AW264" s="1"/>
    </row>
    <row r="265" spans="1:49" ht="15" customHeight="1" x14ac:dyDescent="0.45">
      <c r="A265" s="1"/>
      <c r="B265" s="1"/>
      <c r="C265" s="1"/>
      <c r="D265" s="1"/>
      <c r="E265" s="1"/>
      <c r="F265" s="305"/>
      <c r="G265" s="305"/>
      <c r="H265" s="305"/>
      <c r="I265" s="305"/>
      <c r="J265" s="305"/>
      <c r="K265" s="305"/>
      <c r="L265" s="305"/>
      <c r="M265" s="306"/>
      <c r="N265" s="306"/>
      <c r="O265" s="306"/>
      <c r="P265" s="306"/>
      <c r="Q265" s="306"/>
      <c r="R265" s="306"/>
      <c r="S265" s="306"/>
      <c r="T265" s="306"/>
      <c r="U265" s="306"/>
      <c r="V265" s="306"/>
      <c r="W265" s="306"/>
      <c r="X265" s="306"/>
      <c r="Y265" s="306"/>
      <c r="Z265" s="306"/>
      <c r="AA265" s="306"/>
      <c r="AB265" s="306"/>
      <c r="AC265" s="306"/>
      <c r="AD265" s="306"/>
      <c r="AE265" s="306"/>
      <c r="AF265" s="306"/>
      <c r="AG265" s="306"/>
      <c r="AH265" s="306"/>
      <c r="AI265" s="306"/>
      <c r="AJ265" s="306"/>
      <c r="AK265" s="306"/>
      <c r="AL265" s="1"/>
      <c r="AM265" s="1"/>
      <c r="AN265" s="1"/>
      <c r="AO265" s="1"/>
      <c r="AP265" s="1"/>
      <c r="AQ265" s="1"/>
      <c r="AR265" s="1"/>
      <c r="AS265" s="1"/>
      <c r="AT265" s="1"/>
      <c r="AU265" s="1"/>
      <c r="AV265" s="1"/>
      <c r="AW265" s="1"/>
    </row>
    <row r="266" spans="1:49" ht="15" customHeight="1" x14ac:dyDescent="0.45">
      <c r="A266" s="1"/>
      <c r="B266" s="1"/>
      <c r="C266" s="1"/>
      <c r="D266" s="1"/>
      <c r="E266" s="1"/>
      <c r="F266" s="2" t="s">
        <v>71</v>
      </c>
      <c r="G266" s="2" t="s">
        <v>72</v>
      </c>
      <c r="H266" s="2" t="s">
        <v>73</v>
      </c>
      <c r="I266" s="2" t="s">
        <v>44</v>
      </c>
      <c r="J266" s="2" t="s">
        <v>74</v>
      </c>
      <c r="K266" s="2" t="s">
        <v>75</v>
      </c>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row>
    <row r="267" spans="1:49" ht="15" customHeight="1" x14ac:dyDescent="0.45">
      <c r="A267" s="1"/>
      <c r="B267" s="1"/>
      <c r="C267" s="1"/>
      <c r="D267" s="1"/>
      <c r="E267" s="1"/>
      <c r="F267" s="8"/>
      <c r="G267" s="8" t="s">
        <v>33</v>
      </c>
      <c r="H267" s="8" t="s">
        <v>478</v>
      </c>
      <c r="I267" s="8" t="s">
        <v>10</v>
      </c>
      <c r="J267" s="8" t="s">
        <v>58</v>
      </c>
      <c r="K267" s="8" t="s">
        <v>28</v>
      </c>
      <c r="L267" s="8" t="s">
        <v>7</v>
      </c>
      <c r="M267" s="8" t="s">
        <v>479</v>
      </c>
      <c r="N267" s="8" t="s">
        <v>28</v>
      </c>
      <c r="O267" s="8" t="s">
        <v>31</v>
      </c>
      <c r="P267" s="8" t="s">
        <v>142</v>
      </c>
      <c r="Q267" s="8" t="s">
        <v>34</v>
      </c>
      <c r="R267" s="8" t="s">
        <v>109</v>
      </c>
      <c r="S267" s="8" t="s">
        <v>27</v>
      </c>
      <c r="T267" s="8" t="s">
        <v>176</v>
      </c>
      <c r="U267" s="8" t="s">
        <v>41</v>
      </c>
      <c r="V267" s="8" t="s">
        <v>121</v>
      </c>
      <c r="W267" s="8" t="s">
        <v>324</v>
      </c>
      <c r="X267" s="8" t="s">
        <v>38</v>
      </c>
      <c r="Y267" s="8" t="s">
        <v>111</v>
      </c>
      <c r="Z267" s="8" t="s">
        <v>10</v>
      </c>
      <c r="AA267" s="8" t="s">
        <v>72</v>
      </c>
      <c r="AB267" s="8" t="s">
        <v>73</v>
      </c>
      <c r="AC267" s="8" t="s">
        <v>79</v>
      </c>
      <c r="AD267" s="8" t="s">
        <v>40</v>
      </c>
      <c r="AE267" s="8" t="s">
        <v>80</v>
      </c>
      <c r="AF267" s="8" t="s">
        <v>57</v>
      </c>
      <c r="AG267" s="8" t="s">
        <v>81</v>
      </c>
      <c r="AH267" s="8"/>
      <c r="AI267" s="8"/>
      <c r="AJ267" s="1"/>
      <c r="AK267" s="1"/>
      <c r="AL267" s="1"/>
      <c r="AM267" s="1"/>
      <c r="AN267" s="1"/>
      <c r="AO267" s="1"/>
      <c r="AP267" s="1"/>
      <c r="AQ267" s="1"/>
      <c r="AR267" s="1"/>
      <c r="AS267" s="1"/>
      <c r="AT267" s="1"/>
      <c r="AU267" s="1"/>
      <c r="AV267" s="1"/>
      <c r="AW267" s="1"/>
    </row>
    <row r="268" spans="1:49" ht="15" customHeight="1" x14ac:dyDescent="0.4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row>
    <row r="269" spans="1:49" ht="15" customHeight="1" x14ac:dyDescent="0.45">
      <c r="A269" s="1"/>
      <c r="B269" s="1"/>
      <c r="C269" s="1"/>
      <c r="D269" s="2" t="s">
        <v>480</v>
      </c>
      <c r="E269" s="1"/>
      <c r="F269" s="2" t="s">
        <v>430</v>
      </c>
      <c r="G269" s="2" t="s">
        <v>431</v>
      </c>
      <c r="H269" s="2" t="s">
        <v>23</v>
      </c>
      <c r="I269" s="2" t="s">
        <v>24</v>
      </c>
      <c r="J269" s="2" t="s">
        <v>481</v>
      </c>
      <c r="K269" s="2" t="s">
        <v>482</v>
      </c>
      <c r="L269" s="2" t="s">
        <v>142</v>
      </c>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row>
    <row r="270" spans="1:49" ht="15" customHeight="1" x14ac:dyDescent="0.45">
      <c r="A270" s="1"/>
      <c r="B270" s="1"/>
      <c r="C270" s="1"/>
      <c r="D270" s="1"/>
      <c r="E270" s="2" t="s">
        <v>90</v>
      </c>
      <c r="F270" s="32"/>
      <c r="G270" s="2" t="s">
        <v>483</v>
      </c>
      <c r="H270" s="2" t="s">
        <v>140</v>
      </c>
      <c r="I270" s="2" t="s">
        <v>484</v>
      </c>
      <c r="J270" s="2" t="s">
        <v>485</v>
      </c>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row>
    <row r="271" spans="1:49" ht="15" customHeight="1" x14ac:dyDescent="0.45">
      <c r="A271" s="1"/>
      <c r="B271" s="1"/>
      <c r="C271" s="1"/>
      <c r="D271" s="1"/>
      <c r="E271" s="1"/>
      <c r="F271" s="32"/>
      <c r="G271" s="2" t="s">
        <v>51</v>
      </c>
      <c r="H271" s="2" t="s">
        <v>52</v>
      </c>
      <c r="I271" s="2" t="s">
        <v>7</v>
      </c>
      <c r="J271" s="2" t="s">
        <v>112</v>
      </c>
      <c r="K271" s="2" t="s">
        <v>113</v>
      </c>
      <c r="L271" s="2" t="s">
        <v>34</v>
      </c>
      <c r="M271" s="2" t="s">
        <v>114</v>
      </c>
      <c r="N271" s="2" t="s">
        <v>115</v>
      </c>
      <c r="O271" s="2" t="s">
        <v>116</v>
      </c>
      <c r="P271" s="2" t="s">
        <v>117</v>
      </c>
      <c r="Q271" s="2" t="s">
        <v>57</v>
      </c>
      <c r="R271" s="2" t="s">
        <v>79</v>
      </c>
      <c r="S271" s="2" t="s">
        <v>40</v>
      </c>
      <c r="T271" s="2" t="s">
        <v>76</v>
      </c>
      <c r="U271" s="2" t="s">
        <v>77</v>
      </c>
      <c r="V271" s="2" t="s">
        <v>139</v>
      </c>
      <c r="W271" s="2" t="s">
        <v>144</v>
      </c>
      <c r="X271" s="2" t="s">
        <v>120</v>
      </c>
      <c r="Y271" s="2" t="s">
        <v>7</v>
      </c>
      <c r="Z271" s="2" t="s">
        <v>486</v>
      </c>
      <c r="AA271" s="2" t="s">
        <v>487</v>
      </c>
      <c r="AB271" s="2" t="s">
        <v>55</v>
      </c>
      <c r="AC271" s="2" t="s">
        <v>488</v>
      </c>
      <c r="AD271" s="2" t="s">
        <v>485</v>
      </c>
      <c r="AE271" s="2" t="s">
        <v>23</v>
      </c>
      <c r="AF271" s="2" t="s">
        <v>24</v>
      </c>
      <c r="AG271" s="2" t="s">
        <v>489</v>
      </c>
      <c r="AH271" s="2" t="s">
        <v>490</v>
      </c>
      <c r="AI271" s="2" t="s">
        <v>51</v>
      </c>
      <c r="AJ271" s="2" t="s">
        <v>311</v>
      </c>
      <c r="AK271" s="2" t="s">
        <v>53</v>
      </c>
      <c r="AL271" s="1"/>
      <c r="AM271" s="1"/>
      <c r="AN271" s="1"/>
      <c r="AO271" s="1"/>
      <c r="AP271" s="1"/>
      <c r="AQ271" s="1"/>
      <c r="AR271" s="1"/>
      <c r="AS271" s="1"/>
      <c r="AT271" s="1"/>
      <c r="AU271" s="1"/>
      <c r="AV271" s="1"/>
      <c r="AW271" s="1"/>
    </row>
    <row r="272" spans="1:49" ht="15" customHeight="1" x14ac:dyDescent="0.45">
      <c r="A272" s="1"/>
      <c r="B272" s="1"/>
      <c r="C272" s="1"/>
      <c r="D272" s="1"/>
      <c r="E272" s="1"/>
      <c r="F272" s="2" t="s">
        <v>34</v>
      </c>
      <c r="G272" s="2" t="s">
        <v>227</v>
      </c>
      <c r="H272" s="2" t="s">
        <v>220</v>
      </c>
      <c r="I272" s="2" t="s">
        <v>79</v>
      </c>
      <c r="J272" s="2" t="s">
        <v>40</v>
      </c>
      <c r="K272" s="2" t="s">
        <v>80</v>
      </c>
      <c r="L272" s="2" t="s">
        <v>57</v>
      </c>
      <c r="M272" s="2" t="s">
        <v>81</v>
      </c>
      <c r="N272" s="2" t="s">
        <v>491</v>
      </c>
      <c r="O272" s="2" t="s">
        <v>492</v>
      </c>
      <c r="P272" s="2" t="s">
        <v>493</v>
      </c>
      <c r="Q272" s="2" t="s">
        <v>494</v>
      </c>
      <c r="R272" s="2" t="s">
        <v>662</v>
      </c>
      <c r="S272" s="2" t="s">
        <v>663</v>
      </c>
      <c r="T272" s="2" t="s">
        <v>496</v>
      </c>
      <c r="U272" s="2" t="s">
        <v>664</v>
      </c>
      <c r="V272" s="2" t="s">
        <v>498</v>
      </c>
      <c r="W272" s="2" t="s">
        <v>495</v>
      </c>
      <c r="X272" s="2" t="s">
        <v>496</v>
      </c>
      <c r="Y272" s="2" t="s">
        <v>665</v>
      </c>
      <c r="Z272" s="2" t="s">
        <v>666</v>
      </c>
      <c r="AA272" s="2" t="s">
        <v>491</v>
      </c>
      <c r="AB272" s="2" t="s">
        <v>499</v>
      </c>
      <c r="AC272" s="2" t="s">
        <v>500</v>
      </c>
      <c r="AD272" s="2" t="s">
        <v>501</v>
      </c>
      <c r="AE272" s="2" t="s">
        <v>502</v>
      </c>
      <c r="AF272" s="2" t="s">
        <v>503</v>
      </c>
      <c r="AG272" s="2" t="s">
        <v>494</v>
      </c>
      <c r="AH272" s="2" t="s">
        <v>504</v>
      </c>
      <c r="AI272" s="2" t="s">
        <v>505</v>
      </c>
      <c r="AJ272" s="2" t="s">
        <v>506</v>
      </c>
      <c r="AK272" s="2" t="s">
        <v>507</v>
      </c>
      <c r="AL272" s="1"/>
      <c r="AM272" s="1"/>
      <c r="AN272" s="1"/>
      <c r="AO272" s="1"/>
      <c r="AP272" s="1"/>
      <c r="AQ272" s="1"/>
      <c r="AR272" s="1"/>
      <c r="AS272" s="1"/>
      <c r="AT272" s="1"/>
      <c r="AU272" s="1"/>
      <c r="AV272" s="1"/>
      <c r="AW272" s="1"/>
    </row>
    <row r="273" spans="1:49" ht="15" customHeight="1" x14ac:dyDescent="0.45">
      <c r="A273" s="1"/>
      <c r="B273" s="1"/>
      <c r="C273" s="1"/>
      <c r="D273" s="1"/>
      <c r="E273" s="1"/>
      <c r="F273" s="32" t="s">
        <v>499</v>
      </c>
      <c r="G273" s="32" t="s">
        <v>496</v>
      </c>
      <c r="H273" s="32" t="s">
        <v>508</v>
      </c>
      <c r="I273" s="32" t="s">
        <v>509</v>
      </c>
      <c r="J273" s="32" t="s">
        <v>504</v>
      </c>
      <c r="K273" s="32" t="s">
        <v>505</v>
      </c>
      <c r="L273" s="32" t="s">
        <v>510</v>
      </c>
      <c r="M273" s="32" t="s">
        <v>511</v>
      </c>
      <c r="N273" s="32" t="s">
        <v>512</v>
      </c>
      <c r="O273" s="32" t="s">
        <v>497</v>
      </c>
      <c r="P273" s="32" t="s">
        <v>546</v>
      </c>
      <c r="Q273" s="32" t="s">
        <v>79</v>
      </c>
      <c r="R273" s="32" t="s">
        <v>40</v>
      </c>
      <c r="S273" s="32" t="s">
        <v>81</v>
      </c>
      <c r="T273" s="32"/>
      <c r="U273" s="32"/>
      <c r="V273" s="32"/>
      <c r="W273" s="32"/>
      <c r="X273" s="32"/>
      <c r="Y273" s="32"/>
      <c r="Z273" s="32"/>
      <c r="AA273" s="32"/>
      <c r="AB273" s="32"/>
      <c r="AC273" s="32"/>
      <c r="AD273" s="32"/>
      <c r="AE273" s="32"/>
      <c r="AF273" s="32"/>
      <c r="AG273" s="32"/>
      <c r="AH273" s="32"/>
      <c r="AI273" s="32"/>
      <c r="AJ273" s="32"/>
      <c r="AK273" s="32"/>
      <c r="AL273" s="1"/>
      <c r="AM273" s="1"/>
      <c r="AN273" s="1"/>
      <c r="AO273" s="1"/>
      <c r="AP273" s="1"/>
      <c r="AQ273" s="1"/>
      <c r="AR273" s="1"/>
      <c r="AS273" s="1"/>
      <c r="AT273" s="1"/>
      <c r="AU273" s="1"/>
      <c r="AV273" s="1"/>
      <c r="AW273" s="1"/>
    </row>
    <row r="274" spans="1:49" ht="15" customHeight="1" x14ac:dyDescent="0.4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row>
    <row r="275" spans="1:49" ht="15" customHeight="1" x14ac:dyDescent="0.45">
      <c r="A275" s="1"/>
      <c r="B275" s="1"/>
      <c r="C275" s="1"/>
      <c r="D275" s="1"/>
      <c r="E275" s="2" t="s">
        <v>95</v>
      </c>
      <c r="F275" s="1"/>
      <c r="G275" s="2" t="s">
        <v>430</v>
      </c>
      <c r="H275" s="2" t="s">
        <v>261</v>
      </c>
      <c r="I275" s="2" t="s">
        <v>513</v>
      </c>
      <c r="J275" s="2" t="s">
        <v>292</v>
      </c>
      <c r="K275" s="2" t="s">
        <v>13</v>
      </c>
      <c r="L275" s="2" t="s">
        <v>14</v>
      </c>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row>
    <row r="276" spans="1:49" ht="15" customHeight="1" x14ac:dyDescent="0.45">
      <c r="A276" s="1"/>
      <c r="B276" s="1"/>
      <c r="C276" s="1"/>
      <c r="D276" s="1"/>
      <c r="E276" s="1"/>
      <c r="F276" s="171" t="s">
        <v>294</v>
      </c>
      <c r="G276" s="171"/>
      <c r="H276" s="171"/>
      <c r="I276" s="171"/>
      <c r="J276" s="171"/>
      <c r="K276" s="171"/>
      <c r="L276" s="171"/>
      <c r="M276" s="171"/>
      <c r="N276" s="188" t="s">
        <v>514</v>
      </c>
      <c r="O276" s="307"/>
      <c r="P276" s="307"/>
      <c r="Q276" s="307"/>
      <c r="R276" s="307"/>
      <c r="S276" s="261"/>
      <c r="T276" s="262"/>
      <c r="U276" s="152" t="s">
        <v>515</v>
      </c>
      <c r="V276" s="261"/>
      <c r="W276" s="261"/>
      <c r="X276" s="261"/>
      <c r="Y276" s="261"/>
      <c r="Z276" s="261"/>
      <c r="AA276" s="261"/>
      <c r="AB276" s="261"/>
      <c r="AC276" s="261"/>
      <c r="AD276" s="261"/>
      <c r="AE276" s="261"/>
      <c r="AF276" s="261"/>
      <c r="AG276" s="261"/>
      <c r="AH276" s="261"/>
      <c r="AI276" s="261"/>
      <c r="AJ276" s="261"/>
      <c r="AK276" s="262"/>
      <c r="AL276" s="1"/>
      <c r="AM276" s="1"/>
      <c r="AN276" s="1"/>
      <c r="AO276" s="1"/>
      <c r="AP276" s="1"/>
      <c r="AQ276" s="1"/>
      <c r="AR276" s="1"/>
      <c r="AS276" s="1"/>
      <c r="AT276" s="1"/>
      <c r="AU276" s="1"/>
      <c r="AV276" s="1"/>
      <c r="AW276" s="1"/>
    </row>
    <row r="277" spans="1:49" ht="15" customHeight="1" x14ac:dyDescent="0.45">
      <c r="A277" s="1"/>
      <c r="B277" s="1"/>
      <c r="C277" s="1"/>
      <c r="D277" s="1"/>
      <c r="E277" s="1"/>
      <c r="F277" s="176" t="s">
        <v>516</v>
      </c>
      <c r="G277" s="176"/>
      <c r="H277" s="176"/>
      <c r="I277" s="176"/>
      <c r="J277" s="176"/>
      <c r="K277" s="176"/>
      <c r="L277" s="176"/>
      <c r="M277" s="180"/>
      <c r="N277" s="146"/>
      <c r="O277" s="147"/>
      <c r="P277" s="147"/>
      <c r="Q277" s="147"/>
      <c r="R277" s="147"/>
      <c r="S277" s="86" t="s">
        <v>517</v>
      </c>
      <c r="T277" s="34"/>
      <c r="U277" s="295"/>
      <c r="V277" s="295"/>
      <c r="W277" s="295"/>
      <c r="X277" s="295"/>
      <c r="Y277" s="295"/>
      <c r="Z277" s="295"/>
      <c r="AA277" s="295"/>
      <c r="AB277" s="295"/>
      <c r="AC277" s="295"/>
      <c r="AD277" s="295"/>
      <c r="AE277" s="295"/>
      <c r="AF277" s="295"/>
      <c r="AG277" s="295"/>
      <c r="AH277" s="295"/>
      <c r="AI277" s="295"/>
      <c r="AJ277" s="295"/>
      <c r="AK277" s="295"/>
      <c r="AL277" s="1"/>
      <c r="AM277" s="1"/>
      <c r="AN277" s="1"/>
      <c r="AO277" s="1"/>
      <c r="AP277" s="1"/>
      <c r="AQ277" s="1"/>
      <c r="AR277" s="1"/>
      <c r="AS277" s="1"/>
      <c r="AT277" s="1"/>
      <c r="AU277" s="1"/>
      <c r="AV277" s="1"/>
      <c r="AW277" s="1"/>
    </row>
    <row r="278" spans="1:49" s="9" customFormat="1" ht="15" customHeight="1" x14ac:dyDescent="0.45">
      <c r="A278" s="1"/>
      <c r="B278" s="1"/>
      <c r="C278" s="1"/>
      <c r="D278" s="1"/>
      <c r="E278" s="1"/>
      <c r="F278" s="176" t="s">
        <v>518</v>
      </c>
      <c r="G278" s="176"/>
      <c r="H278" s="176"/>
      <c r="I278" s="176" t="s">
        <v>519</v>
      </c>
      <c r="J278" s="176"/>
      <c r="K278" s="176"/>
      <c r="L278" s="176"/>
      <c r="M278" s="176"/>
      <c r="N278" s="302"/>
      <c r="O278" s="303"/>
      <c r="P278" s="303"/>
      <c r="Q278" s="303"/>
      <c r="R278" s="303"/>
      <c r="S278" s="86" t="s">
        <v>517</v>
      </c>
      <c r="T278" s="34"/>
      <c r="U278" s="295"/>
      <c r="V278" s="295"/>
      <c r="W278" s="295"/>
      <c r="X278" s="295"/>
      <c r="Y278" s="295"/>
      <c r="Z278" s="295"/>
      <c r="AA278" s="295"/>
      <c r="AB278" s="295"/>
      <c r="AC278" s="295"/>
      <c r="AD278" s="295"/>
      <c r="AE278" s="295"/>
      <c r="AF278" s="295"/>
      <c r="AG278" s="295"/>
      <c r="AH278" s="295"/>
      <c r="AI278" s="295"/>
      <c r="AJ278" s="295"/>
      <c r="AK278" s="295"/>
      <c r="AL278" s="1"/>
      <c r="AM278" s="1"/>
      <c r="AN278" s="1"/>
      <c r="AO278" s="1"/>
      <c r="AP278" s="1"/>
      <c r="AQ278" s="1"/>
      <c r="AR278" s="1"/>
      <c r="AS278" s="1"/>
      <c r="AT278" s="1"/>
      <c r="AU278" s="1"/>
      <c r="AV278" s="1"/>
      <c r="AW278" s="1"/>
    </row>
    <row r="279" spans="1:49" ht="15" customHeight="1" x14ac:dyDescent="0.45">
      <c r="A279" s="1"/>
      <c r="B279" s="1"/>
      <c r="C279" s="1"/>
      <c r="D279" s="1"/>
      <c r="E279" s="1"/>
      <c r="F279" s="176"/>
      <c r="G279" s="176"/>
      <c r="H279" s="176"/>
      <c r="I279" s="257" t="s">
        <v>520</v>
      </c>
      <c r="J279" s="257"/>
      <c r="K279" s="257"/>
      <c r="L279" s="257"/>
      <c r="M279" s="257"/>
      <c r="N279" s="146"/>
      <c r="O279" s="147"/>
      <c r="P279" s="147"/>
      <c r="Q279" s="147"/>
      <c r="R279" s="147"/>
      <c r="S279" s="86" t="s">
        <v>517</v>
      </c>
      <c r="T279" s="34"/>
      <c r="U279" s="304"/>
      <c r="V279" s="295"/>
      <c r="W279" s="295"/>
      <c r="X279" s="295"/>
      <c r="Y279" s="295"/>
      <c r="Z279" s="295"/>
      <c r="AA279" s="295"/>
      <c r="AB279" s="295"/>
      <c r="AC279" s="295"/>
      <c r="AD279" s="295"/>
      <c r="AE279" s="295"/>
      <c r="AF279" s="295"/>
      <c r="AG279" s="295"/>
      <c r="AH279" s="295"/>
      <c r="AI279" s="295"/>
      <c r="AJ279" s="295"/>
      <c r="AK279" s="295"/>
      <c r="AL279" s="1"/>
      <c r="AM279" s="1"/>
      <c r="AN279" s="1"/>
      <c r="AO279" s="1"/>
      <c r="AP279" s="1"/>
      <c r="AQ279" s="1"/>
      <c r="AR279" s="1"/>
      <c r="AS279" s="1"/>
      <c r="AT279" s="1"/>
      <c r="AU279" s="1"/>
      <c r="AV279" s="1"/>
      <c r="AW279" s="1"/>
    </row>
    <row r="280" spans="1:49" ht="15" customHeight="1" x14ac:dyDescent="0.45">
      <c r="A280" s="1"/>
      <c r="B280" s="1"/>
      <c r="C280" s="1"/>
      <c r="D280" s="1"/>
      <c r="E280" s="1"/>
      <c r="F280" s="176" t="s">
        <v>521</v>
      </c>
      <c r="G280" s="176"/>
      <c r="H280" s="176"/>
      <c r="I280" s="176"/>
      <c r="J280" s="176"/>
      <c r="K280" s="176"/>
      <c r="L280" s="176"/>
      <c r="M280" s="176"/>
      <c r="N280" s="146"/>
      <c r="O280" s="147"/>
      <c r="P280" s="147"/>
      <c r="Q280" s="147"/>
      <c r="R280" s="147"/>
      <c r="S280" s="86" t="s">
        <v>517</v>
      </c>
      <c r="T280" s="34"/>
      <c r="U280" s="295"/>
      <c r="V280" s="295"/>
      <c r="W280" s="295"/>
      <c r="X280" s="295"/>
      <c r="Y280" s="295"/>
      <c r="Z280" s="295"/>
      <c r="AA280" s="295"/>
      <c r="AB280" s="295"/>
      <c r="AC280" s="295"/>
      <c r="AD280" s="295"/>
      <c r="AE280" s="295"/>
      <c r="AF280" s="295"/>
      <c r="AG280" s="295"/>
      <c r="AH280" s="295"/>
      <c r="AI280" s="295"/>
      <c r="AJ280" s="295"/>
      <c r="AK280" s="295"/>
      <c r="AL280" s="1"/>
      <c r="AM280" s="1"/>
      <c r="AN280" s="1"/>
      <c r="AO280" s="1"/>
      <c r="AP280" s="1"/>
      <c r="AQ280" s="1"/>
      <c r="AR280" s="1"/>
      <c r="AS280" s="1"/>
      <c r="AT280" s="1"/>
      <c r="AU280" s="1"/>
      <c r="AV280" s="1"/>
      <c r="AW280" s="1"/>
    </row>
    <row r="281" spans="1:49" ht="15" customHeight="1" x14ac:dyDescent="0.45">
      <c r="A281" s="1"/>
      <c r="B281" s="1"/>
      <c r="C281" s="1"/>
      <c r="D281" s="1"/>
      <c r="E281" s="1"/>
      <c r="F281" s="2" t="s">
        <v>71</v>
      </c>
      <c r="G281" s="2" t="s">
        <v>72</v>
      </c>
      <c r="H281" s="2" t="s">
        <v>73</v>
      </c>
      <c r="I281" s="2" t="s">
        <v>44</v>
      </c>
      <c r="J281" s="2" t="s">
        <v>74</v>
      </c>
      <c r="K281" s="2" t="s">
        <v>75</v>
      </c>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row>
    <row r="282" spans="1:49" ht="15" customHeight="1" x14ac:dyDescent="0.45">
      <c r="A282" s="8"/>
      <c r="B282" s="8"/>
      <c r="C282" s="8"/>
      <c r="D282" s="8"/>
      <c r="E282" s="8"/>
      <c r="F282" s="8"/>
      <c r="G282" s="8" t="s">
        <v>200</v>
      </c>
      <c r="H282" s="8" t="s">
        <v>269</v>
      </c>
      <c r="I282" s="8" t="s">
        <v>430</v>
      </c>
      <c r="J282" s="8" t="s">
        <v>261</v>
      </c>
      <c r="K282" s="8" t="s">
        <v>38</v>
      </c>
      <c r="L282" s="8" t="s">
        <v>408</v>
      </c>
      <c r="M282" s="8" t="s">
        <v>409</v>
      </c>
      <c r="N282" s="8" t="s">
        <v>50</v>
      </c>
      <c r="O282" s="8" t="s">
        <v>111</v>
      </c>
      <c r="P282" s="8" t="s">
        <v>10</v>
      </c>
      <c r="Q282" s="8" t="s">
        <v>282</v>
      </c>
      <c r="R282" s="8" t="s">
        <v>19</v>
      </c>
      <c r="S282" s="8" t="s">
        <v>430</v>
      </c>
      <c r="T282" s="8" t="s">
        <v>261</v>
      </c>
      <c r="U282" s="8" t="s">
        <v>98</v>
      </c>
      <c r="V282" s="8" t="s">
        <v>10</v>
      </c>
      <c r="W282" s="8" t="s">
        <v>282</v>
      </c>
      <c r="X282" s="8" t="s">
        <v>19</v>
      </c>
      <c r="Y282" s="8" t="s">
        <v>58</v>
      </c>
      <c r="Z282" s="8" t="s">
        <v>28</v>
      </c>
      <c r="AA282" s="8" t="s">
        <v>59</v>
      </c>
      <c r="AB282" s="8" t="s">
        <v>98</v>
      </c>
      <c r="AC282" s="8" t="s">
        <v>38</v>
      </c>
      <c r="AD282" s="8" t="s">
        <v>72</v>
      </c>
      <c r="AE282" s="8" t="s">
        <v>73</v>
      </c>
      <c r="AF282" s="8" t="s">
        <v>79</v>
      </c>
      <c r="AG282" s="8" t="s">
        <v>40</v>
      </c>
      <c r="AH282" s="8" t="s">
        <v>80</v>
      </c>
      <c r="AI282" s="8" t="s">
        <v>57</v>
      </c>
      <c r="AJ282" s="8" t="s">
        <v>81</v>
      </c>
      <c r="AK282" s="8"/>
      <c r="AL282" s="8"/>
      <c r="AM282" s="8"/>
      <c r="AN282" s="8"/>
      <c r="AO282" s="8"/>
      <c r="AP282" s="8"/>
      <c r="AQ282" s="8"/>
      <c r="AR282" s="8"/>
      <c r="AS282" s="8"/>
      <c r="AT282" s="8"/>
      <c r="AU282" s="8"/>
      <c r="AV282" s="8"/>
      <c r="AW282" s="8"/>
    </row>
    <row r="283" spans="1:49" ht="15" customHeight="1" x14ac:dyDescent="0.45">
      <c r="A283" s="1"/>
      <c r="B283" s="1"/>
      <c r="C283" s="1"/>
      <c r="D283" s="1"/>
      <c r="E283" s="1"/>
      <c r="F283" s="1"/>
      <c r="G283" s="1"/>
      <c r="H283" s="1"/>
      <c r="I283" s="1"/>
      <c r="J283" s="1"/>
      <c r="K283" s="87"/>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row>
    <row r="284" spans="1:49" ht="15" customHeight="1" x14ac:dyDescent="0.45">
      <c r="A284" s="1"/>
      <c r="B284" s="2" t="s">
        <v>139</v>
      </c>
      <c r="C284" s="1"/>
      <c r="D284" s="2" t="s">
        <v>15</v>
      </c>
      <c r="E284" s="2" t="s">
        <v>9</v>
      </c>
      <c r="F284" s="2" t="s">
        <v>46</v>
      </c>
      <c r="G284" s="2" t="s">
        <v>47</v>
      </c>
      <c r="H284" s="2" t="s">
        <v>7</v>
      </c>
      <c r="I284" s="2" t="s">
        <v>522</v>
      </c>
      <c r="J284" s="2" t="s">
        <v>523</v>
      </c>
      <c r="K284" s="2" t="s">
        <v>10</v>
      </c>
      <c r="L284" s="2" t="s">
        <v>307</v>
      </c>
      <c r="M284" s="2" t="s">
        <v>326</v>
      </c>
      <c r="N284" s="2" t="s">
        <v>10</v>
      </c>
      <c r="O284" s="2" t="s">
        <v>109</v>
      </c>
      <c r="P284" s="2" t="s">
        <v>27</v>
      </c>
      <c r="Q284" s="2" t="s">
        <v>172</v>
      </c>
      <c r="R284" s="2" t="s">
        <v>152</v>
      </c>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row>
    <row r="285" spans="1:49" ht="15" customHeight="1" x14ac:dyDescent="0.45">
      <c r="A285" s="1"/>
      <c r="B285" s="1"/>
      <c r="C285" s="2" t="s">
        <v>65</v>
      </c>
      <c r="D285" s="1"/>
      <c r="E285" s="2" t="s">
        <v>15</v>
      </c>
      <c r="F285" s="2" t="s">
        <v>9</v>
      </c>
      <c r="G285" s="2" t="s">
        <v>46</v>
      </c>
      <c r="H285" s="2" t="s">
        <v>47</v>
      </c>
      <c r="I285" s="2" t="s">
        <v>7</v>
      </c>
      <c r="J285" s="2" t="s">
        <v>224</v>
      </c>
      <c r="K285" s="2" t="s">
        <v>431</v>
      </c>
      <c r="L285" s="2" t="s">
        <v>524</v>
      </c>
      <c r="M285" s="2" t="s">
        <v>525</v>
      </c>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row>
    <row r="286" spans="1:49" ht="15" customHeight="1" x14ac:dyDescent="0.45">
      <c r="A286" s="1"/>
      <c r="B286" s="1"/>
      <c r="C286" s="1"/>
      <c r="D286" s="1"/>
      <c r="E286" s="1"/>
      <c r="F286" s="26" t="s">
        <v>109</v>
      </c>
      <c r="G286" s="2" t="s">
        <v>27</v>
      </c>
      <c r="H286" s="2" t="s">
        <v>152</v>
      </c>
      <c r="I286" s="2" t="s">
        <v>153</v>
      </c>
      <c r="J286" s="2" t="s">
        <v>71</v>
      </c>
      <c r="K286" s="296"/>
      <c r="L286" s="296"/>
      <c r="M286" s="296"/>
      <c r="N286" s="296"/>
      <c r="O286" s="296"/>
      <c r="P286" s="296"/>
      <c r="Q286" s="296"/>
      <c r="R286" s="2" t="s">
        <v>144</v>
      </c>
      <c r="S286" s="7" t="s">
        <v>160</v>
      </c>
      <c r="T286" s="297"/>
      <c r="U286" s="297"/>
      <c r="V286" s="297"/>
      <c r="W286" s="297"/>
      <c r="X286" s="297"/>
      <c r="Y286" s="297"/>
      <c r="Z286" s="297"/>
      <c r="AA286" s="2" t="s">
        <v>75</v>
      </c>
      <c r="AB286" s="1"/>
      <c r="AC286" s="1"/>
      <c r="AD286" s="1"/>
      <c r="AE286" s="1"/>
      <c r="AF286" s="1"/>
      <c r="AG286" s="1"/>
      <c r="AH286" s="1"/>
      <c r="AI286" s="1"/>
      <c r="AJ286" s="1"/>
      <c r="AK286" s="1"/>
      <c r="AL286" s="1"/>
      <c r="AM286" s="1"/>
      <c r="AN286" s="1"/>
      <c r="AO286" s="1"/>
      <c r="AP286" s="1"/>
      <c r="AQ286" s="1"/>
      <c r="AR286" s="1"/>
      <c r="AS286" s="1"/>
      <c r="AT286" s="1"/>
      <c r="AU286" s="1"/>
      <c r="AV286" s="1"/>
      <c r="AW286" s="1"/>
    </row>
    <row r="287" spans="1:49" ht="60" customHeight="1" x14ac:dyDescent="0.45">
      <c r="A287" s="1"/>
      <c r="B287" s="1"/>
      <c r="C287" s="1"/>
      <c r="D287" s="1"/>
      <c r="E287" s="88"/>
      <c r="F287" s="298" t="s">
        <v>526</v>
      </c>
      <c r="G287" s="298"/>
      <c r="H287" s="298"/>
      <c r="I287" s="298"/>
      <c r="J287" s="183"/>
      <c r="K287" s="299"/>
      <c r="L287" s="300"/>
      <c r="M287" s="300"/>
      <c r="N287" s="300"/>
      <c r="O287" s="300"/>
      <c r="P287" s="300"/>
      <c r="Q287" s="300"/>
      <c r="R287" s="300"/>
      <c r="S287" s="300"/>
      <c r="T287" s="300"/>
      <c r="U287" s="300"/>
      <c r="V287" s="300"/>
      <c r="W287" s="300"/>
      <c r="X287" s="300"/>
      <c r="Y287" s="300"/>
      <c r="Z287" s="300"/>
      <c r="AA287" s="300"/>
      <c r="AB287" s="300"/>
      <c r="AC287" s="300"/>
      <c r="AD287" s="300"/>
      <c r="AE287" s="300"/>
      <c r="AF287" s="300"/>
      <c r="AG287" s="300"/>
      <c r="AH287" s="300"/>
      <c r="AI287" s="300"/>
      <c r="AJ287" s="300"/>
      <c r="AK287" s="301"/>
      <c r="AL287" s="1"/>
      <c r="AM287" s="1"/>
      <c r="AN287" s="1"/>
      <c r="AO287" s="1"/>
      <c r="AP287" s="1"/>
      <c r="AQ287" s="1"/>
      <c r="AR287" s="1"/>
      <c r="AS287" s="1"/>
      <c r="AT287" s="1"/>
      <c r="AU287" s="1"/>
      <c r="AV287" s="1"/>
      <c r="AW287" s="1"/>
    </row>
    <row r="288" spans="1:49" ht="60" customHeight="1" x14ac:dyDescent="0.45">
      <c r="A288" s="1"/>
      <c r="B288" s="1"/>
      <c r="C288" s="1"/>
      <c r="D288" s="1"/>
      <c r="E288" s="88"/>
      <c r="F288" s="291" t="s">
        <v>527</v>
      </c>
      <c r="G288" s="291"/>
      <c r="H288" s="291"/>
      <c r="I288" s="291"/>
      <c r="J288" s="291"/>
      <c r="K288" s="292"/>
      <c r="L288" s="293"/>
      <c r="M288" s="293"/>
      <c r="N288" s="293"/>
      <c r="O288" s="293"/>
      <c r="P288" s="293"/>
      <c r="Q288" s="293"/>
      <c r="R288" s="293"/>
      <c r="S288" s="293"/>
      <c r="T288" s="293"/>
      <c r="U288" s="293"/>
      <c r="V288" s="293"/>
      <c r="W288" s="293"/>
      <c r="X288" s="293"/>
      <c r="Y288" s="293"/>
      <c r="Z288" s="293"/>
      <c r="AA288" s="293"/>
      <c r="AB288" s="293"/>
      <c r="AC288" s="293"/>
      <c r="AD288" s="293"/>
      <c r="AE288" s="293"/>
      <c r="AF288" s="293"/>
      <c r="AG288" s="293"/>
      <c r="AH288" s="293"/>
      <c r="AI288" s="293"/>
      <c r="AJ288" s="293"/>
      <c r="AK288" s="294"/>
      <c r="AL288" s="1"/>
      <c r="AM288" s="1"/>
      <c r="AN288" s="1"/>
      <c r="AO288" s="1"/>
      <c r="AP288" s="1"/>
      <c r="AQ288" s="1"/>
      <c r="AR288" s="1"/>
      <c r="AS288" s="1"/>
      <c r="AT288" s="1"/>
      <c r="AU288" s="1"/>
      <c r="AV288" s="1"/>
      <c r="AW288" s="1"/>
    </row>
    <row r="289" spans="1:49" ht="15" customHeight="1" x14ac:dyDescent="0.45">
      <c r="A289" s="1"/>
      <c r="B289" s="1"/>
      <c r="C289" s="7"/>
      <c r="D289" s="1"/>
      <c r="E289" s="2"/>
      <c r="F289" s="2"/>
      <c r="G289" s="2"/>
      <c r="H289" s="2"/>
      <c r="I289" s="2"/>
      <c r="J289" s="2"/>
      <c r="K289" s="2"/>
      <c r="L289" s="2"/>
      <c r="M289" s="2"/>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row>
    <row r="290" spans="1:49" ht="15" customHeight="1" x14ac:dyDescent="0.45">
      <c r="A290" s="1"/>
      <c r="B290" s="1"/>
      <c r="C290" s="2" t="s">
        <v>82</v>
      </c>
      <c r="D290" s="1"/>
      <c r="E290" s="4" t="s">
        <v>15</v>
      </c>
      <c r="F290" s="2" t="s">
        <v>9</v>
      </c>
      <c r="G290" s="2" t="s">
        <v>46</v>
      </c>
      <c r="H290" s="2" t="s">
        <v>47</v>
      </c>
      <c r="I290" s="2" t="s">
        <v>7</v>
      </c>
      <c r="J290" s="2" t="s">
        <v>109</v>
      </c>
      <c r="K290" s="2" t="s">
        <v>27</v>
      </c>
      <c r="L290" s="2" t="s">
        <v>135</v>
      </c>
      <c r="M290" s="2" t="s">
        <v>522</v>
      </c>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row>
    <row r="291" spans="1:49" ht="15" customHeight="1" x14ac:dyDescent="0.45">
      <c r="A291" s="1"/>
      <c r="B291" s="1"/>
      <c r="C291" s="1"/>
      <c r="D291" s="1"/>
      <c r="E291" s="89"/>
      <c r="F291" s="171" t="s">
        <v>528</v>
      </c>
      <c r="G291" s="171"/>
      <c r="H291" s="171"/>
      <c r="I291" s="171"/>
      <c r="J291" s="171"/>
      <c r="K291" s="171"/>
      <c r="L291" s="171"/>
      <c r="M291" s="171"/>
      <c r="N291" s="171"/>
      <c r="O291" s="171"/>
      <c r="P291" s="171"/>
      <c r="Q291" s="171"/>
      <c r="R291" s="171"/>
      <c r="S291" s="171"/>
      <c r="T291" s="171"/>
      <c r="U291" s="171"/>
      <c r="V291" s="152" t="s">
        <v>529</v>
      </c>
      <c r="W291" s="153"/>
      <c r="X291" s="153"/>
      <c r="Y291" s="153"/>
      <c r="Z291" s="153"/>
      <c r="AA291" s="153"/>
      <c r="AB291" s="153"/>
      <c r="AC291" s="153"/>
      <c r="AD291" s="153"/>
      <c r="AE291" s="153"/>
      <c r="AF291" s="153"/>
      <c r="AG291" s="153"/>
      <c r="AH291" s="153"/>
      <c r="AI291" s="153"/>
      <c r="AJ291" s="153"/>
      <c r="AK291" s="154"/>
      <c r="AL291" s="1"/>
      <c r="AM291" s="1"/>
      <c r="AN291" s="1"/>
      <c r="AO291" s="1"/>
      <c r="AP291" s="1"/>
      <c r="AQ291" s="1"/>
      <c r="AR291" s="1"/>
      <c r="AS291" s="1"/>
      <c r="AT291" s="1"/>
      <c r="AU291" s="1"/>
      <c r="AV291" s="1"/>
      <c r="AW291" s="1"/>
    </row>
    <row r="292" spans="1:49" ht="15" customHeight="1" x14ac:dyDescent="0.45">
      <c r="A292" s="1"/>
      <c r="B292" s="1"/>
      <c r="C292" s="1"/>
      <c r="D292" s="1"/>
      <c r="E292" s="89"/>
      <c r="F292" s="257" t="s">
        <v>530</v>
      </c>
      <c r="G292" s="257"/>
      <c r="H292" s="257"/>
      <c r="I292" s="257"/>
      <c r="J292" s="257"/>
      <c r="K292" s="257"/>
      <c r="L292" s="257"/>
      <c r="M292" s="257"/>
      <c r="N292" s="257"/>
      <c r="O292" s="257"/>
      <c r="P292" s="257"/>
      <c r="Q292" s="257"/>
      <c r="R292" s="257"/>
      <c r="S292" s="289"/>
      <c r="T292" s="259"/>
      <c r="U292" s="260"/>
      <c r="V292" s="257" t="s">
        <v>531</v>
      </c>
      <c r="W292" s="257"/>
      <c r="X292" s="257"/>
      <c r="Y292" s="257"/>
      <c r="Z292" s="257"/>
      <c r="AA292" s="257"/>
      <c r="AB292" s="257"/>
      <c r="AC292" s="257"/>
      <c r="AD292" s="257"/>
      <c r="AE292" s="257"/>
      <c r="AF292" s="257"/>
      <c r="AG292" s="257"/>
      <c r="AH292" s="257"/>
      <c r="AI292" s="289"/>
      <c r="AJ292" s="259"/>
      <c r="AK292" s="260"/>
      <c r="AL292" s="1"/>
      <c r="AM292" s="1"/>
      <c r="AN292" s="1"/>
      <c r="AO292" s="1"/>
      <c r="AP292" s="1"/>
      <c r="AQ292" s="1"/>
      <c r="AR292" s="1"/>
      <c r="AS292" s="1"/>
      <c r="AT292" s="1"/>
      <c r="AU292" s="1"/>
      <c r="AV292" s="1"/>
      <c r="AW292" s="1"/>
    </row>
    <row r="293" spans="1:49" ht="15" customHeight="1" x14ac:dyDescent="0.45">
      <c r="A293" s="1"/>
      <c r="B293" s="1"/>
      <c r="C293" s="1"/>
      <c r="D293" s="1"/>
      <c r="E293" s="89"/>
      <c r="F293" s="257" t="s">
        <v>532</v>
      </c>
      <c r="G293" s="257"/>
      <c r="H293" s="257"/>
      <c r="I293" s="257"/>
      <c r="J293" s="257"/>
      <c r="K293" s="257"/>
      <c r="L293" s="257"/>
      <c r="M293" s="257"/>
      <c r="N293" s="257"/>
      <c r="O293" s="257"/>
      <c r="P293" s="257"/>
      <c r="Q293" s="257"/>
      <c r="R293" s="257"/>
      <c r="S293" s="289"/>
      <c r="T293" s="259"/>
      <c r="U293" s="260"/>
      <c r="V293" s="257" t="s">
        <v>533</v>
      </c>
      <c r="W293" s="257"/>
      <c r="X293" s="257"/>
      <c r="Y293" s="257"/>
      <c r="Z293" s="257"/>
      <c r="AA293" s="257"/>
      <c r="AB293" s="257"/>
      <c r="AC293" s="257"/>
      <c r="AD293" s="257"/>
      <c r="AE293" s="257"/>
      <c r="AF293" s="257"/>
      <c r="AG293" s="257"/>
      <c r="AH293" s="257"/>
      <c r="AI293" s="289"/>
      <c r="AJ293" s="259"/>
      <c r="AK293" s="260"/>
      <c r="AL293" s="1"/>
      <c r="AM293" s="1"/>
      <c r="AN293" s="1"/>
      <c r="AO293" s="1"/>
      <c r="AP293" s="1"/>
      <c r="AQ293" s="1"/>
      <c r="AR293" s="1"/>
      <c r="AS293" s="1"/>
      <c r="AT293" s="1"/>
      <c r="AU293" s="1"/>
      <c r="AV293" s="1"/>
      <c r="AW293" s="1"/>
    </row>
    <row r="294" spans="1:49" ht="15" customHeight="1" x14ac:dyDescent="0.45">
      <c r="A294" s="1"/>
      <c r="B294" s="1"/>
      <c r="C294" s="1"/>
      <c r="D294" s="1"/>
      <c r="E294" s="89"/>
      <c r="F294" s="257" t="s">
        <v>534</v>
      </c>
      <c r="G294" s="257"/>
      <c r="H294" s="257"/>
      <c r="I294" s="257"/>
      <c r="J294" s="257"/>
      <c r="K294" s="257"/>
      <c r="L294" s="257"/>
      <c r="M294" s="257"/>
      <c r="N294" s="257"/>
      <c r="O294" s="257"/>
      <c r="P294" s="257"/>
      <c r="Q294" s="257"/>
      <c r="R294" s="257"/>
      <c r="S294" s="289"/>
      <c r="T294" s="259"/>
      <c r="U294" s="260"/>
      <c r="V294" s="257" t="s">
        <v>535</v>
      </c>
      <c r="W294" s="257"/>
      <c r="X294" s="257"/>
      <c r="Y294" s="257"/>
      <c r="Z294" s="257"/>
      <c r="AA294" s="257"/>
      <c r="AB294" s="257"/>
      <c r="AC294" s="257"/>
      <c r="AD294" s="257"/>
      <c r="AE294" s="257"/>
      <c r="AF294" s="257"/>
      <c r="AG294" s="257"/>
      <c r="AH294" s="257"/>
      <c r="AI294" s="289"/>
      <c r="AJ294" s="259"/>
      <c r="AK294" s="260"/>
      <c r="AL294" s="1"/>
      <c r="AM294" s="1"/>
      <c r="AN294" s="1"/>
      <c r="AO294" s="1"/>
      <c r="AP294" s="1"/>
      <c r="AQ294" s="1"/>
      <c r="AR294" s="1"/>
      <c r="AS294" s="1"/>
      <c r="AT294" s="1"/>
      <c r="AU294" s="1"/>
      <c r="AV294" s="1"/>
      <c r="AW294" s="1"/>
    </row>
    <row r="295" spans="1:49" ht="15" customHeight="1" x14ac:dyDescent="0.45">
      <c r="A295" s="1"/>
      <c r="B295" s="1"/>
      <c r="C295" s="1"/>
      <c r="D295" s="1"/>
      <c r="E295" s="89"/>
      <c r="F295" s="257" t="s">
        <v>536</v>
      </c>
      <c r="G295" s="257"/>
      <c r="H295" s="257"/>
      <c r="I295" s="257"/>
      <c r="J295" s="257"/>
      <c r="K295" s="257"/>
      <c r="L295" s="257"/>
      <c r="M295" s="257"/>
      <c r="N295" s="257"/>
      <c r="O295" s="257"/>
      <c r="P295" s="257"/>
      <c r="Q295" s="257"/>
      <c r="R295" s="257"/>
      <c r="S295" s="289"/>
      <c r="T295" s="259"/>
      <c r="U295" s="260"/>
      <c r="V295" s="257" t="s">
        <v>537</v>
      </c>
      <c r="W295" s="257"/>
      <c r="X295" s="257"/>
      <c r="Y295" s="257"/>
      <c r="Z295" s="257"/>
      <c r="AA295" s="257"/>
      <c r="AB295" s="257"/>
      <c r="AC295" s="257"/>
      <c r="AD295" s="257"/>
      <c r="AE295" s="257"/>
      <c r="AF295" s="257"/>
      <c r="AG295" s="257"/>
      <c r="AH295" s="257"/>
      <c r="AI295" s="290"/>
      <c r="AJ295" s="263"/>
      <c r="AK295" s="264"/>
      <c r="AL295" s="1"/>
      <c r="AM295" s="1"/>
      <c r="AN295" s="1"/>
      <c r="AO295" s="1"/>
      <c r="AP295" s="1"/>
      <c r="AQ295" s="1"/>
      <c r="AR295" s="1"/>
      <c r="AS295" s="1"/>
      <c r="AT295" s="1"/>
      <c r="AU295" s="1"/>
      <c r="AV295" s="1"/>
      <c r="AW295" s="1"/>
    </row>
    <row r="296" spans="1:49" ht="15" customHeight="1" x14ac:dyDescent="0.45">
      <c r="A296" s="1"/>
      <c r="B296" s="1"/>
      <c r="C296" s="1"/>
      <c r="D296" s="1"/>
      <c r="E296" s="89"/>
      <c r="F296" s="257" t="s">
        <v>538</v>
      </c>
      <c r="G296" s="257"/>
      <c r="H296" s="257"/>
      <c r="I296" s="257"/>
      <c r="J296" s="257"/>
      <c r="K296" s="257"/>
      <c r="L296" s="257"/>
      <c r="M296" s="257"/>
      <c r="N296" s="257"/>
      <c r="O296" s="257"/>
      <c r="P296" s="257"/>
      <c r="Q296" s="257"/>
      <c r="R296" s="257"/>
      <c r="S296" s="289"/>
      <c r="T296" s="259"/>
      <c r="U296" s="260"/>
      <c r="V296" s="257" t="s">
        <v>537</v>
      </c>
      <c r="W296" s="257"/>
      <c r="X296" s="257"/>
      <c r="Y296" s="257"/>
      <c r="Z296" s="257"/>
      <c r="AA296" s="257"/>
      <c r="AB296" s="257"/>
      <c r="AC296" s="257"/>
      <c r="AD296" s="257"/>
      <c r="AE296" s="257"/>
      <c r="AF296" s="257"/>
      <c r="AG296" s="257"/>
      <c r="AH296" s="257"/>
      <c r="AI296" s="290"/>
      <c r="AJ296" s="263"/>
      <c r="AK296" s="264"/>
      <c r="AL296" s="1"/>
      <c r="AM296" s="1"/>
      <c r="AN296" s="1"/>
      <c r="AO296" s="1"/>
      <c r="AP296" s="1"/>
      <c r="AQ296" s="1"/>
      <c r="AR296" s="1"/>
      <c r="AS296" s="1"/>
      <c r="AT296" s="1"/>
      <c r="AU296" s="1"/>
      <c r="AV296" s="1"/>
      <c r="AW296" s="1"/>
    </row>
    <row r="297" spans="1:49" ht="15" customHeight="1" x14ac:dyDescent="0.45">
      <c r="A297" s="1"/>
      <c r="B297" s="1"/>
      <c r="C297" s="1"/>
      <c r="D297" s="1"/>
      <c r="E297" s="89"/>
      <c r="F297" s="277" t="s">
        <v>539</v>
      </c>
      <c r="G297" s="278"/>
      <c r="H297" s="278"/>
      <c r="I297" s="278"/>
      <c r="J297" s="278"/>
      <c r="K297" s="278"/>
      <c r="L297" s="278"/>
      <c r="M297" s="278"/>
      <c r="N297" s="278"/>
      <c r="O297" s="278"/>
      <c r="P297" s="278"/>
      <c r="Q297" s="278"/>
      <c r="R297" s="279"/>
      <c r="S297" s="280"/>
      <c r="T297" s="281"/>
      <c r="U297" s="282"/>
      <c r="V297" s="277" t="s">
        <v>540</v>
      </c>
      <c r="W297" s="278"/>
      <c r="X297" s="278"/>
      <c r="Y297" s="278"/>
      <c r="Z297" s="278"/>
      <c r="AA297" s="278"/>
      <c r="AB297" s="278"/>
      <c r="AC297" s="278"/>
      <c r="AD297" s="278"/>
      <c r="AE297" s="278"/>
      <c r="AF297" s="278"/>
      <c r="AG297" s="278"/>
      <c r="AH297" s="279"/>
      <c r="AI297" s="280"/>
      <c r="AJ297" s="281"/>
      <c r="AK297" s="282"/>
      <c r="AL297" s="1"/>
      <c r="AM297" s="1"/>
      <c r="AN297" s="1"/>
      <c r="AO297" s="1"/>
      <c r="AP297" s="1"/>
      <c r="AQ297" s="1"/>
      <c r="AR297" s="1"/>
      <c r="AS297" s="1"/>
      <c r="AT297" s="1"/>
      <c r="AU297" s="1"/>
      <c r="AV297" s="1"/>
      <c r="AW297" s="1"/>
    </row>
    <row r="298" spans="1:49" s="9" customFormat="1" ht="15" customHeight="1" x14ac:dyDescent="0.45">
      <c r="A298" s="1"/>
      <c r="B298" s="1"/>
      <c r="C298" s="1"/>
      <c r="D298" s="1"/>
      <c r="E298" s="89"/>
      <c r="F298" s="69" t="s">
        <v>71</v>
      </c>
      <c r="G298" s="287"/>
      <c r="H298" s="286"/>
      <c r="I298" s="286"/>
      <c r="J298" s="286"/>
      <c r="K298" s="286"/>
      <c r="L298" s="286"/>
      <c r="M298" s="286"/>
      <c r="N298" s="286"/>
      <c r="O298" s="286"/>
      <c r="P298" s="286"/>
      <c r="Q298" s="286"/>
      <c r="R298" s="70" t="s">
        <v>75</v>
      </c>
      <c r="S298" s="283"/>
      <c r="T298" s="284"/>
      <c r="U298" s="285"/>
      <c r="V298" s="90" t="s">
        <v>71</v>
      </c>
      <c r="W298" s="288"/>
      <c r="X298" s="288"/>
      <c r="Y298" s="288"/>
      <c r="Z298" s="288"/>
      <c r="AA298" s="288"/>
      <c r="AB298" s="288"/>
      <c r="AC298" s="288"/>
      <c r="AD298" s="288"/>
      <c r="AE298" s="288"/>
      <c r="AF298" s="288"/>
      <c r="AG298" s="288"/>
      <c r="AH298" s="91" t="s">
        <v>75</v>
      </c>
      <c r="AI298" s="283"/>
      <c r="AJ298" s="284"/>
      <c r="AK298" s="285"/>
      <c r="AL298" s="1"/>
      <c r="AM298" s="1"/>
      <c r="AN298" s="1"/>
      <c r="AO298" s="1"/>
      <c r="AP298" s="1"/>
      <c r="AQ298" s="1"/>
      <c r="AR298" s="1"/>
      <c r="AS298" s="1"/>
      <c r="AT298" s="1"/>
      <c r="AU298" s="1"/>
      <c r="AV298" s="1"/>
      <c r="AW298" s="1"/>
    </row>
    <row r="299" spans="1:49" s="9" customFormat="1" ht="15" customHeight="1" x14ac:dyDescent="0.45">
      <c r="A299" s="1"/>
      <c r="B299" s="1"/>
      <c r="C299" s="1"/>
      <c r="D299" s="1"/>
      <c r="E299" s="89"/>
      <c r="F299" s="277" t="s">
        <v>541</v>
      </c>
      <c r="G299" s="278"/>
      <c r="H299" s="278"/>
      <c r="I299" s="278"/>
      <c r="J299" s="278"/>
      <c r="K299" s="278"/>
      <c r="L299" s="278"/>
      <c r="M299" s="278"/>
      <c r="N299" s="278"/>
      <c r="O299" s="278"/>
      <c r="P299" s="278"/>
      <c r="Q299" s="278"/>
      <c r="R299" s="279"/>
      <c r="S299" s="280"/>
      <c r="T299" s="281"/>
      <c r="U299" s="282"/>
      <c r="V299" s="277" t="s">
        <v>542</v>
      </c>
      <c r="W299" s="278"/>
      <c r="X299" s="278"/>
      <c r="Y299" s="278"/>
      <c r="Z299" s="278"/>
      <c r="AA299" s="278"/>
      <c r="AB299" s="278"/>
      <c r="AC299" s="278"/>
      <c r="AD299" s="278"/>
      <c r="AE299" s="278"/>
      <c r="AF299" s="278"/>
      <c r="AG299" s="278"/>
      <c r="AH299" s="279"/>
      <c r="AI299" s="280"/>
      <c r="AJ299" s="281"/>
      <c r="AK299" s="282"/>
      <c r="AL299" s="1"/>
      <c r="AM299" s="1"/>
      <c r="AN299" s="1"/>
      <c r="AO299" s="1"/>
      <c r="AP299" s="1"/>
      <c r="AQ299" s="1"/>
      <c r="AR299" s="1"/>
      <c r="AS299" s="1"/>
      <c r="AT299" s="1"/>
      <c r="AU299" s="1"/>
      <c r="AV299" s="1"/>
      <c r="AW299" s="1"/>
    </row>
    <row r="300" spans="1:49" s="9" customFormat="1" ht="15" customHeight="1" x14ac:dyDescent="0.45">
      <c r="A300" s="1"/>
      <c r="B300" s="1"/>
      <c r="C300" s="1"/>
      <c r="D300" s="1"/>
      <c r="E300" s="89"/>
      <c r="F300" s="69" t="s">
        <v>71</v>
      </c>
      <c r="G300" s="286"/>
      <c r="H300" s="286"/>
      <c r="I300" s="286"/>
      <c r="J300" s="286"/>
      <c r="K300" s="286"/>
      <c r="L300" s="286"/>
      <c r="M300" s="286"/>
      <c r="N300" s="286"/>
      <c r="O300" s="286"/>
      <c r="P300" s="286"/>
      <c r="Q300" s="286"/>
      <c r="R300" s="70" t="s">
        <v>75</v>
      </c>
      <c r="S300" s="283"/>
      <c r="T300" s="284"/>
      <c r="U300" s="285"/>
      <c r="V300" s="69" t="s">
        <v>71</v>
      </c>
      <c r="W300" s="287"/>
      <c r="X300" s="287"/>
      <c r="Y300" s="287"/>
      <c r="Z300" s="287"/>
      <c r="AA300" s="287"/>
      <c r="AB300" s="287"/>
      <c r="AC300" s="287"/>
      <c r="AD300" s="287"/>
      <c r="AE300" s="287"/>
      <c r="AF300" s="287"/>
      <c r="AG300" s="287"/>
      <c r="AH300" s="70" t="s">
        <v>75</v>
      </c>
      <c r="AI300" s="283"/>
      <c r="AJ300" s="284"/>
      <c r="AK300" s="285"/>
      <c r="AL300" s="1"/>
      <c r="AM300" s="1"/>
      <c r="AN300" s="1"/>
      <c r="AO300" s="1"/>
      <c r="AP300" s="1"/>
      <c r="AQ300" s="1"/>
      <c r="AR300" s="1"/>
      <c r="AS300" s="1"/>
      <c r="AT300" s="1"/>
      <c r="AU300" s="1"/>
      <c r="AV300" s="1"/>
      <c r="AW300" s="1"/>
    </row>
    <row r="301" spans="1:49" ht="15" customHeight="1" x14ac:dyDescent="0.45">
      <c r="A301" s="1"/>
      <c r="B301" s="1"/>
      <c r="C301" s="1"/>
      <c r="D301" s="1"/>
      <c r="E301" s="1"/>
      <c r="F301" s="2" t="s">
        <v>71</v>
      </c>
      <c r="G301" s="2" t="s">
        <v>72</v>
      </c>
      <c r="H301" s="2" t="s">
        <v>73</v>
      </c>
      <c r="I301" s="2" t="s">
        <v>44</v>
      </c>
      <c r="J301" s="2" t="s">
        <v>74</v>
      </c>
      <c r="K301" s="2" t="s">
        <v>75</v>
      </c>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row>
    <row r="302" spans="1:49" ht="15" customHeight="1" x14ac:dyDescent="0.45">
      <c r="A302" s="8"/>
      <c r="B302" s="8"/>
      <c r="C302" s="8"/>
      <c r="D302" s="8"/>
      <c r="E302" s="8"/>
      <c r="F302" s="8"/>
      <c r="G302" s="8" t="s">
        <v>54</v>
      </c>
      <c r="H302" s="8"/>
      <c r="I302" s="8" t="s">
        <v>109</v>
      </c>
      <c r="J302" s="8" t="s">
        <v>27</v>
      </c>
      <c r="K302" s="8" t="s">
        <v>79</v>
      </c>
      <c r="L302" s="8" t="s">
        <v>40</v>
      </c>
      <c r="M302" s="8" t="s">
        <v>15</v>
      </c>
      <c r="N302" s="8" t="s">
        <v>9</v>
      </c>
      <c r="O302" s="8" t="s">
        <v>46</v>
      </c>
      <c r="P302" s="8" t="s">
        <v>47</v>
      </c>
      <c r="Q302" s="8" t="s">
        <v>7</v>
      </c>
      <c r="R302" s="8" t="s">
        <v>135</v>
      </c>
      <c r="S302" s="8" t="s">
        <v>522</v>
      </c>
      <c r="T302" s="8" t="s">
        <v>38</v>
      </c>
      <c r="U302" s="8" t="s">
        <v>304</v>
      </c>
      <c r="V302" s="8" t="s">
        <v>305</v>
      </c>
      <c r="W302" s="8" t="s">
        <v>34</v>
      </c>
      <c r="X302" s="8" t="s">
        <v>72</v>
      </c>
      <c r="Y302" s="8" t="s">
        <v>287</v>
      </c>
      <c r="Z302" s="8" t="s">
        <v>79</v>
      </c>
      <c r="AA302" s="8" t="s">
        <v>40</v>
      </c>
      <c r="AB302" s="8" t="s">
        <v>80</v>
      </c>
      <c r="AC302" s="8" t="s">
        <v>57</v>
      </c>
      <c r="AD302" s="8" t="s">
        <v>81</v>
      </c>
      <c r="AE302" s="8"/>
      <c r="AF302" s="8"/>
      <c r="AG302" s="8"/>
      <c r="AH302" s="8"/>
      <c r="AI302" s="8"/>
      <c r="AJ302" s="8"/>
      <c r="AK302" s="8"/>
      <c r="AL302" s="8"/>
      <c r="AM302" s="8"/>
      <c r="AN302" s="8"/>
      <c r="AO302" s="8"/>
      <c r="AP302" s="8"/>
      <c r="AQ302" s="8"/>
      <c r="AR302" s="8"/>
      <c r="AS302" s="8"/>
      <c r="AT302" s="8"/>
      <c r="AU302" s="8"/>
      <c r="AV302" s="8"/>
      <c r="AW302" s="8"/>
    </row>
    <row r="303" spans="1:49" ht="15" customHeight="1" x14ac:dyDescent="0.45">
      <c r="A303" s="8"/>
      <c r="B303" s="8"/>
      <c r="C303" s="8"/>
      <c r="D303" s="8"/>
      <c r="E303" s="8"/>
      <c r="F303" s="8"/>
      <c r="G303" s="8" t="s">
        <v>2</v>
      </c>
      <c r="H303" s="8"/>
      <c r="I303" s="8" t="s">
        <v>41</v>
      </c>
      <c r="J303" s="8" t="s">
        <v>543</v>
      </c>
      <c r="K303" s="8" t="s">
        <v>176</v>
      </c>
      <c r="L303" s="8" t="s">
        <v>10</v>
      </c>
      <c r="M303" s="8" t="s">
        <v>319</v>
      </c>
      <c r="N303" s="8" t="s">
        <v>12</v>
      </c>
      <c r="O303" s="8" t="s">
        <v>190</v>
      </c>
      <c r="P303" s="8" t="s">
        <v>127</v>
      </c>
      <c r="Q303" s="8" t="s">
        <v>19</v>
      </c>
      <c r="R303" s="8" t="s">
        <v>7</v>
      </c>
      <c r="S303" s="8" t="s">
        <v>15</v>
      </c>
      <c r="T303" s="8" t="s">
        <v>9</v>
      </c>
      <c r="U303" s="8" t="s">
        <v>46</v>
      </c>
      <c r="V303" s="8" t="s">
        <v>47</v>
      </c>
      <c r="W303" s="8" t="s">
        <v>38</v>
      </c>
      <c r="X303" s="8" t="s">
        <v>48</v>
      </c>
      <c r="Y303" s="8" t="s">
        <v>49</v>
      </c>
      <c r="Z303" s="8" t="s">
        <v>50</v>
      </c>
      <c r="AA303" s="8" t="s">
        <v>111</v>
      </c>
      <c r="AB303" s="8" t="s">
        <v>10</v>
      </c>
      <c r="AC303" s="8" t="s">
        <v>17</v>
      </c>
      <c r="AD303" s="8" t="s">
        <v>7</v>
      </c>
      <c r="AE303" s="8" t="s">
        <v>169</v>
      </c>
      <c r="AF303" s="8" t="s">
        <v>19</v>
      </c>
      <c r="AG303" s="8" t="s">
        <v>20</v>
      </c>
      <c r="AH303" s="8" t="s">
        <v>21</v>
      </c>
      <c r="AI303" s="8" t="s">
        <v>7</v>
      </c>
      <c r="AJ303" s="8" t="s">
        <v>15</v>
      </c>
      <c r="AK303" s="8" t="s">
        <v>9</v>
      </c>
      <c r="AL303" s="8"/>
      <c r="AM303" s="8"/>
      <c r="AN303" s="8"/>
      <c r="AO303" s="8"/>
      <c r="AP303" s="8"/>
      <c r="AQ303" s="8"/>
      <c r="AR303" s="8"/>
      <c r="AS303" s="8"/>
      <c r="AT303" s="8"/>
      <c r="AU303" s="8"/>
      <c r="AV303" s="8"/>
      <c r="AW303" s="8"/>
    </row>
    <row r="304" spans="1:49" ht="15" customHeight="1" x14ac:dyDescent="0.45">
      <c r="A304" s="8"/>
      <c r="B304" s="8"/>
      <c r="C304" s="8"/>
      <c r="D304" s="8"/>
      <c r="E304" s="8"/>
      <c r="F304" s="8"/>
      <c r="G304" s="8"/>
      <c r="H304" s="8" t="s">
        <v>46</v>
      </c>
      <c r="I304" s="8" t="s">
        <v>47</v>
      </c>
      <c r="J304" s="8" t="s">
        <v>57</v>
      </c>
      <c r="K304" s="8" t="s">
        <v>544</v>
      </c>
      <c r="L304" s="8" t="s">
        <v>545</v>
      </c>
      <c r="M304" s="8" t="s">
        <v>320</v>
      </c>
      <c r="N304" s="8" t="s">
        <v>117</v>
      </c>
      <c r="O304" s="8" t="s">
        <v>162</v>
      </c>
      <c r="P304" s="8" t="s">
        <v>7</v>
      </c>
      <c r="Q304" s="8" t="s">
        <v>57</v>
      </c>
      <c r="R304" s="8" t="s">
        <v>79</v>
      </c>
      <c r="S304" s="8" t="s">
        <v>40</v>
      </c>
      <c r="T304" s="8" t="s">
        <v>80</v>
      </c>
      <c r="U304" s="8" t="s">
        <v>546</v>
      </c>
      <c r="V304" s="8" t="s">
        <v>216</v>
      </c>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row>
    <row r="305" spans="1:49" ht="15" customHeight="1" x14ac:dyDescent="0.4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row>
    <row r="306" spans="1:49" s="92" customFormat="1" ht="15" customHeight="1" x14ac:dyDescent="0.4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row>
    <row r="307" spans="1:49" ht="15" customHeight="1" x14ac:dyDescent="0.45">
      <c r="A307" s="1"/>
      <c r="B307" s="1"/>
      <c r="C307" s="2" t="s">
        <v>199</v>
      </c>
      <c r="D307" s="1"/>
      <c r="E307" s="2" t="s">
        <v>15</v>
      </c>
      <c r="F307" s="2" t="s">
        <v>9</v>
      </c>
      <c r="G307" s="2" t="s">
        <v>46</v>
      </c>
      <c r="H307" s="2" t="s">
        <v>47</v>
      </c>
      <c r="I307" s="2" t="s">
        <v>7</v>
      </c>
      <c r="J307" s="2" t="s">
        <v>522</v>
      </c>
      <c r="K307" s="2" t="s">
        <v>523</v>
      </c>
      <c r="L307" s="2" t="s">
        <v>10</v>
      </c>
      <c r="M307" s="2" t="s">
        <v>307</v>
      </c>
      <c r="N307" s="2" t="s">
        <v>326</v>
      </c>
      <c r="O307" s="2" t="s">
        <v>10</v>
      </c>
      <c r="P307" s="2" t="s">
        <v>109</v>
      </c>
      <c r="Q307" s="2" t="s">
        <v>27</v>
      </c>
      <c r="R307" s="2" t="s">
        <v>172</v>
      </c>
      <c r="S307" s="2" t="s">
        <v>152</v>
      </c>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row>
    <row r="308" spans="1:49" ht="15" customHeight="1" x14ac:dyDescent="0.45">
      <c r="A308" s="1"/>
      <c r="B308" s="1"/>
      <c r="C308" s="1"/>
      <c r="D308" s="2" t="s">
        <v>85</v>
      </c>
      <c r="E308" s="1"/>
      <c r="F308" s="2" t="s">
        <v>86</v>
      </c>
      <c r="G308" s="2" t="s">
        <v>87</v>
      </c>
      <c r="H308" s="2" t="s">
        <v>88</v>
      </c>
      <c r="I308" s="2" t="s">
        <v>23</v>
      </c>
      <c r="J308" s="2" t="s">
        <v>24</v>
      </c>
      <c r="K308" s="2" t="s">
        <v>83</v>
      </c>
      <c r="L308" s="2" t="s">
        <v>84</v>
      </c>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row>
    <row r="309" spans="1:49" ht="15" customHeight="1" x14ac:dyDescent="0.45">
      <c r="A309" s="1"/>
      <c r="B309" s="1"/>
      <c r="C309" s="1"/>
      <c r="D309" s="1"/>
      <c r="E309" s="2" t="s">
        <v>90</v>
      </c>
      <c r="F309" s="1"/>
      <c r="G309" s="2" t="s">
        <v>86</v>
      </c>
      <c r="H309" s="2" t="s">
        <v>88</v>
      </c>
      <c r="I309" s="2" t="s">
        <v>89</v>
      </c>
      <c r="J309" s="2" t="s">
        <v>71</v>
      </c>
      <c r="K309" s="2" t="s">
        <v>91</v>
      </c>
      <c r="L309" s="2" t="s">
        <v>92</v>
      </c>
      <c r="M309" s="2" t="s">
        <v>75</v>
      </c>
      <c r="N309" s="276"/>
      <c r="O309" s="276"/>
      <c r="P309" s="276"/>
      <c r="Q309" s="2" t="s">
        <v>93</v>
      </c>
      <c r="R309" s="1"/>
      <c r="S309" s="1"/>
      <c r="T309" s="1"/>
      <c r="U309" s="2" t="s">
        <v>71</v>
      </c>
      <c r="V309" s="2" t="s">
        <v>94</v>
      </c>
      <c r="W309" s="2" t="s">
        <v>91</v>
      </c>
      <c r="X309" s="2" t="s">
        <v>92</v>
      </c>
      <c r="Y309" s="2" t="s">
        <v>75</v>
      </c>
      <c r="Z309" s="276"/>
      <c r="AA309" s="276"/>
      <c r="AB309" s="276"/>
      <c r="AC309" s="2" t="s">
        <v>93</v>
      </c>
      <c r="AD309" s="1"/>
      <c r="AE309" s="1"/>
      <c r="AF309" s="1"/>
      <c r="AG309" s="1"/>
      <c r="AH309" s="1"/>
      <c r="AI309" s="1"/>
      <c r="AJ309" s="1"/>
      <c r="AK309" s="1"/>
      <c r="AL309" s="1"/>
      <c r="AM309" s="1"/>
      <c r="AN309" s="1"/>
      <c r="AO309" s="1"/>
      <c r="AP309" s="1"/>
      <c r="AQ309" s="1"/>
      <c r="AR309" s="1"/>
      <c r="AS309" s="1"/>
      <c r="AT309" s="1"/>
      <c r="AU309" s="1"/>
      <c r="AV309" s="1"/>
      <c r="AW309" s="1"/>
    </row>
    <row r="310" spans="1:49" ht="6" customHeight="1" x14ac:dyDescent="0.45">
      <c r="A310" s="93"/>
      <c r="B310" s="93"/>
      <c r="C310" s="93"/>
      <c r="D310" s="93"/>
      <c r="E310" s="89"/>
      <c r="F310" s="93"/>
      <c r="G310" s="4"/>
      <c r="H310" s="4"/>
      <c r="I310" s="4"/>
      <c r="J310" s="4"/>
      <c r="K310" s="4"/>
      <c r="L310" s="4"/>
      <c r="M310" s="4"/>
      <c r="N310" s="94"/>
      <c r="O310" s="94"/>
      <c r="P310" s="94"/>
      <c r="Q310" s="4"/>
      <c r="R310" s="93"/>
      <c r="S310" s="93"/>
      <c r="T310" s="93"/>
      <c r="U310" s="4"/>
      <c r="V310" s="4"/>
      <c r="W310" s="4"/>
      <c r="X310" s="4"/>
      <c r="Y310" s="4"/>
      <c r="Z310" s="94"/>
      <c r="AA310" s="94"/>
      <c r="AB310" s="94"/>
      <c r="AC310" s="4"/>
      <c r="AD310" s="93"/>
      <c r="AE310" s="93"/>
      <c r="AF310" s="93"/>
      <c r="AG310" s="93"/>
      <c r="AH310" s="93"/>
      <c r="AI310" s="93"/>
      <c r="AJ310" s="93"/>
      <c r="AK310" s="93"/>
      <c r="AL310" s="93"/>
      <c r="AM310" s="93"/>
      <c r="AN310" s="93"/>
      <c r="AO310" s="93"/>
      <c r="AP310" s="93"/>
      <c r="AQ310" s="93"/>
      <c r="AR310" s="93"/>
      <c r="AS310" s="93"/>
      <c r="AT310" s="93"/>
      <c r="AU310" s="93"/>
      <c r="AV310" s="93"/>
      <c r="AW310" s="93"/>
    </row>
    <row r="311" spans="1:49" ht="15" customHeight="1" x14ac:dyDescent="0.45">
      <c r="A311" s="1"/>
      <c r="B311" s="1"/>
      <c r="C311" s="1"/>
      <c r="D311" s="1"/>
      <c r="E311" s="2" t="s">
        <v>95</v>
      </c>
      <c r="F311" s="1"/>
      <c r="G311" s="2" t="s">
        <v>87</v>
      </c>
      <c r="H311" s="2" t="s">
        <v>88</v>
      </c>
      <c r="I311" s="2" t="s">
        <v>89</v>
      </c>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row>
    <row r="312" spans="1:49" ht="15" customHeight="1" x14ac:dyDescent="0.45">
      <c r="A312" s="1"/>
      <c r="B312" s="1"/>
      <c r="C312" s="1"/>
      <c r="D312" s="1"/>
      <c r="E312" s="1"/>
      <c r="F312" s="188" t="s">
        <v>294</v>
      </c>
      <c r="G312" s="189"/>
      <c r="H312" s="189"/>
      <c r="I312" s="189"/>
      <c r="J312" s="189"/>
      <c r="K312" s="189"/>
      <c r="L312" s="189"/>
      <c r="M312" s="190"/>
      <c r="N312" s="171" t="s">
        <v>547</v>
      </c>
      <c r="O312" s="193"/>
      <c r="P312" s="193"/>
      <c r="Q312" s="193"/>
      <c r="R312" s="193"/>
      <c r="S312" s="193"/>
      <c r="T312" s="193"/>
      <c r="U312" s="193"/>
      <c r="V312" s="193"/>
      <c r="W312" s="193"/>
      <c r="X312" s="193"/>
      <c r="Y312" s="193"/>
      <c r="Z312" s="193"/>
      <c r="AA312" s="193"/>
      <c r="AB312" s="193"/>
      <c r="AC312" s="193"/>
      <c r="AD312" s="193"/>
      <c r="AE312" s="193"/>
      <c r="AF312" s="193"/>
      <c r="AG312" s="194"/>
      <c r="AH312" s="164" t="s">
        <v>548</v>
      </c>
      <c r="AI312" s="165"/>
      <c r="AJ312" s="165"/>
      <c r="AK312" s="166"/>
      <c r="AL312" s="1"/>
      <c r="AM312" s="1"/>
      <c r="AN312" s="1"/>
      <c r="AO312" s="1"/>
      <c r="AP312" s="1"/>
      <c r="AQ312" s="1"/>
      <c r="AR312" s="1"/>
      <c r="AS312" s="1"/>
      <c r="AT312" s="1"/>
      <c r="AU312" s="1"/>
      <c r="AV312" s="1"/>
      <c r="AW312" s="1"/>
    </row>
    <row r="313" spans="1:49" ht="15" customHeight="1" x14ac:dyDescent="0.45">
      <c r="A313" s="1"/>
      <c r="B313" s="1"/>
      <c r="C313" s="1"/>
      <c r="D313" s="1"/>
      <c r="E313" s="1"/>
      <c r="F313" s="168"/>
      <c r="G313" s="191"/>
      <c r="H313" s="191"/>
      <c r="I313" s="191"/>
      <c r="J313" s="191"/>
      <c r="K313" s="191"/>
      <c r="L313" s="191"/>
      <c r="M313" s="192"/>
      <c r="N313" s="171" t="s">
        <v>549</v>
      </c>
      <c r="O313" s="171"/>
      <c r="P313" s="171"/>
      <c r="Q313" s="152"/>
      <c r="R313" s="171" t="s">
        <v>550</v>
      </c>
      <c r="S313" s="171"/>
      <c r="T313" s="171"/>
      <c r="U313" s="171"/>
      <c r="V313" s="154" t="s">
        <v>551</v>
      </c>
      <c r="W313" s="171"/>
      <c r="X313" s="171"/>
      <c r="Y313" s="152"/>
      <c r="Z313" s="171" t="s">
        <v>552</v>
      </c>
      <c r="AA313" s="171"/>
      <c r="AB313" s="171"/>
      <c r="AC313" s="171"/>
      <c r="AD313" s="154" t="s">
        <v>553</v>
      </c>
      <c r="AE313" s="171"/>
      <c r="AF313" s="171"/>
      <c r="AG313" s="152"/>
      <c r="AH313" s="196"/>
      <c r="AI313" s="197"/>
      <c r="AJ313" s="197"/>
      <c r="AK313" s="198"/>
      <c r="AL313" s="32"/>
      <c r="AM313" s="1"/>
      <c r="AN313" s="1"/>
      <c r="AO313" s="1"/>
      <c r="AP313" s="1"/>
      <c r="AQ313" s="1"/>
      <c r="AR313" s="1"/>
      <c r="AS313" s="1"/>
      <c r="AT313" s="1"/>
      <c r="AU313" s="1"/>
      <c r="AV313" s="1"/>
      <c r="AW313" s="1"/>
    </row>
    <row r="314" spans="1:49" ht="15" customHeight="1" x14ac:dyDescent="0.45">
      <c r="A314" s="1"/>
      <c r="B314" s="1"/>
      <c r="C314" s="1"/>
      <c r="D314" s="1"/>
      <c r="E314" s="1"/>
      <c r="F314" s="270" t="s">
        <v>101</v>
      </c>
      <c r="G314" s="271"/>
      <c r="H314" s="16" t="s">
        <v>91</v>
      </c>
      <c r="I314" s="95"/>
      <c r="J314" s="95"/>
      <c r="K314" s="95"/>
      <c r="L314" s="16" t="s">
        <v>19</v>
      </c>
      <c r="M314" s="17"/>
      <c r="N314" s="267"/>
      <c r="O314" s="268"/>
      <c r="P314" s="47" t="s">
        <v>104</v>
      </c>
      <c r="Q314" s="48"/>
      <c r="R314" s="267"/>
      <c r="S314" s="268"/>
      <c r="T314" s="47" t="s">
        <v>104</v>
      </c>
      <c r="U314" s="48"/>
      <c r="V314" s="267"/>
      <c r="W314" s="268"/>
      <c r="X314" s="47" t="s">
        <v>104</v>
      </c>
      <c r="Y314" s="48"/>
      <c r="Z314" s="267"/>
      <c r="AA314" s="268"/>
      <c r="AB314" s="47" t="s">
        <v>104</v>
      </c>
      <c r="AC314" s="48"/>
      <c r="AD314" s="267"/>
      <c r="AE314" s="268"/>
      <c r="AF314" s="47" t="s">
        <v>104</v>
      </c>
      <c r="AG314" s="48"/>
      <c r="AH314" s="267"/>
      <c r="AI314" s="268"/>
      <c r="AJ314" s="47" t="s">
        <v>104</v>
      </c>
      <c r="AK314" s="49"/>
      <c r="AL314" s="32"/>
      <c r="AM314" s="1"/>
      <c r="AN314" s="1"/>
      <c r="AO314" s="1"/>
      <c r="AP314" s="1"/>
      <c r="AQ314" s="1"/>
      <c r="AR314" s="1"/>
      <c r="AS314" s="1"/>
      <c r="AT314" s="1"/>
      <c r="AU314" s="1"/>
      <c r="AV314" s="1"/>
      <c r="AW314" s="1"/>
    </row>
    <row r="315" spans="1:49" ht="15" customHeight="1" x14ac:dyDescent="0.45">
      <c r="A315" s="1"/>
      <c r="B315" s="1"/>
      <c r="C315" s="1"/>
      <c r="D315" s="1"/>
      <c r="E315" s="1"/>
      <c r="F315" s="272"/>
      <c r="G315" s="273"/>
      <c r="H315" s="96" t="s">
        <v>71</v>
      </c>
      <c r="I315" s="96" t="s">
        <v>117</v>
      </c>
      <c r="J315" s="96" t="s">
        <v>167</v>
      </c>
      <c r="K315" s="96" t="s">
        <v>168</v>
      </c>
      <c r="L315" s="96" t="s">
        <v>120</v>
      </c>
      <c r="M315" s="97" t="s">
        <v>75</v>
      </c>
      <c r="N315" s="214"/>
      <c r="O315" s="269"/>
      <c r="P315" s="98" t="s">
        <v>104</v>
      </c>
      <c r="Q315" s="99" t="s">
        <v>75</v>
      </c>
      <c r="R315" s="214"/>
      <c r="S315" s="269"/>
      <c r="T315" s="98" t="s">
        <v>104</v>
      </c>
      <c r="U315" s="99" t="s">
        <v>75</v>
      </c>
      <c r="V315" s="214"/>
      <c r="W315" s="269"/>
      <c r="X315" s="98" t="s">
        <v>104</v>
      </c>
      <c r="Y315" s="99" t="s">
        <v>75</v>
      </c>
      <c r="Z315" s="214"/>
      <c r="AA315" s="269"/>
      <c r="AB315" s="98" t="s">
        <v>104</v>
      </c>
      <c r="AC315" s="99" t="s">
        <v>75</v>
      </c>
      <c r="AD315" s="214"/>
      <c r="AE315" s="269"/>
      <c r="AF315" s="98" t="s">
        <v>104</v>
      </c>
      <c r="AG315" s="99" t="s">
        <v>75</v>
      </c>
      <c r="AH315" s="214"/>
      <c r="AI315" s="269"/>
      <c r="AJ315" s="98" t="s">
        <v>104</v>
      </c>
      <c r="AK315" s="99" t="s">
        <v>75</v>
      </c>
      <c r="AL315" s="32"/>
      <c r="AM315" s="1"/>
      <c r="AN315" s="1"/>
      <c r="AO315" s="1"/>
      <c r="AP315" s="1"/>
      <c r="AQ315" s="1"/>
      <c r="AR315" s="1"/>
      <c r="AS315" s="1"/>
      <c r="AT315" s="1"/>
      <c r="AU315" s="1"/>
      <c r="AV315" s="1"/>
      <c r="AW315" s="1"/>
    </row>
    <row r="316" spans="1:49" s="9" customFormat="1" ht="15" customHeight="1" x14ac:dyDescent="0.45">
      <c r="A316" s="1"/>
      <c r="B316" s="1"/>
      <c r="C316" s="1"/>
      <c r="D316" s="1"/>
      <c r="E316" s="1"/>
      <c r="F316" s="272"/>
      <c r="G316" s="273"/>
      <c r="H316" s="31" t="s">
        <v>171</v>
      </c>
      <c r="I316" s="31" t="s">
        <v>172</v>
      </c>
      <c r="J316" s="31" t="s">
        <v>190</v>
      </c>
      <c r="K316" s="31" t="s">
        <v>163</v>
      </c>
      <c r="L316" s="31" t="s">
        <v>164</v>
      </c>
      <c r="M316" s="79"/>
      <c r="N316" s="265"/>
      <c r="O316" s="266"/>
      <c r="P316" s="53" t="s">
        <v>104</v>
      </c>
      <c r="Q316" s="12"/>
      <c r="R316" s="265"/>
      <c r="S316" s="266"/>
      <c r="T316" s="53" t="s">
        <v>104</v>
      </c>
      <c r="U316" s="12"/>
      <c r="V316" s="265"/>
      <c r="W316" s="266"/>
      <c r="X316" s="53" t="s">
        <v>104</v>
      </c>
      <c r="Y316" s="12"/>
      <c r="Z316" s="265"/>
      <c r="AA316" s="266"/>
      <c r="AB316" s="53" t="s">
        <v>104</v>
      </c>
      <c r="AC316" s="12"/>
      <c r="AD316" s="265"/>
      <c r="AE316" s="266"/>
      <c r="AF316" s="53" t="s">
        <v>104</v>
      </c>
      <c r="AG316" s="12"/>
      <c r="AH316" s="265"/>
      <c r="AI316" s="266"/>
      <c r="AJ316" s="53" t="s">
        <v>104</v>
      </c>
      <c r="AK316" s="14"/>
      <c r="AL316" s="32"/>
      <c r="AM316" s="1"/>
      <c r="AN316" s="1"/>
      <c r="AO316" s="1"/>
      <c r="AP316" s="1"/>
      <c r="AQ316" s="1"/>
      <c r="AR316" s="1"/>
      <c r="AS316" s="1"/>
      <c r="AT316" s="1"/>
      <c r="AU316" s="1"/>
      <c r="AV316" s="1"/>
      <c r="AW316" s="1"/>
    </row>
    <row r="317" spans="1:49" s="9" customFormat="1" ht="15" customHeight="1" x14ac:dyDescent="0.45">
      <c r="A317" s="1"/>
      <c r="B317" s="1"/>
      <c r="C317" s="1"/>
      <c r="D317" s="1"/>
      <c r="E317" s="1"/>
      <c r="F317" s="274"/>
      <c r="G317" s="275"/>
      <c r="H317" s="31" t="s">
        <v>16</v>
      </c>
      <c r="I317" s="31"/>
      <c r="J317" s="31" t="s">
        <v>7</v>
      </c>
      <c r="K317" s="31"/>
      <c r="L317" s="31" t="s">
        <v>128</v>
      </c>
      <c r="M317" s="79"/>
      <c r="N317" s="265"/>
      <c r="O317" s="266"/>
      <c r="P317" s="53" t="s">
        <v>104</v>
      </c>
      <c r="Q317" s="12"/>
      <c r="R317" s="265"/>
      <c r="S317" s="266"/>
      <c r="T317" s="53" t="s">
        <v>104</v>
      </c>
      <c r="U317" s="12"/>
      <c r="V317" s="265"/>
      <c r="W317" s="266"/>
      <c r="X317" s="53" t="s">
        <v>104</v>
      </c>
      <c r="Y317" s="12"/>
      <c r="Z317" s="265"/>
      <c r="AA317" s="266"/>
      <c r="AB317" s="53" t="s">
        <v>104</v>
      </c>
      <c r="AC317" s="12"/>
      <c r="AD317" s="265"/>
      <c r="AE317" s="266"/>
      <c r="AF317" s="53" t="s">
        <v>104</v>
      </c>
      <c r="AG317" s="12"/>
      <c r="AH317" s="265"/>
      <c r="AI317" s="266"/>
      <c r="AJ317" s="53" t="s">
        <v>104</v>
      </c>
      <c r="AK317" s="14"/>
      <c r="AL317" s="1"/>
      <c r="AM317" s="1"/>
      <c r="AN317" s="1"/>
      <c r="AO317" s="1"/>
      <c r="AP317" s="1"/>
      <c r="AQ317" s="1"/>
      <c r="AR317" s="1"/>
      <c r="AS317" s="1"/>
      <c r="AT317" s="1"/>
      <c r="AU317" s="1"/>
      <c r="AV317" s="1"/>
      <c r="AW317" s="1"/>
    </row>
    <row r="318" spans="1:49" s="9" customFormat="1" ht="15" customHeight="1" x14ac:dyDescent="0.45">
      <c r="A318" s="1"/>
      <c r="B318" s="1"/>
      <c r="C318" s="1"/>
      <c r="D318" s="1"/>
      <c r="E318" s="1"/>
      <c r="F318" s="172" t="s">
        <v>351</v>
      </c>
      <c r="G318" s="172"/>
      <c r="H318" s="172"/>
      <c r="I318" s="172"/>
      <c r="J318" s="172"/>
      <c r="K318" s="172"/>
      <c r="L318" s="172"/>
      <c r="M318" s="172"/>
      <c r="N318" s="162" t="str">
        <f>+IF((N314+N316+N317)=0,"",N314+N316+N317)</f>
        <v/>
      </c>
      <c r="O318" s="163"/>
      <c r="P318" s="78" t="s">
        <v>104</v>
      </c>
      <c r="Q318" s="100"/>
      <c r="R318" s="162" t="str">
        <f>+IF((R314+R316+R317)=0,"",R314+R316+R317)</f>
        <v/>
      </c>
      <c r="S318" s="163"/>
      <c r="T318" s="78" t="s">
        <v>104</v>
      </c>
      <c r="U318" s="100"/>
      <c r="V318" s="162" t="str">
        <f>+IF((V314+V316+V317)=0,"",V314+V316+V317)</f>
        <v/>
      </c>
      <c r="W318" s="163"/>
      <c r="X318" s="78" t="s">
        <v>104</v>
      </c>
      <c r="Y318" s="100"/>
      <c r="Z318" s="162" t="str">
        <f>+IF((Z314+Z316+Z317)=0,"",Z314+Z316+Z317)</f>
        <v/>
      </c>
      <c r="AA318" s="163"/>
      <c r="AB318" s="78" t="s">
        <v>104</v>
      </c>
      <c r="AC318" s="100"/>
      <c r="AD318" s="162" t="str">
        <f>+IF((AD314+AD316+AD317)=0,"",AD314+AD316+AD317)</f>
        <v/>
      </c>
      <c r="AE318" s="163"/>
      <c r="AF318" s="78" t="s">
        <v>104</v>
      </c>
      <c r="AG318" s="100"/>
      <c r="AH318" s="162" t="str">
        <f>+IF((AH314+AH316+AH317)=0,"",AH314+AH316+AH317)</f>
        <v/>
      </c>
      <c r="AI318" s="163"/>
      <c r="AJ318" s="78" t="s">
        <v>104</v>
      </c>
      <c r="AK318" s="101"/>
      <c r="AL318" s="1"/>
      <c r="AM318" s="1"/>
      <c r="AN318" s="1"/>
      <c r="AO318" s="1"/>
      <c r="AP318" s="1"/>
      <c r="AQ318" s="1"/>
      <c r="AR318" s="1"/>
      <c r="AS318" s="1"/>
      <c r="AT318" s="1"/>
      <c r="AU318" s="1"/>
      <c r="AV318" s="1"/>
      <c r="AW318" s="1"/>
    </row>
    <row r="319" spans="1:49" s="9" customFormat="1" ht="15" customHeight="1" x14ac:dyDescent="0.45">
      <c r="A319" s="1"/>
      <c r="B319" s="1"/>
      <c r="C319" s="1"/>
      <c r="D319" s="1"/>
      <c r="E319" s="1"/>
      <c r="F319" s="2" t="s">
        <v>71</v>
      </c>
      <c r="G319" s="2" t="s">
        <v>72</v>
      </c>
      <c r="H319" s="2" t="s">
        <v>73</v>
      </c>
      <c r="I319" s="2" t="s">
        <v>44</v>
      </c>
      <c r="J319" s="2" t="s">
        <v>74</v>
      </c>
      <c r="K319" s="2" t="s">
        <v>75</v>
      </c>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row>
    <row r="320" spans="1:49" s="9" customFormat="1" ht="15" customHeight="1" x14ac:dyDescent="0.45">
      <c r="A320" s="8"/>
      <c r="B320" s="8"/>
      <c r="C320" s="8"/>
      <c r="D320" s="8"/>
      <c r="E320" s="8"/>
      <c r="F320" s="8"/>
      <c r="G320" s="8" t="s">
        <v>54</v>
      </c>
      <c r="H320" s="8"/>
      <c r="I320" s="8" t="s">
        <v>26</v>
      </c>
      <c r="J320" s="8" t="s">
        <v>28</v>
      </c>
      <c r="K320" s="8" t="s">
        <v>63</v>
      </c>
      <c r="L320" s="8" t="s">
        <v>121</v>
      </c>
      <c r="M320" s="8" t="s">
        <v>145</v>
      </c>
      <c r="N320" s="8" t="s">
        <v>28</v>
      </c>
      <c r="O320" s="8" t="s">
        <v>87</v>
      </c>
      <c r="P320" s="8" t="s">
        <v>88</v>
      </c>
      <c r="Q320" s="8" t="s">
        <v>7</v>
      </c>
      <c r="R320" s="8" t="s">
        <v>169</v>
      </c>
      <c r="S320" s="8" t="s">
        <v>19</v>
      </c>
      <c r="T320" s="8" t="s">
        <v>152</v>
      </c>
      <c r="U320" s="8" t="s">
        <v>153</v>
      </c>
      <c r="V320" s="8" t="s">
        <v>7</v>
      </c>
      <c r="W320" s="8" t="s">
        <v>211</v>
      </c>
      <c r="X320" s="8" t="s">
        <v>212</v>
      </c>
      <c r="Y320" s="8" t="s">
        <v>111</v>
      </c>
      <c r="Z320" s="8" t="s">
        <v>10</v>
      </c>
      <c r="AA320" s="8" t="s">
        <v>2</v>
      </c>
      <c r="AB320" s="8" t="s">
        <v>7</v>
      </c>
      <c r="AC320" s="102" t="s">
        <v>82</v>
      </c>
      <c r="AD320" s="8"/>
      <c r="AE320" s="8" t="s">
        <v>7</v>
      </c>
      <c r="AF320" s="8" t="s">
        <v>85</v>
      </c>
      <c r="AG320" s="8" t="s">
        <v>7</v>
      </c>
      <c r="AH320" s="44" t="s">
        <v>95</v>
      </c>
      <c r="AI320" s="8"/>
      <c r="AJ320" s="8" t="s">
        <v>38</v>
      </c>
      <c r="AK320" s="8" t="s">
        <v>401</v>
      </c>
      <c r="AL320" s="8"/>
      <c r="AM320" s="8"/>
      <c r="AN320" s="8"/>
      <c r="AO320" s="8"/>
      <c r="AP320" s="8"/>
      <c r="AQ320" s="8"/>
      <c r="AR320" s="8"/>
      <c r="AS320" s="8"/>
      <c r="AT320" s="8"/>
      <c r="AU320" s="8"/>
      <c r="AV320" s="8"/>
      <c r="AW320" s="8"/>
    </row>
    <row r="321" spans="1:49" s="9" customFormat="1" ht="15" customHeight="1" x14ac:dyDescent="0.45">
      <c r="A321" s="8"/>
      <c r="B321" s="8"/>
      <c r="C321" s="8"/>
      <c r="D321" s="8"/>
      <c r="E321" s="8"/>
      <c r="F321" s="8"/>
      <c r="G321" s="8"/>
      <c r="H321" s="8" t="s">
        <v>402</v>
      </c>
      <c r="I321" s="8" t="s">
        <v>81</v>
      </c>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row>
    <row r="322" spans="1:49" ht="15" customHeight="1" x14ac:dyDescent="0.45">
      <c r="A322" s="8"/>
      <c r="B322" s="8"/>
      <c r="C322" s="8"/>
      <c r="D322" s="8"/>
      <c r="E322" s="8"/>
      <c r="F322" s="8"/>
      <c r="G322" s="8" t="s">
        <v>2</v>
      </c>
      <c r="H322" s="8"/>
      <c r="I322" s="8" t="s">
        <v>127</v>
      </c>
      <c r="J322" s="8" t="s">
        <v>19</v>
      </c>
      <c r="K322" s="8" t="s">
        <v>51</v>
      </c>
      <c r="L322" s="8" t="s">
        <v>52</v>
      </c>
      <c r="M322" s="8" t="s">
        <v>7</v>
      </c>
      <c r="N322" s="8" t="s">
        <v>303</v>
      </c>
      <c r="O322" s="8" t="s">
        <v>38</v>
      </c>
      <c r="P322" s="8" t="s">
        <v>111</v>
      </c>
      <c r="Q322" s="8" t="s">
        <v>10</v>
      </c>
      <c r="R322" s="8" t="s">
        <v>302</v>
      </c>
      <c r="S322" s="8" t="s">
        <v>301</v>
      </c>
      <c r="T322" s="8" t="s">
        <v>120</v>
      </c>
      <c r="U322" s="8" t="s">
        <v>554</v>
      </c>
      <c r="V322" s="8" t="s">
        <v>7</v>
      </c>
      <c r="W322" s="8" t="s">
        <v>127</v>
      </c>
      <c r="X322" s="8" t="s">
        <v>19</v>
      </c>
      <c r="Y322" s="8" t="s">
        <v>555</v>
      </c>
      <c r="Z322" s="8" t="s">
        <v>113</v>
      </c>
      <c r="AA322" s="8" t="s">
        <v>132</v>
      </c>
      <c r="AB322" s="8" t="s">
        <v>89</v>
      </c>
      <c r="AC322" s="8" t="s">
        <v>34</v>
      </c>
      <c r="AD322" s="8" t="s">
        <v>72</v>
      </c>
      <c r="AE322" s="8" t="s">
        <v>73</v>
      </c>
      <c r="AF322" s="8" t="s">
        <v>79</v>
      </c>
      <c r="AG322" s="8" t="s">
        <v>40</v>
      </c>
      <c r="AH322" s="8" t="s">
        <v>80</v>
      </c>
      <c r="AI322" s="8" t="s">
        <v>57</v>
      </c>
      <c r="AJ322" s="8" t="s">
        <v>81</v>
      </c>
      <c r="AK322" s="8"/>
      <c r="AL322" s="8"/>
      <c r="AM322" s="8"/>
      <c r="AN322" s="8"/>
      <c r="AO322" s="8"/>
      <c r="AP322" s="8"/>
      <c r="AQ322" s="8"/>
      <c r="AR322" s="8"/>
      <c r="AS322" s="8"/>
      <c r="AT322" s="8"/>
      <c r="AU322" s="8"/>
      <c r="AV322" s="8"/>
      <c r="AW322" s="8"/>
    </row>
    <row r="323" spans="1:49" ht="15" customHeight="1" x14ac:dyDescent="0.45">
      <c r="A323" s="8"/>
      <c r="B323" s="8"/>
      <c r="C323" s="8"/>
      <c r="D323" s="8"/>
      <c r="E323" s="8"/>
      <c r="F323" s="8"/>
      <c r="G323" s="8" t="s">
        <v>139</v>
      </c>
      <c r="H323" s="8"/>
      <c r="I323" s="8" t="s">
        <v>522</v>
      </c>
      <c r="J323" s="8" t="s">
        <v>523</v>
      </c>
      <c r="K323" s="8" t="s">
        <v>120</v>
      </c>
      <c r="L323" s="8" t="s">
        <v>554</v>
      </c>
      <c r="M323" s="8" t="s">
        <v>7</v>
      </c>
      <c r="N323" s="8" t="s">
        <v>87</v>
      </c>
      <c r="O323" s="8" t="s">
        <v>88</v>
      </c>
      <c r="P323" s="8" t="s">
        <v>89</v>
      </c>
      <c r="Q323" s="8" t="s">
        <v>7</v>
      </c>
      <c r="R323" s="8" t="s">
        <v>303</v>
      </c>
      <c r="S323" s="8" t="s">
        <v>38</v>
      </c>
      <c r="T323" s="8" t="s">
        <v>111</v>
      </c>
      <c r="U323" s="8" t="s">
        <v>10</v>
      </c>
      <c r="V323" s="8" t="s">
        <v>2</v>
      </c>
      <c r="W323" s="8" t="s">
        <v>7</v>
      </c>
      <c r="X323" s="102" t="s">
        <v>82</v>
      </c>
      <c r="Y323" s="8"/>
      <c r="Z323" s="8" t="s">
        <v>7</v>
      </c>
      <c r="AA323" s="8" t="s">
        <v>85</v>
      </c>
      <c r="AB323" s="8" t="s">
        <v>7</v>
      </c>
      <c r="AC323" s="44" t="s">
        <v>95</v>
      </c>
      <c r="AD323" s="8"/>
      <c r="AE323" s="8" t="s">
        <v>7</v>
      </c>
      <c r="AF323" s="8" t="s">
        <v>26</v>
      </c>
      <c r="AG323" s="8" t="s">
        <v>28</v>
      </c>
      <c r="AH323" s="8" t="s">
        <v>63</v>
      </c>
      <c r="AI323" s="8" t="s">
        <v>121</v>
      </c>
      <c r="AJ323" s="8" t="s">
        <v>145</v>
      </c>
      <c r="AK323" s="8" t="s">
        <v>28</v>
      </c>
      <c r="AL323" s="8"/>
      <c r="AM323" s="8"/>
      <c r="AN323" s="8"/>
      <c r="AO323" s="8"/>
      <c r="AP323" s="8"/>
      <c r="AQ323" s="8"/>
      <c r="AR323" s="8"/>
      <c r="AS323" s="8"/>
      <c r="AT323" s="8"/>
      <c r="AU323" s="8"/>
      <c r="AV323" s="8"/>
      <c r="AW323" s="8"/>
    </row>
    <row r="324" spans="1:49" ht="15" customHeight="1" x14ac:dyDescent="0.45">
      <c r="A324" s="8"/>
      <c r="B324" s="8"/>
      <c r="C324" s="8"/>
      <c r="D324" s="8"/>
      <c r="E324" s="8"/>
      <c r="F324" s="8"/>
      <c r="G324" s="8"/>
      <c r="H324" s="8" t="s">
        <v>87</v>
      </c>
      <c r="I324" s="8" t="s">
        <v>88</v>
      </c>
      <c r="J324" s="8" t="s">
        <v>89</v>
      </c>
      <c r="K324" s="8" t="s">
        <v>38</v>
      </c>
      <c r="L324" s="8" t="s">
        <v>127</v>
      </c>
      <c r="M324" s="8" t="s">
        <v>19</v>
      </c>
      <c r="N324" s="8" t="s">
        <v>555</v>
      </c>
      <c r="O324" s="8" t="s">
        <v>113</v>
      </c>
      <c r="P324" s="8" t="s">
        <v>132</v>
      </c>
      <c r="Q324" s="8" t="s">
        <v>89</v>
      </c>
      <c r="R324" s="8" t="s">
        <v>34</v>
      </c>
      <c r="S324" s="8" t="s">
        <v>556</v>
      </c>
      <c r="T324" s="8" t="s">
        <v>407</v>
      </c>
      <c r="U324" s="8" t="s">
        <v>10</v>
      </c>
      <c r="V324" s="8" t="s">
        <v>260</v>
      </c>
      <c r="W324" s="8" t="s">
        <v>87</v>
      </c>
      <c r="X324" s="8" t="s">
        <v>557</v>
      </c>
      <c r="Y324" s="8" t="s">
        <v>558</v>
      </c>
      <c r="Z324" s="8" t="s">
        <v>450</v>
      </c>
      <c r="AA324" s="8" t="s">
        <v>132</v>
      </c>
      <c r="AB324" s="8" t="s">
        <v>142</v>
      </c>
      <c r="AC324" s="8" t="s">
        <v>7</v>
      </c>
      <c r="AD324" s="8" t="s">
        <v>104</v>
      </c>
      <c r="AE324" s="8" t="s">
        <v>89</v>
      </c>
      <c r="AF324" s="8" t="s">
        <v>34</v>
      </c>
      <c r="AG324" s="8" t="s">
        <v>559</v>
      </c>
      <c r="AH324" s="8" t="s">
        <v>402</v>
      </c>
      <c r="AI324" s="8" t="s">
        <v>41</v>
      </c>
      <c r="AJ324" s="8" t="s">
        <v>104</v>
      </c>
      <c r="AK324" s="8" t="s">
        <v>89</v>
      </c>
      <c r="AL324" s="8"/>
      <c r="AM324" s="8"/>
      <c r="AN324" s="8"/>
      <c r="AO324" s="8"/>
      <c r="AP324" s="8"/>
      <c r="AQ324" s="8"/>
      <c r="AR324" s="8"/>
      <c r="AS324" s="8"/>
      <c r="AT324" s="8"/>
      <c r="AU324" s="8"/>
      <c r="AV324" s="8"/>
      <c r="AW324" s="8"/>
    </row>
    <row r="325" spans="1:49" ht="15" customHeight="1" x14ac:dyDescent="0.45">
      <c r="A325" s="8"/>
      <c r="B325" s="8"/>
      <c r="C325" s="8"/>
      <c r="D325" s="8"/>
      <c r="E325" s="8"/>
      <c r="F325" s="8"/>
      <c r="G325" s="8"/>
      <c r="H325" s="8" t="s">
        <v>34</v>
      </c>
      <c r="I325" s="8" t="s">
        <v>72</v>
      </c>
      <c r="J325" s="8" t="s">
        <v>73</v>
      </c>
      <c r="K325" s="8" t="s">
        <v>79</v>
      </c>
      <c r="L325" s="8" t="s">
        <v>40</v>
      </c>
      <c r="M325" s="8" t="s">
        <v>80</v>
      </c>
      <c r="N325" s="8" t="s">
        <v>57</v>
      </c>
      <c r="O325" s="8" t="s">
        <v>81</v>
      </c>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row>
    <row r="326" spans="1:49" ht="6" customHeight="1" x14ac:dyDescent="0.4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row>
    <row r="327" spans="1:49" ht="15" customHeight="1" x14ac:dyDescent="0.45">
      <c r="A327" s="1"/>
      <c r="B327" s="1"/>
      <c r="C327" s="1"/>
      <c r="D327" s="1"/>
      <c r="E327" s="2" t="s">
        <v>228</v>
      </c>
      <c r="F327" s="1"/>
      <c r="G327" s="2" t="s">
        <v>83</v>
      </c>
      <c r="H327" s="2" t="s">
        <v>84</v>
      </c>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row>
    <row r="328" spans="1:49" ht="15" customHeight="1" x14ac:dyDescent="0.45">
      <c r="A328" s="1"/>
      <c r="B328" s="1"/>
      <c r="C328" s="1"/>
      <c r="D328" s="1"/>
      <c r="E328" s="1"/>
      <c r="F328" s="171" t="s">
        <v>294</v>
      </c>
      <c r="G328" s="171"/>
      <c r="H328" s="171"/>
      <c r="I328" s="171"/>
      <c r="J328" s="171"/>
      <c r="K328" s="171"/>
      <c r="L328" s="152" t="s">
        <v>560</v>
      </c>
      <c r="M328" s="261"/>
      <c r="N328" s="261"/>
      <c r="O328" s="261"/>
      <c r="P328" s="261"/>
      <c r="Q328" s="261"/>
      <c r="R328" s="261"/>
      <c r="S328" s="261"/>
      <c r="T328" s="261"/>
      <c r="U328" s="261"/>
      <c r="V328" s="261"/>
      <c r="W328" s="261"/>
      <c r="X328" s="261"/>
      <c r="Y328" s="261"/>
      <c r="Z328" s="261"/>
      <c r="AA328" s="261"/>
      <c r="AB328" s="261"/>
      <c r="AC328" s="261"/>
      <c r="AD328" s="262"/>
      <c r="AE328" s="248" t="s">
        <v>561</v>
      </c>
      <c r="AF328" s="263"/>
      <c r="AG328" s="263"/>
      <c r="AH328" s="263"/>
      <c r="AI328" s="263"/>
      <c r="AJ328" s="263"/>
      <c r="AK328" s="264"/>
      <c r="AL328" s="1"/>
      <c r="AM328" s="1"/>
      <c r="AN328" s="1"/>
      <c r="AO328" s="1"/>
      <c r="AP328" s="1"/>
      <c r="AQ328" s="1"/>
      <c r="AR328" s="1"/>
      <c r="AS328" s="1"/>
      <c r="AT328" s="1"/>
      <c r="AU328" s="1"/>
      <c r="AV328" s="1"/>
      <c r="AW328" s="1"/>
    </row>
    <row r="329" spans="1:49" s="9" customFormat="1" ht="30" customHeight="1" x14ac:dyDescent="0.45">
      <c r="A329" s="1"/>
      <c r="B329" s="1"/>
      <c r="C329" s="1"/>
      <c r="D329" s="1"/>
      <c r="E329" s="1"/>
      <c r="F329" s="257" t="s">
        <v>562</v>
      </c>
      <c r="G329" s="257"/>
      <c r="H329" s="257"/>
      <c r="I329" s="257"/>
      <c r="J329" s="257"/>
      <c r="K329" s="257"/>
      <c r="L329" s="254"/>
      <c r="M329" s="200"/>
      <c r="N329" s="200"/>
      <c r="O329" s="200"/>
      <c r="P329" s="200"/>
      <c r="Q329" s="200"/>
      <c r="R329" s="200"/>
      <c r="S329" s="200"/>
      <c r="T329" s="200"/>
      <c r="U329" s="200"/>
      <c r="V329" s="200"/>
      <c r="W329" s="200"/>
      <c r="X329" s="200"/>
      <c r="Y329" s="200"/>
      <c r="Z329" s="200"/>
      <c r="AA329" s="200"/>
      <c r="AB329" s="200"/>
      <c r="AC329" s="200"/>
      <c r="AD329" s="201"/>
      <c r="AE329" s="258"/>
      <c r="AF329" s="259"/>
      <c r="AG329" s="259"/>
      <c r="AH329" s="259"/>
      <c r="AI329" s="259"/>
      <c r="AJ329" s="259"/>
      <c r="AK329" s="260"/>
      <c r="AL329" s="1"/>
      <c r="AM329" s="1"/>
      <c r="AN329" s="1"/>
      <c r="AO329" s="1"/>
      <c r="AP329" s="1"/>
      <c r="AQ329" s="1"/>
      <c r="AR329" s="1"/>
      <c r="AS329" s="1"/>
      <c r="AT329" s="1"/>
      <c r="AU329" s="1"/>
      <c r="AV329" s="1"/>
      <c r="AW329" s="1"/>
    </row>
    <row r="330" spans="1:49" s="9" customFormat="1" ht="30" customHeight="1" x14ac:dyDescent="0.45">
      <c r="A330" s="1"/>
      <c r="B330" s="1"/>
      <c r="C330" s="1"/>
      <c r="D330" s="1"/>
      <c r="E330" s="1"/>
      <c r="F330" s="257" t="s">
        <v>563</v>
      </c>
      <c r="G330" s="257"/>
      <c r="H330" s="257"/>
      <c r="I330" s="257"/>
      <c r="J330" s="257"/>
      <c r="K330" s="257"/>
      <c r="L330" s="254"/>
      <c r="M330" s="200"/>
      <c r="N330" s="200"/>
      <c r="O330" s="200"/>
      <c r="P330" s="200"/>
      <c r="Q330" s="200"/>
      <c r="R330" s="200"/>
      <c r="S330" s="200"/>
      <c r="T330" s="200"/>
      <c r="U330" s="200"/>
      <c r="V330" s="200"/>
      <c r="W330" s="200"/>
      <c r="X330" s="200"/>
      <c r="Y330" s="200"/>
      <c r="Z330" s="200"/>
      <c r="AA330" s="200"/>
      <c r="AB330" s="200"/>
      <c r="AC330" s="200"/>
      <c r="AD330" s="201"/>
      <c r="AE330" s="258"/>
      <c r="AF330" s="259"/>
      <c r="AG330" s="259"/>
      <c r="AH330" s="259"/>
      <c r="AI330" s="259"/>
      <c r="AJ330" s="259"/>
      <c r="AK330" s="260"/>
      <c r="AL330" s="1"/>
      <c r="AM330" s="1"/>
      <c r="AN330" s="1"/>
      <c r="AO330" s="1"/>
      <c r="AP330" s="1"/>
      <c r="AQ330" s="1"/>
      <c r="AR330" s="1"/>
      <c r="AS330" s="1"/>
      <c r="AT330" s="1"/>
      <c r="AU330" s="1"/>
      <c r="AV330" s="1"/>
      <c r="AW330" s="1"/>
    </row>
    <row r="331" spans="1:49" s="9" customFormat="1" ht="30" customHeight="1" x14ac:dyDescent="0.45">
      <c r="A331" s="1"/>
      <c r="B331" s="1"/>
      <c r="C331" s="1"/>
      <c r="D331" s="1"/>
      <c r="E331" s="1"/>
      <c r="F331" s="257" t="s">
        <v>564</v>
      </c>
      <c r="G331" s="257"/>
      <c r="H331" s="257"/>
      <c r="I331" s="257"/>
      <c r="J331" s="257"/>
      <c r="K331" s="257"/>
      <c r="L331" s="254"/>
      <c r="M331" s="200"/>
      <c r="N331" s="200"/>
      <c r="O331" s="200"/>
      <c r="P331" s="200"/>
      <c r="Q331" s="200"/>
      <c r="R331" s="200"/>
      <c r="S331" s="200"/>
      <c r="T331" s="200"/>
      <c r="U331" s="200"/>
      <c r="V331" s="200"/>
      <c r="W331" s="200"/>
      <c r="X331" s="200"/>
      <c r="Y331" s="200"/>
      <c r="Z331" s="200"/>
      <c r="AA331" s="200"/>
      <c r="AB331" s="200"/>
      <c r="AC331" s="200"/>
      <c r="AD331" s="201"/>
      <c r="AE331" s="258"/>
      <c r="AF331" s="259"/>
      <c r="AG331" s="259"/>
      <c r="AH331" s="259"/>
      <c r="AI331" s="259"/>
      <c r="AJ331" s="259"/>
      <c r="AK331" s="260"/>
      <c r="AL331" s="1"/>
      <c r="AM331" s="1"/>
      <c r="AN331" s="1"/>
      <c r="AO331" s="1"/>
      <c r="AP331" s="1"/>
      <c r="AQ331" s="1"/>
      <c r="AR331" s="1"/>
      <c r="AS331" s="1"/>
      <c r="AT331" s="1"/>
      <c r="AU331" s="1"/>
      <c r="AV331" s="1"/>
      <c r="AW331" s="1"/>
    </row>
    <row r="332" spans="1:49" s="9" customFormat="1" ht="15" customHeight="1" x14ac:dyDescent="0.45">
      <c r="A332" s="1"/>
      <c r="B332" s="1"/>
      <c r="C332" s="1"/>
      <c r="D332" s="1"/>
      <c r="E332" s="1"/>
      <c r="F332" s="2" t="s">
        <v>71</v>
      </c>
      <c r="G332" s="2" t="s">
        <v>72</v>
      </c>
      <c r="H332" s="2" t="s">
        <v>73</v>
      </c>
      <c r="I332" s="2" t="s">
        <v>44</v>
      </c>
      <c r="J332" s="2" t="s">
        <v>74</v>
      </c>
      <c r="K332" s="2" t="s">
        <v>75</v>
      </c>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row>
    <row r="333" spans="1:49" s="9" customFormat="1" ht="15" customHeight="1" x14ac:dyDescent="0.45">
      <c r="A333" s="8"/>
      <c r="B333" s="8"/>
      <c r="C333" s="8"/>
      <c r="D333" s="8"/>
      <c r="E333" s="8"/>
      <c r="F333" s="8"/>
      <c r="G333" s="8" t="s">
        <v>54</v>
      </c>
      <c r="H333" s="8"/>
      <c r="I333" s="8" t="s">
        <v>565</v>
      </c>
      <c r="J333" s="8" t="s">
        <v>566</v>
      </c>
      <c r="K333" s="8" t="s">
        <v>96</v>
      </c>
      <c r="L333" s="8" t="s">
        <v>97</v>
      </c>
      <c r="M333" s="8" t="s">
        <v>7</v>
      </c>
      <c r="N333" s="8" t="s">
        <v>567</v>
      </c>
      <c r="O333" s="8" t="s">
        <v>568</v>
      </c>
      <c r="P333" s="8" t="s">
        <v>10</v>
      </c>
      <c r="Q333" s="8" t="s">
        <v>430</v>
      </c>
      <c r="R333" s="8" t="s">
        <v>431</v>
      </c>
      <c r="S333" s="8" t="s">
        <v>261</v>
      </c>
      <c r="T333" s="8" t="s">
        <v>71</v>
      </c>
      <c r="U333" s="8" t="s">
        <v>569</v>
      </c>
      <c r="V333" s="8" t="s">
        <v>430</v>
      </c>
      <c r="W333" s="8" t="s">
        <v>261</v>
      </c>
      <c r="X333" s="8" t="s">
        <v>75</v>
      </c>
      <c r="Y333" s="8" t="s">
        <v>7</v>
      </c>
      <c r="Z333" s="8" t="s">
        <v>570</v>
      </c>
      <c r="AA333" s="8" t="s">
        <v>430</v>
      </c>
      <c r="AB333" s="8" t="s">
        <v>10</v>
      </c>
      <c r="AC333" s="8" t="s">
        <v>83</v>
      </c>
      <c r="AD333" s="8" t="s">
        <v>84</v>
      </c>
      <c r="AE333" s="8" t="s">
        <v>31</v>
      </c>
      <c r="AF333" s="8" t="s">
        <v>142</v>
      </c>
      <c r="AG333" s="8" t="s">
        <v>34</v>
      </c>
      <c r="AH333" s="8" t="s">
        <v>109</v>
      </c>
      <c r="AI333" s="8" t="s">
        <v>27</v>
      </c>
      <c r="AJ333" s="8" t="s">
        <v>176</v>
      </c>
      <c r="AK333" s="8" t="s">
        <v>116</v>
      </c>
      <c r="AL333" s="8"/>
      <c r="AM333" s="8"/>
      <c r="AN333" s="8"/>
      <c r="AO333" s="8"/>
      <c r="AP333" s="8"/>
      <c r="AQ333" s="8"/>
      <c r="AR333" s="8"/>
      <c r="AS333" s="8"/>
      <c r="AT333" s="8"/>
      <c r="AU333" s="8"/>
      <c r="AV333" s="8"/>
      <c r="AW333" s="8"/>
    </row>
    <row r="334" spans="1:49" ht="15" customHeight="1" x14ac:dyDescent="0.45">
      <c r="A334" s="8"/>
      <c r="B334" s="8"/>
      <c r="C334" s="8"/>
      <c r="D334" s="8"/>
      <c r="E334" s="8"/>
      <c r="F334" s="8"/>
      <c r="G334" s="8"/>
      <c r="H334" s="8" t="s">
        <v>117</v>
      </c>
      <c r="I334" s="8" t="s">
        <v>57</v>
      </c>
      <c r="J334" s="8" t="s">
        <v>79</v>
      </c>
      <c r="K334" s="8" t="s">
        <v>40</v>
      </c>
      <c r="L334" s="8" t="s">
        <v>121</v>
      </c>
      <c r="M334" s="8" t="s">
        <v>324</v>
      </c>
      <c r="N334" s="8" t="s">
        <v>38</v>
      </c>
      <c r="O334" s="8" t="s">
        <v>111</v>
      </c>
      <c r="P334" s="8" t="s">
        <v>72</v>
      </c>
      <c r="Q334" s="8" t="s">
        <v>73</v>
      </c>
      <c r="R334" s="8" t="s">
        <v>79</v>
      </c>
      <c r="S334" s="8" t="s">
        <v>40</v>
      </c>
      <c r="T334" s="8" t="s">
        <v>80</v>
      </c>
      <c r="U334" s="8" t="s">
        <v>57</v>
      </c>
      <c r="V334" s="8" t="s">
        <v>81</v>
      </c>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row>
    <row r="335" spans="1:49" ht="15" customHeight="1" x14ac:dyDescent="0.45">
      <c r="A335" s="8"/>
      <c r="B335" s="8"/>
      <c r="C335" s="8"/>
      <c r="D335" s="8"/>
      <c r="E335" s="8"/>
      <c r="F335" s="8"/>
      <c r="G335" s="8" t="s">
        <v>2</v>
      </c>
      <c r="H335" s="8"/>
      <c r="I335" s="8" t="s">
        <v>430</v>
      </c>
      <c r="J335" s="8" t="s">
        <v>431</v>
      </c>
      <c r="K335" s="8" t="s">
        <v>261</v>
      </c>
      <c r="L335" s="8" t="s">
        <v>71</v>
      </c>
      <c r="M335" s="8" t="s">
        <v>569</v>
      </c>
      <c r="N335" s="8" t="s">
        <v>430</v>
      </c>
      <c r="O335" s="8" t="s">
        <v>261</v>
      </c>
      <c r="P335" s="8" t="s">
        <v>75</v>
      </c>
      <c r="Q335" s="8" t="s">
        <v>34</v>
      </c>
      <c r="R335" s="8" t="s">
        <v>570</v>
      </c>
      <c r="S335" s="8" t="s">
        <v>430</v>
      </c>
      <c r="T335" s="8" t="s">
        <v>79</v>
      </c>
      <c r="U335" s="8" t="s">
        <v>40</v>
      </c>
      <c r="V335" s="8" t="s">
        <v>121</v>
      </c>
      <c r="W335" s="8" t="s">
        <v>324</v>
      </c>
      <c r="X335" s="8" t="s">
        <v>38</v>
      </c>
      <c r="Y335" s="8" t="s">
        <v>111</v>
      </c>
      <c r="Z335" s="8" t="s">
        <v>10</v>
      </c>
      <c r="AA335" s="8" t="s">
        <v>570</v>
      </c>
      <c r="AB335" s="8" t="s">
        <v>430</v>
      </c>
      <c r="AC335" s="8" t="s">
        <v>79</v>
      </c>
      <c r="AD335" s="8" t="s">
        <v>40</v>
      </c>
      <c r="AE335" s="8" t="s">
        <v>571</v>
      </c>
      <c r="AF335" s="8" t="s">
        <v>23</v>
      </c>
      <c r="AG335" s="8" t="s">
        <v>24</v>
      </c>
      <c r="AH335" s="8" t="s">
        <v>430</v>
      </c>
      <c r="AI335" s="8" t="s">
        <v>261</v>
      </c>
      <c r="AJ335" s="8" t="s">
        <v>513</v>
      </c>
      <c r="AK335" s="8" t="s">
        <v>292</v>
      </c>
      <c r="AL335" s="8"/>
      <c r="AM335" s="8"/>
      <c r="AN335" s="8"/>
      <c r="AO335" s="8"/>
      <c r="AP335" s="8"/>
      <c r="AQ335" s="8"/>
      <c r="AR335" s="8"/>
      <c r="AS335" s="8"/>
      <c r="AT335" s="8"/>
      <c r="AU335" s="8"/>
      <c r="AV335" s="8"/>
      <c r="AW335" s="8"/>
    </row>
    <row r="336" spans="1:49" ht="15" customHeight="1" x14ac:dyDescent="0.45">
      <c r="A336" s="8"/>
      <c r="B336" s="8"/>
      <c r="C336" s="8"/>
      <c r="D336" s="8"/>
      <c r="E336" s="8"/>
      <c r="F336" s="8"/>
      <c r="G336" s="8"/>
      <c r="H336" s="8" t="s">
        <v>524</v>
      </c>
      <c r="I336" s="8" t="s">
        <v>14</v>
      </c>
      <c r="J336" s="8" t="s">
        <v>38</v>
      </c>
      <c r="K336" s="8" t="s">
        <v>48</v>
      </c>
      <c r="L336" s="8" t="s">
        <v>49</v>
      </c>
      <c r="M336" s="8" t="s">
        <v>50</v>
      </c>
      <c r="N336" s="8" t="s">
        <v>72</v>
      </c>
      <c r="O336" s="8" t="s">
        <v>73</v>
      </c>
      <c r="P336" s="8" t="s">
        <v>79</v>
      </c>
      <c r="Q336" s="8" t="s">
        <v>40</v>
      </c>
      <c r="R336" s="8" t="s">
        <v>80</v>
      </c>
      <c r="S336" s="8" t="s">
        <v>57</v>
      </c>
      <c r="T336" s="8" t="s">
        <v>81</v>
      </c>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row>
    <row r="337" spans="1:53" ht="15" customHeight="1" x14ac:dyDescent="0.45">
      <c r="A337" s="8"/>
      <c r="B337" s="8"/>
      <c r="C337" s="8"/>
      <c r="D337" s="8"/>
      <c r="E337" s="8"/>
      <c r="F337" s="8"/>
      <c r="G337" s="8" t="s">
        <v>139</v>
      </c>
      <c r="H337" s="8"/>
      <c r="I337" s="8" t="s">
        <v>83</v>
      </c>
      <c r="J337" s="8" t="s">
        <v>84</v>
      </c>
      <c r="K337" s="8" t="s">
        <v>31</v>
      </c>
      <c r="L337" s="8" t="s">
        <v>38</v>
      </c>
      <c r="M337" s="8" t="s">
        <v>111</v>
      </c>
      <c r="N337" s="8" t="s">
        <v>10</v>
      </c>
      <c r="O337" s="8" t="s">
        <v>33</v>
      </c>
      <c r="P337" s="8" t="s">
        <v>478</v>
      </c>
      <c r="Q337" s="8" t="s">
        <v>10</v>
      </c>
      <c r="R337" s="8" t="s">
        <v>58</v>
      </c>
      <c r="S337" s="8" t="s">
        <v>28</v>
      </c>
      <c r="T337" s="8" t="s">
        <v>7</v>
      </c>
      <c r="U337" s="8" t="s">
        <v>262</v>
      </c>
      <c r="V337" s="8" t="s">
        <v>572</v>
      </c>
      <c r="W337" s="8" t="s">
        <v>31</v>
      </c>
      <c r="X337" s="8" t="s">
        <v>16</v>
      </c>
      <c r="Y337" s="8" t="s">
        <v>7</v>
      </c>
      <c r="Z337" s="8" t="s">
        <v>128</v>
      </c>
      <c r="AA337" s="8" t="s">
        <v>38</v>
      </c>
      <c r="AB337" s="8" t="s">
        <v>48</v>
      </c>
      <c r="AC337" s="8" t="s">
        <v>49</v>
      </c>
      <c r="AD337" s="8" t="s">
        <v>50</v>
      </c>
      <c r="AE337" s="8" t="s">
        <v>72</v>
      </c>
      <c r="AF337" s="8" t="s">
        <v>73</v>
      </c>
      <c r="AG337" s="8" t="s">
        <v>79</v>
      </c>
      <c r="AH337" s="8" t="s">
        <v>40</v>
      </c>
      <c r="AI337" s="8" t="s">
        <v>80</v>
      </c>
      <c r="AJ337" s="8" t="s">
        <v>57</v>
      </c>
      <c r="AK337" s="8" t="s">
        <v>81</v>
      </c>
      <c r="AL337" s="8"/>
      <c r="AM337" s="8"/>
      <c r="AN337" s="8"/>
      <c r="AO337" s="8"/>
      <c r="AP337" s="8"/>
      <c r="AQ337" s="8"/>
      <c r="AR337" s="8"/>
      <c r="AS337" s="8"/>
      <c r="AT337" s="8"/>
      <c r="AU337" s="8"/>
      <c r="AV337" s="8"/>
      <c r="AW337" s="8"/>
    </row>
    <row r="338" spans="1:53" ht="15" customHeight="1" x14ac:dyDescent="0.4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row>
    <row r="339" spans="1:53" ht="15" customHeight="1" x14ac:dyDescent="0.45">
      <c r="A339" s="1"/>
      <c r="B339" s="1"/>
      <c r="C339" s="1"/>
      <c r="D339" s="2" t="s">
        <v>315</v>
      </c>
      <c r="E339" s="1"/>
      <c r="F339" s="2" t="s">
        <v>169</v>
      </c>
      <c r="G339" s="2" t="s">
        <v>19</v>
      </c>
      <c r="H339" s="2" t="s">
        <v>20</v>
      </c>
      <c r="I339" s="2" t="s">
        <v>21</v>
      </c>
      <c r="J339" s="1" t="s">
        <v>497</v>
      </c>
      <c r="K339" s="1" t="s">
        <v>573</v>
      </c>
      <c r="L339" s="1" t="s">
        <v>574</v>
      </c>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Z339" s="3" t="s">
        <v>575</v>
      </c>
      <c r="BA339" s="3" t="str">
        <f>J339</f>
        <v>の</v>
      </c>
    </row>
    <row r="340" spans="1:53" ht="15" customHeight="1" x14ac:dyDescent="0.45">
      <c r="A340" s="1"/>
      <c r="B340" s="1"/>
      <c r="C340" s="1"/>
      <c r="D340" s="1"/>
      <c r="E340" s="2" t="s">
        <v>90</v>
      </c>
      <c r="F340" s="1"/>
      <c r="G340" s="2" t="s">
        <v>169</v>
      </c>
      <c r="H340" s="2" t="s">
        <v>19</v>
      </c>
      <c r="I340" s="2" t="s">
        <v>7</v>
      </c>
      <c r="J340" s="2" t="s">
        <v>576</v>
      </c>
      <c r="K340" s="2" t="s">
        <v>113</v>
      </c>
      <c r="L340" s="2" t="s">
        <v>31</v>
      </c>
      <c r="M340" s="25"/>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Z340" s="3" t="s">
        <v>577</v>
      </c>
      <c r="BA340" s="3" t="str">
        <f t="shared" ref="BA340:BA343" si="0">J340</f>
        <v>安</v>
      </c>
    </row>
    <row r="341" spans="1:53" ht="45" customHeight="1" x14ac:dyDescent="0.45">
      <c r="A341" s="1"/>
      <c r="B341" s="1"/>
      <c r="C341" s="1"/>
      <c r="D341" s="1"/>
      <c r="E341" s="1"/>
      <c r="F341" s="164" t="s">
        <v>578</v>
      </c>
      <c r="G341" s="165"/>
      <c r="H341" s="165"/>
      <c r="I341" s="166"/>
      <c r="J341" s="202"/>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c r="AG341" s="167"/>
      <c r="AH341" s="167"/>
      <c r="AI341" s="167"/>
      <c r="AJ341" s="167"/>
      <c r="AK341" s="167"/>
      <c r="AL341" s="1"/>
      <c r="AM341" s="1"/>
      <c r="AN341" s="1"/>
      <c r="AO341" s="1"/>
      <c r="AP341" s="1"/>
      <c r="AQ341" s="1"/>
      <c r="AR341" s="1"/>
      <c r="AS341" s="1"/>
      <c r="AT341" s="1"/>
      <c r="AU341" s="1"/>
      <c r="AV341" s="1"/>
      <c r="AW341" s="1"/>
      <c r="AZ341" s="3" t="s">
        <v>579</v>
      </c>
      <c r="BA341" s="3">
        <f t="shared" si="0"/>
        <v>0</v>
      </c>
    </row>
    <row r="342" spans="1:53" ht="15" customHeight="1" x14ac:dyDescent="0.45">
      <c r="A342" s="1"/>
      <c r="B342" s="1"/>
      <c r="C342" s="1"/>
      <c r="D342" s="1"/>
      <c r="E342" s="1"/>
      <c r="F342" s="152" t="s">
        <v>580</v>
      </c>
      <c r="G342" s="153"/>
      <c r="H342" s="153"/>
      <c r="I342" s="154"/>
      <c r="J342" s="168" t="s">
        <v>581</v>
      </c>
      <c r="K342" s="169"/>
      <c r="L342" s="169"/>
      <c r="M342" s="169"/>
      <c r="N342" s="169"/>
      <c r="O342" s="169"/>
      <c r="P342" s="169"/>
      <c r="Q342" s="169"/>
      <c r="R342" s="169"/>
      <c r="S342" s="169"/>
      <c r="T342" s="169"/>
      <c r="U342" s="169"/>
      <c r="V342" s="170"/>
      <c r="W342" s="171" t="s">
        <v>582</v>
      </c>
      <c r="X342" s="171"/>
      <c r="Y342" s="171"/>
      <c r="Z342" s="171"/>
      <c r="AA342" s="171"/>
      <c r="AB342" s="171"/>
      <c r="AC342" s="171"/>
      <c r="AD342" s="171"/>
      <c r="AE342" s="171"/>
      <c r="AF342" s="171"/>
      <c r="AG342" s="171"/>
      <c r="AH342" s="171"/>
      <c r="AI342" s="171"/>
      <c r="AJ342" s="171"/>
      <c r="AK342" s="171"/>
      <c r="AL342" s="1"/>
      <c r="AM342" s="1"/>
      <c r="AN342" s="1"/>
      <c r="AO342" s="1"/>
      <c r="AP342" s="1"/>
      <c r="AQ342" s="1"/>
      <c r="AR342" s="1"/>
      <c r="AS342" s="1"/>
      <c r="AT342" s="1"/>
      <c r="AU342" s="1"/>
      <c r="AV342" s="1"/>
      <c r="AW342" s="1"/>
      <c r="AZ342" s="3" t="s">
        <v>583</v>
      </c>
      <c r="BA342" s="3" t="str">
        <f t="shared" si="0"/>
        <v>改善措置の内容</v>
      </c>
    </row>
    <row r="343" spans="1:53" ht="30" customHeight="1" x14ac:dyDescent="0.45">
      <c r="A343" s="1"/>
      <c r="B343" s="1"/>
      <c r="C343" s="1"/>
      <c r="D343" s="1"/>
      <c r="E343" s="1"/>
      <c r="F343" s="152" t="s">
        <v>584</v>
      </c>
      <c r="G343" s="153"/>
      <c r="H343" s="153"/>
      <c r="I343" s="154"/>
      <c r="J343" s="254"/>
      <c r="K343" s="200"/>
      <c r="L343" s="200"/>
      <c r="M343" s="200"/>
      <c r="N343" s="200"/>
      <c r="O343" s="200"/>
      <c r="P343" s="200"/>
      <c r="Q343" s="200"/>
      <c r="R343" s="200"/>
      <c r="S343" s="200"/>
      <c r="T343" s="200"/>
      <c r="U343" s="200"/>
      <c r="V343" s="201"/>
      <c r="W343" s="202"/>
      <c r="X343" s="167"/>
      <c r="Y343" s="167"/>
      <c r="Z343" s="167"/>
      <c r="AA343" s="167"/>
      <c r="AB343" s="167"/>
      <c r="AC343" s="167"/>
      <c r="AD343" s="167"/>
      <c r="AE343" s="167"/>
      <c r="AF343" s="167"/>
      <c r="AG343" s="167"/>
      <c r="AH343" s="167"/>
      <c r="AI343" s="167"/>
      <c r="AJ343" s="167"/>
      <c r="AK343" s="167"/>
      <c r="AL343" s="1"/>
      <c r="AM343" s="1"/>
      <c r="AN343" s="1"/>
      <c r="AO343" s="1"/>
      <c r="AP343" s="1"/>
      <c r="AQ343" s="1"/>
      <c r="AR343" s="1"/>
      <c r="AS343" s="1"/>
      <c r="AT343" s="1"/>
      <c r="AU343" s="1"/>
      <c r="AV343" s="1"/>
      <c r="AW343" s="1"/>
      <c r="AZ343" s="3" t="s">
        <v>585</v>
      </c>
      <c r="BA343" s="3">
        <f t="shared" si="0"/>
        <v>0</v>
      </c>
    </row>
    <row r="344" spans="1:53" ht="30" customHeight="1" x14ac:dyDescent="0.45">
      <c r="A344" s="1"/>
      <c r="B344" s="1"/>
      <c r="C344" s="1"/>
      <c r="D344" s="1"/>
      <c r="E344" s="1"/>
      <c r="F344" s="152" t="s">
        <v>586</v>
      </c>
      <c r="G344" s="153"/>
      <c r="H344" s="153"/>
      <c r="I344" s="154"/>
      <c r="J344" s="254"/>
      <c r="K344" s="200"/>
      <c r="L344" s="200"/>
      <c r="M344" s="200"/>
      <c r="N344" s="200"/>
      <c r="O344" s="200"/>
      <c r="P344" s="200"/>
      <c r="Q344" s="200"/>
      <c r="R344" s="200"/>
      <c r="S344" s="200"/>
      <c r="T344" s="200"/>
      <c r="U344" s="200"/>
      <c r="V344" s="201"/>
      <c r="W344" s="202"/>
      <c r="X344" s="167"/>
      <c r="Y344" s="167"/>
      <c r="Z344" s="167"/>
      <c r="AA344" s="167"/>
      <c r="AB344" s="167"/>
      <c r="AC344" s="167"/>
      <c r="AD344" s="167"/>
      <c r="AE344" s="167"/>
      <c r="AF344" s="167"/>
      <c r="AG344" s="167"/>
      <c r="AH344" s="167"/>
      <c r="AI344" s="167"/>
      <c r="AJ344" s="167"/>
      <c r="AK344" s="167"/>
      <c r="AL344" s="1"/>
      <c r="AM344" s="1"/>
      <c r="AN344" s="1"/>
      <c r="AO344" s="1"/>
      <c r="AP344" s="1"/>
      <c r="AQ344" s="1"/>
      <c r="AR344" s="1"/>
      <c r="AS344" s="1"/>
      <c r="AT344" s="1"/>
      <c r="AU344" s="1"/>
      <c r="AV344" s="1"/>
      <c r="AW344" s="1"/>
    </row>
    <row r="345" spans="1:53" ht="30" customHeight="1" x14ac:dyDescent="0.45">
      <c r="A345" s="1"/>
      <c r="B345" s="1"/>
      <c r="C345" s="1"/>
      <c r="D345" s="1"/>
      <c r="E345" s="1"/>
      <c r="F345" s="152" t="s">
        <v>587</v>
      </c>
      <c r="G345" s="153"/>
      <c r="H345" s="153"/>
      <c r="I345" s="154"/>
      <c r="J345" s="254"/>
      <c r="K345" s="200"/>
      <c r="L345" s="200"/>
      <c r="M345" s="200"/>
      <c r="N345" s="200"/>
      <c r="O345" s="200"/>
      <c r="P345" s="200"/>
      <c r="Q345" s="200"/>
      <c r="R345" s="200"/>
      <c r="S345" s="200"/>
      <c r="T345" s="200"/>
      <c r="U345" s="200"/>
      <c r="V345" s="201"/>
      <c r="W345" s="202"/>
      <c r="X345" s="167"/>
      <c r="Y345" s="167"/>
      <c r="Z345" s="167"/>
      <c r="AA345" s="167"/>
      <c r="AB345" s="167"/>
      <c r="AC345" s="167"/>
      <c r="AD345" s="167"/>
      <c r="AE345" s="167"/>
      <c r="AF345" s="167"/>
      <c r="AG345" s="167"/>
      <c r="AH345" s="167"/>
      <c r="AI345" s="167"/>
      <c r="AJ345" s="167"/>
      <c r="AK345" s="167"/>
      <c r="AL345" s="1"/>
      <c r="AM345" s="1"/>
      <c r="AN345" s="1"/>
      <c r="AO345" s="1"/>
      <c r="AP345" s="1"/>
      <c r="AQ345" s="1"/>
      <c r="AR345" s="1"/>
      <c r="AS345" s="1"/>
      <c r="AT345" s="1"/>
      <c r="AU345" s="1"/>
      <c r="AV345" s="1"/>
      <c r="AW345" s="1"/>
    </row>
    <row r="346" spans="1:53" ht="30" customHeight="1" x14ac:dyDescent="0.45">
      <c r="A346" s="1"/>
      <c r="B346" s="1"/>
      <c r="C346" s="1"/>
      <c r="D346" s="1"/>
      <c r="E346" s="1"/>
      <c r="F346" s="152" t="s">
        <v>588</v>
      </c>
      <c r="G346" s="153"/>
      <c r="H346" s="153"/>
      <c r="I346" s="154"/>
      <c r="J346" s="254"/>
      <c r="K346" s="200"/>
      <c r="L346" s="200"/>
      <c r="M346" s="200"/>
      <c r="N346" s="200"/>
      <c r="O346" s="200"/>
      <c r="P346" s="200"/>
      <c r="Q346" s="200"/>
      <c r="R346" s="200"/>
      <c r="S346" s="200"/>
      <c r="T346" s="200"/>
      <c r="U346" s="200"/>
      <c r="V346" s="201"/>
      <c r="W346" s="202"/>
      <c r="X346" s="167"/>
      <c r="Y346" s="167"/>
      <c r="Z346" s="167"/>
      <c r="AA346" s="167"/>
      <c r="AB346" s="167"/>
      <c r="AC346" s="167"/>
      <c r="AD346" s="167"/>
      <c r="AE346" s="167"/>
      <c r="AF346" s="167"/>
      <c r="AG346" s="167"/>
      <c r="AH346" s="167"/>
      <c r="AI346" s="167"/>
      <c r="AJ346" s="167"/>
      <c r="AK346" s="167"/>
      <c r="AL346" s="1"/>
      <c r="AM346" s="1"/>
      <c r="AN346" s="1"/>
      <c r="AO346" s="1"/>
      <c r="AP346" s="1"/>
      <c r="AQ346" s="1"/>
      <c r="AR346" s="1"/>
      <c r="AS346" s="1"/>
      <c r="AT346" s="1"/>
      <c r="AU346" s="1"/>
      <c r="AV346" s="1"/>
      <c r="AW346" s="1"/>
    </row>
    <row r="347" spans="1:53" ht="30" customHeight="1" x14ac:dyDescent="0.45">
      <c r="A347" s="1"/>
      <c r="B347" s="1"/>
      <c r="C347" s="1"/>
      <c r="D347" s="1"/>
      <c r="E347" s="1"/>
      <c r="F347" s="152" t="s">
        <v>589</v>
      </c>
      <c r="G347" s="153"/>
      <c r="H347" s="153"/>
      <c r="I347" s="154"/>
      <c r="J347" s="254"/>
      <c r="K347" s="200"/>
      <c r="L347" s="200"/>
      <c r="M347" s="200"/>
      <c r="N347" s="200"/>
      <c r="O347" s="200"/>
      <c r="P347" s="200"/>
      <c r="Q347" s="200"/>
      <c r="R347" s="200"/>
      <c r="S347" s="200"/>
      <c r="T347" s="200"/>
      <c r="U347" s="200"/>
      <c r="V347" s="201"/>
      <c r="W347" s="202"/>
      <c r="X347" s="167"/>
      <c r="Y347" s="167"/>
      <c r="Z347" s="167"/>
      <c r="AA347" s="167"/>
      <c r="AB347" s="167"/>
      <c r="AC347" s="167"/>
      <c r="AD347" s="167"/>
      <c r="AE347" s="167"/>
      <c r="AF347" s="167"/>
      <c r="AG347" s="167"/>
      <c r="AH347" s="167"/>
      <c r="AI347" s="167"/>
      <c r="AJ347" s="167"/>
      <c r="AK347" s="167"/>
      <c r="AL347" s="1"/>
      <c r="AM347" s="1"/>
      <c r="AN347" s="1"/>
      <c r="AO347" s="1"/>
      <c r="AP347" s="1"/>
      <c r="AQ347" s="1"/>
      <c r="AR347" s="1"/>
      <c r="AS347" s="1"/>
      <c r="AT347" s="1"/>
      <c r="AU347" s="1"/>
      <c r="AV347" s="1"/>
      <c r="AW347" s="1"/>
    </row>
    <row r="348" spans="1:53" ht="15" customHeight="1"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row>
    <row r="349" spans="1:53" ht="15" customHeight="1" x14ac:dyDescent="0.4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Z349" s="3" t="s">
        <v>575</v>
      </c>
      <c r="BA349" s="3">
        <f>J349</f>
        <v>0</v>
      </c>
    </row>
    <row r="350" spans="1:53" ht="15" customHeight="1" x14ac:dyDescent="0.45">
      <c r="A350" s="1"/>
      <c r="B350" s="1"/>
      <c r="C350" s="1"/>
      <c r="D350" s="1"/>
      <c r="E350" s="2" t="s">
        <v>95</v>
      </c>
      <c r="F350" s="1"/>
      <c r="G350" s="2" t="s">
        <v>3</v>
      </c>
      <c r="H350" s="2" t="s">
        <v>4</v>
      </c>
      <c r="I350" s="2" t="s">
        <v>134</v>
      </c>
      <c r="J350" s="2" t="s">
        <v>590</v>
      </c>
      <c r="K350" s="2" t="s">
        <v>7</v>
      </c>
      <c r="L350" s="2" t="s">
        <v>15</v>
      </c>
      <c r="M350" s="2" t="s">
        <v>9</v>
      </c>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Z350" s="3" t="s">
        <v>577</v>
      </c>
      <c r="BA350" s="3" t="str">
        <f t="shared" ref="BA350:BA353" si="1">J350</f>
        <v>件</v>
      </c>
    </row>
    <row r="351" spans="1:53" ht="45" customHeight="1" x14ac:dyDescent="0.45">
      <c r="A351" s="1"/>
      <c r="B351" s="1"/>
      <c r="C351" s="1"/>
      <c r="D351" s="1"/>
      <c r="E351" s="1"/>
      <c r="F351" s="164" t="s">
        <v>578</v>
      </c>
      <c r="G351" s="165"/>
      <c r="H351" s="165"/>
      <c r="I351" s="166"/>
      <c r="J351" s="202"/>
      <c r="K351" s="167"/>
      <c r="L351" s="167"/>
      <c r="M351" s="167"/>
      <c r="N351" s="167"/>
      <c r="O351" s="167"/>
      <c r="P351" s="167"/>
      <c r="Q351" s="167"/>
      <c r="R351" s="167"/>
      <c r="S351" s="167"/>
      <c r="T351" s="167"/>
      <c r="U351" s="167"/>
      <c r="V351" s="167"/>
      <c r="W351" s="167"/>
      <c r="X351" s="167"/>
      <c r="Y351" s="167"/>
      <c r="Z351" s="167"/>
      <c r="AA351" s="167"/>
      <c r="AB351" s="167"/>
      <c r="AC351" s="167"/>
      <c r="AD351" s="167"/>
      <c r="AE351" s="167"/>
      <c r="AF351" s="167"/>
      <c r="AG351" s="167"/>
      <c r="AH351" s="167"/>
      <c r="AI351" s="167"/>
      <c r="AJ351" s="167"/>
      <c r="AK351" s="167"/>
      <c r="AL351" s="1"/>
      <c r="AM351" s="1"/>
      <c r="AN351" s="1"/>
      <c r="AO351" s="1"/>
      <c r="AP351" s="1"/>
      <c r="AQ351" s="1"/>
      <c r="AR351" s="1"/>
      <c r="AS351" s="1"/>
      <c r="AT351" s="1"/>
      <c r="AU351" s="1"/>
      <c r="AV351" s="1"/>
      <c r="AW351" s="1"/>
      <c r="AZ351" s="3" t="s">
        <v>579</v>
      </c>
      <c r="BA351" s="3">
        <f t="shared" si="1"/>
        <v>0</v>
      </c>
    </row>
    <row r="352" spans="1:53" ht="15" customHeight="1" x14ac:dyDescent="0.45">
      <c r="A352" s="1"/>
      <c r="B352" s="1"/>
      <c r="C352" s="1"/>
      <c r="D352" s="1"/>
      <c r="E352" s="1"/>
      <c r="F352" s="152" t="s">
        <v>580</v>
      </c>
      <c r="G352" s="153"/>
      <c r="H352" s="153"/>
      <c r="I352" s="154"/>
      <c r="J352" s="168" t="s">
        <v>581</v>
      </c>
      <c r="K352" s="169"/>
      <c r="L352" s="169"/>
      <c r="M352" s="169"/>
      <c r="N352" s="169"/>
      <c r="O352" s="169"/>
      <c r="P352" s="169"/>
      <c r="Q352" s="169"/>
      <c r="R352" s="169"/>
      <c r="S352" s="169"/>
      <c r="T352" s="169"/>
      <c r="U352" s="169"/>
      <c r="V352" s="170"/>
      <c r="W352" s="171" t="s">
        <v>582</v>
      </c>
      <c r="X352" s="171"/>
      <c r="Y352" s="171"/>
      <c r="Z352" s="171"/>
      <c r="AA352" s="171"/>
      <c r="AB352" s="171"/>
      <c r="AC352" s="171"/>
      <c r="AD352" s="171"/>
      <c r="AE352" s="171"/>
      <c r="AF352" s="171"/>
      <c r="AG352" s="171"/>
      <c r="AH352" s="171"/>
      <c r="AI352" s="171"/>
      <c r="AJ352" s="171"/>
      <c r="AK352" s="171"/>
      <c r="AL352" s="1"/>
      <c r="AM352" s="1"/>
      <c r="AN352" s="1"/>
      <c r="AO352" s="1"/>
      <c r="AP352" s="1"/>
      <c r="AQ352" s="1"/>
      <c r="AR352" s="1"/>
      <c r="AS352" s="1"/>
      <c r="AT352" s="1"/>
      <c r="AU352" s="1"/>
      <c r="AV352" s="1"/>
      <c r="AW352" s="1"/>
      <c r="AZ352" s="3" t="s">
        <v>583</v>
      </c>
      <c r="BA352" s="3" t="str">
        <f t="shared" si="1"/>
        <v>改善措置の内容</v>
      </c>
    </row>
    <row r="353" spans="1:53" ht="30" customHeight="1" x14ac:dyDescent="0.45">
      <c r="A353" s="1"/>
      <c r="B353" s="1"/>
      <c r="C353" s="1"/>
      <c r="D353" s="1"/>
      <c r="E353" s="1"/>
      <c r="F353" s="152" t="s">
        <v>584</v>
      </c>
      <c r="G353" s="153"/>
      <c r="H353" s="153"/>
      <c r="I353" s="154"/>
      <c r="J353" s="254"/>
      <c r="K353" s="200"/>
      <c r="L353" s="200"/>
      <c r="M353" s="200"/>
      <c r="N353" s="200"/>
      <c r="O353" s="200"/>
      <c r="P353" s="200"/>
      <c r="Q353" s="200"/>
      <c r="R353" s="200"/>
      <c r="S353" s="200"/>
      <c r="T353" s="200"/>
      <c r="U353" s="200"/>
      <c r="V353" s="201"/>
      <c r="W353" s="255"/>
      <c r="X353" s="255"/>
      <c r="Y353" s="255"/>
      <c r="Z353" s="255"/>
      <c r="AA353" s="255"/>
      <c r="AB353" s="255"/>
      <c r="AC353" s="255"/>
      <c r="AD353" s="255"/>
      <c r="AE353" s="255"/>
      <c r="AF353" s="255"/>
      <c r="AG353" s="255"/>
      <c r="AH353" s="255"/>
      <c r="AI353" s="255"/>
      <c r="AJ353" s="255"/>
      <c r="AK353" s="255"/>
      <c r="AL353" s="1"/>
      <c r="AM353" s="1"/>
      <c r="AN353" s="1"/>
      <c r="AO353" s="1"/>
      <c r="AP353" s="1"/>
      <c r="AQ353" s="1"/>
      <c r="AR353" s="1"/>
      <c r="AS353" s="1"/>
      <c r="AT353" s="1"/>
      <c r="AU353" s="1"/>
      <c r="AV353" s="1"/>
      <c r="AW353" s="1"/>
      <c r="AZ353" s="3" t="s">
        <v>585</v>
      </c>
      <c r="BA353" s="3">
        <f t="shared" si="1"/>
        <v>0</v>
      </c>
    </row>
    <row r="354" spans="1:53" ht="30" customHeight="1" x14ac:dyDescent="0.45">
      <c r="A354" s="1"/>
      <c r="B354" s="1"/>
      <c r="C354" s="1"/>
      <c r="D354" s="1"/>
      <c r="E354" s="1"/>
      <c r="F354" s="152" t="s">
        <v>586</v>
      </c>
      <c r="G354" s="153"/>
      <c r="H354" s="153"/>
      <c r="I354" s="154"/>
      <c r="J354" s="199"/>
      <c r="K354" s="200"/>
      <c r="L354" s="200"/>
      <c r="M354" s="200"/>
      <c r="N354" s="200"/>
      <c r="O354" s="200"/>
      <c r="P354" s="200"/>
      <c r="Q354" s="200"/>
      <c r="R354" s="200"/>
      <c r="S354" s="200"/>
      <c r="T354" s="200"/>
      <c r="U354" s="200"/>
      <c r="V354" s="201"/>
      <c r="W354" s="255"/>
      <c r="X354" s="255"/>
      <c r="Y354" s="255"/>
      <c r="Z354" s="255"/>
      <c r="AA354" s="255"/>
      <c r="AB354" s="255"/>
      <c r="AC354" s="255"/>
      <c r="AD354" s="255"/>
      <c r="AE354" s="255"/>
      <c r="AF354" s="255"/>
      <c r="AG354" s="255"/>
      <c r="AH354" s="255"/>
      <c r="AI354" s="255"/>
      <c r="AJ354" s="255"/>
      <c r="AK354" s="255"/>
      <c r="AL354" s="1"/>
      <c r="AM354" s="1"/>
      <c r="AN354" s="1"/>
      <c r="AO354" s="1"/>
      <c r="AP354" s="1"/>
      <c r="AQ354" s="1"/>
      <c r="AR354" s="1"/>
      <c r="AS354" s="1"/>
      <c r="AT354" s="1"/>
      <c r="AU354" s="1"/>
      <c r="AV354" s="1"/>
      <c r="AW354" s="1"/>
    </row>
    <row r="355" spans="1:53" ht="30" customHeight="1" x14ac:dyDescent="0.45">
      <c r="A355" s="1"/>
      <c r="B355" s="1"/>
      <c r="C355" s="1"/>
      <c r="D355" s="1"/>
      <c r="E355" s="1"/>
      <c r="F355" s="152" t="s">
        <v>587</v>
      </c>
      <c r="G355" s="153"/>
      <c r="H355" s="153"/>
      <c r="I355" s="154"/>
      <c r="J355" s="254"/>
      <c r="K355" s="200"/>
      <c r="L355" s="200"/>
      <c r="M355" s="200"/>
      <c r="N355" s="200"/>
      <c r="O355" s="200"/>
      <c r="P355" s="200"/>
      <c r="Q355" s="200"/>
      <c r="R355" s="200"/>
      <c r="S355" s="200"/>
      <c r="T355" s="200"/>
      <c r="U355" s="200"/>
      <c r="V355" s="201"/>
      <c r="W355" s="256"/>
      <c r="X355" s="256"/>
      <c r="Y355" s="256"/>
      <c r="Z355" s="256"/>
      <c r="AA355" s="256"/>
      <c r="AB355" s="256"/>
      <c r="AC355" s="256"/>
      <c r="AD355" s="256"/>
      <c r="AE355" s="256"/>
      <c r="AF355" s="256"/>
      <c r="AG355" s="256"/>
      <c r="AH355" s="256"/>
      <c r="AI355" s="256"/>
      <c r="AJ355" s="256"/>
      <c r="AK355" s="256"/>
      <c r="AL355" s="1"/>
      <c r="AM355" s="1"/>
      <c r="AN355" s="1"/>
      <c r="AO355" s="1"/>
      <c r="AP355" s="1"/>
      <c r="AQ355" s="1"/>
      <c r="AR355" s="1"/>
      <c r="AS355" s="1"/>
      <c r="AT355" s="1"/>
      <c r="AU355" s="1"/>
      <c r="AV355" s="1"/>
      <c r="AW355" s="1"/>
    </row>
    <row r="356" spans="1:53" ht="30" customHeight="1" x14ac:dyDescent="0.45">
      <c r="A356" s="1"/>
      <c r="B356" s="1"/>
      <c r="C356" s="1"/>
      <c r="D356" s="1"/>
      <c r="E356" s="1"/>
      <c r="F356" s="152" t="s">
        <v>588</v>
      </c>
      <c r="G356" s="153"/>
      <c r="H356" s="153"/>
      <c r="I356" s="154"/>
      <c r="J356" s="199"/>
      <c r="K356" s="200"/>
      <c r="L356" s="200"/>
      <c r="M356" s="200"/>
      <c r="N356" s="200"/>
      <c r="O356" s="200"/>
      <c r="P356" s="200"/>
      <c r="Q356" s="200"/>
      <c r="R356" s="200"/>
      <c r="S356" s="200"/>
      <c r="T356" s="200"/>
      <c r="U356" s="200"/>
      <c r="V356" s="201"/>
      <c r="W356" s="167"/>
      <c r="X356" s="167"/>
      <c r="Y356" s="167"/>
      <c r="Z356" s="167"/>
      <c r="AA356" s="167"/>
      <c r="AB356" s="167"/>
      <c r="AC356" s="167"/>
      <c r="AD356" s="167"/>
      <c r="AE356" s="167"/>
      <c r="AF356" s="167"/>
      <c r="AG356" s="167"/>
      <c r="AH356" s="167"/>
      <c r="AI356" s="167"/>
      <c r="AJ356" s="167"/>
      <c r="AK356" s="167"/>
      <c r="AL356" s="1"/>
      <c r="AM356" s="1"/>
      <c r="AN356" s="1"/>
      <c r="AO356" s="1"/>
      <c r="AP356" s="1"/>
      <c r="AQ356" s="1"/>
      <c r="AR356" s="1"/>
      <c r="AS356" s="1"/>
      <c r="AT356" s="1"/>
      <c r="AU356" s="1"/>
      <c r="AV356" s="1"/>
      <c r="AW356" s="1"/>
    </row>
    <row r="357" spans="1:53" ht="30" customHeight="1" x14ac:dyDescent="0.45">
      <c r="A357" s="1"/>
      <c r="B357" s="1"/>
      <c r="C357" s="1"/>
      <c r="D357" s="1"/>
      <c r="E357" s="1"/>
      <c r="F357" s="152" t="s">
        <v>589</v>
      </c>
      <c r="G357" s="153"/>
      <c r="H357" s="153"/>
      <c r="I357" s="154"/>
      <c r="J357" s="254"/>
      <c r="K357" s="200"/>
      <c r="L357" s="200"/>
      <c r="M357" s="200"/>
      <c r="N357" s="200"/>
      <c r="O357" s="200"/>
      <c r="P357" s="200"/>
      <c r="Q357" s="200"/>
      <c r="R357" s="200"/>
      <c r="S357" s="200"/>
      <c r="T357" s="200"/>
      <c r="U357" s="200"/>
      <c r="V357" s="201"/>
      <c r="W357" s="255"/>
      <c r="X357" s="255"/>
      <c r="Y357" s="255"/>
      <c r="Z357" s="255"/>
      <c r="AA357" s="255"/>
      <c r="AB357" s="255"/>
      <c r="AC357" s="255"/>
      <c r="AD357" s="255"/>
      <c r="AE357" s="255"/>
      <c r="AF357" s="255"/>
      <c r="AG357" s="255"/>
      <c r="AH357" s="255"/>
      <c r="AI357" s="255"/>
      <c r="AJ357" s="255"/>
      <c r="AK357" s="255"/>
      <c r="AL357" s="1"/>
      <c r="AM357" s="1"/>
      <c r="AN357" s="1"/>
      <c r="AO357" s="1"/>
      <c r="AP357" s="1"/>
      <c r="AQ357" s="1"/>
      <c r="AR357" s="1"/>
      <c r="AS357" s="1"/>
      <c r="AT357" s="1"/>
      <c r="AU357" s="1"/>
      <c r="AV357" s="1"/>
      <c r="AW357" s="1"/>
    </row>
    <row r="358" spans="1:53" ht="15" customHeight="1" x14ac:dyDescent="0.4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Z358" s="3" t="s">
        <v>575</v>
      </c>
      <c r="BA358" s="3">
        <f>J358</f>
        <v>0</v>
      </c>
    </row>
    <row r="359" spans="1:53" ht="15" customHeight="1" x14ac:dyDescent="0.45">
      <c r="A359" s="1"/>
      <c r="B359" s="1"/>
      <c r="C359" s="1"/>
      <c r="D359" s="1"/>
      <c r="E359" s="2" t="s">
        <v>228</v>
      </c>
      <c r="F359" s="1"/>
      <c r="G359" s="2" t="s">
        <v>319</v>
      </c>
      <c r="H359" s="2" t="s">
        <v>12</v>
      </c>
      <c r="I359" s="2" t="s">
        <v>190</v>
      </c>
      <c r="J359" s="2" t="s">
        <v>127</v>
      </c>
      <c r="K359" s="2" t="s">
        <v>19</v>
      </c>
      <c r="L359" s="2" t="s">
        <v>7</v>
      </c>
      <c r="M359" s="2" t="s">
        <v>15</v>
      </c>
      <c r="N359" s="2" t="s">
        <v>9</v>
      </c>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Z359" s="3" t="s">
        <v>577</v>
      </c>
      <c r="BA359" s="3" t="str">
        <f t="shared" ref="BA359:BA362" si="2">J359</f>
        <v>採</v>
      </c>
    </row>
    <row r="360" spans="1:53" ht="45" customHeight="1" x14ac:dyDescent="0.45">
      <c r="A360" s="1"/>
      <c r="B360" s="1"/>
      <c r="C360" s="1"/>
      <c r="D360" s="1"/>
      <c r="E360" s="27"/>
      <c r="F360" s="251" t="s">
        <v>578</v>
      </c>
      <c r="G360" s="252"/>
      <c r="H360" s="252"/>
      <c r="I360" s="253"/>
      <c r="J360" s="202"/>
      <c r="K360" s="167"/>
      <c r="L360" s="167"/>
      <c r="M360" s="167"/>
      <c r="N360" s="167"/>
      <c r="O360" s="167"/>
      <c r="P360" s="167"/>
      <c r="Q360" s="167"/>
      <c r="R360" s="167"/>
      <c r="S360" s="167"/>
      <c r="T360" s="167"/>
      <c r="U360" s="167"/>
      <c r="V360" s="167"/>
      <c r="W360" s="167"/>
      <c r="X360" s="167"/>
      <c r="Y360" s="167"/>
      <c r="Z360" s="167"/>
      <c r="AA360" s="167"/>
      <c r="AB360" s="167"/>
      <c r="AC360" s="167"/>
      <c r="AD360" s="167"/>
      <c r="AE360" s="167"/>
      <c r="AF360" s="167"/>
      <c r="AG360" s="167"/>
      <c r="AH360" s="167"/>
      <c r="AI360" s="167"/>
      <c r="AJ360" s="167"/>
      <c r="AK360" s="167"/>
      <c r="AL360" s="1"/>
      <c r="AM360" s="1"/>
      <c r="AN360" s="1"/>
      <c r="AO360" s="1"/>
      <c r="AP360" s="1"/>
      <c r="AQ360" s="1"/>
      <c r="AR360" s="1"/>
      <c r="AS360" s="1"/>
      <c r="AT360" s="1"/>
      <c r="AU360" s="1"/>
      <c r="AV360" s="1"/>
      <c r="AW360" s="1"/>
      <c r="AZ360" s="3" t="s">
        <v>579</v>
      </c>
      <c r="BA360" s="3">
        <f t="shared" si="2"/>
        <v>0</v>
      </c>
    </row>
    <row r="361" spans="1:53" ht="15" customHeight="1" x14ac:dyDescent="0.45">
      <c r="A361" s="1"/>
      <c r="B361" s="1"/>
      <c r="C361" s="1"/>
      <c r="D361" s="1"/>
      <c r="E361" s="1"/>
      <c r="F361" s="152" t="s">
        <v>580</v>
      </c>
      <c r="G361" s="153"/>
      <c r="H361" s="153"/>
      <c r="I361" s="154"/>
      <c r="J361" s="168" t="s">
        <v>581</v>
      </c>
      <c r="K361" s="169"/>
      <c r="L361" s="169"/>
      <c r="M361" s="169"/>
      <c r="N361" s="169"/>
      <c r="O361" s="169"/>
      <c r="P361" s="169"/>
      <c r="Q361" s="169"/>
      <c r="R361" s="169"/>
      <c r="S361" s="169"/>
      <c r="T361" s="169"/>
      <c r="U361" s="169"/>
      <c r="V361" s="170"/>
      <c r="W361" s="171" t="s">
        <v>582</v>
      </c>
      <c r="X361" s="171"/>
      <c r="Y361" s="171"/>
      <c r="Z361" s="171"/>
      <c r="AA361" s="171"/>
      <c r="AB361" s="171"/>
      <c r="AC361" s="171"/>
      <c r="AD361" s="171"/>
      <c r="AE361" s="171"/>
      <c r="AF361" s="171"/>
      <c r="AG361" s="171"/>
      <c r="AH361" s="171"/>
      <c r="AI361" s="171"/>
      <c r="AJ361" s="171"/>
      <c r="AK361" s="171"/>
      <c r="AL361" s="1"/>
      <c r="AM361" s="1"/>
      <c r="AN361" s="1"/>
      <c r="AO361" s="1"/>
      <c r="AP361" s="1"/>
      <c r="AQ361" s="1"/>
      <c r="AR361" s="1"/>
      <c r="AS361" s="1"/>
      <c r="AT361" s="1"/>
      <c r="AU361" s="1"/>
      <c r="AV361" s="1"/>
      <c r="AW361" s="1"/>
      <c r="AZ361" s="3" t="s">
        <v>583</v>
      </c>
      <c r="BA361" s="3" t="str">
        <f t="shared" si="2"/>
        <v>改善措置の内容</v>
      </c>
    </row>
    <row r="362" spans="1:53" ht="30" customHeight="1" x14ac:dyDescent="0.45">
      <c r="A362" s="1"/>
      <c r="B362" s="1"/>
      <c r="C362" s="1"/>
      <c r="D362" s="1"/>
      <c r="E362" s="1"/>
      <c r="F362" s="152" t="s">
        <v>584</v>
      </c>
      <c r="G362" s="153"/>
      <c r="H362" s="153"/>
      <c r="I362" s="154"/>
      <c r="J362" s="199"/>
      <c r="K362" s="200"/>
      <c r="L362" s="200"/>
      <c r="M362" s="200"/>
      <c r="N362" s="200"/>
      <c r="O362" s="200"/>
      <c r="P362" s="200"/>
      <c r="Q362" s="200"/>
      <c r="R362" s="200"/>
      <c r="S362" s="200"/>
      <c r="T362" s="200"/>
      <c r="U362" s="200"/>
      <c r="V362" s="201"/>
      <c r="W362" s="167"/>
      <c r="X362" s="167"/>
      <c r="Y362" s="167"/>
      <c r="Z362" s="167"/>
      <c r="AA362" s="167"/>
      <c r="AB362" s="167"/>
      <c r="AC362" s="167"/>
      <c r="AD362" s="167"/>
      <c r="AE362" s="167"/>
      <c r="AF362" s="167"/>
      <c r="AG362" s="167"/>
      <c r="AH362" s="167"/>
      <c r="AI362" s="167"/>
      <c r="AJ362" s="167"/>
      <c r="AK362" s="167"/>
      <c r="AL362" s="1"/>
      <c r="AM362" s="1"/>
      <c r="AN362" s="1"/>
      <c r="AO362" s="1"/>
      <c r="AP362" s="1"/>
      <c r="AQ362" s="1"/>
      <c r="AR362" s="1"/>
      <c r="AS362" s="1"/>
      <c r="AT362" s="1"/>
      <c r="AU362" s="1"/>
      <c r="AV362" s="1"/>
      <c r="AW362" s="1"/>
      <c r="AZ362" s="3" t="s">
        <v>585</v>
      </c>
      <c r="BA362" s="3">
        <f t="shared" si="2"/>
        <v>0</v>
      </c>
    </row>
    <row r="363" spans="1:53" ht="30" customHeight="1" x14ac:dyDescent="0.45">
      <c r="A363" s="1"/>
      <c r="B363" s="1"/>
      <c r="C363" s="1"/>
      <c r="D363" s="1"/>
      <c r="E363" s="1"/>
      <c r="F363" s="152" t="s">
        <v>586</v>
      </c>
      <c r="G363" s="153"/>
      <c r="H363" s="153"/>
      <c r="I363" s="154"/>
      <c r="J363" s="199"/>
      <c r="K363" s="200"/>
      <c r="L363" s="200"/>
      <c r="M363" s="200"/>
      <c r="N363" s="200"/>
      <c r="O363" s="200"/>
      <c r="P363" s="200"/>
      <c r="Q363" s="200"/>
      <c r="R363" s="200"/>
      <c r="S363" s="200"/>
      <c r="T363" s="200"/>
      <c r="U363" s="200"/>
      <c r="V363" s="201"/>
      <c r="W363" s="167"/>
      <c r="X363" s="167"/>
      <c r="Y363" s="167"/>
      <c r="Z363" s="167"/>
      <c r="AA363" s="167"/>
      <c r="AB363" s="167"/>
      <c r="AC363" s="167"/>
      <c r="AD363" s="167"/>
      <c r="AE363" s="167"/>
      <c r="AF363" s="167"/>
      <c r="AG363" s="167"/>
      <c r="AH363" s="167"/>
      <c r="AI363" s="167"/>
      <c r="AJ363" s="167"/>
      <c r="AK363" s="167"/>
      <c r="AL363" s="1"/>
      <c r="AM363" s="1"/>
      <c r="AN363" s="1"/>
      <c r="AO363" s="1"/>
      <c r="AP363" s="1"/>
      <c r="AQ363" s="1"/>
      <c r="AR363" s="1"/>
      <c r="AS363" s="1"/>
      <c r="AT363" s="1"/>
      <c r="AU363" s="1"/>
      <c r="AV363" s="1"/>
      <c r="AW363" s="1"/>
    </row>
    <row r="364" spans="1:53" ht="30" customHeight="1" x14ac:dyDescent="0.45">
      <c r="A364" s="1"/>
      <c r="B364" s="1"/>
      <c r="C364" s="1"/>
      <c r="D364" s="1"/>
      <c r="E364" s="1"/>
      <c r="F364" s="152" t="s">
        <v>587</v>
      </c>
      <c r="G364" s="153"/>
      <c r="H364" s="153"/>
      <c r="I364" s="154"/>
      <c r="J364" s="199"/>
      <c r="K364" s="200"/>
      <c r="L364" s="200"/>
      <c r="M364" s="200"/>
      <c r="N364" s="200"/>
      <c r="O364" s="200"/>
      <c r="P364" s="200"/>
      <c r="Q364" s="200"/>
      <c r="R364" s="200"/>
      <c r="S364" s="200"/>
      <c r="T364" s="200"/>
      <c r="U364" s="200"/>
      <c r="V364" s="201"/>
      <c r="W364" s="167"/>
      <c r="X364" s="167"/>
      <c r="Y364" s="167"/>
      <c r="Z364" s="167"/>
      <c r="AA364" s="167"/>
      <c r="AB364" s="167"/>
      <c r="AC364" s="167"/>
      <c r="AD364" s="167"/>
      <c r="AE364" s="167"/>
      <c r="AF364" s="167"/>
      <c r="AG364" s="167"/>
      <c r="AH364" s="167"/>
      <c r="AI364" s="167"/>
      <c r="AJ364" s="167"/>
      <c r="AK364" s="167"/>
      <c r="AL364" s="1"/>
      <c r="AM364" s="1"/>
      <c r="AN364" s="1"/>
      <c r="AO364" s="1"/>
      <c r="AP364" s="1"/>
      <c r="AQ364" s="1"/>
      <c r="AR364" s="1"/>
      <c r="AS364" s="1"/>
      <c r="AT364" s="1"/>
      <c r="AU364" s="1"/>
      <c r="AV364" s="1"/>
      <c r="AW364" s="1"/>
    </row>
    <row r="365" spans="1:53" ht="30" customHeight="1" x14ac:dyDescent="0.45">
      <c r="A365" s="1"/>
      <c r="B365" s="1"/>
      <c r="C365" s="1"/>
      <c r="D365" s="1"/>
      <c r="E365" s="1"/>
      <c r="F365" s="152" t="s">
        <v>588</v>
      </c>
      <c r="G365" s="153"/>
      <c r="H365" s="153"/>
      <c r="I365" s="154"/>
      <c r="J365" s="199"/>
      <c r="K365" s="200"/>
      <c r="L365" s="200"/>
      <c r="M365" s="200"/>
      <c r="N365" s="200"/>
      <c r="O365" s="200"/>
      <c r="P365" s="200"/>
      <c r="Q365" s="200"/>
      <c r="R365" s="200"/>
      <c r="S365" s="200"/>
      <c r="T365" s="200"/>
      <c r="U365" s="200"/>
      <c r="V365" s="201"/>
      <c r="W365" s="167"/>
      <c r="X365" s="167"/>
      <c r="Y365" s="167"/>
      <c r="Z365" s="167"/>
      <c r="AA365" s="167"/>
      <c r="AB365" s="167"/>
      <c r="AC365" s="167"/>
      <c r="AD365" s="167"/>
      <c r="AE365" s="167"/>
      <c r="AF365" s="167"/>
      <c r="AG365" s="167"/>
      <c r="AH365" s="167"/>
      <c r="AI365" s="167"/>
      <c r="AJ365" s="167"/>
      <c r="AK365" s="167"/>
      <c r="AL365" s="1"/>
      <c r="AM365" s="1"/>
      <c r="AN365" s="1"/>
      <c r="AO365" s="1"/>
      <c r="AP365" s="1"/>
      <c r="AQ365" s="1"/>
      <c r="AR365" s="1"/>
      <c r="AS365" s="1"/>
      <c r="AT365" s="1"/>
      <c r="AU365" s="1"/>
      <c r="AV365" s="1"/>
      <c r="AW365" s="1"/>
    </row>
    <row r="366" spans="1:53" ht="30" customHeight="1" x14ac:dyDescent="0.45">
      <c r="A366" s="1"/>
      <c r="B366" s="1"/>
      <c r="C366" s="1"/>
      <c r="D366" s="1"/>
      <c r="E366" s="1"/>
      <c r="F366" s="152" t="s">
        <v>589</v>
      </c>
      <c r="G366" s="153"/>
      <c r="H366" s="153"/>
      <c r="I366" s="154"/>
      <c r="J366" s="199"/>
      <c r="K366" s="200"/>
      <c r="L366" s="200"/>
      <c r="M366" s="200"/>
      <c r="N366" s="200"/>
      <c r="O366" s="200"/>
      <c r="P366" s="200"/>
      <c r="Q366" s="200"/>
      <c r="R366" s="200"/>
      <c r="S366" s="200"/>
      <c r="T366" s="200"/>
      <c r="U366" s="200"/>
      <c r="V366" s="201"/>
      <c r="W366" s="167"/>
      <c r="X366" s="167"/>
      <c r="Y366" s="167"/>
      <c r="Z366" s="167"/>
      <c r="AA366" s="167"/>
      <c r="AB366" s="167"/>
      <c r="AC366" s="167"/>
      <c r="AD366" s="167"/>
      <c r="AE366" s="167"/>
      <c r="AF366" s="167"/>
      <c r="AG366" s="167"/>
      <c r="AH366" s="167"/>
      <c r="AI366" s="167"/>
      <c r="AJ366" s="167"/>
      <c r="AK366" s="167"/>
      <c r="AL366" s="1"/>
      <c r="AM366" s="1"/>
      <c r="AN366" s="1"/>
      <c r="AO366" s="1"/>
      <c r="AP366" s="1"/>
      <c r="AQ366" s="1"/>
      <c r="AR366" s="1"/>
      <c r="AS366" s="1"/>
      <c r="AT366" s="1"/>
      <c r="AU366" s="1"/>
      <c r="AV366" s="1"/>
      <c r="AW366" s="1"/>
    </row>
    <row r="367" spans="1:53" ht="15" customHeight="1" x14ac:dyDescent="0.4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Z367" s="3" t="s">
        <v>575</v>
      </c>
      <c r="BA367" s="3">
        <f>J367</f>
        <v>0</v>
      </c>
    </row>
    <row r="368" spans="1:53" ht="15" customHeight="1" x14ac:dyDescent="0.45">
      <c r="A368" s="1"/>
      <c r="B368" s="1"/>
      <c r="C368" s="1"/>
      <c r="D368" s="1"/>
      <c r="E368" s="2" t="s">
        <v>290</v>
      </c>
      <c r="F368" s="1"/>
      <c r="G368" s="2" t="s">
        <v>591</v>
      </c>
      <c r="H368" s="2" t="s">
        <v>125</v>
      </c>
      <c r="I368" s="2" t="s">
        <v>592</v>
      </c>
      <c r="J368" s="2" t="s">
        <v>593</v>
      </c>
      <c r="K368" s="2" t="s">
        <v>7</v>
      </c>
      <c r="L368" s="2" t="s">
        <v>594</v>
      </c>
      <c r="M368" s="2" t="s">
        <v>109</v>
      </c>
      <c r="N368" s="2"/>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Z368" s="3" t="s">
        <v>577</v>
      </c>
      <c r="BA368" s="3" t="str">
        <f t="shared" ref="BA368:BA371" si="3">J368</f>
        <v>練</v>
      </c>
    </row>
    <row r="369" spans="1:53" ht="45" customHeight="1" x14ac:dyDescent="0.45">
      <c r="A369" s="1"/>
      <c r="B369" s="1"/>
      <c r="C369" s="1"/>
      <c r="D369" s="1"/>
      <c r="E369" s="1"/>
      <c r="F369" s="164" t="s">
        <v>578</v>
      </c>
      <c r="G369" s="165"/>
      <c r="H369" s="165"/>
      <c r="I369" s="166"/>
      <c r="J369" s="202"/>
      <c r="K369" s="167"/>
      <c r="L369" s="167"/>
      <c r="M369" s="167"/>
      <c r="N369" s="167"/>
      <c r="O369" s="167"/>
      <c r="P369" s="167"/>
      <c r="Q369" s="167"/>
      <c r="R369" s="167"/>
      <c r="S369" s="167"/>
      <c r="T369" s="167"/>
      <c r="U369" s="167"/>
      <c r="V369" s="167"/>
      <c r="W369" s="167"/>
      <c r="X369" s="167"/>
      <c r="Y369" s="167"/>
      <c r="Z369" s="167"/>
      <c r="AA369" s="167"/>
      <c r="AB369" s="167"/>
      <c r="AC369" s="167"/>
      <c r="AD369" s="167"/>
      <c r="AE369" s="167"/>
      <c r="AF369" s="167"/>
      <c r="AG369" s="167"/>
      <c r="AH369" s="167"/>
      <c r="AI369" s="167"/>
      <c r="AJ369" s="167"/>
      <c r="AK369" s="167"/>
      <c r="AL369" s="1"/>
      <c r="AM369" s="1"/>
      <c r="AN369" s="1"/>
      <c r="AO369" s="1"/>
      <c r="AP369" s="1"/>
      <c r="AQ369" s="1"/>
      <c r="AR369" s="1"/>
      <c r="AS369" s="1"/>
      <c r="AT369" s="1"/>
      <c r="AU369" s="1"/>
      <c r="AV369" s="1"/>
      <c r="AW369" s="1"/>
      <c r="AZ369" s="3" t="s">
        <v>579</v>
      </c>
      <c r="BA369" s="3">
        <f t="shared" si="3"/>
        <v>0</v>
      </c>
    </row>
    <row r="370" spans="1:53" ht="15" customHeight="1" x14ac:dyDescent="0.45">
      <c r="A370" s="1"/>
      <c r="B370" s="1"/>
      <c r="C370" s="1"/>
      <c r="D370" s="1"/>
      <c r="E370" s="1"/>
      <c r="F370" s="152" t="s">
        <v>580</v>
      </c>
      <c r="G370" s="153"/>
      <c r="H370" s="153"/>
      <c r="I370" s="154"/>
      <c r="J370" s="168" t="s">
        <v>581</v>
      </c>
      <c r="K370" s="169"/>
      <c r="L370" s="169"/>
      <c r="M370" s="169"/>
      <c r="N370" s="169"/>
      <c r="O370" s="169"/>
      <c r="P370" s="169"/>
      <c r="Q370" s="169"/>
      <c r="R370" s="169"/>
      <c r="S370" s="169"/>
      <c r="T370" s="169"/>
      <c r="U370" s="169"/>
      <c r="V370" s="170"/>
      <c r="W370" s="171" t="s">
        <v>582</v>
      </c>
      <c r="X370" s="171"/>
      <c r="Y370" s="171"/>
      <c r="Z370" s="171"/>
      <c r="AA370" s="171"/>
      <c r="AB370" s="171"/>
      <c r="AC370" s="171"/>
      <c r="AD370" s="171"/>
      <c r="AE370" s="171"/>
      <c r="AF370" s="171"/>
      <c r="AG370" s="171"/>
      <c r="AH370" s="171"/>
      <c r="AI370" s="171"/>
      <c r="AJ370" s="171"/>
      <c r="AK370" s="171"/>
      <c r="AL370" s="1"/>
      <c r="AM370" s="1"/>
      <c r="AN370" s="1"/>
      <c r="AO370" s="1"/>
      <c r="AP370" s="1"/>
      <c r="AQ370" s="1"/>
      <c r="AR370" s="1"/>
      <c r="AS370" s="1"/>
      <c r="AT370" s="1"/>
      <c r="AU370" s="1"/>
      <c r="AV370" s="1"/>
      <c r="AW370" s="1"/>
      <c r="AZ370" s="3" t="s">
        <v>583</v>
      </c>
      <c r="BA370" s="3" t="str">
        <f t="shared" si="3"/>
        <v>改善措置の内容</v>
      </c>
    </row>
    <row r="371" spans="1:53" ht="30" customHeight="1" x14ac:dyDescent="0.45">
      <c r="A371" s="1"/>
      <c r="B371" s="1"/>
      <c r="C371" s="1"/>
      <c r="D371" s="1"/>
      <c r="E371" s="1"/>
      <c r="F371" s="152" t="s">
        <v>584</v>
      </c>
      <c r="G371" s="153"/>
      <c r="H371" s="153"/>
      <c r="I371" s="154"/>
      <c r="J371" s="199"/>
      <c r="K371" s="200"/>
      <c r="L371" s="200"/>
      <c r="M371" s="200"/>
      <c r="N371" s="200"/>
      <c r="O371" s="200"/>
      <c r="P371" s="200"/>
      <c r="Q371" s="200"/>
      <c r="R371" s="200"/>
      <c r="S371" s="200"/>
      <c r="T371" s="200"/>
      <c r="U371" s="200"/>
      <c r="V371" s="201"/>
      <c r="W371" s="167"/>
      <c r="X371" s="167"/>
      <c r="Y371" s="167"/>
      <c r="Z371" s="167"/>
      <c r="AA371" s="167"/>
      <c r="AB371" s="167"/>
      <c r="AC371" s="167"/>
      <c r="AD371" s="167"/>
      <c r="AE371" s="167"/>
      <c r="AF371" s="167"/>
      <c r="AG371" s="167"/>
      <c r="AH371" s="167"/>
      <c r="AI371" s="167"/>
      <c r="AJ371" s="167"/>
      <c r="AK371" s="167"/>
      <c r="AL371" s="1"/>
      <c r="AM371" s="1"/>
      <c r="AN371" s="1"/>
      <c r="AO371" s="1"/>
      <c r="AP371" s="1"/>
      <c r="AQ371" s="1"/>
      <c r="AR371" s="1"/>
      <c r="AS371" s="1"/>
      <c r="AT371" s="1"/>
      <c r="AU371" s="1"/>
      <c r="AV371" s="1"/>
      <c r="AW371" s="1"/>
      <c r="AZ371" s="3" t="s">
        <v>585</v>
      </c>
      <c r="BA371" s="3">
        <f t="shared" si="3"/>
        <v>0</v>
      </c>
    </row>
    <row r="372" spans="1:53" ht="30" customHeight="1" x14ac:dyDescent="0.45">
      <c r="A372" s="1"/>
      <c r="B372" s="1"/>
      <c r="C372" s="1"/>
      <c r="D372" s="1"/>
      <c r="E372" s="1"/>
      <c r="F372" s="152" t="s">
        <v>586</v>
      </c>
      <c r="G372" s="153"/>
      <c r="H372" s="153"/>
      <c r="I372" s="154"/>
      <c r="J372" s="199"/>
      <c r="K372" s="200"/>
      <c r="L372" s="200"/>
      <c r="M372" s="200"/>
      <c r="N372" s="200"/>
      <c r="O372" s="200"/>
      <c r="P372" s="200"/>
      <c r="Q372" s="200"/>
      <c r="R372" s="200"/>
      <c r="S372" s="200"/>
      <c r="T372" s="200"/>
      <c r="U372" s="200"/>
      <c r="V372" s="201"/>
      <c r="W372" s="167"/>
      <c r="X372" s="167"/>
      <c r="Y372" s="167"/>
      <c r="Z372" s="167"/>
      <c r="AA372" s="167"/>
      <c r="AB372" s="167"/>
      <c r="AC372" s="167"/>
      <c r="AD372" s="167"/>
      <c r="AE372" s="167"/>
      <c r="AF372" s="167"/>
      <c r="AG372" s="167"/>
      <c r="AH372" s="167"/>
      <c r="AI372" s="167"/>
      <c r="AJ372" s="167"/>
      <c r="AK372" s="167"/>
      <c r="AL372" s="1"/>
      <c r="AM372" s="1"/>
      <c r="AN372" s="1"/>
      <c r="AO372" s="1"/>
      <c r="AP372" s="1"/>
      <c r="AQ372" s="1"/>
      <c r="AR372" s="1"/>
      <c r="AS372" s="1"/>
      <c r="AT372" s="1"/>
      <c r="AU372" s="1"/>
      <c r="AV372" s="1"/>
      <c r="AW372" s="1"/>
    </row>
    <row r="373" spans="1:53" ht="30" customHeight="1" x14ac:dyDescent="0.45">
      <c r="A373" s="1"/>
      <c r="B373" s="1"/>
      <c r="C373" s="1"/>
      <c r="D373" s="1"/>
      <c r="E373" s="1"/>
      <c r="F373" s="152" t="s">
        <v>587</v>
      </c>
      <c r="G373" s="153"/>
      <c r="H373" s="153"/>
      <c r="I373" s="154"/>
      <c r="J373" s="199"/>
      <c r="K373" s="200"/>
      <c r="L373" s="200"/>
      <c r="M373" s="200"/>
      <c r="N373" s="200"/>
      <c r="O373" s="200"/>
      <c r="P373" s="200"/>
      <c r="Q373" s="200"/>
      <c r="R373" s="200"/>
      <c r="S373" s="200"/>
      <c r="T373" s="200"/>
      <c r="U373" s="200"/>
      <c r="V373" s="201"/>
      <c r="W373" s="167"/>
      <c r="X373" s="167"/>
      <c r="Y373" s="167"/>
      <c r="Z373" s="167"/>
      <c r="AA373" s="167"/>
      <c r="AB373" s="167"/>
      <c r="AC373" s="167"/>
      <c r="AD373" s="167"/>
      <c r="AE373" s="167"/>
      <c r="AF373" s="167"/>
      <c r="AG373" s="167"/>
      <c r="AH373" s="167"/>
      <c r="AI373" s="167"/>
      <c r="AJ373" s="167"/>
      <c r="AK373" s="167"/>
      <c r="AL373" s="1"/>
      <c r="AM373" s="1"/>
      <c r="AN373" s="1"/>
      <c r="AO373" s="1"/>
      <c r="AP373" s="1"/>
      <c r="AQ373" s="1"/>
      <c r="AR373" s="1"/>
      <c r="AS373" s="1"/>
      <c r="AT373" s="1"/>
      <c r="AU373" s="1"/>
      <c r="AV373" s="1"/>
      <c r="AW373" s="1"/>
    </row>
    <row r="374" spans="1:53" ht="30" customHeight="1" x14ac:dyDescent="0.45">
      <c r="A374" s="1"/>
      <c r="B374" s="1"/>
      <c r="C374" s="1"/>
      <c r="D374" s="1"/>
      <c r="E374" s="1"/>
      <c r="F374" s="152" t="s">
        <v>588</v>
      </c>
      <c r="G374" s="153"/>
      <c r="H374" s="153"/>
      <c r="I374" s="154"/>
      <c r="J374" s="199"/>
      <c r="K374" s="200"/>
      <c r="L374" s="200"/>
      <c r="M374" s="200"/>
      <c r="N374" s="200"/>
      <c r="O374" s="200"/>
      <c r="P374" s="200"/>
      <c r="Q374" s="200"/>
      <c r="R374" s="200"/>
      <c r="S374" s="200"/>
      <c r="T374" s="200"/>
      <c r="U374" s="200"/>
      <c r="V374" s="201"/>
      <c r="W374" s="167"/>
      <c r="X374" s="167"/>
      <c r="Y374" s="167"/>
      <c r="Z374" s="167"/>
      <c r="AA374" s="167"/>
      <c r="AB374" s="167"/>
      <c r="AC374" s="167"/>
      <c r="AD374" s="167"/>
      <c r="AE374" s="167"/>
      <c r="AF374" s="167"/>
      <c r="AG374" s="167"/>
      <c r="AH374" s="167"/>
      <c r="AI374" s="167"/>
      <c r="AJ374" s="167"/>
      <c r="AK374" s="167"/>
      <c r="AL374" s="1"/>
      <c r="AM374" s="1"/>
      <c r="AN374" s="1"/>
      <c r="AO374" s="1"/>
      <c r="AP374" s="1"/>
      <c r="AQ374" s="1"/>
      <c r="AR374" s="1"/>
      <c r="AS374" s="1"/>
      <c r="AT374" s="1"/>
      <c r="AU374" s="1"/>
      <c r="AV374" s="1"/>
      <c r="AW374" s="1"/>
    </row>
    <row r="375" spans="1:53" ht="30" customHeight="1" x14ac:dyDescent="0.45">
      <c r="A375" s="1"/>
      <c r="B375" s="1"/>
      <c r="C375" s="1"/>
      <c r="D375" s="1"/>
      <c r="E375" s="1"/>
      <c r="F375" s="152" t="s">
        <v>589</v>
      </c>
      <c r="G375" s="153"/>
      <c r="H375" s="153"/>
      <c r="I375" s="154"/>
      <c r="J375" s="199"/>
      <c r="K375" s="200"/>
      <c r="L375" s="200"/>
      <c r="M375" s="200"/>
      <c r="N375" s="200"/>
      <c r="O375" s="200"/>
      <c r="P375" s="200"/>
      <c r="Q375" s="200"/>
      <c r="R375" s="200"/>
      <c r="S375" s="200"/>
      <c r="T375" s="200"/>
      <c r="U375" s="200"/>
      <c r="V375" s="201"/>
      <c r="W375" s="167"/>
      <c r="X375" s="167"/>
      <c r="Y375" s="167"/>
      <c r="Z375" s="167"/>
      <c r="AA375" s="167"/>
      <c r="AB375" s="167"/>
      <c r="AC375" s="167"/>
      <c r="AD375" s="167"/>
      <c r="AE375" s="167"/>
      <c r="AF375" s="167"/>
      <c r="AG375" s="167"/>
      <c r="AH375" s="167"/>
      <c r="AI375" s="167"/>
      <c r="AJ375" s="167"/>
      <c r="AK375" s="167"/>
      <c r="AL375" s="1"/>
      <c r="AM375" s="1"/>
      <c r="AN375" s="1"/>
      <c r="AO375" s="1"/>
      <c r="AP375" s="1"/>
      <c r="AQ375" s="1"/>
      <c r="AR375" s="1"/>
      <c r="AS375" s="1"/>
      <c r="AT375" s="1"/>
      <c r="AU375" s="1"/>
      <c r="AV375" s="1"/>
      <c r="AW375" s="1"/>
    </row>
    <row r="376" spans="1:53" ht="15" customHeight="1" x14ac:dyDescent="0.4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row>
    <row r="377" spans="1:53" ht="15" customHeight="1" x14ac:dyDescent="0.4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Z377" s="3" t="s">
        <v>575</v>
      </c>
      <c r="BA377" s="3">
        <f>J377</f>
        <v>0</v>
      </c>
    </row>
    <row r="378" spans="1:53" ht="15" customHeight="1" x14ac:dyDescent="0.45">
      <c r="A378" s="1"/>
      <c r="B378" s="1"/>
      <c r="C378" s="1"/>
      <c r="D378" s="1"/>
      <c r="E378" s="2" t="s">
        <v>595</v>
      </c>
      <c r="F378" s="1"/>
      <c r="G378" s="2" t="s">
        <v>596</v>
      </c>
      <c r="H378" s="2" t="s">
        <v>120</v>
      </c>
      <c r="I378" s="2" t="s">
        <v>597</v>
      </c>
      <c r="J378" s="2" t="s">
        <v>3</v>
      </c>
      <c r="K378" s="2" t="s">
        <v>4</v>
      </c>
      <c r="L378" s="2" t="s">
        <v>132</v>
      </c>
      <c r="M378" s="2" t="s">
        <v>7</v>
      </c>
      <c r="N378" s="2" t="s">
        <v>598</v>
      </c>
      <c r="O378" s="2" t="s">
        <v>599</v>
      </c>
      <c r="P378" s="2" t="s">
        <v>7</v>
      </c>
      <c r="Q378" s="2" t="s">
        <v>600</v>
      </c>
      <c r="R378" s="2" t="s">
        <v>601</v>
      </c>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Z378" s="3" t="s">
        <v>577</v>
      </c>
      <c r="BA378" s="3" t="str">
        <f t="shared" ref="BA378:BA381" si="4">J378</f>
        <v>労</v>
      </c>
    </row>
    <row r="379" spans="1:53" ht="45" customHeight="1" x14ac:dyDescent="0.45">
      <c r="A379" s="1"/>
      <c r="B379" s="1"/>
      <c r="C379" s="1"/>
      <c r="D379" s="1"/>
      <c r="E379" s="1"/>
      <c r="F379" s="164" t="s">
        <v>578</v>
      </c>
      <c r="G379" s="165"/>
      <c r="H379" s="165"/>
      <c r="I379" s="166"/>
      <c r="J379" s="167"/>
      <c r="K379" s="167"/>
      <c r="L379" s="167"/>
      <c r="M379" s="167"/>
      <c r="N379" s="167"/>
      <c r="O379" s="167"/>
      <c r="P379" s="167"/>
      <c r="Q379" s="167"/>
      <c r="R379" s="167"/>
      <c r="S379" s="167"/>
      <c r="T379" s="167"/>
      <c r="U379" s="167"/>
      <c r="V379" s="167"/>
      <c r="W379" s="167"/>
      <c r="X379" s="167"/>
      <c r="Y379" s="167"/>
      <c r="Z379" s="167"/>
      <c r="AA379" s="167"/>
      <c r="AB379" s="167"/>
      <c r="AC379" s="167"/>
      <c r="AD379" s="167"/>
      <c r="AE379" s="167"/>
      <c r="AF379" s="167"/>
      <c r="AG379" s="167"/>
      <c r="AH379" s="167"/>
      <c r="AI379" s="167"/>
      <c r="AJ379" s="167"/>
      <c r="AK379" s="167"/>
      <c r="AL379" s="1"/>
      <c r="AM379" s="1"/>
      <c r="AN379" s="1"/>
      <c r="AO379" s="1"/>
      <c r="AP379" s="1"/>
      <c r="AQ379" s="1"/>
      <c r="AR379" s="1"/>
      <c r="AS379" s="1"/>
      <c r="AT379" s="1"/>
      <c r="AU379" s="1"/>
      <c r="AV379" s="1"/>
      <c r="AW379" s="1"/>
      <c r="AZ379" s="3" t="s">
        <v>579</v>
      </c>
      <c r="BA379" s="3">
        <f t="shared" si="4"/>
        <v>0</v>
      </c>
    </row>
    <row r="380" spans="1:53" ht="15" customHeight="1" x14ac:dyDescent="0.45">
      <c r="A380" s="1"/>
      <c r="B380" s="1"/>
      <c r="C380" s="1"/>
      <c r="D380" s="1"/>
      <c r="E380" s="1"/>
      <c r="F380" s="152" t="s">
        <v>580</v>
      </c>
      <c r="G380" s="153"/>
      <c r="H380" s="153"/>
      <c r="I380" s="154"/>
      <c r="J380" s="168" t="s">
        <v>581</v>
      </c>
      <c r="K380" s="169"/>
      <c r="L380" s="169"/>
      <c r="M380" s="169"/>
      <c r="N380" s="169"/>
      <c r="O380" s="169"/>
      <c r="P380" s="169"/>
      <c r="Q380" s="169"/>
      <c r="R380" s="169"/>
      <c r="S380" s="169"/>
      <c r="T380" s="169"/>
      <c r="U380" s="169"/>
      <c r="V380" s="170"/>
      <c r="W380" s="171" t="s">
        <v>582</v>
      </c>
      <c r="X380" s="171"/>
      <c r="Y380" s="171"/>
      <c r="Z380" s="171"/>
      <c r="AA380" s="171"/>
      <c r="AB380" s="171"/>
      <c r="AC380" s="171"/>
      <c r="AD380" s="171"/>
      <c r="AE380" s="171"/>
      <c r="AF380" s="171"/>
      <c r="AG380" s="171"/>
      <c r="AH380" s="171"/>
      <c r="AI380" s="171"/>
      <c r="AJ380" s="171"/>
      <c r="AK380" s="171"/>
      <c r="AL380" s="1"/>
      <c r="AM380" s="1"/>
      <c r="AN380" s="1"/>
      <c r="AO380" s="1"/>
      <c r="AP380" s="1"/>
      <c r="AQ380" s="1"/>
      <c r="AR380" s="1"/>
      <c r="AS380" s="1"/>
      <c r="AT380" s="1"/>
      <c r="AU380" s="1"/>
      <c r="AV380" s="1"/>
      <c r="AW380" s="1"/>
      <c r="AZ380" s="3" t="s">
        <v>583</v>
      </c>
      <c r="BA380" s="3" t="str">
        <f t="shared" si="4"/>
        <v>改善措置の内容</v>
      </c>
    </row>
    <row r="381" spans="1:53" ht="30" customHeight="1" x14ac:dyDescent="0.45">
      <c r="A381" s="1"/>
      <c r="B381" s="1"/>
      <c r="C381" s="1"/>
      <c r="D381" s="1"/>
      <c r="E381" s="1"/>
      <c r="F381" s="152" t="s">
        <v>584</v>
      </c>
      <c r="G381" s="153"/>
      <c r="H381" s="153"/>
      <c r="I381" s="154"/>
      <c r="J381" s="199"/>
      <c r="K381" s="200"/>
      <c r="L381" s="200"/>
      <c r="M381" s="200"/>
      <c r="N381" s="200"/>
      <c r="O381" s="200"/>
      <c r="P381" s="200"/>
      <c r="Q381" s="200"/>
      <c r="R381" s="200"/>
      <c r="S381" s="200"/>
      <c r="T381" s="200"/>
      <c r="U381" s="200"/>
      <c r="V381" s="201"/>
      <c r="W381" s="167"/>
      <c r="X381" s="167"/>
      <c r="Y381" s="167"/>
      <c r="Z381" s="167"/>
      <c r="AA381" s="167"/>
      <c r="AB381" s="167"/>
      <c r="AC381" s="167"/>
      <c r="AD381" s="167"/>
      <c r="AE381" s="167"/>
      <c r="AF381" s="167"/>
      <c r="AG381" s="167"/>
      <c r="AH381" s="167"/>
      <c r="AI381" s="167"/>
      <c r="AJ381" s="167"/>
      <c r="AK381" s="167"/>
      <c r="AL381" s="1"/>
      <c r="AM381" s="1"/>
      <c r="AN381" s="1"/>
      <c r="AO381" s="1"/>
      <c r="AP381" s="1"/>
      <c r="AQ381" s="1"/>
      <c r="AR381" s="1"/>
      <c r="AS381" s="1"/>
      <c r="AT381" s="1"/>
      <c r="AU381" s="1"/>
      <c r="AV381" s="1"/>
      <c r="AW381" s="1"/>
      <c r="AZ381" s="3" t="s">
        <v>585</v>
      </c>
      <c r="BA381" s="3">
        <f t="shared" si="4"/>
        <v>0</v>
      </c>
    </row>
    <row r="382" spans="1:53" ht="30" customHeight="1" x14ac:dyDescent="0.45">
      <c r="A382" s="1"/>
      <c r="B382" s="1"/>
      <c r="C382" s="1"/>
      <c r="D382" s="1"/>
      <c r="E382" s="1"/>
      <c r="F382" s="152" t="s">
        <v>586</v>
      </c>
      <c r="G382" s="153"/>
      <c r="H382" s="153"/>
      <c r="I382" s="154"/>
      <c r="J382" s="199"/>
      <c r="K382" s="200"/>
      <c r="L382" s="200"/>
      <c r="M382" s="200"/>
      <c r="N382" s="200"/>
      <c r="O382" s="200"/>
      <c r="P382" s="200"/>
      <c r="Q382" s="200"/>
      <c r="R382" s="200"/>
      <c r="S382" s="200"/>
      <c r="T382" s="200"/>
      <c r="U382" s="200"/>
      <c r="V382" s="201"/>
      <c r="W382" s="167"/>
      <c r="X382" s="167"/>
      <c r="Y382" s="167"/>
      <c r="Z382" s="167"/>
      <c r="AA382" s="167"/>
      <c r="AB382" s="167"/>
      <c r="AC382" s="167"/>
      <c r="AD382" s="167"/>
      <c r="AE382" s="167"/>
      <c r="AF382" s="167"/>
      <c r="AG382" s="167"/>
      <c r="AH382" s="167"/>
      <c r="AI382" s="167"/>
      <c r="AJ382" s="167"/>
      <c r="AK382" s="167"/>
      <c r="AL382" s="1"/>
      <c r="AM382" s="1"/>
      <c r="AN382" s="1"/>
      <c r="AO382" s="1"/>
      <c r="AP382" s="1"/>
      <c r="AQ382" s="1"/>
      <c r="AR382" s="1"/>
      <c r="AS382" s="1"/>
      <c r="AT382" s="1"/>
      <c r="AU382" s="1"/>
      <c r="AV382" s="1"/>
      <c r="AW382" s="1"/>
    </row>
    <row r="383" spans="1:53" ht="30" customHeight="1" x14ac:dyDescent="0.45">
      <c r="A383" s="1"/>
      <c r="B383" s="1"/>
      <c r="C383" s="1"/>
      <c r="D383" s="1"/>
      <c r="E383" s="1"/>
      <c r="F383" s="152" t="s">
        <v>587</v>
      </c>
      <c r="G383" s="153"/>
      <c r="H383" s="153"/>
      <c r="I383" s="154"/>
      <c r="J383" s="199"/>
      <c r="K383" s="200"/>
      <c r="L383" s="200"/>
      <c r="M383" s="200"/>
      <c r="N383" s="200"/>
      <c r="O383" s="200"/>
      <c r="P383" s="200"/>
      <c r="Q383" s="200"/>
      <c r="R383" s="200"/>
      <c r="S383" s="200"/>
      <c r="T383" s="200"/>
      <c r="U383" s="200"/>
      <c r="V383" s="201"/>
      <c r="W383" s="167"/>
      <c r="X383" s="167"/>
      <c r="Y383" s="167"/>
      <c r="Z383" s="167"/>
      <c r="AA383" s="167"/>
      <c r="AB383" s="167"/>
      <c r="AC383" s="167"/>
      <c r="AD383" s="167"/>
      <c r="AE383" s="167"/>
      <c r="AF383" s="167"/>
      <c r="AG383" s="167"/>
      <c r="AH383" s="167"/>
      <c r="AI383" s="167"/>
      <c r="AJ383" s="167"/>
      <c r="AK383" s="167"/>
      <c r="AL383" s="1"/>
      <c r="AM383" s="1"/>
      <c r="AN383" s="1"/>
      <c r="AO383" s="1"/>
      <c r="AP383" s="1"/>
      <c r="AQ383" s="1"/>
      <c r="AR383" s="1"/>
      <c r="AS383" s="1"/>
      <c r="AT383" s="1"/>
      <c r="AU383" s="1"/>
      <c r="AV383" s="1"/>
      <c r="AW383" s="1"/>
    </row>
    <row r="384" spans="1:53" ht="30" customHeight="1" x14ac:dyDescent="0.45">
      <c r="A384" s="1"/>
      <c r="B384" s="1"/>
      <c r="C384" s="1"/>
      <c r="D384" s="1"/>
      <c r="E384" s="1"/>
      <c r="F384" s="152" t="s">
        <v>588</v>
      </c>
      <c r="G384" s="153"/>
      <c r="H384" s="153"/>
      <c r="I384" s="154"/>
      <c r="J384" s="199"/>
      <c r="K384" s="200"/>
      <c r="L384" s="200"/>
      <c r="M384" s="200"/>
      <c r="N384" s="200"/>
      <c r="O384" s="200"/>
      <c r="P384" s="200"/>
      <c r="Q384" s="200"/>
      <c r="R384" s="200"/>
      <c r="S384" s="200"/>
      <c r="T384" s="200"/>
      <c r="U384" s="200"/>
      <c r="V384" s="201"/>
      <c r="W384" s="167"/>
      <c r="X384" s="167"/>
      <c r="Y384" s="167"/>
      <c r="Z384" s="167"/>
      <c r="AA384" s="167"/>
      <c r="AB384" s="167"/>
      <c r="AC384" s="167"/>
      <c r="AD384" s="167"/>
      <c r="AE384" s="167"/>
      <c r="AF384" s="167"/>
      <c r="AG384" s="167"/>
      <c r="AH384" s="167"/>
      <c r="AI384" s="167"/>
      <c r="AJ384" s="167"/>
      <c r="AK384" s="167"/>
      <c r="AL384" s="1"/>
      <c r="AM384" s="1"/>
      <c r="AN384" s="1"/>
      <c r="AO384" s="1"/>
      <c r="AP384" s="1"/>
      <c r="AQ384" s="1"/>
      <c r="AR384" s="1"/>
      <c r="AS384" s="1"/>
      <c r="AT384" s="1"/>
      <c r="AU384" s="1"/>
      <c r="AV384" s="1"/>
      <c r="AW384" s="1"/>
    </row>
    <row r="385" spans="1:53" ht="30" customHeight="1" x14ac:dyDescent="0.45">
      <c r="A385" s="1"/>
      <c r="B385" s="1"/>
      <c r="C385" s="1"/>
      <c r="D385" s="1"/>
      <c r="E385" s="1"/>
      <c r="F385" s="152" t="s">
        <v>589</v>
      </c>
      <c r="G385" s="153"/>
      <c r="H385" s="153"/>
      <c r="I385" s="154"/>
      <c r="J385" s="199"/>
      <c r="K385" s="200"/>
      <c r="L385" s="200"/>
      <c r="M385" s="200"/>
      <c r="N385" s="200"/>
      <c r="O385" s="200"/>
      <c r="P385" s="200"/>
      <c r="Q385" s="200"/>
      <c r="R385" s="200"/>
      <c r="S385" s="200"/>
      <c r="T385" s="200"/>
      <c r="U385" s="200"/>
      <c r="V385" s="201"/>
      <c r="W385" s="167"/>
      <c r="X385" s="167"/>
      <c r="Y385" s="167"/>
      <c r="Z385" s="167"/>
      <c r="AA385" s="167"/>
      <c r="AB385" s="167"/>
      <c r="AC385" s="167"/>
      <c r="AD385" s="167"/>
      <c r="AE385" s="167"/>
      <c r="AF385" s="167"/>
      <c r="AG385" s="167"/>
      <c r="AH385" s="167"/>
      <c r="AI385" s="167"/>
      <c r="AJ385" s="167"/>
      <c r="AK385" s="167"/>
      <c r="AL385" s="1"/>
      <c r="AM385" s="1"/>
      <c r="AN385" s="1"/>
      <c r="AO385" s="1"/>
      <c r="AP385" s="1"/>
      <c r="AQ385" s="1"/>
      <c r="AR385" s="1"/>
      <c r="AS385" s="1"/>
      <c r="AT385" s="1"/>
      <c r="AU385" s="1"/>
      <c r="AV385" s="1"/>
      <c r="AW385" s="1"/>
    </row>
    <row r="386" spans="1:53" ht="15" customHeight="1" x14ac:dyDescent="0.4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Z386" s="3" t="s">
        <v>575</v>
      </c>
      <c r="BA386" s="3">
        <f>J386</f>
        <v>0</v>
      </c>
    </row>
    <row r="387" spans="1:53" ht="15" customHeight="1" x14ac:dyDescent="0.45">
      <c r="A387" s="1"/>
      <c r="B387" s="1"/>
      <c r="C387" s="1"/>
      <c r="D387" s="1"/>
      <c r="E387" s="2" t="s">
        <v>602</v>
      </c>
      <c r="F387" s="1"/>
      <c r="G387" s="2" t="s">
        <v>16</v>
      </c>
      <c r="H387" s="2" t="s">
        <v>7</v>
      </c>
      <c r="I387" s="2" t="s">
        <v>128</v>
      </c>
      <c r="J387" s="2" t="s">
        <v>7</v>
      </c>
      <c r="K387" s="2" t="s">
        <v>169</v>
      </c>
      <c r="L387" s="2" t="s">
        <v>19</v>
      </c>
      <c r="M387" s="2" t="s">
        <v>20</v>
      </c>
      <c r="N387" s="2" t="s">
        <v>21</v>
      </c>
      <c r="O387" s="2" t="s">
        <v>7</v>
      </c>
      <c r="P387" s="2" t="s">
        <v>15</v>
      </c>
      <c r="Q387" s="2" t="s">
        <v>9</v>
      </c>
      <c r="R387" s="2"/>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Z387" s="3" t="s">
        <v>577</v>
      </c>
      <c r="BA387" s="3" t="str">
        <f t="shared" ref="BA387:BA390" si="5">J387</f>
        <v>の</v>
      </c>
    </row>
    <row r="388" spans="1:53" ht="45" customHeight="1" x14ac:dyDescent="0.45">
      <c r="A388" s="1"/>
      <c r="B388" s="1"/>
      <c r="C388" s="1"/>
      <c r="D388" s="1"/>
      <c r="E388" s="1"/>
      <c r="F388" s="164" t="s">
        <v>578</v>
      </c>
      <c r="G388" s="165"/>
      <c r="H388" s="165"/>
      <c r="I388" s="166"/>
      <c r="J388" s="202"/>
      <c r="K388" s="167"/>
      <c r="L388" s="167"/>
      <c r="M388" s="167"/>
      <c r="N388" s="167"/>
      <c r="O388" s="167"/>
      <c r="P388" s="167"/>
      <c r="Q388" s="167"/>
      <c r="R388" s="167"/>
      <c r="S388" s="167"/>
      <c r="T388" s="167"/>
      <c r="U388" s="167"/>
      <c r="V388" s="167"/>
      <c r="W388" s="167"/>
      <c r="X388" s="167"/>
      <c r="Y388" s="167"/>
      <c r="Z388" s="167"/>
      <c r="AA388" s="167"/>
      <c r="AB388" s="167"/>
      <c r="AC388" s="167"/>
      <c r="AD388" s="167"/>
      <c r="AE388" s="167"/>
      <c r="AF388" s="167"/>
      <c r="AG388" s="167"/>
      <c r="AH388" s="167"/>
      <c r="AI388" s="167"/>
      <c r="AJ388" s="167"/>
      <c r="AK388" s="167"/>
      <c r="AL388" s="1"/>
      <c r="AM388" s="1"/>
      <c r="AN388" s="1"/>
      <c r="AO388" s="1"/>
      <c r="AP388" s="1"/>
      <c r="AQ388" s="1"/>
      <c r="AR388" s="1"/>
      <c r="AS388" s="1"/>
      <c r="AT388" s="1"/>
      <c r="AU388" s="1"/>
      <c r="AV388" s="1"/>
      <c r="AW388" s="1"/>
      <c r="AZ388" s="3" t="s">
        <v>579</v>
      </c>
      <c r="BA388" s="3">
        <f t="shared" si="5"/>
        <v>0</v>
      </c>
    </row>
    <row r="389" spans="1:53" ht="15" customHeight="1" x14ac:dyDescent="0.45">
      <c r="A389" s="1"/>
      <c r="B389" s="1"/>
      <c r="C389" s="1"/>
      <c r="D389" s="1"/>
      <c r="E389" s="1"/>
      <c r="F389" s="152" t="s">
        <v>580</v>
      </c>
      <c r="G389" s="153"/>
      <c r="H389" s="153"/>
      <c r="I389" s="154"/>
      <c r="J389" s="168" t="s">
        <v>581</v>
      </c>
      <c r="K389" s="169"/>
      <c r="L389" s="169"/>
      <c r="M389" s="169"/>
      <c r="N389" s="169"/>
      <c r="O389" s="169"/>
      <c r="P389" s="169"/>
      <c r="Q389" s="169"/>
      <c r="R389" s="169"/>
      <c r="S389" s="169"/>
      <c r="T389" s="169"/>
      <c r="U389" s="169"/>
      <c r="V389" s="170"/>
      <c r="W389" s="171" t="s">
        <v>582</v>
      </c>
      <c r="X389" s="171"/>
      <c r="Y389" s="171"/>
      <c r="Z389" s="171"/>
      <c r="AA389" s="171"/>
      <c r="AB389" s="171"/>
      <c r="AC389" s="171"/>
      <c r="AD389" s="171"/>
      <c r="AE389" s="171"/>
      <c r="AF389" s="171"/>
      <c r="AG389" s="171"/>
      <c r="AH389" s="171"/>
      <c r="AI389" s="171"/>
      <c r="AJ389" s="171"/>
      <c r="AK389" s="171"/>
      <c r="AL389" s="1"/>
      <c r="AM389" s="1"/>
      <c r="AN389" s="1"/>
      <c r="AO389" s="1"/>
      <c r="AP389" s="1"/>
      <c r="AQ389" s="1"/>
      <c r="AR389" s="1"/>
      <c r="AS389" s="1"/>
      <c r="AT389" s="1"/>
      <c r="AU389" s="1"/>
      <c r="AV389" s="1"/>
      <c r="AW389" s="1"/>
      <c r="AZ389" s="3" t="s">
        <v>583</v>
      </c>
      <c r="BA389" s="3" t="str">
        <f t="shared" si="5"/>
        <v>改善措置の内容</v>
      </c>
    </row>
    <row r="390" spans="1:53" ht="30" customHeight="1" x14ac:dyDescent="0.45">
      <c r="A390" s="1"/>
      <c r="B390" s="1"/>
      <c r="C390" s="1"/>
      <c r="D390" s="1"/>
      <c r="E390" s="1"/>
      <c r="F390" s="152" t="s">
        <v>584</v>
      </c>
      <c r="G390" s="153"/>
      <c r="H390" s="153"/>
      <c r="I390" s="154"/>
      <c r="J390" s="199"/>
      <c r="K390" s="200"/>
      <c r="L390" s="200"/>
      <c r="M390" s="200"/>
      <c r="N390" s="200"/>
      <c r="O390" s="200"/>
      <c r="P390" s="200"/>
      <c r="Q390" s="200"/>
      <c r="R390" s="200"/>
      <c r="S390" s="200"/>
      <c r="T390" s="200"/>
      <c r="U390" s="200"/>
      <c r="V390" s="201"/>
      <c r="W390" s="167"/>
      <c r="X390" s="167"/>
      <c r="Y390" s="167"/>
      <c r="Z390" s="167"/>
      <c r="AA390" s="167"/>
      <c r="AB390" s="167"/>
      <c r="AC390" s="167"/>
      <c r="AD390" s="167"/>
      <c r="AE390" s="167"/>
      <c r="AF390" s="167"/>
      <c r="AG390" s="167"/>
      <c r="AH390" s="167"/>
      <c r="AI390" s="167"/>
      <c r="AJ390" s="167"/>
      <c r="AK390" s="167"/>
      <c r="AL390" s="1"/>
      <c r="AM390" s="1"/>
      <c r="AN390" s="1"/>
      <c r="AO390" s="1"/>
      <c r="AP390" s="1"/>
      <c r="AQ390" s="1"/>
      <c r="AR390" s="1"/>
      <c r="AS390" s="1"/>
      <c r="AT390" s="1"/>
      <c r="AU390" s="1"/>
      <c r="AV390" s="1"/>
      <c r="AW390" s="1"/>
      <c r="AZ390" s="3" t="s">
        <v>585</v>
      </c>
      <c r="BA390" s="3">
        <f t="shared" si="5"/>
        <v>0</v>
      </c>
    </row>
    <row r="391" spans="1:53" ht="30" customHeight="1" x14ac:dyDescent="0.45">
      <c r="A391" s="1"/>
      <c r="B391" s="1"/>
      <c r="C391" s="1"/>
      <c r="D391" s="1"/>
      <c r="E391" s="1"/>
      <c r="F391" s="152" t="s">
        <v>586</v>
      </c>
      <c r="G391" s="153"/>
      <c r="H391" s="153"/>
      <c r="I391" s="154"/>
      <c r="J391" s="199"/>
      <c r="K391" s="200"/>
      <c r="L391" s="200"/>
      <c r="M391" s="200"/>
      <c r="N391" s="200"/>
      <c r="O391" s="200"/>
      <c r="P391" s="200"/>
      <c r="Q391" s="200"/>
      <c r="R391" s="200"/>
      <c r="S391" s="200"/>
      <c r="T391" s="200"/>
      <c r="U391" s="200"/>
      <c r="V391" s="201"/>
      <c r="W391" s="167"/>
      <c r="X391" s="167"/>
      <c r="Y391" s="167"/>
      <c r="Z391" s="167"/>
      <c r="AA391" s="167"/>
      <c r="AB391" s="167"/>
      <c r="AC391" s="167"/>
      <c r="AD391" s="167"/>
      <c r="AE391" s="167"/>
      <c r="AF391" s="167"/>
      <c r="AG391" s="167"/>
      <c r="AH391" s="167"/>
      <c r="AI391" s="167"/>
      <c r="AJ391" s="167"/>
      <c r="AK391" s="167"/>
      <c r="AL391" s="1"/>
      <c r="AM391" s="1"/>
      <c r="AN391" s="1"/>
      <c r="AO391" s="1"/>
      <c r="AP391" s="1"/>
      <c r="AQ391" s="1"/>
      <c r="AR391" s="1"/>
      <c r="AS391" s="1"/>
      <c r="AT391" s="1"/>
      <c r="AU391" s="1"/>
      <c r="AV391" s="1"/>
      <c r="AW391" s="1"/>
    </row>
    <row r="392" spans="1:53" ht="30" customHeight="1" x14ac:dyDescent="0.45">
      <c r="A392" s="1"/>
      <c r="B392" s="1"/>
      <c r="C392" s="1"/>
      <c r="D392" s="1"/>
      <c r="E392" s="1"/>
      <c r="F392" s="152" t="s">
        <v>587</v>
      </c>
      <c r="G392" s="153"/>
      <c r="H392" s="153"/>
      <c r="I392" s="154"/>
      <c r="J392" s="199"/>
      <c r="K392" s="200"/>
      <c r="L392" s="200"/>
      <c r="M392" s="200"/>
      <c r="N392" s="200"/>
      <c r="O392" s="200"/>
      <c r="P392" s="200"/>
      <c r="Q392" s="200"/>
      <c r="R392" s="200"/>
      <c r="S392" s="200"/>
      <c r="T392" s="200"/>
      <c r="U392" s="200"/>
      <c r="V392" s="201"/>
      <c r="W392" s="167"/>
      <c r="X392" s="167"/>
      <c r="Y392" s="167"/>
      <c r="Z392" s="167"/>
      <c r="AA392" s="167"/>
      <c r="AB392" s="167"/>
      <c r="AC392" s="167"/>
      <c r="AD392" s="167"/>
      <c r="AE392" s="167"/>
      <c r="AF392" s="167"/>
      <c r="AG392" s="167"/>
      <c r="AH392" s="167"/>
      <c r="AI392" s="167"/>
      <c r="AJ392" s="167"/>
      <c r="AK392" s="167"/>
      <c r="AL392" s="1"/>
      <c r="AM392" s="1"/>
      <c r="AN392" s="1"/>
      <c r="AO392" s="1"/>
      <c r="AP392" s="1"/>
      <c r="AQ392" s="1"/>
      <c r="AR392" s="1"/>
      <c r="AS392" s="1"/>
      <c r="AT392" s="1"/>
      <c r="AU392" s="1"/>
      <c r="AV392" s="1"/>
      <c r="AW392" s="1"/>
    </row>
    <row r="393" spans="1:53" ht="30" customHeight="1" x14ac:dyDescent="0.45">
      <c r="A393" s="1"/>
      <c r="B393" s="1"/>
      <c r="C393" s="1"/>
      <c r="D393" s="1"/>
      <c r="E393" s="1"/>
      <c r="F393" s="152" t="s">
        <v>588</v>
      </c>
      <c r="G393" s="153"/>
      <c r="H393" s="153"/>
      <c r="I393" s="154"/>
      <c r="J393" s="199"/>
      <c r="K393" s="200"/>
      <c r="L393" s="200"/>
      <c r="M393" s="200"/>
      <c r="N393" s="200"/>
      <c r="O393" s="200"/>
      <c r="P393" s="200"/>
      <c r="Q393" s="200"/>
      <c r="R393" s="200"/>
      <c r="S393" s="200"/>
      <c r="T393" s="200"/>
      <c r="U393" s="200"/>
      <c r="V393" s="201"/>
      <c r="W393" s="167"/>
      <c r="X393" s="167"/>
      <c r="Y393" s="167"/>
      <c r="Z393" s="167"/>
      <c r="AA393" s="167"/>
      <c r="AB393" s="167"/>
      <c r="AC393" s="167"/>
      <c r="AD393" s="167"/>
      <c r="AE393" s="167"/>
      <c r="AF393" s="167"/>
      <c r="AG393" s="167"/>
      <c r="AH393" s="167"/>
      <c r="AI393" s="167"/>
      <c r="AJ393" s="167"/>
      <c r="AK393" s="167"/>
      <c r="AL393" s="1"/>
      <c r="AM393" s="1"/>
      <c r="AN393" s="1"/>
      <c r="AO393" s="1"/>
      <c r="AP393" s="1"/>
      <c r="AQ393" s="1"/>
      <c r="AR393" s="1"/>
      <c r="AS393" s="1"/>
      <c r="AT393" s="1"/>
      <c r="AU393" s="1"/>
      <c r="AV393" s="1"/>
      <c r="AW393" s="1"/>
    </row>
    <row r="394" spans="1:53" ht="30" customHeight="1" x14ac:dyDescent="0.45">
      <c r="A394" s="1"/>
      <c r="B394" s="1"/>
      <c r="C394" s="1"/>
      <c r="D394" s="1"/>
      <c r="E394" s="1"/>
      <c r="F394" s="152" t="s">
        <v>589</v>
      </c>
      <c r="G394" s="153"/>
      <c r="H394" s="153"/>
      <c r="I394" s="154"/>
      <c r="J394" s="199"/>
      <c r="K394" s="200"/>
      <c r="L394" s="200"/>
      <c r="M394" s="200"/>
      <c r="N394" s="200"/>
      <c r="O394" s="200"/>
      <c r="P394" s="200"/>
      <c r="Q394" s="200"/>
      <c r="R394" s="200"/>
      <c r="S394" s="200"/>
      <c r="T394" s="200"/>
      <c r="U394" s="200"/>
      <c r="V394" s="201"/>
      <c r="W394" s="167"/>
      <c r="X394" s="167"/>
      <c r="Y394" s="167"/>
      <c r="Z394" s="167"/>
      <c r="AA394" s="167"/>
      <c r="AB394" s="167"/>
      <c r="AC394" s="167"/>
      <c r="AD394" s="167"/>
      <c r="AE394" s="167"/>
      <c r="AF394" s="167"/>
      <c r="AG394" s="167"/>
      <c r="AH394" s="167"/>
      <c r="AI394" s="167"/>
      <c r="AJ394" s="167"/>
      <c r="AK394" s="167"/>
      <c r="AL394" s="1"/>
      <c r="AM394" s="1"/>
      <c r="AN394" s="1"/>
      <c r="AO394" s="1"/>
      <c r="AP394" s="1"/>
      <c r="AQ394" s="1"/>
      <c r="AR394" s="1"/>
      <c r="AS394" s="1"/>
      <c r="AT394" s="1"/>
      <c r="AU394" s="1"/>
      <c r="AV394" s="1"/>
      <c r="AW394" s="1"/>
    </row>
    <row r="395" spans="1:53" ht="15" customHeight="1" x14ac:dyDescent="0.4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row>
    <row r="396" spans="1:53" ht="15" customHeight="1" x14ac:dyDescent="0.45">
      <c r="A396" s="1"/>
      <c r="B396" s="1"/>
      <c r="C396" s="1"/>
      <c r="D396" s="2" t="s">
        <v>411</v>
      </c>
      <c r="E396" s="1"/>
      <c r="F396" s="2" t="s">
        <v>58</v>
      </c>
      <c r="G396" s="2" t="s">
        <v>28</v>
      </c>
      <c r="H396" s="2" t="s">
        <v>7</v>
      </c>
      <c r="I396" s="2" t="s">
        <v>33</v>
      </c>
      <c r="J396" s="2" t="s">
        <v>21</v>
      </c>
      <c r="K396" s="2" t="s">
        <v>31</v>
      </c>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Z396" s="3" t="s">
        <v>575</v>
      </c>
      <c r="BA396" s="3" t="str">
        <f>J396</f>
        <v>理</v>
      </c>
    </row>
    <row r="397" spans="1:53" ht="15" customHeight="1" x14ac:dyDescent="0.45">
      <c r="A397" s="1"/>
      <c r="B397" s="1"/>
      <c r="C397" s="1"/>
      <c r="D397" s="1"/>
      <c r="E397" s="2" t="s">
        <v>90</v>
      </c>
      <c r="F397" s="1"/>
      <c r="G397" s="2" t="s">
        <v>58</v>
      </c>
      <c r="H397" s="2" t="s">
        <v>28</v>
      </c>
      <c r="I397" s="2" t="s">
        <v>353</v>
      </c>
      <c r="J397" s="2" t="s">
        <v>7</v>
      </c>
      <c r="K397" s="2" t="s">
        <v>576</v>
      </c>
      <c r="L397" s="2" t="s">
        <v>113</v>
      </c>
      <c r="M397" s="2" t="s">
        <v>37</v>
      </c>
      <c r="N397" s="2" t="s">
        <v>288</v>
      </c>
      <c r="O397" s="2" t="s">
        <v>124</v>
      </c>
      <c r="P397" s="2"/>
      <c r="Q397" s="2"/>
      <c r="R397" s="2"/>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Z397" s="3" t="s">
        <v>577</v>
      </c>
      <c r="BA397" s="3" t="str">
        <f t="shared" ref="BA397:BA400" si="6">J397</f>
        <v>の</v>
      </c>
    </row>
    <row r="398" spans="1:53" ht="45" customHeight="1" x14ac:dyDescent="0.45">
      <c r="A398" s="1"/>
      <c r="B398" s="1"/>
      <c r="C398" s="1"/>
      <c r="D398" s="1"/>
      <c r="E398" s="1"/>
      <c r="F398" s="164" t="s">
        <v>578</v>
      </c>
      <c r="G398" s="165"/>
      <c r="H398" s="165"/>
      <c r="I398" s="166"/>
      <c r="J398" s="202"/>
      <c r="K398" s="167"/>
      <c r="L398" s="167"/>
      <c r="M398" s="167"/>
      <c r="N398" s="167"/>
      <c r="O398" s="167"/>
      <c r="P398" s="167"/>
      <c r="Q398" s="167"/>
      <c r="R398" s="167"/>
      <c r="S398" s="167"/>
      <c r="T398" s="167"/>
      <c r="U398" s="167"/>
      <c r="V398" s="167"/>
      <c r="W398" s="167"/>
      <c r="X398" s="167"/>
      <c r="Y398" s="167"/>
      <c r="Z398" s="167"/>
      <c r="AA398" s="167"/>
      <c r="AB398" s="167"/>
      <c r="AC398" s="167"/>
      <c r="AD398" s="167"/>
      <c r="AE398" s="167"/>
      <c r="AF398" s="167"/>
      <c r="AG398" s="167"/>
      <c r="AH398" s="167"/>
      <c r="AI398" s="167"/>
      <c r="AJ398" s="167"/>
      <c r="AK398" s="167"/>
      <c r="AL398" s="1"/>
      <c r="AM398" s="1"/>
      <c r="AN398" s="1"/>
      <c r="AO398" s="1"/>
      <c r="AP398" s="1"/>
      <c r="AQ398" s="1"/>
      <c r="AR398" s="1"/>
      <c r="AS398" s="1"/>
      <c r="AT398" s="1"/>
      <c r="AU398" s="1"/>
      <c r="AV398" s="1"/>
      <c r="AW398" s="1"/>
      <c r="AZ398" s="3" t="s">
        <v>579</v>
      </c>
      <c r="BA398" s="3">
        <f t="shared" si="6"/>
        <v>0</v>
      </c>
    </row>
    <row r="399" spans="1:53" ht="15" customHeight="1" x14ac:dyDescent="0.45">
      <c r="A399" s="1"/>
      <c r="B399" s="1"/>
      <c r="C399" s="1"/>
      <c r="D399" s="1"/>
      <c r="E399" s="1"/>
      <c r="F399" s="152" t="s">
        <v>580</v>
      </c>
      <c r="G399" s="153"/>
      <c r="H399" s="153"/>
      <c r="I399" s="154"/>
      <c r="J399" s="168" t="s">
        <v>581</v>
      </c>
      <c r="K399" s="169"/>
      <c r="L399" s="169"/>
      <c r="M399" s="169"/>
      <c r="N399" s="169"/>
      <c r="O399" s="169"/>
      <c r="P399" s="169"/>
      <c r="Q399" s="169"/>
      <c r="R399" s="169"/>
      <c r="S399" s="169"/>
      <c r="T399" s="169"/>
      <c r="U399" s="169"/>
      <c r="V399" s="170"/>
      <c r="W399" s="171" t="s">
        <v>582</v>
      </c>
      <c r="X399" s="171"/>
      <c r="Y399" s="171"/>
      <c r="Z399" s="171"/>
      <c r="AA399" s="171"/>
      <c r="AB399" s="171"/>
      <c r="AC399" s="171"/>
      <c r="AD399" s="171"/>
      <c r="AE399" s="171"/>
      <c r="AF399" s="171"/>
      <c r="AG399" s="171"/>
      <c r="AH399" s="171"/>
      <c r="AI399" s="171"/>
      <c r="AJ399" s="171"/>
      <c r="AK399" s="171"/>
      <c r="AL399" s="1"/>
      <c r="AM399" s="1"/>
      <c r="AN399" s="1"/>
      <c r="AO399" s="1"/>
      <c r="AP399" s="1"/>
      <c r="AQ399" s="1"/>
      <c r="AR399" s="1"/>
      <c r="AS399" s="1"/>
      <c r="AT399" s="1"/>
      <c r="AU399" s="1"/>
      <c r="AV399" s="1"/>
      <c r="AW399" s="1"/>
      <c r="AZ399" s="3" t="s">
        <v>583</v>
      </c>
      <c r="BA399" s="3" t="str">
        <f t="shared" si="6"/>
        <v>改善措置の内容</v>
      </c>
    </row>
    <row r="400" spans="1:53" ht="30" customHeight="1" x14ac:dyDescent="0.45">
      <c r="A400" s="1"/>
      <c r="B400" s="1"/>
      <c r="C400" s="1"/>
      <c r="D400" s="1"/>
      <c r="E400" s="1"/>
      <c r="F400" s="152" t="s">
        <v>584</v>
      </c>
      <c r="G400" s="153"/>
      <c r="H400" s="153"/>
      <c r="I400" s="154"/>
      <c r="J400" s="199"/>
      <c r="K400" s="200"/>
      <c r="L400" s="200"/>
      <c r="M400" s="200"/>
      <c r="N400" s="200"/>
      <c r="O400" s="200"/>
      <c r="P400" s="200"/>
      <c r="Q400" s="200"/>
      <c r="R400" s="200"/>
      <c r="S400" s="200"/>
      <c r="T400" s="200"/>
      <c r="U400" s="200"/>
      <c r="V400" s="201"/>
      <c r="W400" s="167"/>
      <c r="X400" s="167"/>
      <c r="Y400" s="167"/>
      <c r="Z400" s="167"/>
      <c r="AA400" s="167"/>
      <c r="AB400" s="167"/>
      <c r="AC400" s="167"/>
      <c r="AD400" s="167"/>
      <c r="AE400" s="167"/>
      <c r="AF400" s="167"/>
      <c r="AG400" s="167"/>
      <c r="AH400" s="167"/>
      <c r="AI400" s="167"/>
      <c r="AJ400" s="167"/>
      <c r="AK400" s="167"/>
      <c r="AL400" s="1"/>
      <c r="AM400" s="1"/>
      <c r="AN400" s="1"/>
      <c r="AO400" s="1"/>
      <c r="AP400" s="1"/>
      <c r="AQ400" s="1"/>
      <c r="AR400" s="1"/>
      <c r="AS400" s="1"/>
      <c r="AT400" s="1"/>
      <c r="AU400" s="1"/>
      <c r="AV400" s="1"/>
      <c r="AW400" s="1"/>
      <c r="AZ400" s="3" t="s">
        <v>585</v>
      </c>
      <c r="BA400" s="3">
        <f t="shared" si="6"/>
        <v>0</v>
      </c>
    </row>
    <row r="401" spans="1:49" ht="30" customHeight="1" x14ac:dyDescent="0.45">
      <c r="A401" s="1"/>
      <c r="B401" s="1"/>
      <c r="C401" s="1"/>
      <c r="D401" s="1"/>
      <c r="E401" s="1"/>
      <c r="F401" s="152" t="s">
        <v>586</v>
      </c>
      <c r="G401" s="153"/>
      <c r="H401" s="153"/>
      <c r="I401" s="154"/>
      <c r="J401" s="199"/>
      <c r="K401" s="200"/>
      <c r="L401" s="200"/>
      <c r="M401" s="200"/>
      <c r="N401" s="200"/>
      <c r="O401" s="200"/>
      <c r="P401" s="200"/>
      <c r="Q401" s="200"/>
      <c r="R401" s="200"/>
      <c r="S401" s="200"/>
      <c r="T401" s="200"/>
      <c r="U401" s="200"/>
      <c r="V401" s="201"/>
      <c r="W401" s="167"/>
      <c r="X401" s="167"/>
      <c r="Y401" s="167"/>
      <c r="Z401" s="167"/>
      <c r="AA401" s="167"/>
      <c r="AB401" s="167"/>
      <c r="AC401" s="167"/>
      <c r="AD401" s="167"/>
      <c r="AE401" s="167"/>
      <c r="AF401" s="167"/>
      <c r="AG401" s="167"/>
      <c r="AH401" s="167"/>
      <c r="AI401" s="167"/>
      <c r="AJ401" s="167"/>
      <c r="AK401" s="167"/>
      <c r="AL401" s="1"/>
      <c r="AM401" s="1"/>
      <c r="AN401" s="1"/>
      <c r="AO401" s="1"/>
      <c r="AP401" s="1"/>
      <c r="AQ401" s="1"/>
      <c r="AR401" s="1"/>
      <c r="AS401" s="1"/>
      <c r="AT401" s="1"/>
      <c r="AU401" s="1"/>
      <c r="AV401" s="1"/>
      <c r="AW401" s="1"/>
    </row>
    <row r="402" spans="1:49" ht="30" customHeight="1" x14ac:dyDescent="0.45">
      <c r="A402" s="1"/>
      <c r="B402" s="1"/>
      <c r="C402" s="1"/>
      <c r="D402" s="1"/>
      <c r="E402" s="1"/>
      <c r="F402" s="152" t="s">
        <v>587</v>
      </c>
      <c r="G402" s="153"/>
      <c r="H402" s="153"/>
      <c r="I402" s="154"/>
      <c r="J402" s="199"/>
      <c r="K402" s="200"/>
      <c r="L402" s="200"/>
      <c r="M402" s="200"/>
      <c r="N402" s="200"/>
      <c r="O402" s="200"/>
      <c r="P402" s="200"/>
      <c r="Q402" s="200"/>
      <c r="R402" s="200"/>
      <c r="S402" s="200"/>
      <c r="T402" s="200"/>
      <c r="U402" s="200"/>
      <c r="V402" s="201"/>
      <c r="W402" s="167"/>
      <c r="X402" s="167"/>
      <c r="Y402" s="167"/>
      <c r="Z402" s="167"/>
      <c r="AA402" s="167"/>
      <c r="AB402" s="167"/>
      <c r="AC402" s="167"/>
      <c r="AD402" s="167"/>
      <c r="AE402" s="167"/>
      <c r="AF402" s="167"/>
      <c r="AG402" s="167"/>
      <c r="AH402" s="167"/>
      <c r="AI402" s="167"/>
      <c r="AJ402" s="167"/>
      <c r="AK402" s="167"/>
      <c r="AL402" s="1"/>
      <c r="AM402" s="1"/>
      <c r="AN402" s="1"/>
      <c r="AO402" s="1"/>
      <c r="AP402" s="1"/>
      <c r="AQ402" s="1"/>
      <c r="AR402" s="1"/>
      <c r="AS402" s="1"/>
      <c r="AT402" s="1"/>
      <c r="AU402" s="1"/>
      <c r="AV402" s="1"/>
      <c r="AW402" s="1"/>
    </row>
    <row r="403" spans="1:49" ht="30" customHeight="1" x14ac:dyDescent="0.45">
      <c r="A403" s="1"/>
      <c r="B403" s="1"/>
      <c r="C403" s="1"/>
      <c r="D403" s="1"/>
      <c r="E403" s="1"/>
      <c r="F403" s="152" t="s">
        <v>588</v>
      </c>
      <c r="G403" s="153"/>
      <c r="H403" s="153"/>
      <c r="I403" s="154"/>
      <c r="J403" s="199"/>
      <c r="K403" s="200"/>
      <c r="L403" s="200"/>
      <c r="M403" s="200"/>
      <c r="N403" s="200"/>
      <c r="O403" s="200"/>
      <c r="P403" s="200"/>
      <c r="Q403" s="200"/>
      <c r="R403" s="200"/>
      <c r="S403" s="200"/>
      <c r="T403" s="200"/>
      <c r="U403" s="200"/>
      <c r="V403" s="201"/>
      <c r="W403" s="167"/>
      <c r="X403" s="167"/>
      <c r="Y403" s="167"/>
      <c r="Z403" s="167"/>
      <c r="AA403" s="167"/>
      <c r="AB403" s="167"/>
      <c r="AC403" s="167"/>
      <c r="AD403" s="167"/>
      <c r="AE403" s="167"/>
      <c r="AF403" s="167"/>
      <c r="AG403" s="167"/>
      <c r="AH403" s="167"/>
      <c r="AI403" s="167"/>
      <c r="AJ403" s="167"/>
      <c r="AK403" s="167"/>
      <c r="AL403" s="1"/>
      <c r="AM403" s="1"/>
      <c r="AN403" s="1"/>
      <c r="AO403" s="1"/>
      <c r="AP403" s="1"/>
      <c r="AQ403" s="1"/>
      <c r="AR403" s="1"/>
      <c r="AS403" s="1"/>
      <c r="AT403" s="1"/>
      <c r="AU403" s="1"/>
      <c r="AV403" s="1"/>
      <c r="AW403" s="1"/>
    </row>
    <row r="404" spans="1:49" ht="30" customHeight="1" x14ac:dyDescent="0.45">
      <c r="A404" s="1"/>
      <c r="B404" s="1"/>
      <c r="C404" s="1"/>
      <c r="D404" s="1"/>
      <c r="E404" s="1"/>
      <c r="F404" s="152" t="s">
        <v>589</v>
      </c>
      <c r="G404" s="153"/>
      <c r="H404" s="153"/>
      <c r="I404" s="154"/>
      <c r="J404" s="199"/>
      <c r="K404" s="200"/>
      <c r="L404" s="200"/>
      <c r="M404" s="200"/>
      <c r="N404" s="200"/>
      <c r="O404" s="200"/>
      <c r="P404" s="200"/>
      <c r="Q404" s="200"/>
      <c r="R404" s="200"/>
      <c r="S404" s="200"/>
      <c r="T404" s="200"/>
      <c r="U404" s="200"/>
      <c r="V404" s="201"/>
      <c r="W404" s="167"/>
      <c r="X404" s="167"/>
      <c r="Y404" s="167"/>
      <c r="Z404" s="167"/>
      <c r="AA404" s="167"/>
      <c r="AB404" s="167"/>
      <c r="AC404" s="167"/>
      <c r="AD404" s="167"/>
      <c r="AE404" s="167"/>
      <c r="AF404" s="167"/>
      <c r="AG404" s="167"/>
      <c r="AH404" s="167"/>
      <c r="AI404" s="167"/>
      <c r="AJ404" s="167"/>
      <c r="AK404" s="167"/>
      <c r="AL404" s="1"/>
      <c r="AM404" s="1"/>
      <c r="AN404" s="1"/>
      <c r="AO404" s="1"/>
      <c r="AP404" s="1"/>
      <c r="AQ404" s="1"/>
      <c r="AR404" s="1"/>
      <c r="AS404" s="1"/>
      <c r="AT404" s="1"/>
      <c r="AU404" s="1"/>
      <c r="AV404" s="1"/>
      <c r="AW404" s="1"/>
    </row>
    <row r="405" spans="1:49" ht="15" customHeight="1" x14ac:dyDescent="0.4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row>
    <row r="406" spans="1:49" ht="15" customHeight="1" x14ac:dyDescent="0.4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row>
    <row r="407" spans="1:49" ht="15" customHeight="1" x14ac:dyDescent="0.45">
      <c r="A407" s="1"/>
      <c r="B407" s="1"/>
      <c r="C407" s="1"/>
      <c r="D407" s="1"/>
      <c r="E407" s="1"/>
      <c r="F407" s="2" t="s">
        <v>603</v>
      </c>
      <c r="G407" s="1"/>
      <c r="H407" s="2" t="s">
        <v>58</v>
      </c>
      <c r="I407" s="2" t="s">
        <v>28</v>
      </c>
      <c r="J407" s="2" t="s">
        <v>7</v>
      </c>
      <c r="K407" s="2" t="s">
        <v>276</v>
      </c>
      <c r="L407" s="2" t="s">
        <v>277</v>
      </c>
      <c r="M407" s="2" t="s">
        <v>23</v>
      </c>
      <c r="N407" s="2" t="s">
        <v>24</v>
      </c>
      <c r="O407" s="2" t="s">
        <v>58</v>
      </c>
      <c r="P407" s="2" t="s">
        <v>28</v>
      </c>
      <c r="Q407" s="2" t="s">
        <v>211</v>
      </c>
      <c r="R407" s="2" t="s">
        <v>399</v>
      </c>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row>
    <row r="408" spans="1:49" ht="15" customHeight="1" x14ac:dyDescent="0.45">
      <c r="A408" s="1"/>
      <c r="B408" s="1"/>
      <c r="C408" s="1"/>
      <c r="D408" s="1"/>
      <c r="E408" s="1"/>
      <c r="F408" s="171" t="s">
        <v>294</v>
      </c>
      <c r="G408" s="171"/>
      <c r="H408" s="171"/>
      <c r="I408" s="171"/>
      <c r="J408" s="171"/>
      <c r="K408" s="171"/>
      <c r="L408" s="171"/>
      <c r="M408" s="152" t="s">
        <v>604</v>
      </c>
      <c r="N408" s="153"/>
      <c r="O408" s="153"/>
      <c r="P408" s="153"/>
      <c r="Q408" s="153"/>
      <c r="R408" s="153"/>
      <c r="S408" s="153"/>
      <c r="T408" s="153"/>
      <c r="U408" s="153"/>
      <c r="V408" s="154"/>
      <c r="W408" s="172" t="s">
        <v>605</v>
      </c>
      <c r="X408" s="172"/>
      <c r="Y408" s="172"/>
      <c r="Z408" s="172"/>
      <c r="AA408" s="172"/>
      <c r="AB408" s="172"/>
      <c r="AC408" s="172"/>
      <c r="AD408" s="172"/>
      <c r="AE408" s="248" t="s">
        <v>561</v>
      </c>
      <c r="AF408" s="249"/>
      <c r="AG408" s="249"/>
      <c r="AH408" s="249"/>
      <c r="AI408" s="249"/>
      <c r="AJ408" s="249"/>
      <c r="AK408" s="250"/>
      <c r="AL408" s="1"/>
      <c r="AM408" s="1"/>
      <c r="AN408" s="1"/>
      <c r="AO408" s="1"/>
      <c r="AP408" s="1"/>
      <c r="AQ408" s="1"/>
      <c r="AR408" s="1"/>
      <c r="AS408" s="1"/>
      <c r="AT408" s="1"/>
      <c r="AU408" s="1"/>
      <c r="AV408" s="1"/>
      <c r="AW408" s="1"/>
    </row>
    <row r="409" spans="1:49" s="9" customFormat="1" ht="45" customHeight="1" x14ac:dyDescent="0.45">
      <c r="A409" s="1"/>
      <c r="B409" s="1"/>
      <c r="C409" s="1"/>
      <c r="D409" s="1"/>
      <c r="E409" s="1"/>
      <c r="F409" s="46" t="s">
        <v>367</v>
      </c>
      <c r="G409" s="65" t="s">
        <v>368</v>
      </c>
      <c r="H409" s="65"/>
      <c r="I409" s="47" t="s">
        <v>369</v>
      </c>
      <c r="J409" s="65" t="s">
        <v>370</v>
      </c>
      <c r="K409" s="65"/>
      <c r="L409" s="66" t="s">
        <v>28</v>
      </c>
      <c r="M409" s="199"/>
      <c r="N409" s="200"/>
      <c r="O409" s="200"/>
      <c r="P409" s="200"/>
      <c r="Q409" s="200"/>
      <c r="R409" s="200"/>
      <c r="S409" s="200"/>
      <c r="T409" s="200"/>
      <c r="U409" s="200"/>
      <c r="V409" s="201"/>
      <c r="W409" s="199"/>
      <c r="X409" s="200"/>
      <c r="Y409" s="200"/>
      <c r="Z409" s="200"/>
      <c r="AA409" s="200"/>
      <c r="AB409" s="200"/>
      <c r="AC409" s="200"/>
      <c r="AD409" s="201"/>
      <c r="AE409" s="143"/>
      <c r="AF409" s="144"/>
      <c r="AG409" s="144"/>
      <c r="AH409" s="144"/>
      <c r="AI409" s="144"/>
      <c r="AJ409" s="144"/>
      <c r="AK409" s="145"/>
      <c r="AL409" s="1"/>
      <c r="AM409" s="1"/>
      <c r="AN409" s="1"/>
      <c r="AO409" s="1"/>
      <c r="AP409" s="1"/>
      <c r="AQ409" s="1"/>
      <c r="AR409" s="1"/>
      <c r="AS409" s="1"/>
      <c r="AT409" s="1"/>
      <c r="AU409" s="1"/>
      <c r="AV409" s="1"/>
      <c r="AW409" s="1"/>
    </row>
    <row r="410" spans="1:49" s="9" customFormat="1" ht="45" customHeight="1" x14ac:dyDescent="0.45">
      <c r="A410" s="1"/>
      <c r="B410" s="1"/>
      <c r="C410" s="1"/>
      <c r="D410" s="1"/>
      <c r="E410" s="1"/>
      <c r="F410" s="67" t="s">
        <v>123</v>
      </c>
      <c r="G410" s="12"/>
      <c r="H410" s="53"/>
      <c r="I410" s="53" t="s">
        <v>26</v>
      </c>
      <c r="J410" s="53"/>
      <c r="K410" s="12"/>
      <c r="L410" s="68" t="s">
        <v>28</v>
      </c>
      <c r="M410" s="199"/>
      <c r="N410" s="200"/>
      <c r="O410" s="200"/>
      <c r="P410" s="200"/>
      <c r="Q410" s="200"/>
      <c r="R410" s="200"/>
      <c r="S410" s="200"/>
      <c r="T410" s="200"/>
      <c r="U410" s="200"/>
      <c r="V410" s="201"/>
      <c r="W410" s="167"/>
      <c r="X410" s="167"/>
      <c r="Y410" s="167"/>
      <c r="Z410" s="167"/>
      <c r="AA410" s="167"/>
      <c r="AB410" s="167"/>
      <c r="AC410" s="167"/>
      <c r="AD410" s="167"/>
      <c r="AE410" s="143"/>
      <c r="AF410" s="144"/>
      <c r="AG410" s="144"/>
      <c r="AH410" s="144"/>
      <c r="AI410" s="144"/>
      <c r="AJ410" s="144"/>
      <c r="AK410" s="145"/>
      <c r="AL410" s="1"/>
      <c r="AM410" s="1"/>
      <c r="AN410" s="1"/>
      <c r="AO410" s="1"/>
      <c r="AP410" s="1"/>
      <c r="AQ410" s="1"/>
      <c r="AR410" s="1"/>
      <c r="AS410" s="1"/>
      <c r="AT410" s="1"/>
      <c r="AU410" s="1"/>
      <c r="AV410" s="1"/>
      <c r="AW410" s="1"/>
    </row>
    <row r="411" spans="1:49" s="9" customFormat="1" ht="45" customHeight="1" x14ac:dyDescent="0.45">
      <c r="A411" s="1"/>
      <c r="B411" s="1"/>
      <c r="C411" s="1"/>
      <c r="D411" s="1"/>
      <c r="E411" s="1"/>
      <c r="F411" s="245" t="s">
        <v>606</v>
      </c>
      <c r="G411" s="246"/>
      <c r="H411" s="246"/>
      <c r="I411" s="246"/>
      <c r="J411" s="246"/>
      <c r="K411" s="246"/>
      <c r="L411" s="247"/>
      <c r="M411" s="199"/>
      <c r="N411" s="200"/>
      <c r="O411" s="200"/>
      <c r="P411" s="200"/>
      <c r="Q411" s="200"/>
      <c r="R411" s="200"/>
      <c r="S411" s="200"/>
      <c r="T411" s="200"/>
      <c r="U411" s="200"/>
      <c r="V411" s="201"/>
      <c r="W411" s="167"/>
      <c r="X411" s="167"/>
      <c r="Y411" s="167"/>
      <c r="Z411" s="167"/>
      <c r="AA411" s="167"/>
      <c r="AB411" s="167"/>
      <c r="AC411" s="167"/>
      <c r="AD411" s="167"/>
      <c r="AE411" s="143"/>
      <c r="AF411" s="144"/>
      <c r="AG411" s="144"/>
      <c r="AH411" s="144"/>
      <c r="AI411" s="144"/>
      <c r="AJ411" s="144"/>
      <c r="AK411" s="145"/>
      <c r="AL411" s="1"/>
      <c r="AM411" s="1"/>
      <c r="AN411" s="1"/>
      <c r="AO411" s="1"/>
      <c r="AP411" s="1"/>
      <c r="AQ411" s="1"/>
      <c r="AR411" s="1"/>
      <c r="AS411" s="1"/>
      <c r="AT411" s="1"/>
      <c r="AU411" s="1"/>
      <c r="AV411" s="1"/>
      <c r="AW411" s="1"/>
    </row>
    <row r="412" spans="1:49" ht="15" customHeight="1" x14ac:dyDescent="0.45">
      <c r="A412" s="1"/>
      <c r="B412" s="1"/>
      <c r="C412" s="1"/>
      <c r="D412" s="1"/>
      <c r="E412" s="1"/>
      <c r="F412" s="2" t="s">
        <v>71</v>
      </c>
      <c r="G412" s="2" t="s">
        <v>72</v>
      </c>
      <c r="H412" s="2" t="s">
        <v>73</v>
      </c>
      <c r="I412" s="2" t="s">
        <v>44</v>
      </c>
      <c r="J412" s="2" t="s">
        <v>74</v>
      </c>
      <c r="K412" s="2" t="s">
        <v>75</v>
      </c>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row>
    <row r="413" spans="1:49" ht="15" customHeight="1" x14ac:dyDescent="0.45">
      <c r="A413" s="8"/>
      <c r="B413" s="8"/>
      <c r="C413" s="8"/>
      <c r="D413" s="8"/>
      <c r="E413" s="8"/>
      <c r="F413" s="8"/>
      <c r="G413" s="8" t="s">
        <v>54</v>
      </c>
      <c r="H413" s="8"/>
      <c r="I413" s="8" t="s">
        <v>211</v>
      </c>
      <c r="J413" s="8" t="s">
        <v>212</v>
      </c>
      <c r="K413" s="8" t="s">
        <v>111</v>
      </c>
      <c r="L413" s="8" t="s">
        <v>10</v>
      </c>
      <c r="M413" s="8" t="s">
        <v>2</v>
      </c>
      <c r="N413" s="8" t="s">
        <v>7</v>
      </c>
      <c r="O413" s="44" t="s">
        <v>325</v>
      </c>
      <c r="P413" s="8"/>
      <c r="Q413" s="8" t="s">
        <v>7</v>
      </c>
      <c r="R413" s="8" t="s">
        <v>85</v>
      </c>
      <c r="S413" s="8" t="s">
        <v>7</v>
      </c>
      <c r="T413" s="8" t="s">
        <v>211</v>
      </c>
      <c r="U413" s="8" t="s">
        <v>212</v>
      </c>
      <c r="V413" s="8" t="s">
        <v>38</v>
      </c>
      <c r="W413" s="8" t="s">
        <v>401</v>
      </c>
      <c r="X413" s="8" t="s">
        <v>402</v>
      </c>
      <c r="Y413" s="8" t="s">
        <v>81</v>
      </c>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row>
    <row r="414" spans="1:49" ht="15" customHeight="1" x14ac:dyDescent="0.45">
      <c r="A414" s="8"/>
      <c r="B414" s="8"/>
      <c r="C414" s="8"/>
      <c r="D414" s="8"/>
      <c r="E414" s="8"/>
      <c r="F414" s="8"/>
      <c r="G414" s="8" t="s">
        <v>2</v>
      </c>
      <c r="H414" s="8"/>
      <c r="I414" s="8" t="s">
        <v>58</v>
      </c>
      <c r="J414" s="8" t="s">
        <v>28</v>
      </c>
      <c r="K414" s="8" t="s">
        <v>607</v>
      </c>
      <c r="L414" s="8" t="s">
        <v>608</v>
      </c>
      <c r="M414" s="8" t="s">
        <v>7</v>
      </c>
      <c r="N414" s="8" t="s">
        <v>522</v>
      </c>
      <c r="O414" s="8" t="s">
        <v>523</v>
      </c>
      <c r="P414" s="8" t="s">
        <v>38</v>
      </c>
      <c r="Q414" s="8" t="s">
        <v>48</v>
      </c>
      <c r="R414" s="8" t="s">
        <v>49</v>
      </c>
      <c r="S414" s="8" t="s">
        <v>50</v>
      </c>
      <c r="T414" s="8" t="s">
        <v>111</v>
      </c>
      <c r="U414" s="8" t="s">
        <v>10</v>
      </c>
      <c r="V414" s="8" t="s">
        <v>609</v>
      </c>
      <c r="W414" s="8" t="s">
        <v>36</v>
      </c>
      <c r="X414" s="8" t="s">
        <v>37</v>
      </c>
      <c r="Y414" s="8" t="s">
        <v>38</v>
      </c>
      <c r="Z414" s="8" t="s">
        <v>72</v>
      </c>
      <c r="AA414" s="8" t="s">
        <v>73</v>
      </c>
      <c r="AB414" s="8" t="s">
        <v>79</v>
      </c>
      <c r="AC414" s="8" t="s">
        <v>40</v>
      </c>
      <c r="AD414" s="8" t="s">
        <v>80</v>
      </c>
      <c r="AE414" s="8" t="s">
        <v>57</v>
      </c>
      <c r="AF414" s="8" t="s">
        <v>81</v>
      </c>
      <c r="AG414" s="8"/>
      <c r="AH414" s="8"/>
      <c r="AI414" s="8"/>
      <c r="AJ414" s="8"/>
      <c r="AK414" s="8"/>
      <c r="AL414" s="8"/>
      <c r="AM414" s="8"/>
      <c r="AN414" s="8"/>
      <c r="AO414" s="8"/>
      <c r="AP414" s="8"/>
      <c r="AQ414" s="8"/>
      <c r="AR414" s="8"/>
      <c r="AS414" s="8"/>
      <c r="AT414" s="8"/>
      <c r="AU414" s="8"/>
      <c r="AV414" s="8"/>
      <c r="AW414" s="8"/>
    </row>
    <row r="415" spans="1:49" ht="15" customHeight="1" x14ac:dyDescent="0.45">
      <c r="A415" s="8"/>
      <c r="B415" s="8"/>
      <c r="C415" s="8"/>
      <c r="D415" s="8"/>
      <c r="E415" s="8"/>
      <c r="F415" s="8"/>
      <c r="G415" s="8" t="s">
        <v>139</v>
      </c>
      <c r="H415" s="8"/>
      <c r="I415" s="8" t="s">
        <v>58</v>
      </c>
      <c r="J415" s="8" t="s">
        <v>28</v>
      </c>
      <c r="K415" s="8" t="s">
        <v>211</v>
      </c>
      <c r="L415" s="8" t="s">
        <v>399</v>
      </c>
      <c r="M415" s="8" t="s">
        <v>111</v>
      </c>
      <c r="N415" s="8" t="s">
        <v>10</v>
      </c>
      <c r="O415" s="8" t="s">
        <v>2</v>
      </c>
      <c r="P415" s="8" t="s">
        <v>7</v>
      </c>
      <c r="Q415" s="44" t="s">
        <v>325</v>
      </c>
      <c r="R415" s="8"/>
      <c r="S415" s="8" t="s">
        <v>7</v>
      </c>
      <c r="T415" s="8" t="s">
        <v>315</v>
      </c>
      <c r="U415" s="8" t="s">
        <v>7</v>
      </c>
      <c r="V415" s="8" t="s">
        <v>211</v>
      </c>
      <c r="W415" s="8" t="s">
        <v>212</v>
      </c>
      <c r="X415" s="8" t="s">
        <v>38</v>
      </c>
      <c r="Y415" s="8" t="s">
        <v>401</v>
      </c>
      <c r="Z415" s="8" t="s">
        <v>402</v>
      </c>
      <c r="AA415" s="8" t="s">
        <v>81</v>
      </c>
      <c r="AB415" s="8"/>
      <c r="AC415" s="8"/>
      <c r="AD415" s="8"/>
      <c r="AE415" s="8"/>
      <c r="AF415" s="8"/>
      <c r="AG415" s="8"/>
      <c r="AH415" s="8"/>
      <c r="AI415" s="8"/>
      <c r="AJ415" s="8"/>
      <c r="AK415" s="8"/>
      <c r="AL415" s="8"/>
      <c r="AM415" s="8"/>
      <c r="AN415" s="8"/>
      <c r="AO415" s="8"/>
      <c r="AP415" s="8"/>
      <c r="AQ415" s="8"/>
      <c r="AR415" s="8"/>
      <c r="AS415" s="8"/>
      <c r="AT415" s="8"/>
      <c r="AU415" s="8"/>
      <c r="AV415" s="8"/>
      <c r="AW415" s="8"/>
    </row>
    <row r="416" spans="1:49" ht="15" customHeight="1" x14ac:dyDescent="0.4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row>
    <row r="417" spans="1:49" ht="30" customHeight="1" x14ac:dyDescent="0.45">
      <c r="A417" s="1"/>
      <c r="B417" s="1"/>
      <c r="C417" s="1"/>
      <c r="D417" s="1"/>
      <c r="E417" s="1"/>
      <c r="F417" s="26" t="s">
        <v>610</v>
      </c>
      <c r="G417" s="25"/>
      <c r="H417" s="26" t="s">
        <v>58</v>
      </c>
      <c r="I417" s="26" t="s">
        <v>28</v>
      </c>
      <c r="J417" s="26" t="s">
        <v>353</v>
      </c>
      <c r="K417" s="25"/>
      <c r="L417" s="25"/>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row>
    <row r="418" spans="1:49" ht="30" customHeight="1" x14ac:dyDescent="0.45">
      <c r="A418" s="1"/>
      <c r="B418" s="1"/>
      <c r="C418" s="1"/>
      <c r="D418" s="1"/>
      <c r="E418" s="1"/>
      <c r="F418" s="244" t="s">
        <v>611</v>
      </c>
      <c r="G418" s="244"/>
      <c r="H418" s="244"/>
      <c r="I418" s="244"/>
      <c r="J418" s="244"/>
      <c r="K418" s="244"/>
      <c r="L418" s="244"/>
      <c r="M418" s="223" t="s">
        <v>549</v>
      </c>
      <c r="N418" s="223"/>
      <c r="O418" s="223"/>
      <c r="P418" s="223"/>
      <c r="Q418" s="223"/>
      <c r="R418" s="223" t="s">
        <v>550</v>
      </c>
      <c r="S418" s="223"/>
      <c r="T418" s="223"/>
      <c r="U418" s="223"/>
      <c r="V418" s="223"/>
      <c r="W418" s="223" t="s">
        <v>551</v>
      </c>
      <c r="X418" s="223"/>
      <c r="Y418" s="223"/>
      <c r="Z418" s="223"/>
      <c r="AA418" s="223"/>
      <c r="AB418" s="223" t="s">
        <v>552</v>
      </c>
      <c r="AC418" s="223"/>
      <c r="AD418" s="223"/>
      <c r="AE418" s="223"/>
      <c r="AF418" s="223"/>
      <c r="AG418" s="223" t="s">
        <v>612</v>
      </c>
      <c r="AH418" s="223"/>
      <c r="AI418" s="223"/>
      <c r="AJ418" s="223"/>
      <c r="AK418" s="223"/>
      <c r="AL418" s="1"/>
      <c r="AM418" s="1"/>
      <c r="AN418" s="1"/>
      <c r="AO418" s="1"/>
      <c r="AP418" s="1"/>
      <c r="AQ418" s="1"/>
      <c r="AR418" s="1"/>
      <c r="AS418" s="1"/>
      <c r="AT418" s="1"/>
      <c r="AU418" s="1"/>
      <c r="AV418" s="1"/>
      <c r="AW418" s="1"/>
    </row>
    <row r="419" spans="1:49" ht="30" customHeight="1" x14ac:dyDescent="0.45">
      <c r="A419" s="1"/>
      <c r="B419" s="1"/>
      <c r="C419" s="1"/>
      <c r="D419" s="1"/>
      <c r="E419" s="1"/>
      <c r="F419" s="226" t="s">
        <v>613</v>
      </c>
      <c r="G419" s="229" t="s">
        <v>614</v>
      </c>
      <c r="H419" s="229"/>
      <c r="I419" s="229"/>
      <c r="J419" s="229"/>
      <c r="K419" s="229"/>
      <c r="L419" s="229"/>
      <c r="M419" s="234"/>
      <c r="N419" s="235"/>
      <c r="O419" s="235"/>
      <c r="P419" s="103" t="s">
        <v>615</v>
      </c>
      <c r="Q419" s="104"/>
      <c r="R419" s="234"/>
      <c r="S419" s="235"/>
      <c r="T419" s="235"/>
      <c r="U419" s="103" t="s">
        <v>615</v>
      </c>
      <c r="V419" s="104"/>
      <c r="W419" s="234"/>
      <c r="X419" s="235"/>
      <c r="Y419" s="235"/>
      <c r="Z419" s="103" t="s">
        <v>615</v>
      </c>
      <c r="AA419" s="104"/>
      <c r="AB419" s="234"/>
      <c r="AC419" s="235"/>
      <c r="AD419" s="235"/>
      <c r="AE419" s="103" t="s">
        <v>615</v>
      </c>
      <c r="AF419" s="104"/>
      <c r="AG419" s="234"/>
      <c r="AH419" s="235"/>
      <c r="AI419" s="235"/>
      <c r="AJ419" s="103" t="s">
        <v>615</v>
      </c>
      <c r="AK419" s="104"/>
      <c r="AL419" s="1"/>
      <c r="AM419" s="1"/>
      <c r="AN419" s="1"/>
      <c r="AO419" s="1"/>
      <c r="AP419" s="1"/>
      <c r="AQ419" s="1"/>
      <c r="AR419" s="1"/>
      <c r="AS419" s="1"/>
      <c r="AT419" s="1"/>
      <c r="AU419" s="1"/>
      <c r="AV419" s="1"/>
      <c r="AW419" s="1"/>
    </row>
    <row r="420" spans="1:49" ht="30" customHeight="1" x14ac:dyDescent="0.45">
      <c r="A420" s="1"/>
      <c r="B420" s="1"/>
      <c r="C420" s="1"/>
      <c r="D420" s="1"/>
      <c r="E420" s="1"/>
      <c r="F420" s="227"/>
      <c r="G420" s="229" t="s">
        <v>616</v>
      </c>
      <c r="H420" s="229"/>
      <c r="I420" s="229"/>
      <c r="J420" s="229"/>
      <c r="K420" s="229"/>
      <c r="L420" s="229"/>
      <c r="M420" s="234"/>
      <c r="N420" s="235"/>
      <c r="O420" s="235"/>
      <c r="P420" s="103" t="s">
        <v>615</v>
      </c>
      <c r="Q420" s="104"/>
      <c r="R420" s="234"/>
      <c r="S420" s="235"/>
      <c r="T420" s="235"/>
      <c r="U420" s="103" t="s">
        <v>615</v>
      </c>
      <c r="V420" s="104"/>
      <c r="W420" s="234"/>
      <c r="X420" s="235"/>
      <c r="Y420" s="235"/>
      <c r="Z420" s="103" t="s">
        <v>615</v>
      </c>
      <c r="AA420" s="104"/>
      <c r="AB420" s="234"/>
      <c r="AC420" s="235"/>
      <c r="AD420" s="235"/>
      <c r="AE420" s="103" t="s">
        <v>615</v>
      </c>
      <c r="AF420" s="104"/>
      <c r="AG420" s="234"/>
      <c r="AH420" s="235"/>
      <c r="AI420" s="235"/>
      <c r="AJ420" s="103" t="s">
        <v>615</v>
      </c>
      <c r="AK420" s="104"/>
      <c r="AL420" s="1"/>
      <c r="AM420" s="1"/>
      <c r="AN420" s="1"/>
      <c r="AO420" s="1"/>
      <c r="AP420" s="1"/>
      <c r="AQ420" s="1"/>
      <c r="AR420" s="1"/>
      <c r="AS420" s="1"/>
      <c r="AT420" s="1"/>
      <c r="AU420" s="1"/>
      <c r="AV420" s="1"/>
      <c r="AW420" s="1"/>
    </row>
    <row r="421" spans="1:49" ht="30" customHeight="1" x14ac:dyDescent="0.45">
      <c r="A421" s="1"/>
      <c r="B421" s="1"/>
      <c r="C421" s="1"/>
      <c r="D421" s="1"/>
      <c r="E421" s="1"/>
      <c r="F421" s="228"/>
      <c r="G421" s="229" t="s">
        <v>51</v>
      </c>
      <c r="H421" s="229"/>
      <c r="I421" s="229"/>
      <c r="J421" s="229"/>
      <c r="K421" s="229"/>
      <c r="L421" s="229"/>
      <c r="M421" s="239" t="str">
        <f>IF(SUM(M419:O420)=0,"",SUM(M419:O420))</f>
        <v/>
      </c>
      <c r="N421" s="240"/>
      <c r="O421" s="240"/>
      <c r="P421" s="103" t="s">
        <v>615</v>
      </c>
      <c r="Q421" s="104"/>
      <c r="R421" s="239" t="str">
        <f>IF(SUM(R419:T420)=0,"",SUM(R419:T420))</f>
        <v/>
      </c>
      <c r="S421" s="240"/>
      <c r="T421" s="240"/>
      <c r="U421" s="103" t="s">
        <v>615</v>
      </c>
      <c r="V421" s="104"/>
      <c r="W421" s="239" t="str">
        <f>IF(SUM(W419:Y420)=0,"",SUM(W419:Y420))</f>
        <v/>
      </c>
      <c r="X421" s="240"/>
      <c r="Y421" s="240"/>
      <c r="Z421" s="103" t="s">
        <v>615</v>
      </c>
      <c r="AA421" s="104"/>
      <c r="AB421" s="239" t="str">
        <f>IF(SUM(AB419:AD420)=0,"",SUM(AB419:AD420))</f>
        <v/>
      </c>
      <c r="AC421" s="240"/>
      <c r="AD421" s="240"/>
      <c r="AE421" s="103" t="s">
        <v>615</v>
      </c>
      <c r="AF421" s="104"/>
      <c r="AG421" s="239" t="str">
        <f>IF(SUM(AG419:AI420)=0,"",SUM(AG419:AI420))</f>
        <v/>
      </c>
      <c r="AH421" s="240"/>
      <c r="AI421" s="240"/>
      <c r="AJ421" s="103" t="s">
        <v>615</v>
      </c>
      <c r="AK421" s="104"/>
      <c r="AL421" s="1"/>
      <c r="AM421" s="1"/>
      <c r="AN421" s="1"/>
      <c r="AO421" s="1"/>
      <c r="AP421" s="1"/>
      <c r="AQ421" s="1"/>
      <c r="AR421" s="1"/>
      <c r="AS421" s="1"/>
      <c r="AT421" s="1"/>
      <c r="AU421" s="1"/>
      <c r="AV421" s="1"/>
      <c r="AW421" s="1"/>
    </row>
    <row r="422" spans="1:49" ht="15" customHeight="1" x14ac:dyDescent="0.45">
      <c r="A422" s="1"/>
      <c r="B422" s="1"/>
      <c r="C422" s="1"/>
      <c r="D422" s="1"/>
      <c r="E422" s="1"/>
      <c r="F422" s="226" t="s">
        <v>336</v>
      </c>
      <c r="G422" s="229" t="s">
        <v>617</v>
      </c>
      <c r="H422" s="229"/>
      <c r="I422" s="229"/>
      <c r="J422" s="229"/>
      <c r="K422" s="229"/>
      <c r="L422" s="229"/>
      <c r="M422" s="234"/>
      <c r="N422" s="235"/>
      <c r="O422" s="235"/>
      <c r="P422" s="105" t="s">
        <v>618</v>
      </c>
      <c r="Q422" s="104"/>
      <c r="R422" s="234"/>
      <c r="S422" s="235"/>
      <c r="T422" s="235"/>
      <c r="U422" s="105" t="s">
        <v>618</v>
      </c>
      <c r="V422" s="104"/>
      <c r="W422" s="234"/>
      <c r="X422" s="235"/>
      <c r="Y422" s="235"/>
      <c r="Z422" s="105" t="s">
        <v>618</v>
      </c>
      <c r="AA422" s="104"/>
      <c r="AB422" s="234"/>
      <c r="AC422" s="235"/>
      <c r="AD422" s="235"/>
      <c r="AE422" s="105" t="s">
        <v>618</v>
      </c>
      <c r="AF422" s="104"/>
      <c r="AG422" s="234"/>
      <c r="AH422" s="235"/>
      <c r="AI422" s="235"/>
      <c r="AJ422" s="105" t="s">
        <v>618</v>
      </c>
      <c r="AK422" s="104"/>
      <c r="AL422" s="1"/>
      <c r="AM422" s="1"/>
      <c r="AN422" s="1"/>
      <c r="AO422" s="1"/>
      <c r="AP422" s="1"/>
      <c r="AQ422" s="1"/>
      <c r="AR422" s="1"/>
      <c r="AS422" s="1"/>
      <c r="AT422" s="1"/>
      <c r="AU422" s="1"/>
      <c r="AV422" s="1"/>
      <c r="AW422" s="1"/>
    </row>
    <row r="423" spans="1:49" ht="15" customHeight="1" x14ac:dyDescent="0.45">
      <c r="A423" s="1"/>
      <c r="B423" s="1"/>
      <c r="C423" s="1"/>
      <c r="D423" s="1"/>
      <c r="E423" s="1"/>
      <c r="F423" s="227"/>
      <c r="G423" s="229" t="s">
        <v>619</v>
      </c>
      <c r="H423" s="229"/>
      <c r="I423" s="229"/>
      <c r="J423" s="229"/>
      <c r="K423" s="229"/>
      <c r="L423" s="229"/>
      <c r="M423" s="234"/>
      <c r="N423" s="235"/>
      <c r="O423" s="235"/>
      <c r="P423" s="105" t="s">
        <v>618</v>
      </c>
      <c r="Q423" s="104"/>
      <c r="R423" s="234"/>
      <c r="S423" s="235"/>
      <c r="T423" s="235"/>
      <c r="U423" s="105" t="s">
        <v>618</v>
      </c>
      <c r="V423" s="104"/>
      <c r="W423" s="234"/>
      <c r="X423" s="235"/>
      <c r="Y423" s="235"/>
      <c r="Z423" s="105" t="s">
        <v>618</v>
      </c>
      <c r="AA423" s="104"/>
      <c r="AB423" s="234"/>
      <c r="AC423" s="235"/>
      <c r="AD423" s="235"/>
      <c r="AE423" s="105" t="s">
        <v>618</v>
      </c>
      <c r="AF423" s="104"/>
      <c r="AG423" s="234"/>
      <c r="AH423" s="235"/>
      <c r="AI423" s="235"/>
      <c r="AJ423" s="105" t="s">
        <v>618</v>
      </c>
      <c r="AK423" s="104"/>
      <c r="AL423" s="1"/>
      <c r="AM423" s="1"/>
      <c r="AN423" s="1"/>
      <c r="AO423" s="1"/>
      <c r="AP423" s="1"/>
      <c r="AQ423" s="1"/>
      <c r="AR423" s="1"/>
      <c r="AS423" s="1"/>
      <c r="AT423" s="1"/>
      <c r="AU423" s="1"/>
      <c r="AV423" s="1"/>
      <c r="AW423" s="1"/>
    </row>
    <row r="424" spans="1:49" ht="15" customHeight="1" x14ac:dyDescent="0.45">
      <c r="A424" s="1"/>
      <c r="B424" s="1"/>
      <c r="C424" s="1"/>
      <c r="D424" s="1"/>
      <c r="E424" s="1"/>
      <c r="F424" s="227"/>
      <c r="G424" s="225" t="s">
        <v>107</v>
      </c>
      <c r="H424" s="243"/>
      <c r="I424" s="243"/>
      <c r="J424" s="243"/>
      <c r="K424" s="243"/>
      <c r="L424" s="243"/>
      <c r="M424" s="234"/>
      <c r="N424" s="235"/>
      <c r="O424" s="235"/>
      <c r="P424" s="106" t="s">
        <v>620</v>
      </c>
      <c r="Q424" s="104"/>
      <c r="R424" s="234"/>
      <c r="S424" s="235"/>
      <c r="T424" s="235"/>
      <c r="U424" s="105" t="str">
        <f>+P424</f>
        <v>〇</v>
      </c>
      <c r="V424" s="104"/>
      <c r="W424" s="234"/>
      <c r="X424" s="235"/>
      <c r="Y424" s="235"/>
      <c r="Z424" s="105" t="str">
        <f>+P424</f>
        <v>〇</v>
      </c>
      <c r="AA424" s="104"/>
      <c r="AB424" s="234"/>
      <c r="AC424" s="235"/>
      <c r="AD424" s="235"/>
      <c r="AE424" s="105" t="str">
        <f>+P424</f>
        <v>〇</v>
      </c>
      <c r="AF424" s="104"/>
      <c r="AG424" s="234"/>
      <c r="AH424" s="235"/>
      <c r="AI424" s="235"/>
      <c r="AJ424" s="105" t="str">
        <f>+P424</f>
        <v>〇</v>
      </c>
      <c r="AK424" s="104"/>
      <c r="AL424" s="1"/>
      <c r="AM424" s="1"/>
      <c r="AN424" s="1"/>
      <c r="AO424" s="1"/>
      <c r="AP424" s="1"/>
      <c r="AQ424" s="1"/>
      <c r="AR424" s="1"/>
      <c r="AS424" s="1"/>
      <c r="AT424" s="1"/>
      <c r="AU424" s="1"/>
      <c r="AV424" s="1"/>
      <c r="AW424" s="1"/>
    </row>
    <row r="425" spans="1:49" ht="15" customHeight="1" x14ac:dyDescent="0.45">
      <c r="A425" s="1"/>
      <c r="B425" s="1"/>
      <c r="C425" s="1"/>
      <c r="D425" s="1"/>
      <c r="E425" s="1"/>
      <c r="F425" s="227"/>
      <c r="G425" s="225"/>
      <c r="H425" s="243"/>
      <c r="I425" s="243"/>
      <c r="J425" s="243"/>
      <c r="K425" s="243"/>
      <c r="L425" s="243"/>
      <c r="M425" s="234"/>
      <c r="N425" s="235"/>
      <c r="O425" s="235"/>
      <c r="P425" s="106" t="s">
        <v>620</v>
      </c>
      <c r="Q425" s="104"/>
      <c r="R425" s="234"/>
      <c r="S425" s="235"/>
      <c r="T425" s="235"/>
      <c r="U425" s="105" t="str">
        <f>+P425</f>
        <v>〇</v>
      </c>
      <c r="V425" s="104"/>
      <c r="W425" s="234"/>
      <c r="X425" s="235"/>
      <c r="Y425" s="235"/>
      <c r="Z425" s="105" t="str">
        <f>+P425</f>
        <v>〇</v>
      </c>
      <c r="AA425" s="104"/>
      <c r="AB425" s="234"/>
      <c r="AC425" s="235"/>
      <c r="AD425" s="235"/>
      <c r="AE425" s="105" t="str">
        <f>+P425</f>
        <v>〇</v>
      </c>
      <c r="AF425" s="104"/>
      <c r="AG425" s="234"/>
      <c r="AH425" s="235"/>
      <c r="AI425" s="235"/>
      <c r="AJ425" s="105" t="str">
        <f>+P425</f>
        <v>〇</v>
      </c>
      <c r="AK425" s="104"/>
      <c r="AL425" s="1"/>
      <c r="AM425" s="1"/>
      <c r="AN425" s="1"/>
      <c r="AO425" s="1"/>
      <c r="AP425" s="1"/>
      <c r="AQ425" s="1"/>
      <c r="AR425" s="1"/>
      <c r="AS425" s="1"/>
      <c r="AT425" s="1"/>
      <c r="AU425" s="1"/>
      <c r="AV425" s="1"/>
      <c r="AW425" s="1"/>
    </row>
    <row r="426" spans="1:49" s="9" customFormat="1" ht="15" customHeight="1" x14ac:dyDescent="0.45">
      <c r="A426" s="1"/>
      <c r="B426" s="1"/>
      <c r="C426" s="1"/>
      <c r="D426" s="1"/>
      <c r="E426" s="1"/>
      <c r="F426" s="227"/>
      <c r="G426" s="225"/>
      <c r="H426" s="243"/>
      <c r="I426" s="243"/>
      <c r="J426" s="243"/>
      <c r="K426" s="243"/>
      <c r="L426" s="243"/>
      <c r="M426" s="234"/>
      <c r="N426" s="235"/>
      <c r="O426" s="235"/>
      <c r="P426" s="106" t="s">
        <v>304</v>
      </c>
      <c r="Q426" s="104"/>
      <c r="R426" s="234"/>
      <c r="S426" s="235"/>
      <c r="T426" s="235"/>
      <c r="U426" s="105" t="str">
        <f>+P426</f>
        <v>○</v>
      </c>
      <c r="V426" s="104"/>
      <c r="W426" s="234"/>
      <c r="X426" s="235"/>
      <c r="Y426" s="235"/>
      <c r="Z426" s="105" t="str">
        <f>+P426</f>
        <v>○</v>
      </c>
      <c r="AA426" s="104"/>
      <c r="AB426" s="234"/>
      <c r="AC426" s="235"/>
      <c r="AD426" s="235"/>
      <c r="AE426" s="105" t="str">
        <f>+P426</f>
        <v>○</v>
      </c>
      <c r="AF426" s="104"/>
      <c r="AG426" s="234"/>
      <c r="AH426" s="235"/>
      <c r="AI426" s="235"/>
      <c r="AJ426" s="105" t="str">
        <f>+P426</f>
        <v>○</v>
      </c>
      <c r="AK426" s="104"/>
      <c r="AL426" s="1"/>
      <c r="AM426" s="1"/>
      <c r="AN426" s="1"/>
      <c r="AO426" s="1"/>
      <c r="AP426" s="1"/>
      <c r="AQ426" s="1"/>
      <c r="AR426" s="1"/>
      <c r="AS426" s="1"/>
      <c r="AT426" s="1"/>
      <c r="AU426" s="1"/>
      <c r="AV426" s="1"/>
      <c r="AW426" s="1"/>
    </row>
    <row r="427" spans="1:49" ht="15" customHeight="1" x14ac:dyDescent="0.45">
      <c r="A427" s="1"/>
      <c r="B427" s="1"/>
      <c r="C427" s="1"/>
      <c r="D427" s="1"/>
      <c r="E427" s="1"/>
      <c r="F427" s="228"/>
      <c r="G427" s="223" t="s">
        <v>51</v>
      </c>
      <c r="H427" s="223"/>
      <c r="I427" s="223"/>
      <c r="J427" s="223"/>
      <c r="K427" s="223"/>
      <c r="L427" s="223"/>
      <c r="M427" s="239"/>
      <c r="N427" s="240"/>
      <c r="O427" s="240"/>
      <c r="P427" s="105"/>
      <c r="Q427" s="104"/>
      <c r="R427" s="239"/>
      <c r="S427" s="240"/>
      <c r="T427" s="240"/>
      <c r="U427" s="105"/>
      <c r="V427" s="104"/>
      <c r="W427" s="239"/>
      <c r="X427" s="240"/>
      <c r="Y427" s="240"/>
      <c r="Z427" s="105"/>
      <c r="AA427" s="104"/>
      <c r="AB427" s="239"/>
      <c r="AC427" s="240"/>
      <c r="AD427" s="240"/>
      <c r="AE427" s="105"/>
      <c r="AF427" s="104"/>
      <c r="AG427" s="239"/>
      <c r="AH427" s="240"/>
      <c r="AI427" s="240"/>
      <c r="AJ427" s="105"/>
      <c r="AK427" s="104"/>
      <c r="AL427" s="1"/>
      <c r="AM427" s="1"/>
      <c r="AN427" s="1"/>
      <c r="AO427" s="1"/>
      <c r="AP427" s="1"/>
      <c r="AQ427" s="1"/>
      <c r="AR427" s="1"/>
      <c r="AS427" s="1"/>
      <c r="AT427" s="1"/>
      <c r="AU427" s="1"/>
      <c r="AV427" s="1"/>
      <c r="AW427" s="1"/>
    </row>
    <row r="428" spans="1:49" ht="15" customHeight="1" x14ac:dyDescent="0.45">
      <c r="A428" s="1"/>
      <c r="B428" s="1"/>
      <c r="C428" s="1"/>
      <c r="D428" s="1"/>
      <c r="E428" s="1"/>
      <c r="F428" s="241" t="s">
        <v>621</v>
      </c>
      <c r="G428" s="242"/>
      <c r="H428" s="242"/>
      <c r="I428" s="242"/>
      <c r="J428" s="457"/>
      <c r="K428" s="457"/>
      <c r="L428" s="107" t="s">
        <v>622</v>
      </c>
      <c r="M428" s="234"/>
      <c r="N428" s="235"/>
      <c r="O428" s="235"/>
      <c r="P428" s="106" t="s">
        <v>620</v>
      </c>
      <c r="Q428" s="104"/>
      <c r="R428" s="234"/>
      <c r="S428" s="235"/>
      <c r="T428" s="235"/>
      <c r="U428" s="105" t="str">
        <f>+P428</f>
        <v>〇</v>
      </c>
      <c r="V428" s="104"/>
      <c r="W428" s="234"/>
      <c r="X428" s="235"/>
      <c r="Y428" s="235"/>
      <c r="Z428" s="105" t="str">
        <f>+P428</f>
        <v>〇</v>
      </c>
      <c r="AA428" s="104"/>
      <c r="AB428" s="234"/>
      <c r="AC428" s="235"/>
      <c r="AD428" s="235"/>
      <c r="AE428" s="105" t="str">
        <f>+P428</f>
        <v>〇</v>
      </c>
      <c r="AF428" s="104"/>
      <c r="AG428" s="234"/>
      <c r="AH428" s="235"/>
      <c r="AI428" s="235"/>
      <c r="AJ428" s="105" t="str">
        <f>+P428</f>
        <v>〇</v>
      </c>
      <c r="AK428" s="104"/>
      <c r="AL428" s="1"/>
      <c r="AM428" s="1"/>
      <c r="AN428" s="1"/>
      <c r="AO428" s="1"/>
      <c r="AP428" s="1"/>
      <c r="AQ428" s="1"/>
      <c r="AR428" s="1"/>
      <c r="AS428" s="1"/>
      <c r="AT428" s="1"/>
      <c r="AU428" s="1"/>
      <c r="AV428" s="1"/>
      <c r="AW428" s="1"/>
    </row>
    <row r="429" spans="1:49" ht="15" customHeight="1" x14ac:dyDescent="0.45">
      <c r="A429" s="1"/>
      <c r="B429" s="1"/>
      <c r="C429" s="1"/>
      <c r="D429" s="1"/>
      <c r="E429" s="1"/>
      <c r="F429" s="2" t="s">
        <v>71</v>
      </c>
      <c r="G429" s="2" t="s">
        <v>72</v>
      </c>
      <c r="H429" s="2" t="s">
        <v>73</v>
      </c>
      <c r="I429" s="2" t="s">
        <v>44</v>
      </c>
      <c r="J429" s="2" t="s">
        <v>74</v>
      </c>
      <c r="K429" s="2" t="s">
        <v>75</v>
      </c>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row>
    <row r="430" spans="1:49" ht="15" customHeight="1" x14ac:dyDescent="0.45">
      <c r="A430" s="8"/>
      <c r="B430" s="8"/>
      <c r="C430" s="8"/>
      <c r="D430" s="8"/>
      <c r="E430" s="8"/>
      <c r="F430" s="8"/>
      <c r="G430" s="8" t="s">
        <v>211</v>
      </c>
      <c r="H430" s="8" t="s">
        <v>212</v>
      </c>
      <c r="I430" s="8" t="s">
        <v>111</v>
      </c>
      <c r="J430" s="8" t="s">
        <v>10</v>
      </c>
      <c r="K430" s="8" t="s">
        <v>2</v>
      </c>
      <c r="L430" s="8" t="s">
        <v>7</v>
      </c>
      <c r="M430" s="44" t="s">
        <v>325</v>
      </c>
      <c r="N430" s="8"/>
      <c r="O430" s="8" t="s">
        <v>7</v>
      </c>
      <c r="P430" s="8" t="s">
        <v>85</v>
      </c>
      <c r="Q430" s="8" t="s">
        <v>7</v>
      </c>
      <c r="R430" s="8" t="s">
        <v>211</v>
      </c>
      <c r="S430" s="8" t="s">
        <v>212</v>
      </c>
      <c r="T430" s="8" t="s">
        <v>38</v>
      </c>
      <c r="U430" s="8" t="s">
        <v>401</v>
      </c>
      <c r="V430" s="8" t="s">
        <v>402</v>
      </c>
      <c r="W430" s="8" t="s">
        <v>81</v>
      </c>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row>
    <row r="431" spans="1:49" ht="15" customHeight="1" x14ac:dyDescent="0.4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row>
    <row r="432" spans="1:49" ht="15" customHeight="1" x14ac:dyDescent="0.45">
      <c r="A432" s="1"/>
      <c r="B432" s="1"/>
      <c r="C432" s="1"/>
      <c r="D432" s="1"/>
      <c r="E432" s="1"/>
      <c r="F432" s="2" t="s">
        <v>623</v>
      </c>
      <c r="G432" s="1"/>
      <c r="H432" s="2" t="s">
        <v>169</v>
      </c>
      <c r="I432" s="2" t="s">
        <v>19</v>
      </c>
      <c r="J432" s="2" t="s">
        <v>353</v>
      </c>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row>
    <row r="433" spans="1:53" ht="30" customHeight="1" x14ac:dyDescent="0.45">
      <c r="A433" s="1"/>
      <c r="B433" s="1"/>
      <c r="C433" s="1"/>
      <c r="D433" s="1"/>
      <c r="E433" s="1"/>
      <c r="F433" s="233" t="s">
        <v>611</v>
      </c>
      <c r="G433" s="233"/>
      <c r="H433" s="233"/>
      <c r="I433" s="233"/>
      <c r="J433" s="233"/>
      <c r="K433" s="233"/>
      <c r="L433" s="233"/>
      <c r="M433" s="223" t="s">
        <v>549</v>
      </c>
      <c r="N433" s="223"/>
      <c r="O433" s="223"/>
      <c r="P433" s="223"/>
      <c r="Q433" s="223"/>
      <c r="R433" s="223" t="s">
        <v>550</v>
      </c>
      <c r="S433" s="223"/>
      <c r="T433" s="223"/>
      <c r="U433" s="223"/>
      <c r="V433" s="223"/>
      <c r="W433" s="223" t="s">
        <v>551</v>
      </c>
      <c r="X433" s="223"/>
      <c r="Y433" s="223"/>
      <c r="Z433" s="223"/>
      <c r="AA433" s="223"/>
      <c r="AB433" s="223" t="s">
        <v>552</v>
      </c>
      <c r="AC433" s="223"/>
      <c r="AD433" s="223"/>
      <c r="AE433" s="223"/>
      <c r="AF433" s="223"/>
      <c r="AG433" s="223" t="s">
        <v>612</v>
      </c>
      <c r="AH433" s="223"/>
      <c r="AI433" s="223"/>
      <c r="AJ433" s="223"/>
      <c r="AK433" s="223"/>
      <c r="AL433" s="1"/>
      <c r="AM433" s="1"/>
      <c r="AN433" s="1"/>
      <c r="AO433" s="1"/>
      <c r="AP433" s="1"/>
      <c r="AQ433" s="1"/>
      <c r="AR433" s="1"/>
      <c r="AS433" s="1"/>
      <c r="AT433" s="1"/>
      <c r="AU433" s="1"/>
      <c r="AV433" s="1"/>
      <c r="AW433" s="1"/>
    </row>
    <row r="434" spans="1:53" ht="30" customHeight="1" x14ac:dyDescent="0.45">
      <c r="A434" s="1"/>
      <c r="B434" s="1"/>
      <c r="C434" s="1"/>
      <c r="D434" s="1"/>
      <c r="E434" s="1"/>
      <c r="F434" s="226" t="s">
        <v>613</v>
      </c>
      <c r="G434" s="229" t="s">
        <v>614</v>
      </c>
      <c r="H434" s="229"/>
      <c r="I434" s="229"/>
      <c r="J434" s="229"/>
      <c r="K434" s="229"/>
      <c r="L434" s="229"/>
      <c r="M434" s="234"/>
      <c r="N434" s="235"/>
      <c r="O434" s="235"/>
      <c r="P434" s="103" t="s">
        <v>421</v>
      </c>
      <c r="Q434" s="104"/>
      <c r="R434" s="234"/>
      <c r="S434" s="235"/>
      <c r="T434" s="235"/>
      <c r="U434" s="103" t="s">
        <v>421</v>
      </c>
      <c r="V434" s="104"/>
      <c r="W434" s="234"/>
      <c r="X434" s="235"/>
      <c r="Y434" s="235"/>
      <c r="Z434" s="103" t="s">
        <v>421</v>
      </c>
      <c r="AA434" s="104"/>
      <c r="AB434" s="234"/>
      <c r="AC434" s="235"/>
      <c r="AD434" s="235"/>
      <c r="AE434" s="103" t="s">
        <v>421</v>
      </c>
      <c r="AF434" s="104"/>
      <c r="AG434" s="234"/>
      <c r="AH434" s="235"/>
      <c r="AI434" s="235"/>
      <c r="AJ434" s="103" t="s">
        <v>421</v>
      </c>
      <c r="AK434" s="104"/>
      <c r="AL434" s="1"/>
      <c r="AM434" s="1"/>
      <c r="AN434" s="1"/>
      <c r="AO434" s="1"/>
      <c r="AP434" s="1"/>
      <c r="AQ434" s="1"/>
      <c r="AR434" s="1"/>
      <c r="AS434" s="1"/>
      <c r="AT434" s="1"/>
      <c r="AU434" s="1"/>
      <c r="AV434" s="1"/>
      <c r="AW434" s="1"/>
    </row>
    <row r="435" spans="1:53" ht="30" customHeight="1" x14ac:dyDescent="0.45">
      <c r="A435" s="1"/>
      <c r="B435" s="1"/>
      <c r="C435" s="1"/>
      <c r="D435" s="1"/>
      <c r="E435" s="1"/>
      <c r="F435" s="227"/>
      <c r="G435" s="229" t="s">
        <v>616</v>
      </c>
      <c r="H435" s="229"/>
      <c r="I435" s="229"/>
      <c r="J435" s="229"/>
      <c r="K435" s="229"/>
      <c r="L435" s="229"/>
      <c r="M435" s="234"/>
      <c r="N435" s="235"/>
      <c r="O435" s="235"/>
      <c r="P435" s="103" t="s">
        <v>421</v>
      </c>
      <c r="Q435" s="104"/>
      <c r="R435" s="234"/>
      <c r="S435" s="235"/>
      <c r="T435" s="235"/>
      <c r="U435" s="103" t="s">
        <v>421</v>
      </c>
      <c r="V435" s="104"/>
      <c r="W435" s="234"/>
      <c r="X435" s="235"/>
      <c r="Y435" s="235"/>
      <c r="Z435" s="103" t="s">
        <v>421</v>
      </c>
      <c r="AA435" s="104"/>
      <c r="AB435" s="234"/>
      <c r="AC435" s="235"/>
      <c r="AD435" s="235"/>
      <c r="AE435" s="103" t="s">
        <v>421</v>
      </c>
      <c r="AF435" s="104"/>
      <c r="AG435" s="234"/>
      <c r="AH435" s="235"/>
      <c r="AI435" s="235"/>
      <c r="AJ435" s="103" t="s">
        <v>421</v>
      </c>
      <c r="AK435" s="104"/>
      <c r="AL435" s="1"/>
      <c r="AM435" s="1"/>
      <c r="AN435" s="1"/>
      <c r="AO435" s="1"/>
      <c r="AP435" s="1"/>
      <c r="AQ435" s="1"/>
      <c r="AR435" s="1"/>
      <c r="AS435" s="1"/>
      <c r="AT435" s="1"/>
      <c r="AU435" s="1"/>
      <c r="AV435" s="1"/>
      <c r="AW435" s="1"/>
    </row>
    <row r="436" spans="1:53" ht="30" customHeight="1" x14ac:dyDescent="0.45">
      <c r="A436" s="1"/>
      <c r="B436" s="1"/>
      <c r="C436" s="1"/>
      <c r="D436" s="1"/>
      <c r="E436" s="1"/>
      <c r="F436" s="228"/>
      <c r="G436" s="229" t="s">
        <v>51</v>
      </c>
      <c r="H436" s="229"/>
      <c r="I436" s="229"/>
      <c r="J436" s="229"/>
      <c r="K436" s="229"/>
      <c r="L436" s="229"/>
      <c r="M436" s="239" t="str">
        <f>IF(SUM(M434:O435)=0,"",SUM(M434:O435))</f>
        <v/>
      </c>
      <c r="N436" s="240"/>
      <c r="O436" s="240"/>
      <c r="P436" s="103" t="s">
        <v>421</v>
      </c>
      <c r="Q436" s="104"/>
      <c r="R436" s="239" t="str">
        <f>IF(SUM(R434:T435)=0,"",SUM(R434:T435))</f>
        <v/>
      </c>
      <c r="S436" s="240"/>
      <c r="T436" s="240"/>
      <c r="U436" s="103" t="s">
        <v>421</v>
      </c>
      <c r="V436" s="104"/>
      <c r="W436" s="239" t="str">
        <f>IF(SUM(W434:Y435)=0,"",SUM(W434:Y435))</f>
        <v/>
      </c>
      <c r="X436" s="240"/>
      <c r="Y436" s="240"/>
      <c r="Z436" s="103" t="s">
        <v>421</v>
      </c>
      <c r="AA436" s="104"/>
      <c r="AB436" s="239" t="str">
        <f>IF(SUM(AB434:AD435)=0,"",SUM(AB434:AD435))</f>
        <v/>
      </c>
      <c r="AC436" s="240"/>
      <c r="AD436" s="240"/>
      <c r="AE436" s="103" t="s">
        <v>421</v>
      </c>
      <c r="AF436" s="104"/>
      <c r="AG436" s="239" t="str">
        <f>IF(SUM(AG434:AI435)=0,"",SUM(AG434:AI435))</f>
        <v/>
      </c>
      <c r="AH436" s="240"/>
      <c r="AI436" s="240"/>
      <c r="AJ436" s="103" t="s">
        <v>421</v>
      </c>
      <c r="AK436" s="104"/>
      <c r="AL436" s="1"/>
      <c r="AM436" s="1"/>
      <c r="AN436" s="1"/>
      <c r="AO436" s="1"/>
      <c r="AP436" s="1"/>
      <c r="AQ436" s="1"/>
      <c r="AR436" s="1"/>
      <c r="AS436" s="1"/>
      <c r="AT436" s="1"/>
      <c r="AU436" s="1"/>
      <c r="AV436" s="1"/>
      <c r="AW436" s="1"/>
    </row>
    <row r="437" spans="1:53" ht="15" customHeight="1" x14ac:dyDescent="0.45">
      <c r="A437" s="1"/>
      <c r="B437" s="1"/>
      <c r="C437" s="1"/>
      <c r="D437" s="1"/>
      <c r="E437" s="1"/>
      <c r="F437" s="226" t="s">
        <v>336</v>
      </c>
      <c r="G437" s="229" t="s">
        <v>617</v>
      </c>
      <c r="H437" s="229"/>
      <c r="I437" s="229"/>
      <c r="J437" s="229"/>
      <c r="K437" s="229"/>
      <c r="L437" s="229"/>
      <c r="M437" s="234"/>
      <c r="N437" s="235"/>
      <c r="O437" s="235"/>
      <c r="P437" s="103" t="s">
        <v>421</v>
      </c>
      <c r="Q437" s="104"/>
      <c r="R437" s="234"/>
      <c r="S437" s="235"/>
      <c r="T437" s="235"/>
      <c r="U437" s="103" t="s">
        <v>421</v>
      </c>
      <c r="V437" s="104"/>
      <c r="W437" s="234"/>
      <c r="X437" s="235"/>
      <c r="Y437" s="235"/>
      <c r="Z437" s="103" t="s">
        <v>421</v>
      </c>
      <c r="AA437" s="104"/>
      <c r="AB437" s="234"/>
      <c r="AC437" s="235"/>
      <c r="AD437" s="235"/>
      <c r="AE437" s="103" t="s">
        <v>421</v>
      </c>
      <c r="AF437" s="104"/>
      <c r="AG437" s="234"/>
      <c r="AH437" s="235"/>
      <c r="AI437" s="235"/>
      <c r="AJ437" s="103" t="s">
        <v>421</v>
      </c>
      <c r="AK437" s="104"/>
      <c r="AL437" s="1"/>
      <c r="AM437" s="1"/>
      <c r="AN437" s="1"/>
      <c r="AO437" s="1"/>
      <c r="AP437" s="1"/>
      <c r="AQ437" s="1"/>
      <c r="AR437" s="1"/>
      <c r="AS437" s="1"/>
      <c r="AT437" s="1"/>
      <c r="AU437" s="1"/>
      <c r="AV437" s="1"/>
      <c r="AW437" s="1"/>
    </row>
    <row r="438" spans="1:53" ht="15" customHeight="1" x14ac:dyDescent="0.45">
      <c r="A438" s="1"/>
      <c r="B438" s="1"/>
      <c r="C438" s="1"/>
      <c r="D438" s="1"/>
      <c r="E438" s="1"/>
      <c r="F438" s="227"/>
      <c r="G438" s="229" t="s">
        <v>619</v>
      </c>
      <c r="H438" s="229"/>
      <c r="I438" s="229"/>
      <c r="J438" s="229"/>
      <c r="K438" s="229"/>
      <c r="L438" s="229"/>
      <c r="M438" s="234"/>
      <c r="N438" s="235"/>
      <c r="O438" s="235"/>
      <c r="P438" s="103" t="s">
        <v>421</v>
      </c>
      <c r="Q438" s="104"/>
      <c r="R438" s="234"/>
      <c r="S438" s="235"/>
      <c r="T438" s="235"/>
      <c r="U438" s="103" t="s">
        <v>421</v>
      </c>
      <c r="V438" s="104"/>
      <c r="W438" s="234"/>
      <c r="X438" s="235"/>
      <c r="Y438" s="235"/>
      <c r="Z438" s="103" t="s">
        <v>421</v>
      </c>
      <c r="AA438" s="104"/>
      <c r="AB438" s="234"/>
      <c r="AC438" s="235"/>
      <c r="AD438" s="235"/>
      <c r="AE438" s="103" t="s">
        <v>421</v>
      </c>
      <c r="AF438" s="104"/>
      <c r="AG438" s="234"/>
      <c r="AH438" s="235"/>
      <c r="AI438" s="235"/>
      <c r="AJ438" s="103" t="s">
        <v>421</v>
      </c>
      <c r="AK438" s="104"/>
      <c r="AL438" s="1"/>
      <c r="AM438" s="1"/>
      <c r="AN438" s="1"/>
      <c r="AO438" s="1"/>
      <c r="AP438" s="1"/>
      <c r="AQ438" s="1"/>
      <c r="AR438" s="1"/>
      <c r="AS438" s="1"/>
      <c r="AT438" s="1"/>
      <c r="AU438" s="1"/>
      <c r="AV438" s="1"/>
      <c r="AW438" s="1"/>
    </row>
    <row r="439" spans="1:53" ht="15" customHeight="1" x14ac:dyDescent="0.45">
      <c r="A439" s="1"/>
      <c r="B439" s="1"/>
      <c r="C439" s="1"/>
      <c r="D439" s="1"/>
      <c r="E439" s="1"/>
      <c r="F439" s="227"/>
      <c r="G439" s="225" t="s">
        <v>107</v>
      </c>
      <c r="H439" s="224" t="str">
        <f>+IF(H424=0,"",H424)</f>
        <v/>
      </c>
      <c r="I439" s="224"/>
      <c r="J439" s="224"/>
      <c r="K439" s="224"/>
      <c r="L439" s="224"/>
      <c r="M439" s="234"/>
      <c r="N439" s="235"/>
      <c r="O439" s="235"/>
      <c r="P439" s="103" t="s">
        <v>421</v>
      </c>
      <c r="Q439" s="104"/>
      <c r="R439" s="234"/>
      <c r="S439" s="235"/>
      <c r="T439" s="235"/>
      <c r="U439" s="103" t="s">
        <v>421</v>
      </c>
      <c r="V439" s="104"/>
      <c r="W439" s="234"/>
      <c r="X439" s="235"/>
      <c r="Y439" s="235"/>
      <c r="Z439" s="103" t="s">
        <v>421</v>
      </c>
      <c r="AA439" s="104"/>
      <c r="AB439" s="234"/>
      <c r="AC439" s="235"/>
      <c r="AD439" s="235"/>
      <c r="AE439" s="103" t="s">
        <v>421</v>
      </c>
      <c r="AF439" s="104"/>
      <c r="AG439" s="234"/>
      <c r="AH439" s="235"/>
      <c r="AI439" s="235"/>
      <c r="AJ439" s="103" t="s">
        <v>421</v>
      </c>
      <c r="AK439" s="104"/>
      <c r="AL439" s="1"/>
      <c r="AM439" s="1"/>
      <c r="AN439" s="1"/>
      <c r="AO439" s="1"/>
      <c r="AP439" s="1"/>
      <c r="AQ439" s="1"/>
      <c r="AR439" s="1"/>
      <c r="AS439" s="1"/>
      <c r="AT439" s="1"/>
      <c r="AU439" s="1"/>
      <c r="AV439" s="1"/>
      <c r="AW439" s="1"/>
    </row>
    <row r="440" spans="1:53" ht="15" customHeight="1" x14ac:dyDescent="0.45">
      <c r="A440" s="1"/>
      <c r="B440" s="1"/>
      <c r="C440" s="1"/>
      <c r="D440" s="1"/>
      <c r="E440" s="1"/>
      <c r="F440" s="227"/>
      <c r="G440" s="225"/>
      <c r="H440" s="224" t="str">
        <f>+IF(H425=0,"",H425)</f>
        <v/>
      </c>
      <c r="I440" s="224"/>
      <c r="J440" s="224"/>
      <c r="K440" s="224"/>
      <c r="L440" s="224"/>
      <c r="M440" s="234"/>
      <c r="N440" s="235"/>
      <c r="O440" s="235"/>
      <c r="P440" s="103" t="s">
        <v>421</v>
      </c>
      <c r="Q440" s="104"/>
      <c r="R440" s="234"/>
      <c r="S440" s="235"/>
      <c r="T440" s="235"/>
      <c r="U440" s="103" t="s">
        <v>421</v>
      </c>
      <c r="V440" s="104"/>
      <c r="W440" s="234"/>
      <c r="X440" s="235"/>
      <c r="Y440" s="235"/>
      <c r="Z440" s="103" t="s">
        <v>421</v>
      </c>
      <c r="AA440" s="104"/>
      <c r="AB440" s="234"/>
      <c r="AC440" s="235"/>
      <c r="AD440" s="235"/>
      <c r="AE440" s="103" t="s">
        <v>421</v>
      </c>
      <c r="AF440" s="104"/>
      <c r="AG440" s="234"/>
      <c r="AH440" s="235"/>
      <c r="AI440" s="235"/>
      <c r="AJ440" s="103" t="s">
        <v>421</v>
      </c>
      <c r="AK440" s="104"/>
      <c r="AL440" s="1"/>
      <c r="AM440" s="1"/>
      <c r="AN440" s="1"/>
      <c r="AO440" s="1"/>
      <c r="AP440" s="1"/>
      <c r="AQ440" s="1"/>
      <c r="AR440" s="1"/>
      <c r="AS440" s="1"/>
      <c r="AT440" s="1"/>
      <c r="AU440" s="1"/>
      <c r="AV440" s="1"/>
      <c r="AW440" s="1"/>
    </row>
    <row r="441" spans="1:53" s="9" customFormat="1" ht="15" customHeight="1" x14ac:dyDescent="0.45">
      <c r="A441" s="1"/>
      <c r="B441" s="1"/>
      <c r="C441" s="1"/>
      <c r="D441" s="1"/>
      <c r="E441" s="1"/>
      <c r="F441" s="227"/>
      <c r="G441" s="225"/>
      <c r="H441" s="224" t="str">
        <f>+IF(H426=0,"",H426)</f>
        <v/>
      </c>
      <c r="I441" s="224"/>
      <c r="J441" s="224"/>
      <c r="K441" s="224"/>
      <c r="L441" s="224"/>
      <c r="M441" s="234"/>
      <c r="N441" s="235"/>
      <c r="O441" s="235"/>
      <c r="P441" s="103" t="s">
        <v>421</v>
      </c>
      <c r="Q441" s="104"/>
      <c r="R441" s="234"/>
      <c r="S441" s="235"/>
      <c r="T441" s="235"/>
      <c r="U441" s="103" t="s">
        <v>421</v>
      </c>
      <c r="V441" s="104"/>
      <c r="W441" s="234"/>
      <c r="X441" s="235"/>
      <c r="Y441" s="235"/>
      <c r="Z441" s="103" t="s">
        <v>421</v>
      </c>
      <c r="AA441" s="104"/>
      <c r="AB441" s="234"/>
      <c r="AC441" s="235"/>
      <c r="AD441" s="235"/>
      <c r="AE441" s="103" t="s">
        <v>421</v>
      </c>
      <c r="AF441" s="104"/>
      <c r="AG441" s="234"/>
      <c r="AH441" s="235"/>
      <c r="AI441" s="235"/>
      <c r="AJ441" s="103" t="s">
        <v>421</v>
      </c>
      <c r="AK441" s="104"/>
      <c r="AL441" s="1"/>
      <c r="AM441" s="1"/>
      <c r="AN441" s="1"/>
      <c r="AO441" s="1"/>
      <c r="AP441" s="1"/>
      <c r="AQ441" s="1"/>
      <c r="AR441" s="1"/>
      <c r="AS441" s="1"/>
      <c r="AT441" s="1"/>
      <c r="AU441" s="1"/>
      <c r="AV441" s="1"/>
      <c r="AW441" s="1"/>
    </row>
    <row r="442" spans="1:53" ht="15" customHeight="1" x14ac:dyDescent="0.45">
      <c r="A442" s="1"/>
      <c r="B442" s="1"/>
      <c r="C442" s="1"/>
      <c r="D442" s="1"/>
      <c r="E442" s="1"/>
      <c r="F442" s="228"/>
      <c r="G442" s="223" t="s">
        <v>51</v>
      </c>
      <c r="H442" s="223"/>
      <c r="I442" s="223"/>
      <c r="J442" s="223"/>
      <c r="K442" s="223"/>
      <c r="L442" s="223"/>
      <c r="M442" s="239" t="str">
        <f>IF(SUM(M437:O441)=0,"",SUM(M437:O441))</f>
        <v/>
      </c>
      <c r="N442" s="240"/>
      <c r="O442" s="240"/>
      <c r="P442" s="103" t="s">
        <v>421</v>
      </c>
      <c r="Q442" s="104"/>
      <c r="R442" s="239" t="str">
        <f>IF(SUM(R437:T441)=0,"",SUM(R437:T441))</f>
        <v/>
      </c>
      <c r="S442" s="240"/>
      <c r="T442" s="240"/>
      <c r="U442" s="103" t="s">
        <v>421</v>
      </c>
      <c r="V442" s="104"/>
      <c r="W442" s="239" t="str">
        <f>IF(SUM(W437:Y441)=0,"",SUM(W437:Y441))</f>
        <v/>
      </c>
      <c r="X442" s="240"/>
      <c r="Y442" s="240"/>
      <c r="Z442" s="103" t="s">
        <v>421</v>
      </c>
      <c r="AA442" s="104"/>
      <c r="AB442" s="239" t="str">
        <f>IF(SUM(AB437:AD441)=0,"",SUM(AB437:AD441))</f>
        <v/>
      </c>
      <c r="AC442" s="240"/>
      <c r="AD442" s="240"/>
      <c r="AE442" s="103" t="s">
        <v>421</v>
      </c>
      <c r="AF442" s="104"/>
      <c r="AG442" s="239" t="str">
        <f>IF(SUM(AG437:AI441)=0,"",SUM(AG437:AI441))</f>
        <v/>
      </c>
      <c r="AH442" s="240"/>
      <c r="AI442" s="240"/>
      <c r="AJ442" s="103" t="s">
        <v>421</v>
      </c>
      <c r="AK442" s="104"/>
      <c r="AL442" s="1"/>
      <c r="AM442" s="1"/>
      <c r="AN442" s="1"/>
      <c r="AO442" s="1"/>
      <c r="AP442" s="1"/>
      <c r="AQ442" s="1"/>
      <c r="AR442" s="1"/>
      <c r="AS442" s="1"/>
      <c r="AT442" s="1"/>
      <c r="AU442" s="1"/>
      <c r="AV442" s="1"/>
      <c r="AW442" s="1"/>
    </row>
    <row r="443" spans="1:53" ht="15" customHeight="1" x14ac:dyDescent="0.45">
      <c r="A443" s="1"/>
      <c r="B443" s="1"/>
      <c r="C443" s="1"/>
      <c r="D443" s="1"/>
      <c r="E443" s="1"/>
      <c r="F443" s="236" t="s">
        <v>624</v>
      </c>
      <c r="G443" s="237"/>
      <c r="H443" s="237"/>
      <c r="I443" s="237"/>
      <c r="J443" s="238" t="str">
        <f>IF(J428=0,"",J428)</f>
        <v/>
      </c>
      <c r="K443" s="238"/>
      <c r="L443" s="107" t="s">
        <v>622</v>
      </c>
      <c r="M443" s="234"/>
      <c r="N443" s="235"/>
      <c r="O443" s="235"/>
      <c r="P443" s="103" t="s">
        <v>421</v>
      </c>
      <c r="Q443" s="104"/>
      <c r="R443" s="234"/>
      <c r="S443" s="235"/>
      <c r="T443" s="235"/>
      <c r="U443" s="103" t="s">
        <v>421</v>
      </c>
      <c r="V443" s="104"/>
      <c r="W443" s="234"/>
      <c r="X443" s="235"/>
      <c r="Y443" s="235"/>
      <c r="Z443" s="103" t="s">
        <v>421</v>
      </c>
      <c r="AA443" s="104"/>
      <c r="AB443" s="234"/>
      <c r="AC443" s="235"/>
      <c r="AD443" s="235"/>
      <c r="AE443" s="103" t="s">
        <v>421</v>
      </c>
      <c r="AF443" s="104"/>
      <c r="AG443" s="234"/>
      <c r="AH443" s="235"/>
      <c r="AI443" s="235"/>
      <c r="AJ443" s="103" t="s">
        <v>421</v>
      </c>
      <c r="AK443" s="104"/>
      <c r="AL443" s="1"/>
      <c r="AM443" s="1"/>
      <c r="AN443" s="1"/>
      <c r="AO443" s="1"/>
      <c r="AP443" s="1"/>
      <c r="AQ443" s="1"/>
      <c r="AR443" s="1"/>
      <c r="AS443" s="1"/>
      <c r="AT443" s="1"/>
      <c r="AU443" s="1"/>
      <c r="AV443" s="1"/>
      <c r="AW443" s="1"/>
    </row>
    <row r="444" spans="1:53" ht="15" customHeight="1" x14ac:dyDescent="0.45">
      <c r="A444" s="1"/>
      <c r="B444" s="1"/>
      <c r="C444" s="1"/>
      <c r="D444" s="1"/>
      <c r="E444" s="1"/>
      <c r="F444" s="2" t="s">
        <v>71</v>
      </c>
      <c r="G444" s="2" t="s">
        <v>72</v>
      </c>
      <c r="H444" s="2" t="s">
        <v>73</v>
      </c>
      <c r="I444" s="2" t="s">
        <v>44</v>
      </c>
      <c r="J444" s="2" t="s">
        <v>74</v>
      </c>
      <c r="K444" s="2" t="s">
        <v>75</v>
      </c>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row>
    <row r="445" spans="1:53" ht="15" customHeight="1" x14ac:dyDescent="0.45">
      <c r="A445" s="8"/>
      <c r="B445" s="8"/>
      <c r="C445" s="8"/>
      <c r="D445" s="8"/>
      <c r="E445" s="8"/>
      <c r="F445" s="8"/>
      <c r="G445" s="8" t="s">
        <v>211</v>
      </c>
      <c r="H445" s="8" t="s">
        <v>212</v>
      </c>
      <c r="I445" s="8" t="s">
        <v>111</v>
      </c>
      <c r="J445" s="8" t="s">
        <v>10</v>
      </c>
      <c r="K445" s="8" t="s">
        <v>2</v>
      </c>
      <c r="L445" s="8" t="s">
        <v>7</v>
      </c>
      <c r="M445" s="44" t="s">
        <v>325</v>
      </c>
      <c r="N445" s="8"/>
      <c r="O445" s="8" t="s">
        <v>7</v>
      </c>
      <c r="P445" s="8" t="s">
        <v>85</v>
      </c>
      <c r="Q445" s="8" t="s">
        <v>7</v>
      </c>
      <c r="R445" s="8" t="s">
        <v>211</v>
      </c>
      <c r="S445" s="8" t="s">
        <v>212</v>
      </c>
      <c r="T445" s="8" t="s">
        <v>38</v>
      </c>
      <c r="U445" s="8" t="s">
        <v>401</v>
      </c>
      <c r="V445" s="8" t="s">
        <v>402</v>
      </c>
      <c r="W445" s="8" t="s">
        <v>81</v>
      </c>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row>
    <row r="446" spans="1:53" ht="15" customHeight="1" x14ac:dyDescent="0.4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row>
    <row r="447" spans="1:53" ht="15" customHeight="1" x14ac:dyDescent="0.4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Z447" s="3" t="s">
        <v>575</v>
      </c>
      <c r="BA447" s="3">
        <f>J447</f>
        <v>0</v>
      </c>
    </row>
    <row r="448" spans="1:53" ht="15" customHeight="1" x14ac:dyDescent="0.45">
      <c r="A448" s="1"/>
      <c r="B448" s="1"/>
      <c r="C448" s="1"/>
      <c r="D448" s="1"/>
      <c r="E448" s="2" t="s">
        <v>95</v>
      </c>
      <c r="F448" s="1"/>
      <c r="G448" s="2" t="s">
        <v>369</v>
      </c>
      <c r="H448" s="2" t="s">
        <v>370</v>
      </c>
      <c r="I448" s="2" t="s">
        <v>416</v>
      </c>
      <c r="J448" s="2" t="s">
        <v>7</v>
      </c>
      <c r="K448" s="2" t="s">
        <v>70</v>
      </c>
      <c r="L448" s="2" t="s">
        <v>376</v>
      </c>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Z448" s="3" t="s">
        <v>577</v>
      </c>
      <c r="BA448" s="3" t="str">
        <f t="shared" ref="BA448:BA451" si="7">J448</f>
        <v>の</v>
      </c>
    </row>
    <row r="449" spans="1:53" ht="45" customHeight="1" x14ac:dyDescent="0.45">
      <c r="A449" s="1"/>
      <c r="B449" s="1"/>
      <c r="C449" s="1"/>
      <c r="D449" s="1"/>
      <c r="E449" s="1"/>
      <c r="F449" s="164" t="s">
        <v>578</v>
      </c>
      <c r="G449" s="165"/>
      <c r="H449" s="165"/>
      <c r="I449" s="166"/>
      <c r="J449" s="202"/>
      <c r="K449" s="167"/>
      <c r="L449" s="167"/>
      <c r="M449" s="167"/>
      <c r="N449" s="167"/>
      <c r="O449" s="167"/>
      <c r="P449" s="167"/>
      <c r="Q449" s="167"/>
      <c r="R449" s="167"/>
      <c r="S449" s="167"/>
      <c r="T449" s="167"/>
      <c r="U449" s="167"/>
      <c r="V449" s="167"/>
      <c r="W449" s="167"/>
      <c r="X449" s="167"/>
      <c r="Y449" s="167"/>
      <c r="Z449" s="167"/>
      <c r="AA449" s="167"/>
      <c r="AB449" s="167"/>
      <c r="AC449" s="167"/>
      <c r="AD449" s="167"/>
      <c r="AE449" s="167"/>
      <c r="AF449" s="167"/>
      <c r="AG449" s="167"/>
      <c r="AH449" s="167"/>
      <c r="AI449" s="167"/>
      <c r="AJ449" s="167"/>
      <c r="AK449" s="167"/>
      <c r="AL449" s="1"/>
      <c r="AM449" s="1"/>
      <c r="AN449" s="1"/>
      <c r="AO449" s="1"/>
      <c r="AP449" s="1"/>
      <c r="AQ449" s="1"/>
      <c r="AR449" s="1"/>
      <c r="AS449" s="1"/>
      <c r="AT449" s="1"/>
      <c r="AU449" s="1"/>
      <c r="AV449" s="1"/>
      <c r="AW449" s="1"/>
      <c r="AZ449" s="3" t="s">
        <v>579</v>
      </c>
      <c r="BA449" s="3">
        <f t="shared" si="7"/>
        <v>0</v>
      </c>
    </row>
    <row r="450" spans="1:53" ht="15" customHeight="1" x14ac:dyDescent="0.45">
      <c r="A450" s="1"/>
      <c r="B450" s="1"/>
      <c r="C450" s="1"/>
      <c r="D450" s="1"/>
      <c r="E450" s="1"/>
      <c r="F450" s="152" t="s">
        <v>580</v>
      </c>
      <c r="G450" s="153"/>
      <c r="H450" s="153"/>
      <c r="I450" s="154"/>
      <c r="J450" s="168" t="s">
        <v>581</v>
      </c>
      <c r="K450" s="169"/>
      <c r="L450" s="169"/>
      <c r="M450" s="169"/>
      <c r="N450" s="169"/>
      <c r="O450" s="169"/>
      <c r="P450" s="169"/>
      <c r="Q450" s="169"/>
      <c r="R450" s="169"/>
      <c r="S450" s="169"/>
      <c r="T450" s="169"/>
      <c r="U450" s="169"/>
      <c r="V450" s="170"/>
      <c r="W450" s="171" t="s">
        <v>582</v>
      </c>
      <c r="X450" s="171"/>
      <c r="Y450" s="171"/>
      <c r="Z450" s="171"/>
      <c r="AA450" s="171"/>
      <c r="AB450" s="171"/>
      <c r="AC450" s="171"/>
      <c r="AD450" s="171"/>
      <c r="AE450" s="171"/>
      <c r="AF450" s="171"/>
      <c r="AG450" s="171"/>
      <c r="AH450" s="171"/>
      <c r="AI450" s="171"/>
      <c r="AJ450" s="171"/>
      <c r="AK450" s="171"/>
      <c r="AL450" s="1"/>
      <c r="AM450" s="1"/>
      <c r="AN450" s="1"/>
      <c r="AO450" s="1"/>
      <c r="AP450" s="1"/>
      <c r="AQ450" s="1"/>
      <c r="AR450" s="1"/>
      <c r="AS450" s="1"/>
      <c r="AT450" s="1"/>
      <c r="AU450" s="1"/>
      <c r="AV450" s="1"/>
      <c r="AW450" s="1"/>
      <c r="AZ450" s="3" t="s">
        <v>583</v>
      </c>
      <c r="BA450" s="3" t="str">
        <f t="shared" si="7"/>
        <v>改善措置の内容</v>
      </c>
    </row>
    <row r="451" spans="1:53" ht="30" customHeight="1" x14ac:dyDescent="0.45">
      <c r="A451" s="1"/>
      <c r="B451" s="1"/>
      <c r="C451" s="1"/>
      <c r="D451" s="1"/>
      <c r="E451" s="1"/>
      <c r="F451" s="152" t="s">
        <v>584</v>
      </c>
      <c r="G451" s="153"/>
      <c r="H451" s="153"/>
      <c r="I451" s="154"/>
      <c r="J451" s="158"/>
      <c r="K451" s="230"/>
      <c r="L451" s="230"/>
      <c r="M451" s="230"/>
      <c r="N451" s="230"/>
      <c r="O451" s="230"/>
      <c r="P451" s="230"/>
      <c r="Q451" s="230"/>
      <c r="R451" s="230"/>
      <c r="S451" s="230"/>
      <c r="T451" s="230"/>
      <c r="U451" s="230"/>
      <c r="V451" s="231"/>
      <c r="W451" s="232"/>
      <c r="X451" s="232"/>
      <c r="Y451" s="232"/>
      <c r="Z451" s="232"/>
      <c r="AA451" s="232"/>
      <c r="AB451" s="232"/>
      <c r="AC451" s="232"/>
      <c r="AD451" s="232"/>
      <c r="AE451" s="232"/>
      <c r="AF451" s="232"/>
      <c r="AG451" s="232"/>
      <c r="AH451" s="232"/>
      <c r="AI451" s="232"/>
      <c r="AJ451" s="232"/>
      <c r="AK451" s="232"/>
      <c r="AL451" s="1"/>
      <c r="AM451" s="1"/>
      <c r="AN451" s="1"/>
      <c r="AO451" s="1"/>
      <c r="AP451" s="1"/>
      <c r="AQ451" s="1"/>
      <c r="AR451" s="1"/>
      <c r="AS451" s="1"/>
      <c r="AT451" s="1"/>
      <c r="AU451" s="1"/>
      <c r="AV451" s="1"/>
      <c r="AW451" s="1"/>
      <c r="AZ451" s="3" t="s">
        <v>585</v>
      </c>
      <c r="BA451" s="3">
        <f t="shared" si="7"/>
        <v>0</v>
      </c>
    </row>
    <row r="452" spans="1:53" ht="30" customHeight="1" x14ac:dyDescent="0.45">
      <c r="A452" s="1"/>
      <c r="B452" s="1"/>
      <c r="C452" s="1"/>
      <c r="D452" s="1"/>
      <c r="E452" s="1"/>
      <c r="F452" s="152" t="s">
        <v>586</v>
      </c>
      <c r="G452" s="153"/>
      <c r="H452" s="153"/>
      <c r="I452" s="154"/>
      <c r="J452" s="158"/>
      <c r="K452" s="230"/>
      <c r="L452" s="230"/>
      <c r="M452" s="230"/>
      <c r="N452" s="230"/>
      <c r="O452" s="230"/>
      <c r="P452" s="230"/>
      <c r="Q452" s="230"/>
      <c r="R452" s="230"/>
      <c r="S452" s="230"/>
      <c r="T452" s="230"/>
      <c r="U452" s="230"/>
      <c r="V452" s="231"/>
      <c r="W452" s="232"/>
      <c r="X452" s="232"/>
      <c r="Y452" s="232"/>
      <c r="Z452" s="232"/>
      <c r="AA452" s="232"/>
      <c r="AB452" s="232"/>
      <c r="AC452" s="232"/>
      <c r="AD452" s="232"/>
      <c r="AE452" s="232"/>
      <c r="AF452" s="232"/>
      <c r="AG452" s="232"/>
      <c r="AH452" s="232"/>
      <c r="AI452" s="232"/>
      <c r="AJ452" s="232"/>
      <c r="AK452" s="232"/>
      <c r="AL452" s="1"/>
      <c r="AM452" s="1"/>
      <c r="AN452" s="1"/>
      <c r="AO452" s="1"/>
      <c r="AP452" s="1"/>
      <c r="AQ452" s="1"/>
      <c r="AR452" s="1"/>
      <c r="AS452" s="1"/>
      <c r="AT452" s="1"/>
      <c r="AU452" s="1"/>
      <c r="AV452" s="1"/>
      <c r="AW452" s="1"/>
    </row>
    <row r="453" spans="1:53" ht="30" customHeight="1" x14ac:dyDescent="0.45">
      <c r="A453" s="1"/>
      <c r="B453" s="1"/>
      <c r="C453" s="1"/>
      <c r="D453" s="1"/>
      <c r="E453" s="1"/>
      <c r="F453" s="152" t="s">
        <v>587</v>
      </c>
      <c r="G453" s="153"/>
      <c r="H453" s="153"/>
      <c r="I453" s="154"/>
      <c r="J453" s="158"/>
      <c r="K453" s="230"/>
      <c r="L453" s="230"/>
      <c r="M453" s="230"/>
      <c r="N453" s="230"/>
      <c r="O453" s="230"/>
      <c r="P453" s="230"/>
      <c r="Q453" s="230"/>
      <c r="R453" s="230"/>
      <c r="S453" s="230"/>
      <c r="T453" s="230"/>
      <c r="U453" s="230"/>
      <c r="V453" s="231"/>
      <c r="W453" s="232"/>
      <c r="X453" s="232"/>
      <c r="Y453" s="232"/>
      <c r="Z453" s="232"/>
      <c r="AA453" s="232"/>
      <c r="AB453" s="232"/>
      <c r="AC453" s="232"/>
      <c r="AD453" s="232"/>
      <c r="AE453" s="232"/>
      <c r="AF453" s="232"/>
      <c r="AG453" s="232"/>
      <c r="AH453" s="232"/>
      <c r="AI453" s="232"/>
      <c r="AJ453" s="232"/>
      <c r="AK453" s="232"/>
      <c r="AL453" s="1"/>
      <c r="AM453" s="1"/>
      <c r="AN453" s="1"/>
      <c r="AO453" s="1"/>
      <c r="AP453" s="1"/>
      <c r="AQ453" s="1"/>
      <c r="AR453" s="1"/>
      <c r="AS453" s="1"/>
      <c r="AT453" s="1"/>
      <c r="AU453" s="1"/>
      <c r="AV453" s="1"/>
      <c r="AW453" s="1"/>
    </row>
    <row r="454" spans="1:53" ht="30" customHeight="1" x14ac:dyDescent="0.45">
      <c r="A454" s="1"/>
      <c r="B454" s="1"/>
      <c r="C454" s="1"/>
      <c r="D454" s="1"/>
      <c r="E454" s="1"/>
      <c r="F454" s="152" t="s">
        <v>588</v>
      </c>
      <c r="G454" s="153"/>
      <c r="H454" s="153"/>
      <c r="I454" s="154"/>
      <c r="J454" s="158"/>
      <c r="K454" s="230"/>
      <c r="L454" s="230"/>
      <c r="M454" s="230"/>
      <c r="N454" s="230"/>
      <c r="O454" s="230"/>
      <c r="P454" s="230"/>
      <c r="Q454" s="230"/>
      <c r="R454" s="230"/>
      <c r="S454" s="230"/>
      <c r="T454" s="230"/>
      <c r="U454" s="230"/>
      <c r="V454" s="231"/>
      <c r="W454" s="232"/>
      <c r="X454" s="232"/>
      <c r="Y454" s="232"/>
      <c r="Z454" s="232"/>
      <c r="AA454" s="232"/>
      <c r="AB454" s="232"/>
      <c r="AC454" s="232"/>
      <c r="AD454" s="232"/>
      <c r="AE454" s="232"/>
      <c r="AF454" s="232"/>
      <c r="AG454" s="232"/>
      <c r="AH454" s="232"/>
      <c r="AI454" s="232"/>
      <c r="AJ454" s="232"/>
      <c r="AK454" s="232"/>
      <c r="AL454" s="1"/>
      <c r="AM454" s="1"/>
      <c r="AN454" s="1"/>
      <c r="AO454" s="1"/>
      <c r="AP454" s="1"/>
      <c r="AQ454" s="1"/>
      <c r="AR454" s="1"/>
      <c r="AS454" s="1"/>
      <c r="AT454" s="1"/>
      <c r="AU454" s="1"/>
      <c r="AV454" s="1"/>
      <c r="AW454" s="1"/>
    </row>
    <row r="455" spans="1:53" ht="30" customHeight="1" x14ac:dyDescent="0.45">
      <c r="A455" s="1"/>
      <c r="B455" s="1"/>
      <c r="C455" s="1"/>
      <c r="D455" s="1"/>
      <c r="E455" s="1"/>
      <c r="F455" s="152" t="s">
        <v>589</v>
      </c>
      <c r="G455" s="153"/>
      <c r="H455" s="153"/>
      <c r="I455" s="154"/>
      <c r="J455" s="158"/>
      <c r="K455" s="230"/>
      <c r="L455" s="230"/>
      <c r="M455" s="230"/>
      <c r="N455" s="230"/>
      <c r="O455" s="230"/>
      <c r="P455" s="230"/>
      <c r="Q455" s="230"/>
      <c r="R455" s="230"/>
      <c r="S455" s="230"/>
      <c r="T455" s="230"/>
      <c r="U455" s="230"/>
      <c r="V455" s="231"/>
      <c r="W455" s="232"/>
      <c r="X455" s="232"/>
      <c r="Y455" s="232"/>
      <c r="Z455" s="232"/>
      <c r="AA455" s="232"/>
      <c r="AB455" s="232"/>
      <c r="AC455" s="232"/>
      <c r="AD455" s="232"/>
      <c r="AE455" s="232"/>
      <c r="AF455" s="232"/>
      <c r="AG455" s="232"/>
      <c r="AH455" s="232"/>
      <c r="AI455" s="232"/>
      <c r="AJ455" s="232"/>
      <c r="AK455" s="232"/>
      <c r="AL455" s="1"/>
      <c r="AM455" s="1"/>
      <c r="AN455" s="1"/>
      <c r="AO455" s="1"/>
      <c r="AP455" s="1"/>
      <c r="AQ455" s="1"/>
      <c r="AR455" s="1"/>
      <c r="AS455" s="1"/>
      <c r="AT455" s="1"/>
      <c r="AU455" s="1"/>
      <c r="AV455" s="1"/>
      <c r="AW455" s="1"/>
    </row>
    <row r="456" spans="1:53" ht="15" customHeight="1" x14ac:dyDescent="0.4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row>
    <row r="457" spans="1:53" ht="15" customHeight="1" x14ac:dyDescent="0.45">
      <c r="A457" s="1"/>
      <c r="B457" s="1"/>
      <c r="C457" s="1"/>
      <c r="D457" s="1"/>
      <c r="E457" s="1"/>
      <c r="F457" s="2" t="s">
        <v>603</v>
      </c>
      <c r="G457" s="1"/>
      <c r="H457" s="2" t="s">
        <v>3</v>
      </c>
      <c r="I457" s="2" t="s">
        <v>4</v>
      </c>
      <c r="J457" s="2" t="s">
        <v>369</v>
      </c>
      <c r="K457" s="2" t="s">
        <v>370</v>
      </c>
      <c r="L457" s="2" t="s">
        <v>416</v>
      </c>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row>
    <row r="458" spans="1:53" ht="30" customHeight="1" x14ac:dyDescent="0.45">
      <c r="A458" s="1"/>
      <c r="B458" s="1"/>
      <c r="C458" s="1"/>
      <c r="D458" s="1"/>
      <c r="E458" s="1"/>
      <c r="F458" s="233" t="s">
        <v>611</v>
      </c>
      <c r="G458" s="233"/>
      <c r="H458" s="233"/>
      <c r="I458" s="233"/>
      <c r="J458" s="233"/>
      <c r="K458" s="233"/>
      <c r="L458" s="233"/>
      <c r="M458" s="223" t="s">
        <v>549</v>
      </c>
      <c r="N458" s="223"/>
      <c r="O458" s="223"/>
      <c r="P458" s="223"/>
      <c r="Q458" s="223"/>
      <c r="R458" s="223" t="s">
        <v>550</v>
      </c>
      <c r="S458" s="223"/>
      <c r="T458" s="223"/>
      <c r="U458" s="223"/>
      <c r="V458" s="223"/>
      <c r="W458" s="223" t="s">
        <v>551</v>
      </c>
      <c r="X458" s="223"/>
      <c r="Y458" s="223"/>
      <c r="Z458" s="223"/>
      <c r="AA458" s="223"/>
      <c r="AB458" s="223" t="s">
        <v>552</v>
      </c>
      <c r="AC458" s="223"/>
      <c r="AD458" s="223"/>
      <c r="AE458" s="223"/>
      <c r="AF458" s="223"/>
      <c r="AG458" s="223" t="s">
        <v>612</v>
      </c>
      <c r="AH458" s="223"/>
      <c r="AI458" s="223"/>
      <c r="AJ458" s="223"/>
      <c r="AK458" s="223"/>
      <c r="AL458" s="1"/>
      <c r="AM458" s="1"/>
      <c r="AN458" s="1"/>
      <c r="AO458" s="1"/>
      <c r="AP458" s="1"/>
      <c r="AQ458" s="1"/>
      <c r="AR458" s="1"/>
      <c r="AS458" s="1"/>
      <c r="AT458" s="1"/>
      <c r="AU458" s="1"/>
      <c r="AV458" s="1"/>
      <c r="AW458" s="1"/>
    </row>
    <row r="459" spans="1:53" ht="30" customHeight="1" x14ac:dyDescent="0.45">
      <c r="A459" s="1"/>
      <c r="B459" s="1"/>
      <c r="C459" s="1"/>
      <c r="D459" s="1"/>
      <c r="E459" s="1"/>
      <c r="F459" s="226" t="s">
        <v>613</v>
      </c>
      <c r="G459" s="229" t="s">
        <v>614</v>
      </c>
      <c r="H459" s="229"/>
      <c r="I459" s="229"/>
      <c r="J459" s="229"/>
      <c r="K459" s="229"/>
      <c r="L459" s="229"/>
      <c r="M459" s="221" t="str">
        <f>+IF(M419=0,"",M419/M434)</f>
        <v/>
      </c>
      <c r="N459" s="222"/>
      <c r="O459" s="108" t="s">
        <v>422</v>
      </c>
      <c r="P459" s="109"/>
      <c r="Q459" s="110"/>
      <c r="R459" s="221" t="str">
        <f>+IF(R419=0,"",R419/R434)</f>
        <v/>
      </c>
      <c r="S459" s="222"/>
      <c r="T459" s="108" t="s">
        <v>422</v>
      </c>
      <c r="U459" s="109"/>
      <c r="V459" s="110"/>
      <c r="W459" s="221" t="str">
        <f>+IF(W419=0,"",W419/W434)</f>
        <v/>
      </c>
      <c r="X459" s="222"/>
      <c r="Y459" s="108" t="s">
        <v>422</v>
      </c>
      <c r="Z459" s="109"/>
      <c r="AA459" s="110"/>
      <c r="AB459" s="221" t="str">
        <f>+IF(AB419=0,"",AB419/AB434)</f>
        <v/>
      </c>
      <c r="AC459" s="222"/>
      <c r="AD459" s="108" t="s">
        <v>422</v>
      </c>
      <c r="AE459" s="109"/>
      <c r="AF459" s="110"/>
      <c r="AG459" s="221" t="str">
        <f>+IF(AG419=0,"",AG419/AG434)</f>
        <v/>
      </c>
      <c r="AH459" s="222"/>
      <c r="AI459" s="108" t="s">
        <v>422</v>
      </c>
      <c r="AJ459" s="109"/>
      <c r="AK459" s="110"/>
      <c r="AL459" s="1"/>
      <c r="AM459" s="1"/>
      <c r="AN459" s="1"/>
      <c r="AO459" s="1"/>
      <c r="AP459" s="1"/>
      <c r="AQ459" s="1"/>
      <c r="AR459" s="1"/>
      <c r="AS459" s="1"/>
      <c r="AT459" s="1"/>
      <c r="AU459" s="1"/>
      <c r="AV459" s="1"/>
      <c r="AW459" s="1"/>
    </row>
    <row r="460" spans="1:53" ht="30" customHeight="1" x14ac:dyDescent="0.45">
      <c r="A460" s="1"/>
      <c r="B460" s="1"/>
      <c r="C460" s="1"/>
      <c r="D460" s="1"/>
      <c r="E460" s="1"/>
      <c r="F460" s="227"/>
      <c r="G460" s="229" t="s">
        <v>616</v>
      </c>
      <c r="H460" s="229"/>
      <c r="I460" s="229"/>
      <c r="J460" s="229"/>
      <c r="K460" s="229"/>
      <c r="L460" s="229"/>
      <c r="M460" s="221" t="str">
        <f>+IF(M420=0,"",M420/M435)</f>
        <v/>
      </c>
      <c r="N460" s="222"/>
      <c r="O460" s="108" t="s">
        <v>422</v>
      </c>
      <c r="P460" s="109"/>
      <c r="Q460" s="110"/>
      <c r="R460" s="221" t="str">
        <f>+IF(R420=0,"",R420/R435)</f>
        <v/>
      </c>
      <c r="S460" s="222"/>
      <c r="T460" s="108" t="s">
        <v>422</v>
      </c>
      <c r="U460" s="109"/>
      <c r="V460" s="110"/>
      <c r="W460" s="221" t="str">
        <f>+IF(W420=0,"",W420/W435)</f>
        <v/>
      </c>
      <c r="X460" s="222"/>
      <c r="Y460" s="108" t="s">
        <v>422</v>
      </c>
      <c r="Z460" s="109"/>
      <c r="AA460" s="110"/>
      <c r="AB460" s="221" t="str">
        <f>+IF(AB420=0,"",AB420/AB435)</f>
        <v/>
      </c>
      <c r="AC460" s="222"/>
      <c r="AD460" s="108" t="s">
        <v>422</v>
      </c>
      <c r="AE460" s="109"/>
      <c r="AF460" s="110"/>
      <c r="AG460" s="221" t="str">
        <f>+IF(AG420=0,"",AG420/AG435)</f>
        <v/>
      </c>
      <c r="AH460" s="222"/>
      <c r="AI460" s="108" t="s">
        <v>422</v>
      </c>
      <c r="AJ460" s="109"/>
      <c r="AK460" s="110"/>
      <c r="AL460" s="1"/>
      <c r="AM460" s="1"/>
      <c r="AN460" s="1"/>
      <c r="AO460" s="1"/>
      <c r="AP460" s="1"/>
      <c r="AQ460" s="1"/>
      <c r="AR460" s="1"/>
      <c r="AS460" s="1"/>
      <c r="AT460" s="1"/>
      <c r="AU460" s="1"/>
      <c r="AV460" s="1"/>
      <c r="AW460" s="1"/>
    </row>
    <row r="461" spans="1:53" ht="30" customHeight="1" x14ac:dyDescent="0.45">
      <c r="A461" s="1"/>
      <c r="B461" s="1"/>
      <c r="C461" s="1"/>
      <c r="D461" s="1"/>
      <c r="E461" s="1"/>
      <c r="F461" s="228"/>
      <c r="G461" s="229" t="s">
        <v>51</v>
      </c>
      <c r="H461" s="229"/>
      <c r="I461" s="229"/>
      <c r="J461" s="229"/>
      <c r="K461" s="229"/>
      <c r="L461" s="229"/>
      <c r="M461" s="221" t="str">
        <f>+IF(SUM(M421)=0,"",M421/M436)</f>
        <v/>
      </c>
      <c r="N461" s="222"/>
      <c r="O461" s="108" t="s">
        <v>422</v>
      </c>
      <c r="P461" s="109"/>
      <c r="Q461" s="110"/>
      <c r="R461" s="221" t="str">
        <f>+IF(SUM(R421)=0,"",R421/R436)</f>
        <v/>
      </c>
      <c r="S461" s="222"/>
      <c r="T461" s="108" t="s">
        <v>422</v>
      </c>
      <c r="U461" s="109"/>
      <c r="V461" s="110"/>
      <c r="W461" s="221" t="str">
        <f>+IF(SUM(W421)=0,"",W421/W436)</f>
        <v/>
      </c>
      <c r="X461" s="222"/>
      <c r="Y461" s="108" t="s">
        <v>422</v>
      </c>
      <c r="Z461" s="109"/>
      <c r="AA461" s="110"/>
      <c r="AB461" s="221" t="str">
        <f>+IF(SUM(AB421)=0,"",AB421/AB436)</f>
        <v/>
      </c>
      <c r="AC461" s="222"/>
      <c r="AD461" s="108" t="s">
        <v>422</v>
      </c>
      <c r="AE461" s="109"/>
      <c r="AF461" s="110"/>
      <c r="AG461" s="221" t="str">
        <f>+IF(SUM(AG421)=0,"",AG421/AG436)</f>
        <v/>
      </c>
      <c r="AH461" s="222"/>
      <c r="AI461" s="108" t="s">
        <v>422</v>
      </c>
      <c r="AJ461" s="109"/>
      <c r="AK461" s="110"/>
      <c r="AL461" s="1"/>
      <c r="AM461" s="1"/>
      <c r="AN461" s="1"/>
      <c r="AO461" s="1"/>
      <c r="AP461" s="1"/>
      <c r="AQ461" s="1"/>
      <c r="AR461" s="1"/>
      <c r="AS461" s="1"/>
      <c r="AT461" s="1"/>
      <c r="AU461" s="1"/>
      <c r="AV461" s="1"/>
      <c r="AW461" s="1"/>
    </row>
    <row r="462" spans="1:53" ht="15" customHeight="1" x14ac:dyDescent="0.45">
      <c r="A462" s="1"/>
      <c r="B462" s="1"/>
      <c r="C462" s="1"/>
      <c r="D462" s="1"/>
      <c r="E462" s="1"/>
      <c r="F462" s="226" t="s">
        <v>336</v>
      </c>
      <c r="G462" s="229" t="s">
        <v>617</v>
      </c>
      <c r="H462" s="229"/>
      <c r="I462" s="229"/>
      <c r="J462" s="229"/>
      <c r="K462" s="229"/>
      <c r="L462" s="229"/>
      <c r="M462" s="221" t="str">
        <f>+IF(M422=0,"",M422/M437)</f>
        <v/>
      </c>
      <c r="N462" s="222"/>
      <c r="O462" s="108" t="s">
        <v>423</v>
      </c>
      <c r="P462" s="109"/>
      <c r="Q462" s="110"/>
      <c r="R462" s="221" t="str">
        <f>+IF(R422=0,"",R422/R437)</f>
        <v/>
      </c>
      <c r="S462" s="222"/>
      <c r="T462" s="108" t="s">
        <v>423</v>
      </c>
      <c r="U462" s="109"/>
      <c r="V462" s="110"/>
      <c r="W462" s="221" t="str">
        <f>+IF(W422=0,"",W422/W437)</f>
        <v/>
      </c>
      <c r="X462" s="222"/>
      <c r="Y462" s="108" t="s">
        <v>423</v>
      </c>
      <c r="Z462" s="109"/>
      <c r="AA462" s="110"/>
      <c r="AB462" s="221" t="str">
        <f>+IF(AB422=0,"",AB422/AB437)</f>
        <v/>
      </c>
      <c r="AC462" s="222"/>
      <c r="AD462" s="108" t="s">
        <v>423</v>
      </c>
      <c r="AE462" s="109"/>
      <c r="AF462" s="110"/>
      <c r="AG462" s="221" t="str">
        <f>+IF(AG422=0,"",AG422/AG437)</f>
        <v/>
      </c>
      <c r="AH462" s="222"/>
      <c r="AI462" s="108" t="s">
        <v>423</v>
      </c>
      <c r="AJ462" s="109"/>
      <c r="AK462" s="110"/>
      <c r="AL462" s="1"/>
      <c r="AM462" s="1"/>
      <c r="AN462" s="1"/>
      <c r="AO462" s="1"/>
      <c r="AP462" s="1"/>
      <c r="AQ462" s="1"/>
      <c r="AR462" s="1"/>
      <c r="AS462" s="1"/>
      <c r="AT462" s="1"/>
      <c r="AU462" s="1"/>
      <c r="AV462" s="1"/>
      <c r="AW462" s="1"/>
    </row>
    <row r="463" spans="1:53" ht="15" customHeight="1" x14ac:dyDescent="0.45">
      <c r="A463" s="1"/>
      <c r="B463" s="1"/>
      <c r="C463" s="1"/>
      <c r="D463" s="1"/>
      <c r="E463" s="1"/>
      <c r="F463" s="227"/>
      <c r="G463" s="229" t="s">
        <v>619</v>
      </c>
      <c r="H463" s="229"/>
      <c r="I463" s="229"/>
      <c r="J463" s="229"/>
      <c r="K463" s="229"/>
      <c r="L463" s="229"/>
      <c r="M463" s="221" t="str">
        <f t="shared" ref="M463:M468" si="8">+IF(M423=0,"",M423/M438)</f>
        <v/>
      </c>
      <c r="N463" s="222"/>
      <c r="O463" s="108" t="s">
        <v>423</v>
      </c>
      <c r="P463" s="109"/>
      <c r="Q463" s="110"/>
      <c r="R463" s="221" t="str">
        <f t="shared" ref="R463:R468" si="9">+IF(R423=0,"",R423/R438)</f>
        <v/>
      </c>
      <c r="S463" s="222"/>
      <c r="T463" s="108" t="s">
        <v>423</v>
      </c>
      <c r="U463" s="109"/>
      <c r="V463" s="110"/>
      <c r="W463" s="221" t="str">
        <f t="shared" ref="W463:W468" si="10">+IF(W423=0,"",W423/W438)</f>
        <v/>
      </c>
      <c r="X463" s="222"/>
      <c r="Y463" s="108" t="s">
        <v>423</v>
      </c>
      <c r="Z463" s="109"/>
      <c r="AA463" s="110"/>
      <c r="AB463" s="221" t="str">
        <f t="shared" ref="AB463:AB468" si="11">+IF(AB423=0,"",AB423/AB438)</f>
        <v/>
      </c>
      <c r="AC463" s="222"/>
      <c r="AD463" s="108" t="s">
        <v>423</v>
      </c>
      <c r="AE463" s="109"/>
      <c r="AF463" s="110"/>
      <c r="AG463" s="221" t="str">
        <f t="shared" ref="AG463:AG468" si="12">+IF(AG423=0,"",AG423/AG438)</f>
        <v/>
      </c>
      <c r="AH463" s="222"/>
      <c r="AI463" s="108" t="s">
        <v>423</v>
      </c>
      <c r="AJ463" s="109"/>
      <c r="AK463" s="110"/>
      <c r="AL463" s="1"/>
      <c r="AM463" s="1"/>
      <c r="AN463" s="1"/>
      <c r="AO463" s="1"/>
      <c r="AP463" s="1"/>
      <c r="AQ463" s="1"/>
      <c r="AR463" s="1"/>
      <c r="AS463" s="1"/>
      <c r="AT463" s="1"/>
      <c r="AU463" s="1"/>
      <c r="AV463" s="1"/>
      <c r="AW463" s="1"/>
    </row>
    <row r="464" spans="1:53" ht="15" customHeight="1" x14ac:dyDescent="0.45">
      <c r="A464" s="1"/>
      <c r="B464" s="1"/>
      <c r="C464" s="1"/>
      <c r="D464" s="1"/>
      <c r="E464" s="1"/>
      <c r="F464" s="227"/>
      <c r="G464" s="225" t="s">
        <v>107</v>
      </c>
      <c r="H464" s="224" t="str">
        <f>+IF(H424=0,"",H424)</f>
        <v/>
      </c>
      <c r="I464" s="224"/>
      <c r="J464" s="224"/>
      <c r="K464" s="224"/>
      <c r="L464" s="224"/>
      <c r="M464" s="221" t="str">
        <f t="shared" si="8"/>
        <v/>
      </c>
      <c r="N464" s="222"/>
      <c r="O464" s="108" t="str">
        <f>CONCATENATE(P424,"/人日")</f>
        <v>〇/人日</v>
      </c>
      <c r="P464" s="109"/>
      <c r="Q464" s="110"/>
      <c r="R464" s="221" t="str">
        <f t="shared" si="9"/>
        <v/>
      </c>
      <c r="S464" s="222"/>
      <c r="T464" s="108" t="str">
        <f>+O464</f>
        <v>〇/人日</v>
      </c>
      <c r="U464" s="109"/>
      <c r="V464" s="110"/>
      <c r="W464" s="221" t="str">
        <f t="shared" si="10"/>
        <v/>
      </c>
      <c r="X464" s="222"/>
      <c r="Y464" s="108" t="str">
        <f>+O464</f>
        <v>〇/人日</v>
      </c>
      <c r="Z464" s="109"/>
      <c r="AA464" s="110"/>
      <c r="AB464" s="221" t="str">
        <f t="shared" si="11"/>
        <v/>
      </c>
      <c r="AC464" s="222"/>
      <c r="AD464" s="108" t="str">
        <f>+O464</f>
        <v>〇/人日</v>
      </c>
      <c r="AE464" s="109"/>
      <c r="AF464" s="110"/>
      <c r="AG464" s="221" t="str">
        <f t="shared" si="12"/>
        <v/>
      </c>
      <c r="AH464" s="222"/>
      <c r="AI464" s="108" t="str">
        <f>+O464</f>
        <v>〇/人日</v>
      </c>
      <c r="AJ464" s="109"/>
      <c r="AK464" s="110"/>
      <c r="AL464" s="1"/>
      <c r="AM464" s="1"/>
      <c r="AN464" s="1"/>
      <c r="AO464" s="1"/>
      <c r="AP464" s="1"/>
      <c r="AQ464" s="1"/>
      <c r="AR464" s="1"/>
      <c r="AS464" s="1"/>
      <c r="AT464" s="1"/>
      <c r="AU464" s="1"/>
      <c r="AV464" s="1"/>
      <c r="AW464" s="1"/>
    </row>
    <row r="465" spans="1:49" ht="15" customHeight="1" x14ac:dyDescent="0.45">
      <c r="A465" s="1"/>
      <c r="B465" s="1"/>
      <c r="C465" s="1"/>
      <c r="D465" s="1"/>
      <c r="E465" s="1"/>
      <c r="F465" s="227"/>
      <c r="G465" s="225"/>
      <c r="H465" s="224" t="str">
        <f>+IF(H425=0,"",H425)</f>
        <v/>
      </c>
      <c r="I465" s="224"/>
      <c r="J465" s="224"/>
      <c r="K465" s="224"/>
      <c r="L465" s="224"/>
      <c r="M465" s="221" t="str">
        <f t="shared" si="8"/>
        <v/>
      </c>
      <c r="N465" s="222"/>
      <c r="O465" s="108" t="str">
        <f>CONCATENATE(P425,"/人日")</f>
        <v>〇/人日</v>
      </c>
      <c r="P465" s="109"/>
      <c r="Q465" s="110"/>
      <c r="R465" s="221" t="str">
        <f t="shared" si="9"/>
        <v/>
      </c>
      <c r="S465" s="222"/>
      <c r="T465" s="108" t="str">
        <f>+O465</f>
        <v>〇/人日</v>
      </c>
      <c r="U465" s="109"/>
      <c r="V465" s="110"/>
      <c r="W465" s="221" t="str">
        <f t="shared" si="10"/>
        <v/>
      </c>
      <c r="X465" s="222"/>
      <c r="Y465" s="108" t="str">
        <f>+O465</f>
        <v>〇/人日</v>
      </c>
      <c r="Z465" s="109"/>
      <c r="AA465" s="110"/>
      <c r="AB465" s="221" t="str">
        <f t="shared" si="11"/>
        <v/>
      </c>
      <c r="AC465" s="222"/>
      <c r="AD465" s="108" t="str">
        <f>+O465</f>
        <v>〇/人日</v>
      </c>
      <c r="AE465" s="109"/>
      <c r="AF465" s="110"/>
      <c r="AG465" s="221" t="str">
        <f t="shared" si="12"/>
        <v/>
      </c>
      <c r="AH465" s="222"/>
      <c r="AI465" s="108" t="str">
        <f>+O465</f>
        <v>〇/人日</v>
      </c>
      <c r="AJ465" s="109"/>
      <c r="AK465" s="110"/>
      <c r="AL465" s="1"/>
      <c r="AM465" s="1"/>
      <c r="AN465" s="1"/>
      <c r="AO465" s="1"/>
      <c r="AP465" s="1"/>
      <c r="AQ465" s="1"/>
      <c r="AR465" s="1"/>
      <c r="AS465" s="1"/>
      <c r="AT465" s="1"/>
      <c r="AU465" s="1"/>
      <c r="AV465" s="1"/>
      <c r="AW465" s="1"/>
    </row>
    <row r="466" spans="1:49" s="9" customFormat="1" ht="15" customHeight="1" x14ac:dyDescent="0.45">
      <c r="A466" s="1"/>
      <c r="B466" s="1"/>
      <c r="C466" s="1"/>
      <c r="D466" s="1"/>
      <c r="E466" s="1"/>
      <c r="F466" s="227"/>
      <c r="G466" s="225"/>
      <c r="H466" s="224" t="str">
        <f>+IF(H426=0,"",H426)</f>
        <v/>
      </c>
      <c r="I466" s="224"/>
      <c r="J466" s="224"/>
      <c r="K466" s="224"/>
      <c r="L466" s="224"/>
      <c r="M466" s="221" t="str">
        <f t="shared" si="8"/>
        <v/>
      </c>
      <c r="N466" s="222"/>
      <c r="O466" s="108" t="str">
        <f>CONCATENATE(P426,"/人日")</f>
        <v>○/人日</v>
      </c>
      <c r="P466" s="109"/>
      <c r="Q466" s="110"/>
      <c r="R466" s="221" t="str">
        <f t="shared" si="9"/>
        <v/>
      </c>
      <c r="S466" s="222"/>
      <c r="T466" s="108" t="str">
        <f>+O466</f>
        <v>○/人日</v>
      </c>
      <c r="U466" s="109"/>
      <c r="V466" s="110"/>
      <c r="W466" s="221" t="str">
        <f t="shared" si="10"/>
        <v/>
      </c>
      <c r="X466" s="222"/>
      <c r="Y466" s="108" t="str">
        <f>+O466</f>
        <v>○/人日</v>
      </c>
      <c r="Z466" s="109"/>
      <c r="AA466" s="110"/>
      <c r="AB466" s="221" t="str">
        <f t="shared" si="11"/>
        <v/>
      </c>
      <c r="AC466" s="222"/>
      <c r="AD466" s="108" t="str">
        <f>+O466</f>
        <v>○/人日</v>
      </c>
      <c r="AE466" s="109"/>
      <c r="AF466" s="110"/>
      <c r="AG466" s="221" t="str">
        <f t="shared" si="12"/>
        <v/>
      </c>
      <c r="AH466" s="222"/>
      <c r="AI466" s="108" t="str">
        <f>+O466</f>
        <v>○/人日</v>
      </c>
      <c r="AJ466" s="109"/>
      <c r="AK466" s="110"/>
      <c r="AL466" s="1"/>
      <c r="AM466" s="1"/>
      <c r="AN466" s="1"/>
      <c r="AO466" s="1"/>
      <c r="AP466" s="1"/>
      <c r="AQ466" s="1"/>
      <c r="AR466" s="1"/>
      <c r="AS466" s="1"/>
      <c r="AT466" s="1"/>
      <c r="AU466" s="1"/>
      <c r="AV466" s="1"/>
      <c r="AW466" s="1"/>
    </row>
    <row r="467" spans="1:49" ht="15" customHeight="1" x14ac:dyDescent="0.45">
      <c r="A467" s="1"/>
      <c r="B467" s="1"/>
      <c r="C467" s="1"/>
      <c r="D467" s="1"/>
      <c r="E467" s="1"/>
      <c r="F467" s="228"/>
      <c r="G467" s="223" t="s">
        <v>51</v>
      </c>
      <c r="H467" s="223"/>
      <c r="I467" s="223"/>
      <c r="J467" s="223"/>
      <c r="K467" s="223"/>
      <c r="L467" s="223"/>
      <c r="M467" s="221"/>
      <c r="N467" s="222"/>
      <c r="O467" s="108"/>
      <c r="P467" s="109"/>
      <c r="Q467" s="110"/>
      <c r="R467" s="221"/>
      <c r="S467" s="222"/>
      <c r="T467" s="108"/>
      <c r="U467" s="109"/>
      <c r="V467" s="110"/>
      <c r="W467" s="221"/>
      <c r="X467" s="222"/>
      <c r="Y467" s="108"/>
      <c r="Z467" s="109"/>
      <c r="AA467" s="110"/>
      <c r="AB467" s="221"/>
      <c r="AC467" s="222"/>
      <c r="AD467" s="108"/>
      <c r="AE467" s="109"/>
      <c r="AF467" s="110"/>
      <c r="AG467" s="221"/>
      <c r="AH467" s="222"/>
      <c r="AI467" s="108"/>
      <c r="AJ467" s="109"/>
      <c r="AK467" s="110"/>
      <c r="AL467" s="1"/>
      <c r="AM467" s="1"/>
      <c r="AN467" s="1"/>
      <c r="AO467" s="1"/>
      <c r="AP467" s="1"/>
      <c r="AQ467" s="1"/>
      <c r="AR467" s="1"/>
      <c r="AS467" s="1"/>
      <c r="AT467" s="1"/>
      <c r="AU467" s="1"/>
      <c r="AV467" s="1"/>
      <c r="AW467" s="1"/>
    </row>
    <row r="468" spans="1:49" ht="15" customHeight="1" x14ac:dyDescent="0.45">
      <c r="A468" s="1"/>
      <c r="B468" s="1"/>
      <c r="C468" s="1"/>
      <c r="D468" s="1"/>
      <c r="E468" s="1"/>
      <c r="F468" s="236" t="s">
        <v>624</v>
      </c>
      <c r="G468" s="237"/>
      <c r="H468" s="237"/>
      <c r="I468" s="237"/>
      <c r="J468" s="238" t="str">
        <f>IF(J428=0,"",J428)</f>
        <v/>
      </c>
      <c r="K468" s="238"/>
      <c r="L468" s="107" t="s">
        <v>622</v>
      </c>
      <c r="M468" s="221" t="str">
        <f t="shared" si="8"/>
        <v/>
      </c>
      <c r="N468" s="222"/>
      <c r="O468" s="108" t="str">
        <f>CONCATENATE(P428,"/人日")</f>
        <v>〇/人日</v>
      </c>
      <c r="P468" s="109"/>
      <c r="Q468" s="110"/>
      <c r="R468" s="221" t="str">
        <f t="shared" si="9"/>
        <v/>
      </c>
      <c r="S468" s="222"/>
      <c r="T468" s="108" t="str">
        <f>+O468</f>
        <v>〇/人日</v>
      </c>
      <c r="U468" s="109"/>
      <c r="V468" s="110"/>
      <c r="W468" s="221" t="str">
        <f t="shared" si="10"/>
        <v/>
      </c>
      <c r="X468" s="222"/>
      <c r="Y468" s="108" t="str">
        <f>+O468</f>
        <v>〇/人日</v>
      </c>
      <c r="Z468" s="109"/>
      <c r="AA468" s="110"/>
      <c r="AB468" s="221" t="str">
        <f t="shared" si="11"/>
        <v/>
      </c>
      <c r="AC468" s="222"/>
      <c r="AD468" s="108" t="str">
        <f>+O468</f>
        <v>〇/人日</v>
      </c>
      <c r="AE468" s="109"/>
      <c r="AF468" s="110"/>
      <c r="AG468" s="221" t="str">
        <f t="shared" si="12"/>
        <v/>
      </c>
      <c r="AH468" s="222"/>
      <c r="AI468" s="108" t="str">
        <f>+O468</f>
        <v>〇/人日</v>
      </c>
      <c r="AJ468" s="109"/>
      <c r="AK468" s="110"/>
      <c r="AL468" s="1"/>
      <c r="AM468" s="1"/>
      <c r="AN468" s="1"/>
      <c r="AO468" s="1"/>
      <c r="AP468" s="1"/>
      <c r="AQ468" s="1"/>
      <c r="AR468" s="1"/>
      <c r="AS468" s="1"/>
      <c r="AT468" s="1"/>
      <c r="AU468" s="1"/>
      <c r="AV468" s="1"/>
      <c r="AW468" s="1"/>
    </row>
    <row r="469" spans="1:49" ht="15" customHeight="1" x14ac:dyDescent="0.45">
      <c r="A469" s="1"/>
      <c r="B469" s="1"/>
      <c r="C469" s="1"/>
      <c r="D469" s="1"/>
      <c r="E469" s="1"/>
      <c r="F469" s="2" t="s">
        <v>71</v>
      </c>
      <c r="G469" s="2" t="s">
        <v>72</v>
      </c>
      <c r="H469" s="2" t="s">
        <v>73</v>
      </c>
      <c r="I469" s="2" t="s">
        <v>44</v>
      </c>
      <c r="J469" s="2" t="s">
        <v>74</v>
      </c>
      <c r="K469" s="2" t="s">
        <v>75</v>
      </c>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row>
    <row r="470" spans="1:49" ht="15" customHeight="1" x14ac:dyDescent="0.45">
      <c r="A470" s="8"/>
      <c r="B470" s="8"/>
      <c r="C470" s="8"/>
      <c r="D470" s="8"/>
      <c r="E470" s="8"/>
      <c r="F470" s="8"/>
      <c r="G470" s="8" t="s">
        <v>3</v>
      </c>
      <c r="H470" s="8" t="s">
        <v>4</v>
      </c>
      <c r="I470" s="8" t="s">
        <v>369</v>
      </c>
      <c r="J470" s="8" t="s">
        <v>370</v>
      </c>
      <c r="K470" s="8" t="s">
        <v>416</v>
      </c>
      <c r="L470" s="8" t="s">
        <v>111</v>
      </c>
      <c r="M470" s="44" t="s">
        <v>10</v>
      </c>
      <c r="N470" s="8" t="s">
        <v>625</v>
      </c>
      <c r="O470" s="8" t="s">
        <v>323</v>
      </c>
      <c r="P470" s="8" t="s">
        <v>57</v>
      </c>
      <c r="Q470" s="8" t="s">
        <v>176</v>
      </c>
      <c r="R470" s="8" t="s">
        <v>50</v>
      </c>
      <c r="S470" s="8" t="s">
        <v>58</v>
      </c>
      <c r="T470" s="8" t="s">
        <v>28</v>
      </c>
      <c r="U470" s="8" t="s">
        <v>353</v>
      </c>
      <c r="V470" s="8" t="s">
        <v>34</v>
      </c>
      <c r="W470" s="8" t="s">
        <v>169</v>
      </c>
      <c r="X470" s="8" t="s">
        <v>19</v>
      </c>
      <c r="Y470" s="8" t="s">
        <v>353</v>
      </c>
      <c r="Z470" s="8" t="s">
        <v>146</v>
      </c>
      <c r="AA470" s="8" t="s">
        <v>373</v>
      </c>
      <c r="AB470" s="8" t="s">
        <v>176</v>
      </c>
      <c r="AC470" s="8" t="s">
        <v>41</v>
      </c>
      <c r="AD470" s="8" t="s">
        <v>626</v>
      </c>
      <c r="AE470" s="8" t="s">
        <v>57</v>
      </c>
      <c r="AF470" s="8" t="s">
        <v>79</v>
      </c>
      <c r="AG470" s="8" t="s">
        <v>40</v>
      </c>
      <c r="AH470" s="8" t="s">
        <v>81</v>
      </c>
      <c r="AI470" s="8"/>
      <c r="AJ470" s="8"/>
      <c r="AK470" s="8"/>
      <c r="AL470" s="8"/>
      <c r="AM470" s="8"/>
      <c r="AN470" s="8"/>
      <c r="AO470" s="8"/>
      <c r="AP470" s="8"/>
      <c r="AQ470" s="8"/>
      <c r="AR470" s="8"/>
      <c r="AS470" s="8"/>
      <c r="AT470" s="8"/>
      <c r="AU470" s="8"/>
      <c r="AV470" s="8"/>
      <c r="AW470" s="8"/>
    </row>
    <row r="471" spans="1:49" ht="15" customHeight="1" x14ac:dyDescent="0.4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row>
    <row r="472" spans="1:49" ht="15" customHeight="1" x14ac:dyDescent="0.4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row>
    <row r="473" spans="1:49" ht="15" customHeight="1" x14ac:dyDescent="0.45">
      <c r="A473" s="1"/>
      <c r="B473" s="1"/>
      <c r="C473" s="1"/>
      <c r="D473" s="1"/>
      <c r="E473" s="1"/>
      <c r="F473" s="2" t="s">
        <v>610</v>
      </c>
      <c r="G473" s="1"/>
      <c r="H473" s="2" t="s">
        <v>430</v>
      </c>
      <c r="I473" s="2" t="s">
        <v>431</v>
      </c>
      <c r="J473" s="2" t="s">
        <v>432</v>
      </c>
      <c r="K473" s="2" t="s">
        <v>271</v>
      </c>
      <c r="L473" s="2" t="s">
        <v>71</v>
      </c>
      <c r="M473" s="2" t="s">
        <v>29</v>
      </c>
      <c r="N473" s="2" t="s">
        <v>30</v>
      </c>
      <c r="O473" s="2" t="s">
        <v>124</v>
      </c>
      <c r="P473" s="2" t="s">
        <v>362</v>
      </c>
      <c r="Q473" s="2" t="s">
        <v>433</v>
      </c>
      <c r="R473" s="2" t="s">
        <v>89</v>
      </c>
      <c r="S473" s="2" t="s">
        <v>75</v>
      </c>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row>
    <row r="474" spans="1:49" ht="15" customHeight="1" x14ac:dyDescent="0.45">
      <c r="A474" s="1"/>
      <c r="B474" s="1"/>
      <c r="C474" s="1"/>
      <c r="D474" s="1"/>
      <c r="E474" s="1"/>
      <c r="F474" s="188" t="s">
        <v>627</v>
      </c>
      <c r="G474" s="189"/>
      <c r="H474" s="189"/>
      <c r="I474" s="189"/>
      <c r="J474" s="189"/>
      <c r="K474" s="189"/>
      <c r="L474" s="189"/>
      <c r="M474" s="190"/>
      <c r="N474" s="171" t="s">
        <v>628</v>
      </c>
      <c r="O474" s="193"/>
      <c r="P474" s="193"/>
      <c r="Q474" s="193"/>
      <c r="R474" s="193"/>
      <c r="S474" s="193"/>
      <c r="T474" s="193"/>
      <c r="U474" s="193"/>
      <c r="V474" s="193"/>
      <c r="W474" s="193"/>
      <c r="X474" s="193"/>
      <c r="Y474" s="193"/>
      <c r="Z474" s="193"/>
      <c r="AA474" s="193"/>
      <c r="AB474" s="193"/>
      <c r="AC474" s="193"/>
      <c r="AD474" s="193"/>
      <c r="AE474" s="193"/>
      <c r="AF474" s="193"/>
      <c r="AG474" s="194"/>
      <c r="AH474" s="215" t="s">
        <v>629</v>
      </c>
      <c r="AI474" s="216"/>
      <c r="AJ474" s="216"/>
      <c r="AK474" s="217"/>
      <c r="AL474" s="1"/>
      <c r="AM474" s="1"/>
      <c r="AN474" s="1"/>
      <c r="AO474" s="1"/>
      <c r="AP474" s="1"/>
      <c r="AQ474" s="1"/>
      <c r="AR474" s="1"/>
      <c r="AS474" s="1"/>
      <c r="AT474" s="1"/>
      <c r="AU474" s="1"/>
      <c r="AV474" s="1"/>
      <c r="AW474" s="1"/>
    </row>
    <row r="475" spans="1:49" ht="15" customHeight="1" x14ac:dyDescent="0.45">
      <c r="A475" s="1"/>
      <c r="B475" s="1"/>
      <c r="C475" s="1"/>
      <c r="D475" s="1"/>
      <c r="E475" s="1"/>
      <c r="F475" s="168"/>
      <c r="G475" s="191"/>
      <c r="H475" s="191"/>
      <c r="I475" s="191"/>
      <c r="J475" s="191"/>
      <c r="K475" s="191"/>
      <c r="L475" s="191"/>
      <c r="M475" s="192"/>
      <c r="N475" s="171" t="s">
        <v>549</v>
      </c>
      <c r="O475" s="171"/>
      <c r="P475" s="171"/>
      <c r="Q475" s="152"/>
      <c r="R475" s="171" t="s">
        <v>550</v>
      </c>
      <c r="S475" s="171"/>
      <c r="T475" s="171"/>
      <c r="U475" s="171"/>
      <c r="V475" s="154" t="s">
        <v>551</v>
      </c>
      <c r="W475" s="171"/>
      <c r="X475" s="171"/>
      <c r="Y475" s="152"/>
      <c r="Z475" s="171" t="s">
        <v>552</v>
      </c>
      <c r="AA475" s="171"/>
      <c r="AB475" s="171"/>
      <c r="AC475" s="171"/>
      <c r="AD475" s="154" t="s">
        <v>553</v>
      </c>
      <c r="AE475" s="171"/>
      <c r="AF475" s="171"/>
      <c r="AG475" s="152"/>
      <c r="AH475" s="218"/>
      <c r="AI475" s="219"/>
      <c r="AJ475" s="219"/>
      <c r="AK475" s="220"/>
      <c r="AL475" s="1"/>
      <c r="AM475" s="1"/>
      <c r="AN475" s="1"/>
      <c r="AO475" s="1"/>
      <c r="AP475" s="1"/>
      <c r="AQ475" s="1"/>
      <c r="AR475" s="1"/>
      <c r="AS475" s="1"/>
      <c r="AT475" s="1"/>
      <c r="AU475" s="1"/>
      <c r="AV475" s="1"/>
      <c r="AW475" s="1"/>
    </row>
    <row r="476" spans="1:49" ht="15" customHeight="1" x14ac:dyDescent="0.45">
      <c r="A476" s="1"/>
      <c r="B476" s="1"/>
      <c r="C476" s="1"/>
      <c r="D476" s="1"/>
      <c r="E476" s="1"/>
      <c r="F476" s="177" t="s">
        <v>438</v>
      </c>
      <c r="G476" s="178"/>
      <c r="H476" s="178"/>
      <c r="I476" s="178"/>
      <c r="J476" s="178"/>
      <c r="K476" s="178"/>
      <c r="L476" s="178"/>
      <c r="M476" s="179"/>
      <c r="N476" s="207"/>
      <c r="O476" s="208"/>
      <c r="P476" s="111" t="s">
        <v>433</v>
      </c>
      <c r="Q476" s="111"/>
      <c r="R476" s="207"/>
      <c r="S476" s="208"/>
      <c r="T476" s="111" t="s">
        <v>433</v>
      </c>
      <c r="U476" s="111"/>
      <c r="V476" s="207"/>
      <c r="W476" s="208"/>
      <c r="X476" s="111" t="s">
        <v>433</v>
      </c>
      <c r="Y476" s="111"/>
      <c r="Z476" s="207"/>
      <c r="AA476" s="208"/>
      <c r="AB476" s="111" t="s">
        <v>433</v>
      </c>
      <c r="AC476" s="111"/>
      <c r="AD476" s="207"/>
      <c r="AE476" s="208"/>
      <c r="AF476" s="111" t="s">
        <v>433</v>
      </c>
      <c r="AG476" s="111"/>
      <c r="AH476" s="207"/>
      <c r="AI476" s="208"/>
      <c r="AJ476" s="111" t="s">
        <v>433</v>
      </c>
      <c r="AK476" s="112"/>
      <c r="AL476" s="1"/>
      <c r="AM476" s="1"/>
      <c r="AN476" s="1"/>
      <c r="AO476" s="1"/>
      <c r="AP476" s="1"/>
      <c r="AQ476" s="1"/>
      <c r="AR476" s="1"/>
      <c r="AS476" s="1"/>
      <c r="AT476" s="1"/>
      <c r="AU476" s="1"/>
      <c r="AV476" s="1"/>
      <c r="AW476" s="1"/>
    </row>
    <row r="477" spans="1:49" ht="15" customHeight="1" x14ac:dyDescent="0.45">
      <c r="A477" s="1"/>
      <c r="B477" s="1"/>
      <c r="C477" s="1"/>
      <c r="D477" s="1"/>
      <c r="E477" s="1"/>
      <c r="F477" s="211"/>
      <c r="G477" s="212"/>
      <c r="H477" s="212"/>
      <c r="I477" s="212"/>
      <c r="J477" s="212"/>
      <c r="K477" s="212"/>
      <c r="L477" s="212"/>
      <c r="M477" s="213"/>
      <c r="N477" s="209"/>
      <c r="O477" s="210"/>
      <c r="P477" s="45" t="s">
        <v>440</v>
      </c>
      <c r="Q477" s="42"/>
      <c r="R477" s="209"/>
      <c r="S477" s="210"/>
      <c r="T477" s="45" t="s">
        <v>440</v>
      </c>
      <c r="U477" s="42"/>
      <c r="V477" s="209"/>
      <c r="W477" s="210"/>
      <c r="X477" s="45" t="s">
        <v>440</v>
      </c>
      <c r="Y477" s="42"/>
      <c r="Z477" s="209"/>
      <c r="AA477" s="210"/>
      <c r="AB477" s="45" t="s">
        <v>440</v>
      </c>
      <c r="AC477" s="42"/>
      <c r="AD477" s="209"/>
      <c r="AE477" s="210"/>
      <c r="AF477" s="45" t="s">
        <v>440</v>
      </c>
      <c r="AG477" s="42"/>
      <c r="AH477" s="209"/>
      <c r="AI477" s="210"/>
      <c r="AJ477" s="45" t="s">
        <v>440</v>
      </c>
      <c r="AK477" s="43"/>
      <c r="AL477" s="1"/>
      <c r="AM477" s="1"/>
      <c r="AN477" s="1"/>
      <c r="AO477" s="1"/>
      <c r="AP477" s="1"/>
      <c r="AQ477" s="1"/>
      <c r="AR477" s="1"/>
      <c r="AS477" s="1"/>
      <c r="AT477" s="1"/>
      <c r="AU477" s="1"/>
      <c r="AV477" s="1"/>
      <c r="AW477" s="1"/>
    </row>
    <row r="478" spans="1:49" ht="15" customHeight="1" x14ac:dyDescent="0.45">
      <c r="A478" s="1"/>
      <c r="B478" s="1"/>
      <c r="C478" s="1"/>
      <c r="D478" s="1"/>
      <c r="E478" s="1"/>
      <c r="F478" s="177" t="s">
        <v>441</v>
      </c>
      <c r="G478" s="178"/>
      <c r="H478" s="178"/>
      <c r="I478" s="178"/>
      <c r="J478" s="178"/>
      <c r="K478" s="178"/>
      <c r="L478" s="178"/>
      <c r="M478" s="179"/>
      <c r="N478" s="207"/>
      <c r="O478" s="208"/>
      <c r="P478" s="111" t="s">
        <v>433</v>
      </c>
      <c r="Q478" s="111"/>
      <c r="R478" s="207"/>
      <c r="S478" s="208"/>
      <c r="T478" s="111" t="s">
        <v>433</v>
      </c>
      <c r="U478" s="111"/>
      <c r="V478" s="207"/>
      <c r="W478" s="208"/>
      <c r="X478" s="111" t="s">
        <v>433</v>
      </c>
      <c r="Y478" s="111"/>
      <c r="Z478" s="207"/>
      <c r="AA478" s="208"/>
      <c r="AB478" s="111" t="s">
        <v>433</v>
      </c>
      <c r="AC478" s="111"/>
      <c r="AD478" s="207"/>
      <c r="AE478" s="208"/>
      <c r="AF478" s="111" t="s">
        <v>433</v>
      </c>
      <c r="AG478" s="111"/>
      <c r="AH478" s="207"/>
      <c r="AI478" s="208"/>
      <c r="AJ478" s="111" t="s">
        <v>433</v>
      </c>
      <c r="AK478" s="112"/>
      <c r="AL478" s="1"/>
      <c r="AM478" s="1"/>
      <c r="AN478" s="1"/>
      <c r="AO478" s="1"/>
      <c r="AP478" s="1"/>
      <c r="AQ478" s="1"/>
      <c r="AR478" s="1"/>
      <c r="AS478" s="1"/>
      <c r="AT478" s="1"/>
      <c r="AU478" s="1"/>
      <c r="AV478" s="1"/>
      <c r="AW478" s="1"/>
    </row>
    <row r="479" spans="1:49" ht="15" customHeight="1" x14ac:dyDescent="0.45">
      <c r="A479" s="1"/>
      <c r="B479" s="1"/>
      <c r="C479" s="1"/>
      <c r="D479" s="1"/>
      <c r="E479" s="1"/>
      <c r="F479" s="211"/>
      <c r="G479" s="212"/>
      <c r="H479" s="212"/>
      <c r="I479" s="212"/>
      <c r="J479" s="212"/>
      <c r="K479" s="212"/>
      <c r="L479" s="212"/>
      <c r="M479" s="213"/>
      <c r="N479" s="209"/>
      <c r="O479" s="210"/>
      <c r="P479" s="45" t="s">
        <v>440</v>
      </c>
      <c r="Q479" s="42"/>
      <c r="R479" s="209"/>
      <c r="S479" s="210"/>
      <c r="T479" s="45" t="s">
        <v>440</v>
      </c>
      <c r="U479" s="42"/>
      <c r="V479" s="209"/>
      <c r="W479" s="210"/>
      <c r="X479" s="45" t="s">
        <v>440</v>
      </c>
      <c r="Y479" s="42"/>
      <c r="Z479" s="209"/>
      <c r="AA479" s="210"/>
      <c r="AB479" s="45" t="s">
        <v>440</v>
      </c>
      <c r="AC479" s="42"/>
      <c r="AD479" s="209"/>
      <c r="AE479" s="210"/>
      <c r="AF479" s="45" t="s">
        <v>440</v>
      </c>
      <c r="AG479" s="42"/>
      <c r="AH479" s="209"/>
      <c r="AI479" s="210"/>
      <c r="AJ479" s="45" t="s">
        <v>440</v>
      </c>
      <c r="AK479" s="43"/>
      <c r="AL479" s="1"/>
      <c r="AM479" s="1"/>
      <c r="AN479" s="1"/>
      <c r="AO479" s="1"/>
      <c r="AP479" s="1"/>
      <c r="AQ479" s="1"/>
      <c r="AR479" s="1"/>
      <c r="AS479" s="1"/>
      <c r="AT479" s="1"/>
      <c r="AU479" s="1"/>
      <c r="AV479" s="1"/>
      <c r="AW479" s="1"/>
    </row>
    <row r="480" spans="1:49" ht="15" customHeight="1" x14ac:dyDescent="0.45">
      <c r="A480" s="1"/>
      <c r="B480" s="1"/>
      <c r="C480" s="1"/>
      <c r="D480" s="1"/>
      <c r="E480" s="1"/>
      <c r="F480" s="177" t="s">
        <v>442</v>
      </c>
      <c r="G480" s="178"/>
      <c r="H480" s="178"/>
      <c r="I480" s="178"/>
      <c r="J480" s="178"/>
      <c r="K480" s="178"/>
      <c r="L480" s="178"/>
      <c r="M480" s="179"/>
      <c r="N480" s="207"/>
      <c r="O480" s="208"/>
      <c r="P480" s="111" t="s">
        <v>433</v>
      </c>
      <c r="Q480" s="111"/>
      <c r="R480" s="207"/>
      <c r="S480" s="208"/>
      <c r="T480" s="111" t="s">
        <v>433</v>
      </c>
      <c r="U480" s="111"/>
      <c r="V480" s="207"/>
      <c r="W480" s="208"/>
      <c r="X480" s="111" t="s">
        <v>433</v>
      </c>
      <c r="Y480" s="111"/>
      <c r="Z480" s="207"/>
      <c r="AA480" s="208"/>
      <c r="AB480" s="111" t="s">
        <v>433</v>
      </c>
      <c r="AC480" s="111"/>
      <c r="AD480" s="207"/>
      <c r="AE480" s="208"/>
      <c r="AF480" s="111" t="s">
        <v>433</v>
      </c>
      <c r="AG480" s="111"/>
      <c r="AH480" s="207"/>
      <c r="AI480" s="208"/>
      <c r="AJ480" s="111" t="s">
        <v>433</v>
      </c>
      <c r="AK480" s="112"/>
      <c r="AL480" s="1"/>
      <c r="AM480" s="1"/>
      <c r="AN480" s="1"/>
      <c r="AO480" s="1"/>
      <c r="AP480" s="1"/>
      <c r="AQ480" s="1"/>
      <c r="AR480" s="1"/>
      <c r="AS480" s="1"/>
      <c r="AT480" s="1"/>
      <c r="AU480" s="1"/>
      <c r="AV480" s="1"/>
      <c r="AW480" s="1"/>
    </row>
    <row r="481" spans="1:49" ht="15" customHeight="1" x14ac:dyDescent="0.45">
      <c r="A481" s="1"/>
      <c r="B481" s="1"/>
      <c r="C481" s="1"/>
      <c r="D481" s="1"/>
      <c r="E481" s="1"/>
      <c r="F481" s="211"/>
      <c r="G481" s="212"/>
      <c r="H481" s="212"/>
      <c r="I481" s="212"/>
      <c r="J481" s="212"/>
      <c r="K481" s="212"/>
      <c r="L481" s="212"/>
      <c r="M481" s="213"/>
      <c r="N481" s="209"/>
      <c r="O481" s="210"/>
      <c r="P481" s="45" t="s">
        <v>440</v>
      </c>
      <c r="Q481" s="42"/>
      <c r="R481" s="209"/>
      <c r="S481" s="210"/>
      <c r="T481" s="45" t="s">
        <v>440</v>
      </c>
      <c r="U481" s="42"/>
      <c r="V481" s="209"/>
      <c r="W481" s="210"/>
      <c r="X481" s="45" t="s">
        <v>440</v>
      </c>
      <c r="Y481" s="42"/>
      <c r="Z481" s="209"/>
      <c r="AA481" s="210"/>
      <c r="AB481" s="45" t="s">
        <v>440</v>
      </c>
      <c r="AC481" s="42"/>
      <c r="AD481" s="209"/>
      <c r="AE481" s="210"/>
      <c r="AF481" s="45" t="s">
        <v>440</v>
      </c>
      <c r="AG481" s="42"/>
      <c r="AH481" s="209"/>
      <c r="AI481" s="210"/>
      <c r="AJ481" s="45" t="s">
        <v>440</v>
      </c>
      <c r="AK481" s="43"/>
      <c r="AL481" s="1"/>
      <c r="AM481" s="1"/>
      <c r="AN481" s="1"/>
      <c r="AO481" s="1"/>
      <c r="AP481" s="1"/>
      <c r="AQ481" s="1"/>
      <c r="AR481" s="1"/>
      <c r="AS481" s="1"/>
      <c r="AT481" s="1"/>
      <c r="AU481" s="1"/>
      <c r="AV481" s="1"/>
      <c r="AW481" s="1"/>
    </row>
    <row r="482" spans="1:49" ht="15" customHeight="1" x14ac:dyDescent="0.45">
      <c r="A482" s="1"/>
      <c r="B482" s="1"/>
      <c r="C482" s="1"/>
      <c r="D482" s="1"/>
      <c r="E482" s="1"/>
      <c r="F482" s="177" t="s">
        <v>443</v>
      </c>
      <c r="G482" s="178"/>
      <c r="H482" s="178"/>
      <c r="I482" s="178"/>
      <c r="J482" s="178"/>
      <c r="K482" s="178"/>
      <c r="L482" s="178"/>
      <c r="M482" s="179"/>
      <c r="N482" s="207"/>
      <c r="O482" s="208"/>
      <c r="P482" s="111" t="s">
        <v>433</v>
      </c>
      <c r="Q482" s="111"/>
      <c r="R482" s="207"/>
      <c r="S482" s="208"/>
      <c r="T482" s="111" t="s">
        <v>433</v>
      </c>
      <c r="U482" s="111"/>
      <c r="V482" s="207"/>
      <c r="W482" s="208"/>
      <c r="X482" s="111" t="s">
        <v>433</v>
      </c>
      <c r="Y482" s="111"/>
      <c r="Z482" s="207"/>
      <c r="AA482" s="208"/>
      <c r="AB482" s="111" t="s">
        <v>433</v>
      </c>
      <c r="AC482" s="111"/>
      <c r="AD482" s="207"/>
      <c r="AE482" s="208"/>
      <c r="AF482" s="111" t="s">
        <v>433</v>
      </c>
      <c r="AG482" s="111"/>
      <c r="AH482" s="207"/>
      <c r="AI482" s="208"/>
      <c r="AJ482" s="111" t="s">
        <v>433</v>
      </c>
      <c r="AK482" s="112"/>
      <c r="AL482" s="113"/>
      <c r="AM482" s="1"/>
      <c r="AN482" s="1"/>
      <c r="AO482" s="1"/>
      <c r="AP482" s="1"/>
      <c r="AQ482" s="1"/>
      <c r="AR482" s="1"/>
      <c r="AS482" s="1"/>
      <c r="AT482" s="1"/>
      <c r="AU482" s="1"/>
      <c r="AV482" s="1"/>
      <c r="AW482" s="1"/>
    </row>
    <row r="483" spans="1:49" ht="15" customHeight="1" x14ac:dyDescent="0.45">
      <c r="A483" s="1"/>
      <c r="B483" s="1"/>
      <c r="C483" s="1"/>
      <c r="D483" s="1"/>
      <c r="E483" s="1"/>
      <c r="F483" s="211"/>
      <c r="G483" s="212"/>
      <c r="H483" s="212"/>
      <c r="I483" s="212"/>
      <c r="J483" s="212"/>
      <c r="K483" s="212"/>
      <c r="L483" s="212"/>
      <c r="M483" s="213"/>
      <c r="N483" s="209"/>
      <c r="O483" s="210"/>
      <c r="P483" s="45" t="s">
        <v>440</v>
      </c>
      <c r="Q483" s="42"/>
      <c r="R483" s="209"/>
      <c r="S483" s="210"/>
      <c r="T483" s="45" t="s">
        <v>440</v>
      </c>
      <c r="U483" s="42"/>
      <c r="V483" s="209"/>
      <c r="W483" s="210"/>
      <c r="X483" s="45" t="s">
        <v>440</v>
      </c>
      <c r="Y483" s="42"/>
      <c r="Z483" s="209"/>
      <c r="AA483" s="210"/>
      <c r="AB483" s="45" t="s">
        <v>440</v>
      </c>
      <c r="AC483" s="42"/>
      <c r="AD483" s="209"/>
      <c r="AE483" s="210"/>
      <c r="AF483" s="45" t="s">
        <v>440</v>
      </c>
      <c r="AG483" s="42"/>
      <c r="AH483" s="209"/>
      <c r="AI483" s="210"/>
      <c r="AJ483" s="45" t="s">
        <v>440</v>
      </c>
      <c r="AK483" s="43"/>
      <c r="AL483" s="1"/>
      <c r="AM483" s="1"/>
      <c r="AN483" s="1"/>
      <c r="AO483" s="1"/>
      <c r="AP483" s="1"/>
      <c r="AQ483" s="1"/>
      <c r="AR483" s="1"/>
      <c r="AS483" s="1"/>
      <c r="AT483" s="1"/>
      <c r="AU483" s="1"/>
      <c r="AV483" s="1"/>
      <c r="AW483" s="1"/>
    </row>
    <row r="484" spans="1:49" ht="15" customHeight="1" x14ac:dyDescent="0.45">
      <c r="A484" s="1"/>
      <c r="B484" s="1"/>
      <c r="C484" s="1"/>
      <c r="D484" s="1"/>
      <c r="E484" s="1"/>
      <c r="F484" s="177" t="s">
        <v>444</v>
      </c>
      <c r="G484" s="178"/>
      <c r="H484" s="178"/>
      <c r="I484" s="178"/>
      <c r="J484" s="178"/>
      <c r="K484" s="178"/>
      <c r="L484" s="178"/>
      <c r="M484" s="179"/>
      <c r="N484" s="207"/>
      <c r="O484" s="208"/>
      <c r="P484" s="111" t="s">
        <v>433</v>
      </c>
      <c r="Q484" s="111"/>
      <c r="R484" s="207"/>
      <c r="S484" s="208"/>
      <c r="T484" s="111" t="s">
        <v>433</v>
      </c>
      <c r="U484" s="111"/>
      <c r="V484" s="207"/>
      <c r="W484" s="208"/>
      <c r="X484" s="111" t="s">
        <v>433</v>
      </c>
      <c r="Y484" s="111"/>
      <c r="Z484" s="207"/>
      <c r="AA484" s="208"/>
      <c r="AB484" s="111" t="s">
        <v>433</v>
      </c>
      <c r="AC484" s="111"/>
      <c r="AD484" s="207"/>
      <c r="AE484" s="208"/>
      <c r="AF484" s="111" t="s">
        <v>433</v>
      </c>
      <c r="AG484" s="111"/>
      <c r="AH484" s="207"/>
      <c r="AI484" s="208"/>
      <c r="AJ484" s="111" t="s">
        <v>433</v>
      </c>
      <c r="AK484" s="112"/>
      <c r="AL484" s="1"/>
      <c r="AM484" s="1"/>
      <c r="AN484" s="1"/>
      <c r="AO484" s="1"/>
      <c r="AP484" s="1"/>
      <c r="AQ484" s="1"/>
      <c r="AR484" s="1"/>
      <c r="AS484" s="1"/>
      <c r="AT484" s="1"/>
      <c r="AU484" s="1"/>
      <c r="AV484" s="1"/>
      <c r="AW484" s="1"/>
    </row>
    <row r="485" spans="1:49" ht="15" customHeight="1" x14ac:dyDescent="0.45">
      <c r="A485" s="1"/>
      <c r="B485" s="1"/>
      <c r="C485" s="1"/>
      <c r="D485" s="1"/>
      <c r="E485" s="1"/>
      <c r="F485" s="211"/>
      <c r="G485" s="212"/>
      <c r="H485" s="212"/>
      <c r="I485" s="212"/>
      <c r="J485" s="212"/>
      <c r="K485" s="212"/>
      <c r="L485" s="212"/>
      <c r="M485" s="213"/>
      <c r="N485" s="209"/>
      <c r="O485" s="210"/>
      <c r="P485" s="45" t="s">
        <v>440</v>
      </c>
      <c r="Q485" s="42"/>
      <c r="R485" s="209"/>
      <c r="S485" s="210"/>
      <c r="T485" s="45" t="s">
        <v>440</v>
      </c>
      <c r="U485" s="42"/>
      <c r="V485" s="209"/>
      <c r="W485" s="210"/>
      <c r="X485" s="45" t="s">
        <v>440</v>
      </c>
      <c r="Y485" s="42"/>
      <c r="Z485" s="209"/>
      <c r="AA485" s="210"/>
      <c r="AB485" s="45" t="s">
        <v>440</v>
      </c>
      <c r="AC485" s="42"/>
      <c r="AD485" s="209"/>
      <c r="AE485" s="210"/>
      <c r="AF485" s="45" t="s">
        <v>440</v>
      </c>
      <c r="AG485" s="42"/>
      <c r="AH485" s="209"/>
      <c r="AI485" s="210"/>
      <c r="AJ485" s="45" t="s">
        <v>440</v>
      </c>
      <c r="AK485" s="43"/>
      <c r="AL485" s="1"/>
      <c r="AM485" s="1"/>
      <c r="AN485" s="1"/>
      <c r="AO485" s="1"/>
      <c r="AP485" s="1"/>
      <c r="AQ485" s="1"/>
      <c r="AR485" s="1"/>
      <c r="AS485" s="1"/>
      <c r="AT485" s="1"/>
      <c r="AU485" s="1"/>
      <c r="AV485" s="1"/>
      <c r="AW485" s="1"/>
    </row>
    <row r="486" spans="1:49" ht="15" customHeight="1" x14ac:dyDescent="0.45">
      <c r="A486" s="1"/>
      <c r="B486" s="1"/>
      <c r="C486" s="1"/>
      <c r="D486" s="1"/>
      <c r="E486" s="1"/>
      <c r="F486" s="177" t="s">
        <v>445</v>
      </c>
      <c r="G486" s="178"/>
      <c r="H486" s="178"/>
      <c r="I486" s="178"/>
      <c r="J486" s="178"/>
      <c r="K486" s="178"/>
      <c r="L486" s="178"/>
      <c r="M486" s="179"/>
      <c r="N486" s="207"/>
      <c r="O486" s="208"/>
      <c r="P486" s="111" t="s">
        <v>433</v>
      </c>
      <c r="Q486" s="111"/>
      <c r="R486" s="207"/>
      <c r="S486" s="208"/>
      <c r="T486" s="111" t="s">
        <v>433</v>
      </c>
      <c r="U486" s="111"/>
      <c r="V486" s="207"/>
      <c r="W486" s="208"/>
      <c r="X486" s="111" t="s">
        <v>433</v>
      </c>
      <c r="Y486" s="111"/>
      <c r="Z486" s="207"/>
      <c r="AA486" s="208"/>
      <c r="AB486" s="111" t="s">
        <v>433</v>
      </c>
      <c r="AC486" s="111"/>
      <c r="AD486" s="207"/>
      <c r="AE486" s="208"/>
      <c r="AF486" s="111" t="s">
        <v>433</v>
      </c>
      <c r="AG486" s="111"/>
      <c r="AH486" s="207"/>
      <c r="AI486" s="208"/>
      <c r="AJ486" s="111" t="s">
        <v>433</v>
      </c>
      <c r="AK486" s="112"/>
      <c r="AL486" s="1"/>
      <c r="AM486" s="1"/>
      <c r="AN486" s="1"/>
      <c r="AO486" s="1"/>
      <c r="AP486" s="1"/>
      <c r="AQ486" s="1"/>
      <c r="AR486" s="1"/>
      <c r="AS486" s="1"/>
      <c r="AT486" s="1"/>
      <c r="AU486" s="1"/>
      <c r="AV486" s="1"/>
      <c r="AW486" s="1"/>
    </row>
    <row r="487" spans="1:49" ht="15" customHeight="1" x14ac:dyDescent="0.45">
      <c r="A487" s="1"/>
      <c r="B487" s="1"/>
      <c r="C487" s="1"/>
      <c r="D487" s="1"/>
      <c r="E487" s="1"/>
      <c r="F487" s="211"/>
      <c r="G487" s="212"/>
      <c r="H487" s="212"/>
      <c r="I487" s="212"/>
      <c r="J487" s="212"/>
      <c r="K487" s="212"/>
      <c r="L487" s="212"/>
      <c r="M487" s="213"/>
      <c r="N487" s="214"/>
      <c r="O487" s="210"/>
      <c r="P487" s="45" t="s">
        <v>440</v>
      </c>
      <c r="Q487" s="42"/>
      <c r="R487" s="209"/>
      <c r="S487" s="210"/>
      <c r="T487" s="45" t="s">
        <v>440</v>
      </c>
      <c r="U487" s="42"/>
      <c r="V487" s="209"/>
      <c r="W487" s="210"/>
      <c r="X487" s="45" t="s">
        <v>440</v>
      </c>
      <c r="Y487" s="42"/>
      <c r="Z487" s="209"/>
      <c r="AA487" s="210"/>
      <c r="AB487" s="45" t="s">
        <v>440</v>
      </c>
      <c r="AC487" s="42"/>
      <c r="AD487" s="209"/>
      <c r="AE487" s="210"/>
      <c r="AF487" s="45" t="s">
        <v>440</v>
      </c>
      <c r="AG487" s="42"/>
      <c r="AH487" s="209"/>
      <c r="AI487" s="210"/>
      <c r="AJ487" s="45" t="s">
        <v>440</v>
      </c>
      <c r="AK487" s="43"/>
      <c r="AL487" s="1"/>
      <c r="AM487" s="1"/>
      <c r="AN487" s="1"/>
      <c r="AO487" s="1"/>
      <c r="AP487" s="1"/>
      <c r="AQ487" s="1"/>
      <c r="AR487" s="1"/>
      <c r="AS487" s="1"/>
      <c r="AT487" s="1"/>
      <c r="AU487" s="1"/>
      <c r="AV487" s="1"/>
      <c r="AW487" s="1"/>
    </row>
    <row r="488" spans="1:49" ht="15" customHeight="1" x14ac:dyDescent="0.45">
      <c r="A488" s="1"/>
      <c r="B488" s="1"/>
      <c r="C488" s="1"/>
      <c r="D488" s="1"/>
      <c r="E488" s="1"/>
      <c r="F488" s="177" t="s">
        <v>446</v>
      </c>
      <c r="G488" s="178"/>
      <c r="H488" s="178"/>
      <c r="I488" s="178"/>
      <c r="J488" s="178"/>
      <c r="K488" s="178"/>
      <c r="L488" s="178"/>
      <c r="M488" s="179"/>
      <c r="N488" s="207"/>
      <c r="O488" s="208"/>
      <c r="P488" s="111" t="s">
        <v>433</v>
      </c>
      <c r="Q488" s="111"/>
      <c r="R488" s="207"/>
      <c r="S488" s="208"/>
      <c r="T488" s="111" t="s">
        <v>433</v>
      </c>
      <c r="U488" s="111"/>
      <c r="V488" s="207"/>
      <c r="W488" s="208"/>
      <c r="X488" s="111" t="s">
        <v>433</v>
      </c>
      <c r="Y488" s="111"/>
      <c r="Z488" s="207"/>
      <c r="AA488" s="208"/>
      <c r="AB488" s="111" t="s">
        <v>433</v>
      </c>
      <c r="AC488" s="111"/>
      <c r="AD488" s="207"/>
      <c r="AE488" s="208"/>
      <c r="AF488" s="111" t="s">
        <v>433</v>
      </c>
      <c r="AG488" s="111"/>
      <c r="AH488" s="207"/>
      <c r="AI488" s="208"/>
      <c r="AJ488" s="111" t="s">
        <v>433</v>
      </c>
      <c r="AK488" s="112"/>
      <c r="AL488" s="1"/>
      <c r="AM488" s="1"/>
      <c r="AN488" s="1"/>
      <c r="AO488" s="1"/>
      <c r="AP488" s="1"/>
      <c r="AQ488" s="1"/>
      <c r="AR488" s="1"/>
      <c r="AS488" s="1"/>
      <c r="AT488" s="1"/>
      <c r="AU488" s="1"/>
      <c r="AV488" s="1"/>
      <c r="AW488" s="1"/>
    </row>
    <row r="489" spans="1:49" ht="15" customHeight="1" x14ac:dyDescent="0.45">
      <c r="A489" s="1"/>
      <c r="B489" s="1"/>
      <c r="C489" s="1"/>
      <c r="D489" s="1"/>
      <c r="E489" s="1"/>
      <c r="F489" s="211"/>
      <c r="G489" s="212"/>
      <c r="H489" s="212"/>
      <c r="I489" s="212"/>
      <c r="J489" s="212"/>
      <c r="K489" s="212"/>
      <c r="L489" s="212"/>
      <c r="M489" s="213"/>
      <c r="N489" s="209"/>
      <c r="O489" s="210"/>
      <c r="P489" s="45" t="s">
        <v>440</v>
      </c>
      <c r="Q489" s="42"/>
      <c r="R489" s="209"/>
      <c r="S489" s="210"/>
      <c r="T489" s="45" t="s">
        <v>440</v>
      </c>
      <c r="U489" s="42"/>
      <c r="V489" s="209"/>
      <c r="W489" s="210"/>
      <c r="X489" s="45" t="s">
        <v>440</v>
      </c>
      <c r="Y489" s="42"/>
      <c r="Z489" s="209"/>
      <c r="AA489" s="210"/>
      <c r="AB489" s="45" t="s">
        <v>440</v>
      </c>
      <c r="AC489" s="42"/>
      <c r="AD489" s="209"/>
      <c r="AE489" s="210"/>
      <c r="AF489" s="45" t="s">
        <v>440</v>
      </c>
      <c r="AG489" s="42"/>
      <c r="AH489" s="209"/>
      <c r="AI489" s="210"/>
      <c r="AJ489" s="45" t="s">
        <v>440</v>
      </c>
      <c r="AK489" s="43"/>
      <c r="AL489" s="1"/>
      <c r="AM489" s="1"/>
      <c r="AN489" s="1"/>
      <c r="AO489" s="1"/>
      <c r="AP489" s="1"/>
      <c r="AQ489" s="1"/>
      <c r="AR489" s="1"/>
      <c r="AS489" s="1"/>
      <c r="AT489" s="1"/>
      <c r="AU489" s="1"/>
      <c r="AV489" s="1"/>
      <c r="AW489" s="1"/>
    </row>
    <row r="490" spans="1:49" s="92" customFormat="1" ht="15" customHeight="1" x14ac:dyDescent="0.45">
      <c r="A490" s="1"/>
      <c r="B490" s="1"/>
      <c r="C490" s="1"/>
      <c r="D490" s="1"/>
      <c r="E490" s="1"/>
      <c r="F490" s="176" t="s">
        <v>447</v>
      </c>
      <c r="G490" s="176"/>
      <c r="H490" s="176"/>
      <c r="I490" s="176"/>
      <c r="J490" s="176"/>
      <c r="K490" s="176"/>
      <c r="L490" s="176"/>
      <c r="M490" s="176"/>
      <c r="N490" s="207"/>
      <c r="O490" s="208"/>
      <c r="P490" s="111" t="s">
        <v>433</v>
      </c>
      <c r="Q490" s="111"/>
      <c r="R490" s="207"/>
      <c r="S490" s="208"/>
      <c r="T490" s="111" t="s">
        <v>433</v>
      </c>
      <c r="U490" s="111"/>
      <c r="V490" s="207"/>
      <c r="W490" s="208"/>
      <c r="X490" s="111" t="s">
        <v>433</v>
      </c>
      <c r="Y490" s="111"/>
      <c r="Z490" s="207"/>
      <c r="AA490" s="208"/>
      <c r="AB490" s="111" t="s">
        <v>433</v>
      </c>
      <c r="AC490" s="111"/>
      <c r="AD490" s="207"/>
      <c r="AE490" s="208"/>
      <c r="AF490" s="111" t="s">
        <v>433</v>
      </c>
      <c r="AG490" s="111"/>
      <c r="AH490" s="207"/>
      <c r="AI490" s="208"/>
      <c r="AJ490" s="111" t="s">
        <v>433</v>
      </c>
      <c r="AK490" s="112"/>
      <c r="AL490" s="1"/>
      <c r="AM490" s="1"/>
      <c r="AN490" s="1"/>
      <c r="AO490" s="1"/>
      <c r="AP490" s="1"/>
      <c r="AQ490" s="1"/>
      <c r="AR490" s="1"/>
      <c r="AS490" s="1"/>
      <c r="AT490" s="1"/>
      <c r="AU490" s="1"/>
      <c r="AV490" s="1"/>
      <c r="AW490" s="1"/>
    </row>
    <row r="491" spans="1:49" s="92" customFormat="1" ht="15" customHeight="1" x14ac:dyDescent="0.45">
      <c r="A491" s="1"/>
      <c r="B491" s="1"/>
      <c r="C491" s="1"/>
      <c r="D491" s="1"/>
      <c r="E491" s="1"/>
      <c r="F491" s="176"/>
      <c r="G491" s="176"/>
      <c r="H491" s="176"/>
      <c r="I491" s="176"/>
      <c r="J491" s="176"/>
      <c r="K491" s="176"/>
      <c r="L491" s="176"/>
      <c r="M491" s="176"/>
      <c r="N491" s="209"/>
      <c r="O491" s="210"/>
      <c r="P491" s="45" t="s">
        <v>440</v>
      </c>
      <c r="Q491" s="42"/>
      <c r="R491" s="209"/>
      <c r="S491" s="210"/>
      <c r="T491" s="45" t="s">
        <v>440</v>
      </c>
      <c r="U491" s="42"/>
      <c r="V491" s="209"/>
      <c r="W491" s="210"/>
      <c r="X491" s="45" t="s">
        <v>440</v>
      </c>
      <c r="Y491" s="42"/>
      <c r="Z491" s="209"/>
      <c r="AA491" s="210"/>
      <c r="AB491" s="45" t="s">
        <v>440</v>
      </c>
      <c r="AC491" s="42"/>
      <c r="AD491" s="209"/>
      <c r="AE491" s="210"/>
      <c r="AF491" s="45" t="s">
        <v>440</v>
      </c>
      <c r="AG491" s="42"/>
      <c r="AH491" s="209"/>
      <c r="AI491" s="210"/>
      <c r="AJ491" s="45" t="s">
        <v>440</v>
      </c>
      <c r="AK491" s="43"/>
      <c r="AL491" s="1"/>
      <c r="AM491" s="1"/>
      <c r="AN491" s="1"/>
      <c r="AO491" s="1"/>
      <c r="AP491" s="1"/>
      <c r="AQ491" s="1"/>
      <c r="AR491" s="1"/>
      <c r="AS491" s="1"/>
      <c r="AT491" s="1"/>
      <c r="AU491" s="1"/>
      <c r="AV491" s="1"/>
      <c r="AW491" s="1"/>
    </row>
    <row r="492" spans="1:49" s="92" customFormat="1" ht="15" customHeight="1" x14ac:dyDescent="0.45">
      <c r="A492" s="1"/>
      <c r="B492" s="1"/>
      <c r="C492" s="1"/>
      <c r="D492" s="1"/>
      <c r="E492" s="1"/>
      <c r="F492" s="175"/>
      <c r="G492" s="175"/>
      <c r="H492" s="175"/>
      <c r="I492" s="175"/>
      <c r="J492" s="175"/>
      <c r="K492" s="175"/>
      <c r="L492" s="175"/>
      <c r="M492" s="175"/>
      <c r="N492" s="207"/>
      <c r="O492" s="208"/>
      <c r="P492" s="111" t="s">
        <v>433</v>
      </c>
      <c r="Q492" s="111"/>
      <c r="R492" s="207"/>
      <c r="S492" s="208"/>
      <c r="T492" s="111" t="s">
        <v>433</v>
      </c>
      <c r="U492" s="111"/>
      <c r="V492" s="207"/>
      <c r="W492" s="208"/>
      <c r="X492" s="111" t="s">
        <v>433</v>
      </c>
      <c r="Y492" s="111"/>
      <c r="Z492" s="207"/>
      <c r="AA492" s="208"/>
      <c r="AB492" s="111" t="s">
        <v>433</v>
      </c>
      <c r="AC492" s="111"/>
      <c r="AD492" s="207"/>
      <c r="AE492" s="208"/>
      <c r="AF492" s="111" t="s">
        <v>433</v>
      </c>
      <c r="AG492" s="111"/>
      <c r="AH492" s="207"/>
      <c r="AI492" s="208"/>
      <c r="AJ492" s="111" t="s">
        <v>433</v>
      </c>
      <c r="AK492" s="112"/>
      <c r="AL492" s="1"/>
      <c r="AM492" s="1"/>
      <c r="AN492" s="1"/>
      <c r="AO492" s="1"/>
      <c r="AP492" s="1"/>
      <c r="AQ492" s="1"/>
      <c r="AR492" s="1"/>
      <c r="AS492" s="1"/>
      <c r="AT492" s="1"/>
      <c r="AU492" s="1"/>
      <c r="AV492" s="1"/>
      <c r="AW492" s="1"/>
    </row>
    <row r="493" spans="1:49" s="92" customFormat="1" ht="15" customHeight="1" x14ac:dyDescent="0.45">
      <c r="A493" s="1"/>
      <c r="B493" s="1"/>
      <c r="C493" s="1"/>
      <c r="D493" s="1"/>
      <c r="E493" s="1"/>
      <c r="F493" s="175"/>
      <c r="G493" s="175"/>
      <c r="H493" s="175"/>
      <c r="I493" s="175"/>
      <c r="J493" s="175"/>
      <c r="K493" s="175"/>
      <c r="L493" s="175"/>
      <c r="M493" s="175"/>
      <c r="N493" s="209"/>
      <c r="O493" s="210"/>
      <c r="P493" s="45" t="s">
        <v>440</v>
      </c>
      <c r="Q493" s="42"/>
      <c r="R493" s="209"/>
      <c r="S493" s="210"/>
      <c r="T493" s="45" t="s">
        <v>440</v>
      </c>
      <c r="U493" s="42"/>
      <c r="V493" s="209"/>
      <c r="W493" s="210"/>
      <c r="X493" s="45" t="s">
        <v>440</v>
      </c>
      <c r="Y493" s="42"/>
      <c r="Z493" s="209"/>
      <c r="AA493" s="210"/>
      <c r="AB493" s="45" t="s">
        <v>440</v>
      </c>
      <c r="AC493" s="42"/>
      <c r="AD493" s="209"/>
      <c r="AE493" s="210"/>
      <c r="AF493" s="45" t="s">
        <v>440</v>
      </c>
      <c r="AG493" s="42"/>
      <c r="AH493" s="209"/>
      <c r="AI493" s="210"/>
      <c r="AJ493" s="45" t="s">
        <v>440</v>
      </c>
      <c r="AK493" s="43"/>
      <c r="AL493" s="1"/>
      <c r="AM493" s="1"/>
      <c r="AN493" s="1"/>
      <c r="AO493" s="1"/>
      <c r="AP493" s="1"/>
      <c r="AQ493" s="1"/>
      <c r="AR493" s="1"/>
      <c r="AS493" s="1"/>
      <c r="AT493" s="1"/>
      <c r="AU493" s="1"/>
      <c r="AV493" s="1"/>
      <c r="AW493" s="1"/>
    </row>
    <row r="494" spans="1:49" ht="15" customHeight="1" x14ac:dyDescent="0.45">
      <c r="A494" s="1"/>
      <c r="B494" s="1"/>
      <c r="C494" s="1"/>
      <c r="D494" s="1"/>
      <c r="E494" s="1"/>
      <c r="F494" s="175"/>
      <c r="G494" s="175"/>
      <c r="H494" s="175"/>
      <c r="I494" s="175"/>
      <c r="J494" s="175"/>
      <c r="K494" s="175"/>
      <c r="L494" s="175"/>
      <c r="M494" s="175"/>
      <c r="N494" s="207"/>
      <c r="O494" s="208"/>
      <c r="P494" s="111" t="s">
        <v>433</v>
      </c>
      <c r="Q494" s="111"/>
      <c r="R494" s="207"/>
      <c r="S494" s="208"/>
      <c r="T494" s="111" t="s">
        <v>433</v>
      </c>
      <c r="U494" s="111"/>
      <c r="V494" s="207"/>
      <c r="W494" s="208"/>
      <c r="X494" s="111" t="s">
        <v>433</v>
      </c>
      <c r="Y494" s="111"/>
      <c r="Z494" s="207"/>
      <c r="AA494" s="208"/>
      <c r="AB494" s="111" t="s">
        <v>433</v>
      </c>
      <c r="AC494" s="111"/>
      <c r="AD494" s="207"/>
      <c r="AE494" s="208"/>
      <c r="AF494" s="111" t="s">
        <v>433</v>
      </c>
      <c r="AG494" s="111"/>
      <c r="AH494" s="207"/>
      <c r="AI494" s="208"/>
      <c r="AJ494" s="111" t="s">
        <v>433</v>
      </c>
      <c r="AK494" s="112"/>
      <c r="AL494" s="1"/>
      <c r="AM494" s="1"/>
      <c r="AN494" s="1"/>
      <c r="AO494" s="1"/>
      <c r="AP494" s="1"/>
      <c r="AQ494" s="1"/>
      <c r="AR494" s="1"/>
      <c r="AS494" s="1"/>
      <c r="AT494" s="1"/>
      <c r="AU494" s="1"/>
      <c r="AV494" s="1"/>
      <c r="AW494" s="1"/>
    </row>
    <row r="495" spans="1:49" s="9" customFormat="1" ht="15" customHeight="1" x14ac:dyDescent="0.45">
      <c r="A495" s="1"/>
      <c r="B495" s="1"/>
      <c r="C495" s="1"/>
      <c r="D495" s="1"/>
      <c r="E495" s="1"/>
      <c r="F495" s="175"/>
      <c r="G495" s="175"/>
      <c r="H495" s="175"/>
      <c r="I495" s="175"/>
      <c r="J495" s="175"/>
      <c r="K495" s="175"/>
      <c r="L495" s="175"/>
      <c r="M495" s="175"/>
      <c r="N495" s="209"/>
      <c r="O495" s="210"/>
      <c r="P495" s="45" t="s">
        <v>440</v>
      </c>
      <c r="Q495" s="42"/>
      <c r="R495" s="209"/>
      <c r="S495" s="210"/>
      <c r="T495" s="45" t="s">
        <v>440</v>
      </c>
      <c r="U495" s="42"/>
      <c r="V495" s="209"/>
      <c r="W495" s="210"/>
      <c r="X495" s="45" t="s">
        <v>440</v>
      </c>
      <c r="Y495" s="42"/>
      <c r="Z495" s="209"/>
      <c r="AA495" s="210"/>
      <c r="AB495" s="45" t="s">
        <v>440</v>
      </c>
      <c r="AC495" s="42"/>
      <c r="AD495" s="209"/>
      <c r="AE495" s="210"/>
      <c r="AF495" s="45" t="s">
        <v>440</v>
      </c>
      <c r="AG495" s="42"/>
      <c r="AH495" s="209"/>
      <c r="AI495" s="210"/>
      <c r="AJ495" s="45" t="s">
        <v>440</v>
      </c>
      <c r="AK495" s="43"/>
      <c r="AL495" s="1"/>
      <c r="AM495" s="1"/>
      <c r="AN495" s="1"/>
      <c r="AO495" s="1"/>
      <c r="AP495" s="1"/>
      <c r="AQ495" s="1"/>
      <c r="AR495" s="1"/>
      <c r="AS495" s="1"/>
      <c r="AT495" s="1"/>
      <c r="AU495" s="1"/>
      <c r="AV495" s="1"/>
      <c r="AW495" s="1"/>
    </row>
    <row r="496" spans="1:49" s="9" customFormat="1" ht="15" customHeight="1" x14ac:dyDescent="0.45">
      <c r="A496" s="93"/>
      <c r="B496" s="93"/>
      <c r="C496" s="93"/>
      <c r="D496" s="93"/>
      <c r="E496" s="93"/>
      <c r="F496" s="172" t="s">
        <v>351</v>
      </c>
      <c r="G496" s="172"/>
      <c r="H496" s="172"/>
      <c r="I496" s="172"/>
      <c r="J496" s="172"/>
      <c r="K496" s="172"/>
      <c r="L496" s="172"/>
      <c r="M496" s="172"/>
      <c r="N496" s="203" t="str">
        <f>+IF((N476+N478+N480+N482+N484+N486+N488+N490+N492+N494)=0,"",N476+N478+N480+N482+N484+N486+N488+N490+N492+N494)</f>
        <v/>
      </c>
      <c r="O496" s="204"/>
      <c r="P496" s="114" t="s">
        <v>433</v>
      </c>
      <c r="Q496" s="114"/>
      <c r="R496" s="203" t="str">
        <f>+IF((R476+R478+R480+R482+R484+R486+R488+R490+R492+R494)=0,"",R476+R478+R480+R482+R484+R486+R488+R490+R492+R494)</f>
        <v/>
      </c>
      <c r="S496" s="204"/>
      <c r="T496" s="114" t="s">
        <v>433</v>
      </c>
      <c r="U496" s="114"/>
      <c r="V496" s="203" t="str">
        <f>+IF((V476+V478+V480+V482+V484+V486+V488+V490+V492+V494)=0,"",V476+V478+V480+V482+V484+V486+V488+V490+V492+V494)</f>
        <v/>
      </c>
      <c r="W496" s="204"/>
      <c r="X496" s="114" t="s">
        <v>433</v>
      </c>
      <c r="Y496" s="114"/>
      <c r="Z496" s="203" t="str">
        <f>+IF((Z476+Z478+Z480+Z482+Z484+Z486+Z488+Z490+Z492+Z494)=0,"",Z476+Z478+Z480+Z482+Z484+Z486+Z488+Z490+Z492+Z494)</f>
        <v/>
      </c>
      <c r="AA496" s="204"/>
      <c r="AB496" s="114" t="s">
        <v>433</v>
      </c>
      <c r="AC496" s="114"/>
      <c r="AD496" s="203" t="str">
        <f>+IF((AD476+AD478+AD480+AD482+AD484+AD486+AD488+AD490+AD492+AD494)=0,"",AD476+AD478+AD480+AD482+AD484+AD486+AD488+AD490+AD492+AD494)</f>
        <v/>
      </c>
      <c r="AE496" s="204"/>
      <c r="AF496" s="114" t="s">
        <v>433</v>
      </c>
      <c r="AG496" s="114"/>
      <c r="AH496" s="203" t="str">
        <f>+IF((AH476+AH478+AH480+AH482+AH484+AH486+AH488+AH490+AH492+AH494)=0,"",AH476+AH478+AH480+AH482+AH484+AH486+AH488+AH490+AH492+AH494)</f>
        <v/>
      </c>
      <c r="AI496" s="204"/>
      <c r="AJ496" s="114" t="s">
        <v>433</v>
      </c>
      <c r="AK496" s="115"/>
      <c r="AL496" s="93"/>
      <c r="AM496" s="93"/>
      <c r="AN496" s="93"/>
      <c r="AO496" s="93"/>
      <c r="AP496" s="93"/>
      <c r="AQ496" s="93"/>
      <c r="AR496" s="93"/>
      <c r="AS496" s="93"/>
      <c r="AT496" s="93"/>
      <c r="AU496" s="93"/>
      <c r="AV496" s="93"/>
      <c r="AW496" s="93"/>
    </row>
    <row r="497" spans="1:53" s="9" customFormat="1" ht="15" customHeight="1" x14ac:dyDescent="0.45">
      <c r="A497" s="93"/>
      <c r="B497" s="93"/>
      <c r="C497" s="93"/>
      <c r="D497" s="93"/>
      <c r="E497" s="93"/>
      <c r="F497" s="172"/>
      <c r="G497" s="172"/>
      <c r="H497" s="172"/>
      <c r="I497" s="172"/>
      <c r="J497" s="172"/>
      <c r="K497" s="172"/>
      <c r="L497" s="172"/>
      <c r="M497" s="172"/>
      <c r="N497" s="205" t="str">
        <f>+IF((N477+N479+N481+N483+N485+N487+N489+N491+N493+N495)=0,"",N477+N479+N481+N483+N485+N487+N489+N491+N493+N495)</f>
        <v/>
      </c>
      <c r="O497" s="206"/>
      <c r="P497" s="116" t="s">
        <v>440</v>
      </c>
      <c r="Q497" s="117"/>
      <c r="R497" s="205" t="str">
        <f>+IF((R477+R479+R481+R483+R485+R487+R489+R491+R493+R495)=0,"",R477+R479+R481+R483+R485+R487+R489+R491+R493+R495)</f>
        <v/>
      </c>
      <c r="S497" s="206"/>
      <c r="T497" s="116" t="s">
        <v>440</v>
      </c>
      <c r="U497" s="117"/>
      <c r="V497" s="205" t="str">
        <f>+IF((V477+V479+V481+V483+V485+V487+V489+V491+V493+V495)=0,"",V477+V479+V481+V483+V485+V487+V489+V491+V493+V495)</f>
        <v/>
      </c>
      <c r="W497" s="206"/>
      <c r="X497" s="116" t="s">
        <v>440</v>
      </c>
      <c r="Y497" s="117"/>
      <c r="Z497" s="205" t="str">
        <f>+IF((Z477+Z479+Z481+Z483+Z485+Z487+Z489+Z491+Z493+Z495)=0,"",Z477+Z479+Z481+Z483+Z485+Z487+Z489+Z491+Z493+Z495)</f>
        <v/>
      </c>
      <c r="AA497" s="206"/>
      <c r="AB497" s="116" t="s">
        <v>440</v>
      </c>
      <c r="AC497" s="117"/>
      <c r="AD497" s="205" t="str">
        <f>+IF((AD477+AD479+AD481+AD483+AD485+AD487+AD489+AD491+AD493+AD495)=0,"",AD477+AD479+AD481+AD483+AD485+AD487+AD489+AD491+AD493+AD495)</f>
        <v/>
      </c>
      <c r="AE497" s="206"/>
      <c r="AF497" s="116" t="s">
        <v>440</v>
      </c>
      <c r="AG497" s="117"/>
      <c r="AH497" s="205" t="str">
        <f>+IF((AH477+AH479+AH481+AH483+AH485+AH487+AH489+AH491+AH493+AH495)=0,"",AH477+AH479+AH481+AH483+AH485+AH487+AH489+AH491+AH493+AH495)</f>
        <v/>
      </c>
      <c r="AI497" s="206"/>
      <c r="AJ497" s="116" t="s">
        <v>440</v>
      </c>
      <c r="AK497" s="118"/>
      <c r="AL497" s="93"/>
      <c r="AM497" s="93"/>
      <c r="AN497" s="93"/>
      <c r="AO497" s="93"/>
      <c r="AP497" s="93"/>
      <c r="AQ497" s="93"/>
      <c r="AR497" s="93"/>
      <c r="AS497" s="93"/>
      <c r="AT497" s="93"/>
      <c r="AU497" s="93"/>
      <c r="AV497" s="93"/>
      <c r="AW497" s="93"/>
    </row>
    <row r="498" spans="1:53" s="9" customFormat="1" ht="15" customHeight="1" x14ac:dyDescent="0.45">
      <c r="A498" s="1"/>
      <c r="B498" s="1"/>
      <c r="C498" s="1"/>
      <c r="D498" s="1"/>
      <c r="E498" s="1"/>
      <c r="F498" s="2" t="s">
        <v>71</v>
      </c>
      <c r="G498" s="2" t="s">
        <v>72</v>
      </c>
      <c r="H498" s="2" t="s">
        <v>73</v>
      </c>
      <c r="I498" s="2" t="s">
        <v>44</v>
      </c>
      <c r="J498" s="2" t="s">
        <v>74</v>
      </c>
      <c r="K498" s="2" t="s">
        <v>75</v>
      </c>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row>
    <row r="499" spans="1:53" s="9" customFormat="1" ht="15" customHeight="1" x14ac:dyDescent="0.45">
      <c r="A499" s="8"/>
      <c r="B499" s="8"/>
      <c r="C499" s="8"/>
      <c r="D499" s="8"/>
      <c r="E499" s="8"/>
      <c r="F499" s="8"/>
      <c r="G499" s="8" t="s">
        <v>54</v>
      </c>
      <c r="H499" s="8"/>
      <c r="I499" s="8" t="s">
        <v>630</v>
      </c>
      <c r="J499" s="8" t="s">
        <v>271</v>
      </c>
      <c r="K499" s="8" t="s">
        <v>51</v>
      </c>
      <c r="L499" s="8" t="s">
        <v>52</v>
      </c>
      <c r="M499" s="44" t="s">
        <v>7</v>
      </c>
      <c r="N499" s="8" t="s">
        <v>303</v>
      </c>
      <c r="O499" s="8" t="s">
        <v>38</v>
      </c>
      <c r="P499" s="8" t="s">
        <v>111</v>
      </c>
      <c r="Q499" s="8" t="s">
        <v>10</v>
      </c>
      <c r="R499" s="8" t="s">
        <v>302</v>
      </c>
      <c r="S499" s="8" t="s">
        <v>301</v>
      </c>
      <c r="T499" s="8" t="s">
        <v>120</v>
      </c>
      <c r="U499" s="8" t="s">
        <v>554</v>
      </c>
      <c r="V499" s="8" t="s">
        <v>7</v>
      </c>
      <c r="W499" s="8" t="s">
        <v>630</v>
      </c>
      <c r="X499" s="8" t="s">
        <v>271</v>
      </c>
      <c r="Y499" s="8" t="s">
        <v>555</v>
      </c>
      <c r="Z499" s="8" t="s">
        <v>113</v>
      </c>
      <c r="AA499" s="8" t="s">
        <v>433</v>
      </c>
      <c r="AB499" s="8" t="s">
        <v>89</v>
      </c>
      <c r="AC499" s="8" t="s">
        <v>34</v>
      </c>
      <c r="AD499" s="8" t="s">
        <v>72</v>
      </c>
      <c r="AE499" s="8" t="s">
        <v>73</v>
      </c>
      <c r="AF499" s="8" t="s">
        <v>79</v>
      </c>
      <c r="AG499" s="8" t="s">
        <v>40</v>
      </c>
      <c r="AH499" s="8" t="s">
        <v>80</v>
      </c>
      <c r="AI499" s="8" t="s">
        <v>57</v>
      </c>
      <c r="AJ499" s="8" t="s">
        <v>57</v>
      </c>
      <c r="AK499" s="8" t="s">
        <v>176</v>
      </c>
      <c r="AL499" s="8" t="s">
        <v>10</v>
      </c>
      <c r="AM499" s="8"/>
      <c r="AN499" s="8"/>
      <c r="AO499" s="8"/>
      <c r="AP499" s="8"/>
      <c r="AQ499" s="8"/>
      <c r="AR499" s="8"/>
      <c r="AS499" s="8"/>
      <c r="AT499" s="8"/>
      <c r="AU499" s="8"/>
      <c r="AV499" s="8"/>
      <c r="AW499" s="8"/>
    </row>
    <row r="500" spans="1:53" s="9" customFormat="1" ht="15" customHeight="1" x14ac:dyDescent="0.45">
      <c r="A500" s="8"/>
      <c r="B500" s="8"/>
      <c r="C500" s="8"/>
      <c r="D500" s="8"/>
      <c r="E500" s="8"/>
      <c r="F500" s="8"/>
      <c r="G500" s="8"/>
      <c r="H500" s="8" t="s">
        <v>54</v>
      </c>
      <c r="I500" s="8" t="s">
        <v>120</v>
      </c>
      <c r="J500" s="8" t="s">
        <v>34</v>
      </c>
      <c r="K500" s="8" t="s">
        <v>631</v>
      </c>
      <c r="L500" s="8" t="s">
        <v>407</v>
      </c>
      <c r="M500" s="8" t="s">
        <v>40</v>
      </c>
      <c r="N500" s="8" t="s">
        <v>149</v>
      </c>
      <c r="O500" s="8" t="s">
        <v>150</v>
      </c>
      <c r="P500" s="8" t="s">
        <v>7</v>
      </c>
      <c r="Q500" s="8" t="s">
        <v>279</v>
      </c>
      <c r="R500" s="8" t="s">
        <v>395</v>
      </c>
      <c r="S500" s="8" t="s">
        <v>449</v>
      </c>
      <c r="T500" s="8" t="s">
        <v>29</v>
      </c>
      <c r="U500" s="8" t="s">
        <v>30</v>
      </c>
      <c r="V500" s="8" t="s">
        <v>34</v>
      </c>
      <c r="W500" s="8" t="s">
        <v>147</v>
      </c>
      <c r="X500" s="8" t="s">
        <v>42</v>
      </c>
      <c r="Y500" s="8" t="s">
        <v>40</v>
      </c>
      <c r="Z500" s="8" t="s">
        <v>80</v>
      </c>
      <c r="AA500" s="8" t="s">
        <v>57</v>
      </c>
      <c r="AB500" s="8" t="s">
        <v>81</v>
      </c>
      <c r="AC500" s="8" t="s">
        <v>41</v>
      </c>
      <c r="AD500" s="8" t="s">
        <v>543</v>
      </c>
      <c r="AE500" s="8" t="s">
        <v>176</v>
      </c>
      <c r="AF500" s="8" t="s">
        <v>10</v>
      </c>
      <c r="AG500" s="8" t="s">
        <v>392</v>
      </c>
      <c r="AH500" s="8" t="s">
        <v>398</v>
      </c>
      <c r="AI500" s="8" t="s">
        <v>451</v>
      </c>
      <c r="AJ500" s="8" t="s">
        <v>452</v>
      </c>
      <c r="AK500" s="8" t="s">
        <v>29</v>
      </c>
      <c r="AL500" s="8"/>
      <c r="AM500" s="8"/>
      <c r="AN500" s="8"/>
      <c r="AO500" s="8"/>
      <c r="AP500" s="8"/>
      <c r="AQ500" s="8"/>
      <c r="AR500" s="8"/>
      <c r="AS500" s="8"/>
      <c r="AT500" s="8"/>
      <c r="AU500" s="8"/>
      <c r="AV500" s="8"/>
      <c r="AW500" s="8"/>
    </row>
    <row r="501" spans="1:53" ht="15" customHeight="1" x14ac:dyDescent="0.45">
      <c r="A501" s="8"/>
      <c r="B501" s="8"/>
      <c r="C501" s="8"/>
      <c r="D501" s="8"/>
      <c r="E501" s="8"/>
      <c r="F501" s="8"/>
      <c r="G501" s="8"/>
      <c r="H501" s="8" t="s">
        <v>30</v>
      </c>
      <c r="I501" s="8" t="s">
        <v>111</v>
      </c>
      <c r="J501" s="8" t="s">
        <v>71</v>
      </c>
      <c r="K501" s="8"/>
      <c r="L501" s="8" t="s">
        <v>75</v>
      </c>
      <c r="M501" s="8" t="s">
        <v>364</v>
      </c>
      <c r="N501" s="8" t="s">
        <v>453</v>
      </c>
      <c r="O501" s="8" t="s">
        <v>89</v>
      </c>
      <c r="P501" s="8" t="s">
        <v>57</v>
      </c>
      <c r="Q501" s="8" t="s">
        <v>79</v>
      </c>
      <c r="R501" s="8" t="s">
        <v>40</v>
      </c>
      <c r="S501" s="8" t="s">
        <v>80</v>
      </c>
      <c r="T501" s="8" t="s">
        <v>57</v>
      </c>
      <c r="U501" s="8" t="s">
        <v>81</v>
      </c>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row>
    <row r="502" spans="1:53" ht="15" customHeight="1" x14ac:dyDescent="0.45">
      <c r="A502" s="8"/>
      <c r="B502" s="8"/>
      <c r="C502" s="8"/>
      <c r="D502" s="8"/>
      <c r="E502" s="8"/>
      <c r="F502" s="8"/>
      <c r="G502" s="8" t="s">
        <v>2</v>
      </c>
      <c r="H502" s="8"/>
      <c r="I502" s="8" t="s">
        <v>522</v>
      </c>
      <c r="J502" s="8" t="s">
        <v>523</v>
      </c>
      <c r="K502" s="8" t="s">
        <v>120</v>
      </c>
      <c r="L502" s="8" t="s">
        <v>554</v>
      </c>
      <c r="M502" s="8" t="s">
        <v>7</v>
      </c>
      <c r="N502" s="8" t="s">
        <v>124</v>
      </c>
      <c r="O502" s="8" t="s">
        <v>362</v>
      </c>
      <c r="P502" s="8" t="s">
        <v>433</v>
      </c>
      <c r="Q502" s="8" t="s">
        <v>89</v>
      </c>
      <c r="R502" s="8" t="s">
        <v>7</v>
      </c>
      <c r="S502" s="8" t="s">
        <v>303</v>
      </c>
      <c r="T502" s="8" t="s">
        <v>38</v>
      </c>
      <c r="U502" s="8" t="s">
        <v>111</v>
      </c>
      <c r="V502" s="8" t="s">
        <v>10</v>
      </c>
      <c r="W502" s="8" t="s">
        <v>2</v>
      </c>
      <c r="X502" s="8" t="s">
        <v>7</v>
      </c>
      <c r="Y502" s="44" t="s">
        <v>325</v>
      </c>
      <c r="Z502" s="8"/>
      <c r="AA502" s="8" t="s">
        <v>7</v>
      </c>
      <c r="AB502" s="8" t="s">
        <v>394</v>
      </c>
      <c r="AC502" s="8" t="s">
        <v>7</v>
      </c>
      <c r="AD502" s="8" t="s">
        <v>63</v>
      </c>
      <c r="AE502" s="8" t="s">
        <v>632</v>
      </c>
      <c r="AF502" s="8" t="s">
        <v>124</v>
      </c>
      <c r="AG502" s="8" t="s">
        <v>362</v>
      </c>
      <c r="AH502" s="8" t="s">
        <v>176</v>
      </c>
      <c r="AI502" s="8" t="s">
        <v>50</v>
      </c>
      <c r="AJ502" s="8" t="s">
        <v>49</v>
      </c>
      <c r="AK502" s="8" t="s">
        <v>40</v>
      </c>
      <c r="AL502" s="8"/>
      <c r="AM502" s="8"/>
      <c r="AN502" s="8"/>
      <c r="AO502" s="8"/>
      <c r="AP502" s="8"/>
      <c r="AQ502" s="8"/>
      <c r="AR502" s="8"/>
      <c r="AS502" s="8"/>
      <c r="AT502" s="8"/>
      <c r="AU502" s="8"/>
      <c r="AV502" s="8"/>
      <c r="AW502" s="8"/>
    </row>
    <row r="503" spans="1:53" ht="15" customHeight="1" x14ac:dyDescent="0.45">
      <c r="A503" s="8"/>
      <c r="B503" s="8"/>
      <c r="C503" s="8"/>
      <c r="D503" s="8"/>
      <c r="E503" s="8"/>
      <c r="F503" s="8"/>
      <c r="G503" s="8"/>
      <c r="H503" s="8" t="s">
        <v>433</v>
      </c>
      <c r="I503" s="8" t="s">
        <v>89</v>
      </c>
      <c r="J503" s="8" t="s">
        <v>38</v>
      </c>
      <c r="K503" s="8" t="s">
        <v>630</v>
      </c>
      <c r="L503" s="8" t="s">
        <v>271</v>
      </c>
      <c r="M503" s="8" t="s">
        <v>555</v>
      </c>
      <c r="N503" s="8" t="s">
        <v>113</v>
      </c>
      <c r="O503" s="8" t="s">
        <v>433</v>
      </c>
      <c r="P503" s="8" t="s">
        <v>89</v>
      </c>
      <c r="Q503" s="8" t="s">
        <v>34</v>
      </c>
      <c r="R503" s="8" t="s">
        <v>556</v>
      </c>
      <c r="S503" s="8" t="s">
        <v>407</v>
      </c>
      <c r="T503" s="8" t="s">
        <v>10</v>
      </c>
      <c r="U503" s="8" t="s">
        <v>633</v>
      </c>
      <c r="V503" s="8" t="s">
        <v>634</v>
      </c>
      <c r="W503" s="8" t="s">
        <v>557</v>
      </c>
      <c r="X503" s="8" t="s">
        <v>558</v>
      </c>
      <c r="Y503" s="8" t="s">
        <v>450</v>
      </c>
      <c r="Z503" s="8" t="s">
        <v>142</v>
      </c>
      <c r="AA503" s="8" t="s">
        <v>7</v>
      </c>
      <c r="AB503" s="8" t="s">
        <v>433</v>
      </c>
      <c r="AC503" s="8" t="s">
        <v>89</v>
      </c>
      <c r="AD503" s="8" t="s">
        <v>34</v>
      </c>
      <c r="AE503" s="8" t="s">
        <v>559</v>
      </c>
      <c r="AF503" s="8" t="s">
        <v>402</v>
      </c>
      <c r="AG503" s="8" t="s">
        <v>41</v>
      </c>
      <c r="AH503" s="8" t="s">
        <v>433</v>
      </c>
      <c r="AI503" s="8" t="s">
        <v>89</v>
      </c>
      <c r="AJ503" s="8" t="s">
        <v>34</v>
      </c>
      <c r="AK503" s="8" t="s">
        <v>72</v>
      </c>
      <c r="AL503" s="8"/>
      <c r="AM503" s="8"/>
      <c r="AN503" s="8"/>
      <c r="AO503" s="8"/>
      <c r="AP503" s="8"/>
      <c r="AQ503" s="8"/>
      <c r="AR503" s="8"/>
      <c r="AS503" s="8"/>
      <c r="AT503" s="8"/>
      <c r="AU503" s="8"/>
      <c r="AV503" s="8"/>
      <c r="AW503" s="8"/>
    </row>
    <row r="504" spans="1:53" ht="15" customHeight="1" x14ac:dyDescent="0.45">
      <c r="A504" s="8"/>
      <c r="B504" s="8"/>
      <c r="C504" s="8"/>
      <c r="D504" s="8"/>
      <c r="E504" s="8"/>
      <c r="F504" s="8"/>
      <c r="G504" s="8"/>
      <c r="H504" s="8" t="s">
        <v>73</v>
      </c>
      <c r="I504" s="8" t="s">
        <v>79</v>
      </c>
      <c r="J504" s="8" t="s">
        <v>40</v>
      </c>
      <c r="K504" s="8" t="s">
        <v>80</v>
      </c>
      <c r="L504" s="8" t="s">
        <v>546</v>
      </c>
      <c r="M504" s="8" t="s">
        <v>216</v>
      </c>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row>
    <row r="505" spans="1:53" ht="15" customHeight="1" x14ac:dyDescent="0.4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Z505" s="3" t="s">
        <v>575</v>
      </c>
      <c r="BA505" s="3">
        <f>J505</f>
        <v>0</v>
      </c>
    </row>
    <row r="506" spans="1:53" ht="15" customHeight="1" x14ac:dyDescent="0.45">
      <c r="A506" s="1"/>
      <c r="B506" s="1"/>
      <c r="C506" s="1"/>
      <c r="D506" s="1"/>
      <c r="E506" s="2" t="s">
        <v>228</v>
      </c>
      <c r="F506" s="1"/>
      <c r="G506" s="2" t="s">
        <v>26</v>
      </c>
      <c r="H506" s="2" t="s">
        <v>28</v>
      </c>
      <c r="I506" s="2" t="s">
        <v>3</v>
      </c>
      <c r="J506" s="2" t="s">
        <v>4</v>
      </c>
      <c r="K506" s="2" t="s">
        <v>132</v>
      </c>
      <c r="L506" s="2" t="s">
        <v>7</v>
      </c>
      <c r="M506" s="2" t="s">
        <v>480</v>
      </c>
      <c r="N506" s="2" t="s">
        <v>635</v>
      </c>
      <c r="O506" s="2" t="s">
        <v>279</v>
      </c>
      <c r="P506" s="2" t="s">
        <v>85</v>
      </c>
      <c r="Q506" s="2" t="s">
        <v>96</v>
      </c>
      <c r="R506" s="2" t="s">
        <v>293</v>
      </c>
      <c r="S506" s="2" t="s">
        <v>636</v>
      </c>
      <c r="T506" s="2" t="s">
        <v>637</v>
      </c>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Z506" s="3" t="s">
        <v>577</v>
      </c>
      <c r="BA506" s="3" t="str">
        <f t="shared" ref="BA506:BA509" si="13">J506</f>
        <v>働</v>
      </c>
    </row>
    <row r="507" spans="1:53" ht="45" customHeight="1" x14ac:dyDescent="0.45">
      <c r="A507" s="1"/>
      <c r="B507" s="1"/>
      <c r="C507" s="1"/>
      <c r="D507" s="1"/>
      <c r="E507" s="1"/>
      <c r="F507" s="164" t="s">
        <v>578</v>
      </c>
      <c r="G507" s="165"/>
      <c r="H507" s="165"/>
      <c r="I507" s="166"/>
      <c r="J507" s="202"/>
      <c r="K507" s="167"/>
      <c r="L507" s="167"/>
      <c r="M507" s="167"/>
      <c r="N507" s="167"/>
      <c r="O507" s="167"/>
      <c r="P507" s="167"/>
      <c r="Q507" s="167"/>
      <c r="R507" s="167"/>
      <c r="S507" s="167"/>
      <c r="T507" s="167"/>
      <c r="U507" s="167"/>
      <c r="V507" s="167"/>
      <c r="W507" s="167"/>
      <c r="X507" s="167"/>
      <c r="Y507" s="167"/>
      <c r="Z507" s="167"/>
      <c r="AA507" s="167"/>
      <c r="AB507" s="167"/>
      <c r="AC507" s="167"/>
      <c r="AD507" s="167"/>
      <c r="AE507" s="167"/>
      <c r="AF507" s="167"/>
      <c r="AG507" s="167"/>
      <c r="AH507" s="167"/>
      <c r="AI507" s="167"/>
      <c r="AJ507" s="167"/>
      <c r="AK507" s="167"/>
      <c r="AL507" s="1"/>
      <c r="AM507" s="1"/>
      <c r="AN507" s="1"/>
      <c r="AO507" s="1"/>
      <c r="AP507" s="1"/>
      <c r="AQ507" s="1"/>
      <c r="AR507" s="1"/>
      <c r="AS507" s="1"/>
      <c r="AT507" s="1"/>
      <c r="AU507" s="1"/>
      <c r="AV507" s="1"/>
      <c r="AW507" s="1"/>
      <c r="AZ507" s="3" t="s">
        <v>579</v>
      </c>
      <c r="BA507" s="3">
        <f t="shared" si="13"/>
        <v>0</v>
      </c>
    </row>
    <row r="508" spans="1:53" ht="15" customHeight="1" x14ac:dyDescent="0.45">
      <c r="A508" s="1"/>
      <c r="B508" s="1"/>
      <c r="C508" s="1"/>
      <c r="D508" s="1"/>
      <c r="E508" s="1"/>
      <c r="F508" s="152" t="s">
        <v>580</v>
      </c>
      <c r="G508" s="153"/>
      <c r="H508" s="153"/>
      <c r="I508" s="154"/>
      <c r="J508" s="168" t="s">
        <v>581</v>
      </c>
      <c r="K508" s="169"/>
      <c r="L508" s="169"/>
      <c r="M508" s="169"/>
      <c r="N508" s="169"/>
      <c r="O508" s="169"/>
      <c r="P508" s="169"/>
      <c r="Q508" s="169"/>
      <c r="R508" s="169"/>
      <c r="S508" s="169"/>
      <c r="T508" s="169"/>
      <c r="U508" s="169"/>
      <c r="V508" s="170"/>
      <c r="W508" s="171" t="s">
        <v>582</v>
      </c>
      <c r="X508" s="171"/>
      <c r="Y508" s="171"/>
      <c r="Z508" s="171"/>
      <c r="AA508" s="171"/>
      <c r="AB508" s="171"/>
      <c r="AC508" s="171"/>
      <c r="AD508" s="171"/>
      <c r="AE508" s="171"/>
      <c r="AF508" s="171"/>
      <c r="AG508" s="171"/>
      <c r="AH508" s="171"/>
      <c r="AI508" s="171"/>
      <c r="AJ508" s="171"/>
      <c r="AK508" s="171"/>
      <c r="AL508" s="1"/>
      <c r="AM508" s="1"/>
      <c r="AN508" s="1"/>
      <c r="AO508" s="1"/>
      <c r="AP508" s="1"/>
      <c r="AQ508" s="1"/>
      <c r="AR508" s="1"/>
      <c r="AS508" s="1"/>
      <c r="AT508" s="1"/>
      <c r="AU508" s="1"/>
      <c r="AV508" s="1"/>
      <c r="AW508" s="1"/>
      <c r="AZ508" s="3" t="s">
        <v>583</v>
      </c>
      <c r="BA508" s="3" t="str">
        <f t="shared" si="13"/>
        <v>改善措置の内容</v>
      </c>
    </row>
    <row r="509" spans="1:53" ht="30" customHeight="1" x14ac:dyDescent="0.45">
      <c r="A509" s="1"/>
      <c r="B509" s="1"/>
      <c r="C509" s="1"/>
      <c r="D509" s="1"/>
      <c r="E509" s="1"/>
      <c r="F509" s="152" t="s">
        <v>584</v>
      </c>
      <c r="G509" s="153"/>
      <c r="H509" s="153"/>
      <c r="I509" s="154"/>
      <c r="J509" s="199"/>
      <c r="K509" s="200"/>
      <c r="L509" s="200"/>
      <c r="M509" s="200"/>
      <c r="N509" s="200"/>
      <c r="O509" s="200"/>
      <c r="P509" s="200"/>
      <c r="Q509" s="200"/>
      <c r="R509" s="200"/>
      <c r="S509" s="200"/>
      <c r="T509" s="200"/>
      <c r="U509" s="200"/>
      <c r="V509" s="201"/>
      <c r="W509" s="167"/>
      <c r="X509" s="167"/>
      <c r="Y509" s="167"/>
      <c r="Z509" s="167"/>
      <c r="AA509" s="167"/>
      <c r="AB509" s="167"/>
      <c r="AC509" s="167"/>
      <c r="AD509" s="167"/>
      <c r="AE509" s="167"/>
      <c r="AF509" s="167"/>
      <c r="AG509" s="167"/>
      <c r="AH509" s="167"/>
      <c r="AI509" s="167"/>
      <c r="AJ509" s="167"/>
      <c r="AK509" s="167"/>
      <c r="AL509" s="1"/>
      <c r="AM509" s="1"/>
      <c r="AN509" s="1"/>
      <c r="AO509" s="1"/>
      <c r="AP509" s="1"/>
      <c r="AQ509" s="1"/>
      <c r="AR509" s="1"/>
      <c r="AS509" s="1"/>
      <c r="AT509" s="1"/>
      <c r="AU509" s="1"/>
      <c r="AV509" s="1"/>
      <c r="AW509" s="1"/>
      <c r="AZ509" s="3" t="s">
        <v>585</v>
      </c>
      <c r="BA509" s="3">
        <f t="shared" si="13"/>
        <v>0</v>
      </c>
    </row>
    <row r="510" spans="1:53" ht="30" customHeight="1" x14ac:dyDescent="0.45">
      <c r="A510" s="1"/>
      <c r="B510" s="1"/>
      <c r="C510" s="1"/>
      <c r="D510" s="1"/>
      <c r="E510" s="1"/>
      <c r="F510" s="152" t="s">
        <v>586</v>
      </c>
      <c r="G510" s="153"/>
      <c r="H510" s="153"/>
      <c r="I510" s="154"/>
      <c r="J510" s="199"/>
      <c r="K510" s="200"/>
      <c r="L510" s="200"/>
      <c r="M510" s="200"/>
      <c r="N510" s="200"/>
      <c r="O510" s="200"/>
      <c r="P510" s="200"/>
      <c r="Q510" s="200"/>
      <c r="R510" s="200"/>
      <c r="S510" s="200"/>
      <c r="T510" s="200"/>
      <c r="U510" s="200"/>
      <c r="V510" s="201"/>
      <c r="W510" s="167"/>
      <c r="X510" s="167"/>
      <c r="Y510" s="167"/>
      <c r="Z510" s="167"/>
      <c r="AA510" s="167"/>
      <c r="AB510" s="167"/>
      <c r="AC510" s="167"/>
      <c r="AD510" s="167"/>
      <c r="AE510" s="167"/>
      <c r="AF510" s="167"/>
      <c r="AG510" s="167"/>
      <c r="AH510" s="167"/>
      <c r="AI510" s="167"/>
      <c r="AJ510" s="167"/>
      <c r="AK510" s="167"/>
      <c r="AL510" s="1"/>
      <c r="AM510" s="1"/>
      <c r="AN510" s="1"/>
      <c r="AO510" s="1"/>
      <c r="AP510" s="1"/>
      <c r="AQ510" s="1"/>
      <c r="AR510" s="1"/>
      <c r="AS510" s="1"/>
      <c r="AT510" s="1"/>
      <c r="AU510" s="1"/>
      <c r="AV510" s="1"/>
      <c r="AW510" s="1"/>
    </row>
    <row r="511" spans="1:53" ht="30" customHeight="1" x14ac:dyDescent="0.45">
      <c r="A511" s="1"/>
      <c r="B511" s="1"/>
      <c r="C511" s="1"/>
      <c r="D511" s="1"/>
      <c r="E511" s="1"/>
      <c r="F511" s="152" t="s">
        <v>587</v>
      </c>
      <c r="G511" s="153"/>
      <c r="H511" s="153"/>
      <c r="I511" s="154"/>
      <c r="J511" s="199"/>
      <c r="K511" s="200"/>
      <c r="L511" s="200"/>
      <c r="M511" s="200"/>
      <c r="N511" s="200"/>
      <c r="O511" s="200"/>
      <c r="P511" s="200"/>
      <c r="Q511" s="200"/>
      <c r="R511" s="200"/>
      <c r="S511" s="200"/>
      <c r="T511" s="200"/>
      <c r="U511" s="200"/>
      <c r="V511" s="201"/>
      <c r="W511" s="167"/>
      <c r="X511" s="167"/>
      <c r="Y511" s="167"/>
      <c r="Z511" s="167"/>
      <c r="AA511" s="167"/>
      <c r="AB511" s="167"/>
      <c r="AC511" s="167"/>
      <c r="AD511" s="167"/>
      <c r="AE511" s="167"/>
      <c r="AF511" s="167"/>
      <c r="AG511" s="167"/>
      <c r="AH511" s="167"/>
      <c r="AI511" s="167"/>
      <c r="AJ511" s="167"/>
      <c r="AK511" s="167"/>
      <c r="AL511" s="1"/>
      <c r="AM511" s="1"/>
      <c r="AN511" s="1"/>
      <c r="AO511" s="1"/>
      <c r="AP511" s="1"/>
      <c r="AQ511" s="1"/>
      <c r="AR511" s="1"/>
      <c r="AS511" s="1"/>
      <c r="AT511" s="1"/>
      <c r="AU511" s="1"/>
      <c r="AV511" s="1"/>
      <c r="AW511" s="1"/>
    </row>
    <row r="512" spans="1:53" ht="30" customHeight="1" x14ac:dyDescent="0.45">
      <c r="A512" s="1"/>
      <c r="B512" s="1"/>
      <c r="C512" s="1"/>
      <c r="D512" s="1"/>
      <c r="E512" s="1"/>
      <c r="F512" s="152" t="s">
        <v>588</v>
      </c>
      <c r="G512" s="153"/>
      <c r="H512" s="153"/>
      <c r="I512" s="154"/>
      <c r="J512" s="199"/>
      <c r="K512" s="200"/>
      <c r="L512" s="200"/>
      <c r="M512" s="200"/>
      <c r="N512" s="200"/>
      <c r="O512" s="200"/>
      <c r="P512" s="200"/>
      <c r="Q512" s="200"/>
      <c r="R512" s="200"/>
      <c r="S512" s="200"/>
      <c r="T512" s="200"/>
      <c r="U512" s="200"/>
      <c r="V512" s="201"/>
      <c r="W512" s="167"/>
      <c r="X512" s="167"/>
      <c r="Y512" s="167"/>
      <c r="Z512" s="167"/>
      <c r="AA512" s="167"/>
      <c r="AB512" s="167"/>
      <c r="AC512" s="167"/>
      <c r="AD512" s="167"/>
      <c r="AE512" s="167"/>
      <c r="AF512" s="167"/>
      <c r="AG512" s="167"/>
      <c r="AH512" s="167"/>
      <c r="AI512" s="167"/>
      <c r="AJ512" s="167"/>
      <c r="AK512" s="167"/>
      <c r="AL512" s="1"/>
      <c r="AM512" s="1"/>
      <c r="AN512" s="1"/>
      <c r="AO512" s="1"/>
      <c r="AP512" s="1"/>
      <c r="AQ512" s="1"/>
      <c r="AR512" s="1"/>
      <c r="AS512" s="1"/>
      <c r="AT512" s="1"/>
      <c r="AU512" s="1"/>
      <c r="AV512" s="1"/>
      <c r="AW512" s="1"/>
    </row>
    <row r="513" spans="1:49" ht="30" customHeight="1" x14ac:dyDescent="0.45">
      <c r="A513" s="1"/>
      <c r="B513" s="1"/>
      <c r="C513" s="1"/>
      <c r="D513" s="1"/>
      <c r="E513" s="1"/>
      <c r="F513" s="152" t="s">
        <v>589</v>
      </c>
      <c r="G513" s="153"/>
      <c r="H513" s="153"/>
      <c r="I513" s="154"/>
      <c r="J513" s="199"/>
      <c r="K513" s="200"/>
      <c r="L513" s="200"/>
      <c r="M513" s="200"/>
      <c r="N513" s="200"/>
      <c r="O513" s="200"/>
      <c r="P513" s="200"/>
      <c r="Q513" s="200"/>
      <c r="R513" s="200"/>
      <c r="S513" s="200"/>
      <c r="T513" s="200"/>
      <c r="U513" s="200"/>
      <c r="V513" s="201"/>
      <c r="W513" s="167"/>
      <c r="X513" s="167"/>
      <c r="Y513" s="167"/>
      <c r="Z513" s="167"/>
      <c r="AA513" s="167"/>
      <c r="AB513" s="167"/>
      <c r="AC513" s="167"/>
      <c r="AD513" s="167"/>
      <c r="AE513" s="167"/>
      <c r="AF513" s="167"/>
      <c r="AG513" s="167"/>
      <c r="AH513" s="167"/>
      <c r="AI513" s="167"/>
      <c r="AJ513" s="167"/>
      <c r="AK513" s="167"/>
      <c r="AL513" s="1"/>
      <c r="AM513" s="1"/>
      <c r="AN513" s="1"/>
      <c r="AO513" s="1"/>
      <c r="AP513" s="1"/>
      <c r="AQ513" s="1"/>
      <c r="AR513" s="1"/>
      <c r="AS513" s="1"/>
      <c r="AT513" s="1"/>
      <c r="AU513" s="1"/>
      <c r="AV513" s="1"/>
      <c r="AW513" s="1"/>
    </row>
    <row r="514" spans="1:49" ht="15" customHeight="1" x14ac:dyDescent="0.4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row>
    <row r="515" spans="1:49" ht="15" customHeight="1" x14ac:dyDescent="0.4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row>
    <row r="516" spans="1:49" ht="15" customHeight="1" x14ac:dyDescent="0.45">
      <c r="A516" s="1"/>
      <c r="B516" s="1"/>
      <c r="C516" s="1"/>
      <c r="D516" s="1"/>
      <c r="E516" s="1"/>
      <c r="F516" s="2" t="s">
        <v>603</v>
      </c>
      <c r="G516" s="1"/>
      <c r="H516" s="2" t="s">
        <v>455</v>
      </c>
      <c r="I516" s="2" t="s">
        <v>456</v>
      </c>
      <c r="J516" s="2" t="s">
        <v>132</v>
      </c>
      <c r="K516" s="2" t="s">
        <v>190</v>
      </c>
      <c r="L516" s="2" t="s">
        <v>455</v>
      </c>
      <c r="M516" s="2" t="s">
        <v>457</v>
      </c>
      <c r="N516" s="2" t="s">
        <v>132</v>
      </c>
      <c r="O516" s="2" t="s">
        <v>89</v>
      </c>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row>
    <row r="517" spans="1:49" ht="15" customHeight="1" x14ac:dyDescent="0.45">
      <c r="A517" s="1"/>
      <c r="B517" s="1"/>
      <c r="C517" s="1"/>
      <c r="D517" s="1"/>
      <c r="E517" s="1"/>
      <c r="F517" s="188" t="s">
        <v>458</v>
      </c>
      <c r="G517" s="189"/>
      <c r="H517" s="189"/>
      <c r="I517" s="189"/>
      <c r="J517" s="189"/>
      <c r="K517" s="189"/>
      <c r="L517" s="189"/>
      <c r="M517" s="190"/>
      <c r="N517" s="171" t="s">
        <v>638</v>
      </c>
      <c r="O517" s="193"/>
      <c r="P517" s="193"/>
      <c r="Q517" s="193"/>
      <c r="R517" s="193"/>
      <c r="S517" s="193"/>
      <c r="T517" s="193"/>
      <c r="U517" s="193"/>
      <c r="V517" s="193"/>
      <c r="W517" s="193"/>
      <c r="X517" s="193"/>
      <c r="Y517" s="193"/>
      <c r="Z517" s="193"/>
      <c r="AA517" s="193"/>
      <c r="AB517" s="193"/>
      <c r="AC517" s="193"/>
      <c r="AD517" s="193"/>
      <c r="AE517" s="193"/>
      <c r="AF517" s="193"/>
      <c r="AG517" s="194"/>
      <c r="AH517" s="195" t="s">
        <v>639</v>
      </c>
      <c r="AI517" s="165"/>
      <c r="AJ517" s="165"/>
      <c r="AK517" s="166"/>
      <c r="AL517" s="1"/>
      <c r="AM517" s="1"/>
      <c r="AN517" s="1"/>
      <c r="AO517" s="1"/>
      <c r="AP517" s="1"/>
      <c r="AQ517" s="1"/>
      <c r="AR517" s="1"/>
      <c r="AS517" s="1"/>
      <c r="AT517" s="1"/>
      <c r="AU517" s="1"/>
      <c r="AV517" s="1"/>
      <c r="AW517" s="1"/>
    </row>
    <row r="518" spans="1:49" ht="15" customHeight="1" x14ac:dyDescent="0.45">
      <c r="A518" s="1"/>
      <c r="B518" s="1"/>
      <c r="C518" s="1"/>
      <c r="D518" s="1"/>
      <c r="E518" s="1"/>
      <c r="F518" s="168"/>
      <c r="G518" s="191"/>
      <c r="H518" s="191"/>
      <c r="I518" s="191"/>
      <c r="J518" s="191"/>
      <c r="K518" s="191"/>
      <c r="L518" s="191"/>
      <c r="M518" s="192"/>
      <c r="N518" s="171" t="s">
        <v>549</v>
      </c>
      <c r="O518" s="171"/>
      <c r="P518" s="171"/>
      <c r="Q518" s="152"/>
      <c r="R518" s="171" t="s">
        <v>550</v>
      </c>
      <c r="S518" s="171"/>
      <c r="T518" s="171"/>
      <c r="U518" s="171"/>
      <c r="V518" s="154" t="s">
        <v>551</v>
      </c>
      <c r="W518" s="171"/>
      <c r="X518" s="171"/>
      <c r="Y518" s="152"/>
      <c r="Z518" s="171" t="s">
        <v>552</v>
      </c>
      <c r="AA518" s="171"/>
      <c r="AB518" s="171"/>
      <c r="AC518" s="171"/>
      <c r="AD518" s="154" t="s">
        <v>553</v>
      </c>
      <c r="AE518" s="171"/>
      <c r="AF518" s="171"/>
      <c r="AG518" s="152"/>
      <c r="AH518" s="196"/>
      <c r="AI518" s="197"/>
      <c r="AJ518" s="197"/>
      <c r="AK518" s="198"/>
      <c r="AL518" s="1"/>
      <c r="AM518" s="1"/>
      <c r="AN518" s="1"/>
      <c r="AO518" s="1"/>
      <c r="AP518" s="1"/>
      <c r="AQ518" s="1"/>
      <c r="AR518" s="1"/>
      <c r="AS518" s="1"/>
      <c r="AT518" s="1"/>
      <c r="AU518" s="1"/>
      <c r="AV518" s="1"/>
      <c r="AW518" s="1"/>
    </row>
    <row r="519" spans="1:49" ht="30" customHeight="1" x14ac:dyDescent="0.45">
      <c r="A519" s="1"/>
      <c r="B519" s="1"/>
      <c r="C519" s="1"/>
      <c r="D519" s="1"/>
      <c r="E519" s="1"/>
      <c r="F519" s="183" t="s">
        <v>640</v>
      </c>
      <c r="G519" s="184"/>
      <c r="H519" s="184"/>
      <c r="I519" s="184"/>
      <c r="J519" s="184"/>
      <c r="K519" s="184"/>
      <c r="L519" s="184"/>
      <c r="M519" s="185"/>
      <c r="N519" s="173"/>
      <c r="O519" s="174"/>
      <c r="P519" s="119" t="s">
        <v>104</v>
      </c>
      <c r="Q519" s="119"/>
      <c r="R519" s="173"/>
      <c r="S519" s="174"/>
      <c r="T519" s="119" t="s">
        <v>104</v>
      </c>
      <c r="U519" s="119"/>
      <c r="V519" s="173"/>
      <c r="W519" s="174"/>
      <c r="X519" s="119" t="s">
        <v>104</v>
      </c>
      <c r="Y519" s="119"/>
      <c r="Z519" s="173"/>
      <c r="AA519" s="174"/>
      <c r="AB519" s="119" t="s">
        <v>104</v>
      </c>
      <c r="AC519" s="119"/>
      <c r="AD519" s="173"/>
      <c r="AE519" s="174"/>
      <c r="AF519" s="119" t="s">
        <v>104</v>
      </c>
      <c r="AG519" s="119"/>
      <c r="AH519" s="173"/>
      <c r="AI519" s="174"/>
      <c r="AJ519" s="119" t="s">
        <v>104</v>
      </c>
      <c r="AK519" s="120"/>
      <c r="AL519" s="1"/>
      <c r="AM519" s="1"/>
      <c r="AN519" s="1"/>
      <c r="AO519" s="1"/>
      <c r="AP519" s="1"/>
      <c r="AQ519" s="1"/>
      <c r="AR519" s="1"/>
      <c r="AS519" s="1"/>
      <c r="AT519" s="1"/>
      <c r="AU519" s="1"/>
      <c r="AV519" s="1"/>
      <c r="AW519" s="1"/>
    </row>
    <row r="520" spans="1:49" ht="30" customHeight="1" x14ac:dyDescent="0.45">
      <c r="A520" s="1"/>
      <c r="B520" s="1"/>
      <c r="C520" s="1"/>
      <c r="D520" s="1"/>
      <c r="E520" s="1"/>
      <c r="F520" s="183" t="s">
        <v>641</v>
      </c>
      <c r="G520" s="184"/>
      <c r="H520" s="184"/>
      <c r="I520" s="184"/>
      <c r="J520" s="184"/>
      <c r="K520" s="184"/>
      <c r="L520" s="184"/>
      <c r="M520" s="185"/>
      <c r="N520" s="186"/>
      <c r="O520" s="187"/>
      <c r="P520" s="121" t="s">
        <v>104</v>
      </c>
      <c r="Q520" s="121"/>
      <c r="R520" s="186"/>
      <c r="S520" s="187"/>
      <c r="T520" s="121" t="s">
        <v>104</v>
      </c>
      <c r="U520" s="121"/>
      <c r="V520" s="186"/>
      <c r="W520" s="187"/>
      <c r="X520" s="121" t="s">
        <v>104</v>
      </c>
      <c r="Y520" s="121"/>
      <c r="Z520" s="186"/>
      <c r="AA520" s="187"/>
      <c r="AB520" s="121" t="s">
        <v>104</v>
      </c>
      <c r="AC520" s="121"/>
      <c r="AD520" s="186"/>
      <c r="AE520" s="187"/>
      <c r="AF520" s="121" t="s">
        <v>104</v>
      </c>
      <c r="AG520" s="121"/>
      <c r="AH520" s="173"/>
      <c r="AI520" s="174"/>
      <c r="AJ520" s="119" t="s">
        <v>104</v>
      </c>
      <c r="AK520" s="120"/>
      <c r="AL520" s="1"/>
      <c r="AM520" s="1"/>
      <c r="AN520" s="1"/>
      <c r="AO520" s="1"/>
      <c r="AP520" s="1"/>
      <c r="AQ520" s="1"/>
      <c r="AR520" s="1"/>
      <c r="AS520" s="1"/>
      <c r="AT520" s="1"/>
      <c r="AU520" s="1"/>
      <c r="AV520" s="1"/>
      <c r="AW520" s="1"/>
    </row>
    <row r="521" spans="1:49" ht="30" customHeight="1" x14ac:dyDescent="0.45">
      <c r="A521" s="1"/>
      <c r="B521" s="1"/>
      <c r="C521" s="1"/>
      <c r="D521" s="1"/>
      <c r="E521" s="1"/>
      <c r="F521" s="183" t="s">
        <v>462</v>
      </c>
      <c r="G521" s="184"/>
      <c r="H521" s="184"/>
      <c r="I521" s="184"/>
      <c r="J521" s="184"/>
      <c r="K521" s="184"/>
      <c r="L521" s="184"/>
      <c r="M521" s="185"/>
      <c r="N521" s="173"/>
      <c r="O521" s="174"/>
      <c r="P521" s="119" t="s">
        <v>104</v>
      </c>
      <c r="Q521" s="119"/>
      <c r="R521" s="173"/>
      <c r="S521" s="174"/>
      <c r="T521" s="119" t="s">
        <v>104</v>
      </c>
      <c r="U521" s="119"/>
      <c r="V521" s="173"/>
      <c r="W521" s="174"/>
      <c r="X521" s="119" t="s">
        <v>104</v>
      </c>
      <c r="Y521" s="119"/>
      <c r="Z521" s="173"/>
      <c r="AA521" s="174"/>
      <c r="AB521" s="119" t="s">
        <v>104</v>
      </c>
      <c r="AC521" s="119"/>
      <c r="AD521" s="173"/>
      <c r="AE521" s="174"/>
      <c r="AF521" s="119" t="s">
        <v>104</v>
      </c>
      <c r="AG521" s="119"/>
      <c r="AH521" s="173"/>
      <c r="AI521" s="174"/>
      <c r="AJ521" s="119" t="s">
        <v>104</v>
      </c>
      <c r="AK521" s="120"/>
      <c r="AL521" s="1"/>
      <c r="AM521" s="1"/>
      <c r="AN521" s="1"/>
      <c r="AO521" s="1"/>
      <c r="AP521" s="1"/>
      <c r="AQ521" s="1"/>
      <c r="AR521" s="1"/>
      <c r="AS521" s="1"/>
      <c r="AT521" s="1"/>
      <c r="AU521" s="1"/>
      <c r="AV521" s="1"/>
      <c r="AW521" s="1"/>
    </row>
    <row r="522" spans="1:49" ht="30" customHeight="1" x14ac:dyDescent="0.45">
      <c r="A522" s="1"/>
      <c r="B522" s="1"/>
      <c r="C522" s="1"/>
      <c r="D522" s="1"/>
      <c r="E522" s="1"/>
      <c r="F522" s="183" t="s">
        <v>463</v>
      </c>
      <c r="G522" s="184"/>
      <c r="H522" s="184"/>
      <c r="I522" s="184"/>
      <c r="J522" s="184"/>
      <c r="K522" s="184"/>
      <c r="L522" s="184"/>
      <c r="M522" s="185"/>
      <c r="N522" s="173"/>
      <c r="O522" s="174"/>
      <c r="P522" s="119" t="s">
        <v>104</v>
      </c>
      <c r="Q522" s="119"/>
      <c r="R522" s="173"/>
      <c r="S522" s="174"/>
      <c r="T522" s="119" t="s">
        <v>104</v>
      </c>
      <c r="U522" s="119"/>
      <c r="V522" s="173"/>
      <c r="W522" s="174"/>
      <c r="X522" s="119" t="s">
        <v>104</v>
      </c>
      <c r="Y522" s="119"/>
      <c r="Z522" s="173"/>
      <c r="AA522" s="174"/>
      <c r="AB522" s="119" t="s">
        <v>104</v>
      </c>
      <c r="AC522" s="119"/>
      <c r="AD522" s="173"/>
      <c r="AE522" s="174"/>
      <c r="AF522" s="119" t="s">
        <v>104</v>
      </c>
      <c r="AG522" s="119"/>
      <c r="AH522" s="173"/>
      <c r="AI522" s="174"/>
      <c r="AJ522" s="119" t="s">
        <v>104</v>
      </c>
      <c r="AK522" s="120"/>
      <c r="AL522" s="1"/>
      <c r="AM522" s="1"/>
      <c r="AN522" s="1"/>
      <c r="AO522" s="1"/>
      <c r="AP522" s="1"/>
      <c r="AQ522" s="1"/>
      <c r="AR522" s="1"/>
      <c r="AS522" s="1"/>
      <c r="AT522" s="1"/>
      <c r="AU522" s="1"/>
      <c r="AV522" s="1"/>
      <c r="AW522" s="1"/>
    </row>
    <row r="523" spans="1:49" ht="30" customHeight="1" x14ac:dyDescent="0.45">
      <c r="A523" s="1"/>
      <c r="B523" s="1"/>
      <c r="C523" s="1"/>
      <c r="D523" s="1"/>
      <c r="E523" s="1"/>
      <c r="F523" s="183" t="s">
        <v>464</v>
      </c>
      <c r="G523" s="184"/>
      <c r="H523" s="184"/>
      <c r="I523" s="184"/>
      <c r="J523" s="184"/>
      <c r="K523" s="184"/>
      <c r="L523" s="184"/>
      <c r="M523" s="185"/>
      <c r="N523" s="173"/>
      <c r="O523" s="174"/>
      <c r="P523" s="119" t="s">
        <v>104</v>
      </c>
      <c r="Q523" s="119"/>
      <c r="R523" s="173"/>
      <c r="S523" s="174"/>
      <c r="T523" s="119" t="s">
        <v>104</v>
      </c>
      <c r="U523" s="119"/>
      <c r="V523" s="173"/>
      <c r="W523" s="174"/>
      <c r="X523" s="119" t="s">
        <v>104</v>
      </c>
      <c r="Y523" s="119"/>
      <c r="Z523" s="173"/>
      <c r="AA523" s="174"/>
      <c r="AB523" s="119" t="s">
        <v>104</v>
      </c>
      <c r="AC523" s="119"/>
      <c r="AD523" s="173"/>
      <c r="AE523" s="174"/>
      <c r="AF523" s="119" t="s">
        <v>104</v>
      </c>
      <c r="AG523" s="119"/>
      <c r="AH523" s="173"/>
      <c r="AI523" s="174"/>
      <c r="AJ523" s="119" t="s">
        <v>104</v>
      </c>
      <c r="AK523" s="120"/>
      <c r="AL523" s="1"/>
      <c r="AM523" s="1"/>
      <c r="AN523" s="1"/>
      <c r="AO523" s="1"/>
      <c r="AP523" s="1"/>
      <c r="AQ523" s="1"/>
      <c r="AR523" s="1"/>
      <c r="AS523" s="1"/>
      <c r="AT523" s="1"/>
      <c r="AU523" s="1"/>
      <c r="AV523" s="1"/>
      <c r="AW523" s="1"/>
    </row>
    <row r="524" spans="1:49" ht="30" customHeight="1" x14ac:dyDescent="0.45">
      <c r="A524" s="1"/>
      <c r="B524" s="1"/>
      <c r="C524" s="1"/>
      <c r="D524" s="1"/>
      <c r="E524" s="1"/>
      <c r="F524" s="183" t="s">
        <v>465</v>
      </c>
      <c r="G524" s="184"/>
      <c r="H524" s="184"/>
      <c r="I524" s="184"/>
      <c r="J524" s="184"/>
      <c r="K524" s="184"/>
      <c r="L524" s="184"/>
      <c r="M524" s="185"/>
      <c r="N524" s="173"/>
      <c r="O524" s="174"/>
      <c r="P524" s="119" t="s">
        <v>104</v>
      </c>
      <c r="Q524" s="119"/>
      <c r="R524" s="173"/>
      <c r="S524" s="174"/>
      <c r="T524" s="119" t="s">
        <v>104</v>
      </c>
      <c r="U524" s="119"/>
      <c r="V524" s="173"/>
      <c r="W524" s="174"/>
      <c r="X524" s="119" t="s">
        <v>104</v>
      </c>
      <c r="Y524" s="119"/>
      <c r="Z524" s="173"/>
      <c r="AA524" s="174"/>
      <c r="AB524" s="119" t="s">
        <v>104</v>
      </c>
      <c r="AC524" s="119"/>
      <c r="AD524" s="173"/>
      <c r="AE524" s="174"/>
      <c r="AF524" s="119" t="s">
        <v>104</v>
      </c>
      <c r="AG524" s="119"/>
      <c r="AH524" s="173"/>
      <c r="AI524" s="174"/>
      <c r="AJ524" s="119" t="s">
        <v>104</v>
      </c>
      <c r="AK524" s="120"/>
      <c r="AL524" s="1"/>
      <c r="AM524" s="1"/>
      <c r="AN524" s="1"/>
      <c r="AO524" s="1"/>
      <c r="AP524" s="1"/>
      <c r="AQ524" s="1"/>
      <c r="AR524" s="1"/>
      <c r="AS524" s="1"/>
      <c r="AT524" s="1"/>
      <c r="AU524" s="1"/>
      <c r="AV524" s="1"/>
      <c r="AW524" s="1"/>
    </row>
    <row r="525" spans="1:49" ht="30" customHeight="1" x14ac:dyDescent="0.45">
      <c r="A525" s="1"/>
      <c r="B525" s="1"/>
      <c r="C525" s="1"/>
      <c r="D525" s="1"/>
      <c r="E525" s="1"/>
      <c r="F525" s="177" t="s">
        <v>466</v>
      </c>
      <c r="G525" s="178"/>
      <c r="H525" s="178"/>
      <c r="I525" s="178"/>
      <c r="J525" s="178"/>
      <c r="K525" s="178"/>
      <c r="L525" s="178"/>
      <c r="M525" s="179"/>
      <c r="N525" s="173"/>
      <c r="O525" s="174"/>
      <c r="P525" s="119" t="s">
        <v>104</v>
      </c>
      <c r="Q525" s="119"/>
      <c r="R525" s="173"/>
      <c r="S525" s="174"/>
      <c r="T525" s="119" t="s">
        <v>104</v>
      </c>
      <c r="U525" s="119"/>
      <c r="V525" s="173"/>
      <c r="W525" s="174"/>
      <c r="X525" s="119" t="s">
        <v>104</v>
      </c>
      <c r="Y525" s="119"/>
      <c r="Z525" s="173"/>
      <c r="AA525" s="174"/>
      <c r="AB525" s="119" t="s">
        <v>104</v>
      </c>
      <c r="AC525" s="119"/>
      <c r="AD525" s="173"/>
      <c r="AE525" s="174"/>
      <c r="AF525" s="119" t="s">
        <v>104</v>
      </c>
      <c r="AG525" s="119"/>
      <c r="AH525" s="173"/>
      <c r="AI525" s="174"/>
      <c r="AJ525" s="119" t="s">
        <v>104</v>
      </c>
      <c r="AK525" s="120"/>
      <c r="AL525" s="1"/>
      <c r="AM525" s="1"/>
      <c r="AN525" s="1"/>
      <c r="AO525" s="1"/>
      <c r="AP525" s="1"/>
      <c r="AQ525" s="1"/>
      <c r="AR525" s="1"/>
      <c r="AS525" s="1"/>
      <c r="AT525" s="1"/>
      <c r="AU525" s="1"/>
      <c r="AV525" s="1"/>
      <c r="AW525" s="1"/>
    </row>
    <row r="526" spans="1:49" ht="30" customHeight="1" x14ac:dyDescent="0.45">
      <c r="A526" s="1"/>
      <c r="B526" s="1"/>
      <c r="C526" s="1"/>
      <c r="D526" s="1"/>
      <c r="E526" s="1"/>
      <c r="F526" s="180" t="s">
        <v>642</v>
      </c>
      <c r="G526" s="181"/>
      <c r="H526" s="181"/>
      <c r="I526" s="181"/>
      <c r="J526" s="181"/>
      <c r="K526" s="181"/>
      <c r="L526" s="181"/>
      <c r="M526" s="182"/>
      <c r="N526" s="122"/>
      <c r="O526" s="123"/>
      <c r="P526" s="119" t="s">
        <v>468</v>
      </c>
      <c r="Q526" s="119"/>
      <c r="R526" s="122"/>
      <c r="S526" s="123"/>
      <c r="T526" s="119" t="s">
        <v>468</v>
      </c>
      <c r="U526" s="119"/>
      <c r="V526" s="122"/>
      <c r="W526" s="123"/>
      <c r="X526" s="119" t="s">
        <v>468</v>
      </c>
      <c r="Y526" s="119"/>
      <c r="Z526" s="122"/>
      <c r="AA526" s="123"/>
      <c r="AB526" s="119" t="s">
        <v>468</v>
      </c>
      <c r="AC526" s="119"/>
      <c r="AD526" s="122"/>
      <c r="AE526" s="123"/>
      <c r="AF526" s="119" t="s">
        <v>468</v>
      </c>
      <c r="AG526" s="119"/>
      <c r="AH526" s="122"/>
      <c r="AI526" s="123"/>
      <c r="AJ526" s="119" t="s">
        <v>468</v>
      </c>
      <c r="AK526" s="120"/>
      <c r="AL526" s="1"/>
      <c r="AM526" s="1"/>
      <c r="AN526" s="1"/>
      <c r="AO526" s="1"/>
      <c r="AP526" s="1"/>
      <c r="AQ526" s="1"/>
      <c r="AR526" s="1"/>
      <c r="AS526" s="1"/>
      <c r="AT526" s="1"/>
      <c r="AU526" s="1"/>
      <c r="AV526" s="1"/>
      <c r="AW526" s="1"/>
    </row>
    <row r="527" spans="1:49" s="92" customFormat="1" ht="30" customHeight="1" x14ac:dyDescent="0.45">
      <c r="A527" s="1"/>
      <c r="B527" s="1"/>
      <c r="C527" s="1"/>
      <c r="D527" s="1"/>
      <c r="E527" s="1"/>
      <c r="F527" s="177" t="s">
        <v>643</v>
      </c>
      <c r="G527" s="178"/>
      <c r="H527" s="178"/>
      <c r="I527" s="178"/>
      <c r="J527" s="178"/>
      <c r="K527" s="178"/>
      <c r="L527" s="178"/>
      <c r="M527" s="179"/>
      <c r="N527" s="173"/>
      <c r="O527" s="174"/>
      <c r="P527" s="119" t="s">
        <v>104</v>
      </c>
      <c r="Q527" s="119"/>
      <c r="R527" s="173"/>
      <c r="S527" s="174"/>
      <c r="T527" s="119" t="s">
        <v>104</v>
      </c>
      <c r="U527" s="119"/>
      <c r="V527" s="173"/>
      <c r="W527" s="174"/>
      <c r="X527" s="119" t="s">
        <v>104</v>
      </c>
      <c r="Y527" s="119"/>
      <c r="Z527" s="173"/>
      <c r="AA527" s="174"/>
      <c r="AB527" s="119" t="s">
        <v>104</v>
      </c>
      <c r="AC527" s="119"/>
      <c r="AD527" s="173"/>
      <c r="AE527" s="174"/>
      <c r="AF527" s="119" t="s">
        <v>104</v>
      </c>
      <c r="AG527" s="119"/>
      <c r="AH527" s="173"/>
      <c r="AI527" s="174"/>
      <c r="AJ527" s="119" t="s">
        <v>104</v>
      </c>
      <c r="AK527" s="120"/>
      <c r="AL527" s="1"/>
      <c r="AM527" s="1"/>
      <c r="AN527" s="1"/>
      <c r="AO527" s="1"/>
      <c r="AP527" s="1"/>
      <c r="AQ527" s="1"/>
      <c r="AR527" s="1"/>
      <c r="AS527" s="1"/>
      <c r="AT527" s="1"/>
      <c r="AU527" s="1"/>
      <c r="AV527" s="1"/>
      <c r="AW527" s="1"/>
    </row>
    <row r="528" spans="1:49" ht="30" customHeight="1" x14ac:dyDescent="0.45">
      <c r="A528" s="1"/>
      <c r="B528" s="1"/>
      <c r="C528" s="1"/>
      <c r="D528" s="1"/>
      <c r="E528" s="1"/>
      <c r="F528" s="177" t="s">
        <v>470</v>
      </c>
      <c r="G528" s="178"/>
      <c r="H528" s="178"/>
      <c r="I528" s="178"/>
      <c r="J528" s="178"/>
      <c r="K528" s="178"/>
      <c r="L528" s="178"/>
      <c r="M528" s="179"/>
      <c r="N528" s="173"/>
      <c r="O528" s="174"/>
      <c r="P528" s="119" t="s">
        <v>104</v>
      </c>
      <c r="Q528" s="119"/>
      <c r="R528" s="173"/>
      <c r="S528" s="174"/>
      <c r="T528" s="119" t="s">
        <v>104</v>
      </c>
      <c r="U528" s="119"/>
      <c r="V528" s="173"/>
      <c r="W528" s="174"/>
      <c r="X528" s="119" t="s">
        <v>104</v>
      </c>
      <c r="Y528" s="119"/>
      <c r="Z528" s="173"/>
      <c r="AA528" s="174"/>
      <c r="AB528" s="119" t="s">
        <v>104</v>
      </c>
      <c r="AC528" s="119"/>
      <c r="AD528" s="173"/>
      <c r="AE528" s="174"/>
      <c r="AF528" s="119" t="s">
        <v>104</v>
      </c>
      <c r="AG528" s="119"/>
      <c r="AH528" s="173"/>
      <c r="AI528" s="174"/>
      <c r="AJ528" s="119" t="s">
        <v>104</v>
      </c>
      <c r="AK528" s="120"/>
      <c r="AL528" s="1"/>
      <c r="AM528" s="1"/>
      <c r="AN528" s="1"/>
      <c r="AO528" s="1"/>
      <c r="AP528" s="1"/>
      <c r="AQ528" s="1"/>
      <c r="AR528" s="1"/>
      <c r="AS528" s="1"/>
      <c r="AT528" s="1"/>
      <c r="AU528" s="1"/>
      <c r="AV528" s="1"/>
      <c r="AW528" s="1"/>
    </row>
    <row r="529" spans="1:53" s="9" customFormat="1" ht="30" customHeight="1" x14ac:dyDescent="0.45">
      <c r="A529" s="1"/>
      <c r="B529" s="1"/>
      <c r="C529" s="1"/>
      <c r="D529" s="1"/>
      <c r="E529" s="1"/>
      <c r="F529" s="176" t="s">
        <v>471</v>
      </c>
      <c r="G529" s="176"/>
      <c r="H529" s="176"/>
      <c r="I529" s="176"/>
      <c r="J529" s="176"/>
      <c r="K529" s="176"/>
      <c r="L529" s="176"/>
      <c r="M529" s="176"/>
      <c r="N529" s="173"/>
      <c r="O529" s="174"/>
      <c r="P529" s="119" t="s">
        <v>104</v>
      </c>
      <c r="Q529" s="119"/>
      <c r="R529" s="173"/>
      <c r="S529" s="174"/>
      <c r="T529" s="119" t="s">
        <v>104</v>
      </c>
      <c r="U529" s="119"/>
      <c r="V529" s="173"/>
      <c r="W529" s="174"/>
      <c r="X529" s="119" t="s">
        <v>104</v>
      </c>
      <c r="Y529" s="119"/>
      <c r="Z529" s="173"/>
      <c r="AA529" s="174"/>
      <c r="AB529" s="119" t="s">
        <v>104</v>
      </c>
      <c r="AC529" s="119"/>
      <c r="AD529" s="173"/>
      <c r="AE529" s="174"/>
      <c r="AF529" s="119" t="s">
        <v>104</v>
      </c>
      <c r="AG529" s="119"/>
      <c r="AH529" s="173"/>
      <c r="AI529" s="174"/>
      <c r="AJ529" s="119" t="s">
        <v>104</v>
      </c>
      <c r="AK529" s="120"/>
      <c r="AL529" s="1"/>
      <c r="AM529" s="1"/>
      <c r="AN529" s="1"/>
      <c r="AO529" s="1"/>
      <c r="AP529" s="1"/>
      <c r="AQ529" s="1"/>
      <c r="AR529" s="1"/>
      <c r="AS529" s="1"/>
      <c r="AT529" s="1"/>
      <c r="AU529" s="1"/>
      <c r="AV529" s="1"/>
      <c r="AW529" s="1"/>
    </row>
    <row r="530" spans="1:53" s="9" customFormat="1" ht="30" customHeight="1" x14ac:dyDescent="0.45">
      <c r="A530" s="1"/>
      <c r="B530" s="1"/>
      <c r="C530" s="1"/>
      <c r="D530" s="1"/>
      <c r="E530" s="1"/>
      <c r="F530" s="454" t="s">
        <v>667</v>
      </c>
      <c r="G530" s="455"/>
      <c r="H530" s="455"/>
      <c r="I530" s="455"/>
      <c r="J530" s="455"/>
      <c r="K530" s="455"/>
      <c r="L530" s="455"/>
      <c r="M530" s="456"/>
      <c r="N530" s="186"/>
      <c r="O530" s="187"/>
      <c r="P530" s="121" t="s">
        <v>104</v>
      </c>
      <c r="Q530" s="121"/>
      <c r="R530" s="186"/>
      <c r="S530" s="187"/>
      <c r="T530" s="121" t="s">
        <v>104</v>
      </c>
      <c r="U530" s="121"/>
      <c r="V530" s="186"/>
      <c r="W530" s="187"/>
      <c r="X530" s="121" t="s">
        <v>104</v>
      </c>
      <c r="Y530" s="121"/>
      <c r="Z530" s="186"/>
      <c r="AA530" s="187"/>
      <c r="AB530" s="121" t="s">
        <v>104</v>
      </c>
      <c r="AC530" s="121"/>
      <c r="AD530" s="186"/>
      <c r="AE530" s="187"/>
      <c r="AF530" s="121" t="s">
        <v>104</v>
      </c>
      <c r="AG530" s="121"/>
      <c r="AH530" s="173"/>
      <c r="AI530" s="174"/>
      <c r="AJ530" s="119" t="s">
        <v>104</v>
      </c>
      <c r="AK530" s="120"/>
      <c r="AL530" s="1"/>
      <c r="AM530" s="1"/>
      <c r="AN530" s="1"/>
      <c r="AO530" s="1"/>
      <c r="AP530" s="1"/>
      <c r="AQ530" s="1"/>
      <c r="AR530" s="1"/>
      <c r="AS530" s="1"/>
      <c r="AT530" s="1"/>
      <c r="AU530" s="1"/>
      <c r="AV530" s="1"/>
      <c r="AW530" s="1"/>
    </row>
    <row r="531" spans="1:53" s="9" customFormat="1" ht="30" customHeight="1" x14ac:dyDescent="0.45">
      <c r="A531" s="1"/>
      <c r="B531" s="1"/>
      <c r="C531" s="1"/>
      <c r="D531" s="1"/>
      <c r="E531" s="1"/>
      <c r="F531" s="125"/>
      <c r="G531" s="126"/>
      <c r="H531" s="126"/>
      <c r="I531" s="126"/>
      <c r="J531" s="126"/>
      <c r="K531" s="126"/>
      <c r="L531" s="126"/>
      <c r="M531" s="127"/>
      <c r="N531" s="128"/>
      <c r="O531" s="129"/>
      <c r="P531" s="124" t="s">
        <v>104</v>
      </c>
      <c r="Q531" s="124"/>
      <c r="R531" s="128"/>
      <c r="S531" s="129"/>
      <c r="T531" s="124" t="s">
        <v>104</v>
      </c>
      <c r="U531" s="124"/>
      <c r="V531" s="128"/>
      <c r="W531" s="129"/>
      <c r="X531" s="124" t="s">
        <v>104</v>
      </c>
      <c r="Y531" s="124"/>
      <c r="Z531" s="128"/>
      <c r="AA531" s="129"/>
      <c r="AB531" s="124" t="s">
        <v>104</v>
      </c>
      <c r="AC531" s="124"/>
      <c r="AD531" s="128"/>
      <c r="AE531" s="129"/>
      <c r="AF531" s="124" t="s">
        <v>104</v>
      </c>
      <c r="AG531" s="124"/>
      <c r="AH531" s="122"/>
      <c r="AI531" s="123"/>
      <c r="AJ531" s="119" t="s">
        <v>104</v>
      </c>
      <c r="AK531" s="120"/>
      <c r="AL531" s="1"/>
      <c r="AM531" s="1"/>
      <c r="AN531" s="1"/>
      <c r="AO531" s="1"/>
      <c r="AP531" s="1"/>
      <c r="AQ531" s="1"/>
      <c r="AR531" s="1"/>
      <c r="AS531" s="1"/>
      <c r="AT531" s="1"/>
      <c r="AU531" s="1"/>
      <c r="AV531" s="1"/>
      <c r="AW531" s="1"/>
    </row>
    <row r="532" spans="1:53" s="9" customFormat="1" ht="30" customHeight="1" x14ac:dyDescent="0.45">
      <c r="A532" s="1"/>
      <c r="B532" s="1"/>
      <c r="C532" s="1"/>
      <c r="D532" s="1"/>
      <c r="E532" s="1"/>
      <c r="F532" s="175"/>
      <c r="G532" s="175"/>
      <c r="H532" s="175"/>
      <c r="I532" s="175"/>
      <c r="J532" s="175"/>
      <c r="K532" s="175"/>
      <c r="L532" s="175"/>
      <c r="M532" s="175"/>
      <c r="N532" s="173"/>
      <c r="O532" s="174"/>
      <c r="P532" s="119" t="s">
        <v>104</v>
      </c>
      <c r="Q532" s="119"/>
      <c r="R532" s="173"/>
      <c r="S532" s="174"/>
      <c r="T532" s="119" t="s">
        <v>104</v>
      </c>
      <c r="U532" s="119"/>
      <c r="V532" s="173"/>
      <c r="W532" s="174"/>
      <c r="X532" s="119" t="s">
        <v>104</v>
      </c>
      <c r="Y532" s="119"/>
      <c r="Z532" s="173"/>
      <c r="AA532" s="174"/>
      <c r="AB532" s="119" t="s">
        <v>104</v>
      </c>
      <c r="AC532" s="119"/>
      <c r="AD532" s="173"/>
      <c r="AE532" s="174"/>
      <c r="AF532" s="119" t="s">
        <v>104</v>
      </c>
      <c r="AG532" s="119"/>
      <c r="AH532" s="173"/>
      <c r="AI532" s="174"/>
      <c r="AJ532" s="119" t="s">
        <v>104</v>
      </c>
      <c r="AK532" s="120"/>
      <c r="AL532" s="1"/>
      <c r="AM532" s="1"/>
      <c r="AN532" s="1"/>
      <c r="AO532" s="1"/>
      <c r="AP532" s="1"/>
      <c r="AQ532" s="1"/>
      <c r="AR532" s="1"/>
      <c r="AS532" s="1"/>
      <c r="AT532" s="1"/>
      <c r="AU532" s="1"/>
      <c r="AV532" s="1"/>
      <c r="AW532" s="1"/>
    </row>
    <row r="533" spans="1:53" s="9" customFormat="1" ht="15" customHeight="1" x14ac:dyDescent="0.45">
      <c r="A533" s="93"/>
      <c r="B533" s="93"/>
      <c r="C533" s="93"/>
      <c r="D533" s="93"/>
      <c r="E533" s="93"/>
      <c r="F533" s="172" t="s">
        <v>351</v>
      </c>
      <c r="G533" s="172"/>
      <c r="H533" s="172"/>
      <c r="I533" s="172"/>
      <c r="J533" s="172"/>
      <c r="K533" s="172"/>
      <c r="L533" s="172"/>
      <c r="M533" s="172"/>
      <c r="N533" s="162" t="str">
        <f>IF(SUM(N519:O532)=0,"",SUM(N519:O532))</f>
        <v/>
      </c>
      <c r="O533" s="163"/>
      <c r="P533" s="124" t="s">
        <v>104</v>
      </c>
      <c r="Q533" s="124"/>
      <c r="R533" s="162" t="str">
        <f>IF(SUM(R519:S532)=0,"",SUM(R519:S532))</f>
        <v/>
      </c>
      <c r="S533" s="163"/>
      <c r="T533" s="124" t="s">
        <v>104</v>
      </c>
      <c r="U533" s="124"/>
      <c r="V533" s="162" t="str">
        <f>IF(SUM(V519:W532)=0,"",SUM(V519:W532))</f>
        <v/>
      </c>
      <c r="W533" s="163"/>
      <c r="X533" s="124" t="s">
        <v>104</v>
      </c>
      <c r="Y533" s="124"/>
      <c r="Z533" s="162" t="str">
        <f>IF(SUM(Z519:AA532)=0,"",SUM(Z519:AA532))</f>
        <v/>
      </c>
      <c r="AA533" s="163"/>
      <c r="AB533" s="124" t="s">
        <v>104</v>
      </c>
      <c r="AC533" s="124"/>
      <c r="AD533" s="162" t="str">
        <f>IF(SUM(AD519:AE532)=0,"",SUM(AD519:AE532))</f>
        <v/>
      </c>
      <c r="AE533" s="163"/>
      <c r="AF533" s="124" t="s">
        <v>104</v>
      </c>
      <c r="AG533" s="124"/>
      <c r="AH533" s="162" t="str">
        <f>IF(SUM(AH519:AI532)=0,"",SUM(AH519:AI532))</f>
        <v/>
      </c>
      <c r="AI533" s="163"/>
      <c r="AJ533" s="124" t="s">
        <v>104</v>
      </c>
      <c r="AK533" s="130"/>
      <c r="AL533" s="93"/>
      <c r="AM533" s="93"/>
      <c r="AN533" s="93"/>
      <c r="AO533" s="93"/>
      <c r="AP533" s="93"/>
      <c r="AQ533" s="93"/>
      <c r="AR533" s="93"/>
      <c r="AS533" s="93"/>
      <c r="AT533" s="93"/>
      <c r="AU533" s="93"/>
      <c r="AV533" s="93"/>
      <c r="AW533" s="93"/>
    </row>
    <row r="534" spans="1:53" s="9" customFormat="1" ht="15" customHeight="1" x14ac:dyDescent="0.45">
      <c r="A534" s="1"/>
      <c r="B534" s="1"/>
      <c r="C534" s="1"/>
      <c r="D534" s="1"/>
      <c r="E534" s="1"/>
      <c r="F534" s="2" t="s">
        <v>71</v>
      </c>
      <c r="G534" s="2" t="s">
        <v>72</v>
      </c>
      <c r="H534" s="2" t="s">
        <v>73</v>
      </c>
      <c r="I534" s="2" t="s">
        <v>44</v>
      </c>
      <c r="J534" s="2" t="s">
        <v>74</v>
      </c>
      <c r="K534" s="2" t="s">
        <v>75</v>
      </c>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row>
    <row r="535" spans="1:53" s="9" customFormat="1" ht="15" customHeight="1" x14ac:dyDescent="0.45">
      <c r="A535" s="8"/>
      <c r="B535" s="8"/>
      <c r="C535" s="8"/>
      <c r="D535" s="8"/>
      <c r="E535" s="8"/>
      <c r="F535" s="8"/>
      <c r="G535" s="8" t="s">
        <v>54</v>
      </c>
      <c r="H535" s="8"/>
      <c r="I535" s="8" t="s">
        <v>430</v>
      </c>
      <c r="J535" s="8" t="s">
        <v>644</v>
      </c>
      <c r="K535" s="8" t="s">
        <v>142</v>
      </c>
      <c r="L535" s="8" t="s">
        <v>7</v>
      </c>
      <c r="M535" s="44" t="s">
        <v>211</v>
      </c>
      <c r="N535" s="8" t="s">
        <v>212</v>
      </c>
      <c r="O535" s="8" t="s">
        <v>111</v>
      </c>
      <c r="P535" s="8" t="s">
        <v>10</v>
      </c>
      <c r="Q535" s="8" t="s">
        <v>2</v>
      </c>
      <c r="R535" s="8" t="s">
        <v>7</v>
      </c>
      <c r="S535" s="44" t="s">
        <v>325</v>
      </c>
      <c r="T535" s="8"/>
      <c r="U535" s="8" t="s">
        <v>7</v>
      </c>
      <c r="V535" s="8" t="s">
        <v>454</v>
      </c>
      <c r="W535" s="8" t="s">
        <v>7</v>
      </c>
      <c r="X535" s="8" t="s">
        <v>211</v>
      </c>
      <c r="Y535" s="8" t="s">
        <v>212</v>
      </c>
      <c r="Z535" s="8" t="s">
        <v>38</v>
      </c>
      <c r="AA535" s="8" t="s">
        <v>401</v>
      </c>
      <c r="AB535" s="8" t="s">
        <v>402</v>
      </c>
      <c r="AC535" s="8" t="s">
        <v>81</v>
      </c>
      <c r="AD535" s="8"/>
      <c r="AE535" s="8"/>
      <c r="AF535" s="8"/>
      <c r="AG535" s="8"/>
      <c r="AH535" s="8"/>
      <c r="AI535" s="8"/>
      <c r="AJ535" s="8"/>
      <c r="AK535" s="8"/>
      <c r="AL535" s="8"/>
      <c r="AM535" s="8"/>
      <c r="AN535" s="8"/>
      <c r="AO535" s="8"/>
      <c r="AP535" s="8"/>
      <c r="AQ535" s="8"/>
      <c r="AR535" s="8"/>
      <c r="AS535" s="8"/>
      <c r="AT535" s="8"/>
      <c r="AU535" s="8"/>
      <c r="AV535" s="8"/>
      <c r="AW535" s="8"/>
    </row>
    <row r="536" spans="1:53" ht="15" customHeight="1" x14ac:dyDescent="0.45">
      <c r="A536" s="8"/>
      <c r="B536" s="8"/>
      <c r="C536" s="8"/>
      <c r="D536" s="8"/>
      <c r="E536" s="8"/>
      <c r="F536" s="8"/>
      <c r="G536" s="8" t="s">
        <v>2</v>
      </c>
      <c r="H536" s="8"/>
      <c r="I536" s="8" t="s">
        <v>455</v>
      </c>
      <c r="J536" s="8" t="s">
        <v>456</v>
      </c>
      <c r="K536" s="8" t="s">
        <v>132</v>
      </c>
      <c r="L536" s="8" t="s">
        <v>190</v>
      </c>
      <c r="M536" s="8" t="s">
        <v>455</v>
      </c>
      <c r="N536" s="8" t="s">
        <v>457</v>
      </c>
      <c r="O536" s="8" t="s">
        <v>132</v>
      </c>
      <c r="P536" s="8" t="s">
        <v>645</v>
      </c>
      <c r="Q536" s="8" t="s">
        <v>293</v>
      </c>
      <c r="R536" s="8" t="s">
        <v>51</v>
      </c>
      <c r="S536" s="8" t="s">
        <v>52</v>
      </c>
      <c r="T536" s="8" t="s">
        <v>7</v>
      </c>
      <c r="U536" s="8" t="s">
        <v>303</v>
      </c>
      <c r="V536" s="8" t="s">
        <v>38</v>
      </c>
      <c r="W536" s="8" t="s">
        <v>111</v>
      </c>
      <c r="X536" s="8" t="s">
        <v>10</v>
      </c>
      <c r="Y536" s="8" t="s">
        <v>302</v>
      </c>
      <c r="Z536" s="8" t="s">
        <v>301</v>
      </c>
      <c r="AA536" s="8" t="s">
        <v>120</v>
      </c>
      <c r="AB536" s="8" t="s">
        <v>554</v>
      </c>
      <c r="AC536" s="8" t="s">
        <v>7</v>
      </c>
      <c r="AD536" s="8" t="s">
        <v>645</v>
      </c>
      <c r="AE536" s="8" t="s">
        <v>293</v>
      </c>
      <c r="AF536" s="8" t="s">
        <v>555</v>
      </c>
      <c r="AG536" s="8" t="s">
        <v>113</v>
      </c>
      <c r="AH536" s="8" t="s">
        <v>132</v>
      </c>
      <c r="AI536" s="8" t="s">
        <v>89</v>
      </c>
      <c r="AJ536" s="8" t="s">
        <v>34</v>
      </c>
      <c r="AK536" s="8" t="s">
        <v>72</v>
      </c>
      <c r="AL536" s="8"/>
      <c r="AM536" s="8"/>
      <c r="AN536" s="8"/>
      <c r="AO536" s="8"/>
      <c r="AP536" s="8"/>
      <c r="AQ536" s="8"/>
      <c r="AR536" s="8"/>
      <c r="AS536" s="8"/>
      <c r="AT536" s="8"/>
      <c r="AU536" s="8"/>
      <c r="AV536" s="8"/>
      <c r="AW536" s="8"/>
    </row>
    <row r="537" spans="1:53" ht="15" customHeight="1" x14ac:dyDescent="0.45">
      <c r="A537" s="8"/>
      <c r="B537" s="8"/>
      <c r="C537" s="8"/>
      <c r="D537" s="8"/>
      <c r="E537" s="8"/>
      <c r="F537" s="8"/>
      <c r="G537" s="8"/>
      <c r="H537" s="8" t="s">
        <v>73</v>
      </c>
      <c r="I537" s="8" t="s">
        <v>79</v>
      </c>
      <c r="J537" s="8" t="s">
        <v>40</v>
      </c>
      <c r="K537" s="8" t="s">
        <v>80</v>
      </c>
      <c r="L537" s="8" t="s">
        <v>57</v>
      </c>
      <c r="M537" s="8" t="s">
        <v>81</v>
      </c>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row>
    <row r="538" spans="1:53" ht="15" customHeight="1" x14ac:dyDescent="0.45">
      <c r="A538" s="8"/>
      <c r="B538" s="8"/>
      <c r="C538" s="8"/>
      <c r="D538" s="8"/>
      <c r="E538" s="8"/>
      <c r="F538" s="8"/>
      <c r="G538" s="8" t="s">
        <v>139</v>
      </c>
      <c r="H538" s="8"/>
      <c r="I538" s="8" t="s">
        <v>522</v>
      </c>
      <c r="J538" s="8" t="s">
        <v>523</v>
      </c>
      <c r="K538" s="8" t="s">
        <v>120</v>
      </c>
      <c r="L538" s="8" t="s">
        <v>554</v>
      </c>
      <c r="M538" s="8" t="s">
        <v>7</v>
      </c>
      <c r="N538" s="8" t="s">
        <v>44</v>
      </c>
      <c r="O538" s="8" t="s">
        <v>88</v>
      </c>
      <c r="P538" s="8" t="s">
        <v>89</v>
      </c>
      <c r="Q538" s="8" t="s">
        <v>7</v>
      </c>
      <c r="R538" s="8" t="s">
        <v>303</v>
      </c>
      <c r="S538" s="8" t="s">
        <v>38</v>
      </c>
      <c r="T538" s="8" t="s">
        <v>111</v>
      </c>
      <c r="U538" s="8" t="s">
        <v>10</v>
      </c>
      <c r="V538" s="8" t="s">
        <v>2</v>
      </c>
      <c r="W538" s="8" t="s">
        <v>7</v>
      </c>
      <c r="X538" s="44" t="s">
        <v>325</v>
      </c>
      <c r="Y538" s="8"/>
      <c r="Z538" s="8" t="s">
        <v>7</v>
      </c>
      <c r="AA538" s="8" t="s">
        <v>454</v>
      </c>
      <c r="AB538" s="8" t="s">
        <v>7</v>
      </c>
      <c r="AC538" s="8" t="s">
        <v>63</v>
      </c>
      <c r="AD538" s="8" t="s">
        <v>632</v>
      </c>
      <c r="AE538" s="8" t="s">
        <v>430</v>
      </c>
      <c r="AF538" s="8" t="s">
        <v>644</v>
      </c>
      <c r="AG538" s="8" t="s">
        <v>142</v>
      </c>
      <c r="AH538" s="8" t="s">
        <v>34</v>
      </c>
      <c r="AI538" s="8" t="s">
        <v>362</v>
      </c>
      <c r="AJ538" s="8" t="s">
        <v>176</v>
      </c>
      <c r="AK538" s="8" t="s">
        <v>50</v>
      </c>
      <c r="AL538" s="8"/>
      <c r="AM538" s="8"/>
      <c r="AN538" s="8"/>
      <c r="AO538" s="8"/>
      <c r="AP538" s="8"/>
      <c r="AQ538" s="8"/>
      <c r="AR538" s="8"/>
      <c r="AS538" s="8"/>
      <c r="AT538" s="8"/>
      <c r="AU538" s="8"/>
      <c r="AV538" s="8"/>
      <c r="AW538" s="8"/>
    </row>
    <row r="539" spans="1:53" ht="15" customHeight="1" x14ac:dyDescent="0.45">
      <c r="A539" s="8"/>
      <c r="B539" s="8"/>
      <c r="C539" s="8"/>
      <c r="D539" s="8"/>
      <c r="E539" s="8"/>
      <c r="F539" s="8"/>
      <c r="G539" s="8"/>
      <c r="H539" s="8" t="s">
        <v>49</v>
      </c>
      <c r="I539" s="8" t="s">
        <v>40</v>
      </c>
      <c r="J539" s="8" t="s">
        <v>104</v>
      </c>
      <c r="K539" s="8" t="s">
        <v>138</v>
      </c>
      <c r="L539" s="8" t="s">
        <v>38</v>
      </c>
      <c r="M539" s="8" t="s">
        <v>645</v>
      </c>
      <c r="N539" s="8" t="s">
        <v>293</v>
      </c>
      <c r="O539" s="8" t="s">
        <v>104</v>
      </c>
      <c r="P539" s="8" t="s">
        <v>138</v>
      </c>
      <c r="Q539" s="8" t="s">
        <v>34</v>
      </c>
      <c r="R539" s="8" t="s">
        <v>556</v>
      </c>
      <c r="S539" s="8" t="s">
        <v>407</v>
      </c>
      <c r="T539" s="8" t="s">
        <v>10</v>
      </c>
      <c r="U539" s="8" t="s">
        <v>260</v>
      </c>
      <c r="V539" s="8" t="s">
        <v>87</v>
      </c>
      <c r="W539" s="8" t="s">
        <v>557</v>
      </c>
      <c r="X539" s="8" t="s">
        <v>558</v>
      </c>
      <c r="Y539" s="8" t="s">
        <v>450</v>
      </c>
      <c r="Z539" s="8" t="s">
        <v>132</v>
      </c>
      <c r="AA539" s="8" t="s">
        <v>142</v>
      </c>
      <c r="AB539" s="8" t="s">
        <v>7</v>
      </c>
      <c r="AC539" s="8" t="s">
        <v>104</v>
      </c>
      <c r="AD539" s="8" t="s">
        <v>138</v>
      </c>
      <c r="AE539" s="8" t="s">
        <v>34</v>
      </c>
      <c r="AF539" s="8" t="s">
        <v>559</v>
      </c>
      <c r="AG539" s="8" t="s">
        <v>402</v>
      </c>
      <c r="AH539" s="8" t="s">
        <v>41</v>
      </c>
      <c r="AI539" s="8" t="s">
        <v>104</v>
      </c>
      <c r="AJ539" s="8" t="s">
        <v>138</v>
      </c>
      <c r="AK539" s="8" t="s">
        <v>34</v>
      </c>
      <c r="AL539" s="8"/>
      <c r="AM539" s="8"/>
      <c r="AN539" s="8"/>
      <c r="AO539" s="8"/>
      <c r="AP539" s="8"/>
      <c r="AQ539" s="8"/>
      <c r="AR539" s="8"/>
      <c r="AS539" s="8"/>
      <c r="AT539" s="8"/>
      <c r="AU539" s="8"/>
      <c r="AV539" s="8"/>
      <c r="AW539" s="8"/>
    </row>
    <row r="540" spans="1:53" ht="15" customHeight="1" x14ac:dyDescent="0.45">
      <c r="A540" s="8"/>
      <c r="B540" s="8"/>
      <c r="C540" s="8"/>
      <c r="D540" s="8"/>
      <c r="E540" s="8"/>
      <c r="F540" s="8"/>
      <c r="G540" s="8"/>
      <c r="H540" s="8" t="s">
        <v>72</v>
      </c>
      <c r="I540" s="8" t="s">
        <v>73</v>
      </c>
      <c r="J540" s="8" t="s">
        <v>79</v>
      </c>
      <c r="K540" s="8" t="s">
        <v>40</v>
      </c>
      <c r="L540" s="8" t="s">
        <v>80</v>
      </c>
      <c r="M540" s="8" t="s">
        <v>57</v>
      </c>
      <c r="N540" s="8" t="s">
        <v>81</v>
      </c>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Z540" s="3" t="s">
        <v>575</v>
      </c>
      <c r="BA540" s="3" t="str">
        <f>J540</f>
        <v>す</v>
      </c>
    </row>
    <row r="541" spans="1:53" ht="15" customHeight="1" x14ac:dyDescent="0.4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Z541" s="3" t="s">
        <v>577</v>
      </c>
      <c r="BA541" s="3">
        <f t="shared" ref="BA541:BA544" si="14">J541</f>
        <v>0</v>
      </c>
    </row>
    <row r="542" spans="1:53" ht="15" customHeight="1" x14ac:dyDescent="0.45">
      <c r="A542" s="1"/>
      <c r="B542" s="1"/>
      <c r="C542" s="1"/>
      <c r="D542" s="1"/>
      <c r="E542" s="7" t="s">
        <v>290</v>
      </c>
      <c r="F542" s="1"/>
      <c r="G542" s="2" t="s">
        <v>16</v>
      </c>
      <c r="H542" s="2" t="s">
        <v>7</v>
      </c>
      <c r="I542" s="2" t="s">
        <v>128</v>
      </c>
      <c r="J542" s="2" t="s">
        <v>7</v>
      </c>
      <c r="K542" s="2" t="s">
        <v>58</v>
      </c>
      <c r="L542" s="2" t="s">
        <v>28</v>
      </c>
      <c r="M542" s="2" t="s">
        <v>7</v>
      </c>
      <c r="N542" s="2" t="s">
        <v>33</v>
      </c>
      <c r="O542" s="2" t="s">
        <v>21</v>
      </c>
      <c r="P542" s="2" t="s">
        <v>31</v>
      </c>
      <c r="Q542" s="2"/>
      <c r="R542" s="2"/>
      <c r="S542" s="2"/>
      <c r="T542" s="2"/>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Z542" s="3" t="s">
        <v>579</v>
      </c>
      <c r="BA542" s="3" t="str">
        <f t="shared" si="14"/>
        <v>の</v>
      </c>
    </row>
    <row r="543" spans="1:53" ht="45" customHeight="1" x14ac:dyDescent="0.45">
      <c r="A543" s="1"/>
      <c r="B543" s="1"/>
      <c r="C543" s="1"/>
      <c r="D543" s="1"/>
      <c r="E543" s="1"/>
      <c r="F543" s="164" t="s">
        <v>578</v>
      </c>
      <c r="G543" s="165"/>
      <c r="H543" s="165"/>
      <c r="I543" s="166"/>
      <c r="J543" s="167"/>
      <c r="K543" s="167"/>
      <c r="L543" s="167"/>
      <c r="M543" s="167"/>
      <c r="N543" s="167"/>
      <c r="O543" s="167"/>
      <c r="P543" s="167"/>
      <c r="Q543" s="167"/>
      <c r="R543" s="167"/>
      <c r="S543" s="167"/>
      <c r="T543" s="167"/>
      <c r="U543" s="167"/>
      <c r="V543" s="167"/>
      <c r="W543" s="167"/>
      <c r="X543" s="167"/>
      <c r="Y543" s="167"/>
      <c r="Z543" s="167"/>
      <c r="AA543" s="167"/>
      <c r="AB543" s="167"/>
      <c r="AC543" s="167"/>
      <c r="AD543" s="167"/>
      <c r="AE543" s="167"/>
      <c r="AF543" s="167"/>
      <c r="AG543" s="167"/>
      <c r="AH543" s="167"/>
      <c r="AI543" s="167"/>
      <c r="AJ543" s="167"/>
      <c r="AK543" s="167"/>
      <c r="AL543" s="1"/>
      <c r="AM543" s="1"/>
      <c r="AN543" s="1"/>
      <c r="AO543" s="1"/>
      <c r="AP543" s="1"/>
      <c r="AQ543" s="1"/>
      <c r="AR543" s="1"/>
      <c r="AS543" s="1"/>
      <c r="AT543" s="1"/>
      <c r="AU543" s="1"/>
      <c r="AV543" s="1"/>
      <c r="AW543" s="1"/>
      <c r="AZ543" s="3" t="s">
        <v>583</v>
      </c>
      <c r="BA543" s="3">
        <f t="shared" si="14"/>
        <v>0</v>
      </c>
    </row>
    <row r="544" spans="1:53" ht="15" customHeight="1" x14ac:dyDescent="0.45">
      <c r="A544" s="1"/>
      <c r="B544" s="1"/>
      <c r="C544" s="1"/>
      <c r="D544" s="1"/>
      <c r="E544" s="1"/>
      <c r="F544" s="152" t="s">
        <v>580</v>
      </c>
      <c r="G544" s="153"/>
      <c r="H544" s="153"/>
      <c r="I544" s="154"/>
      <c r="J544" s="168" t="s">
        <v>581</v>
      </c>
      <c r="K544" s="169"/>
      <c r="L544" s="169"/>
      <c r="M544" s="169"/>
      <c r="N544" s="169"/>
      <c r="O544" s="169"/>
      <c r="P544" s="169"/>
      <c r="Q544" s="169"/>
      <c r="R544" s="169"/>
      <c r="S544" s="169"/>
      <c r="T544" s="169"/>
      <c r="U544" s="169"/>
      <c r="V544" s="170"/>
      <c r="W544" s="171" t="s">
        <v>582</v>
      </c>
      <c r="X544" s="171"/>
      <c r="Y544" s="171"/>
      <c r="Z544" s="171"/>
      <c r="AA544" s="171"/>
      <c r="AB544" s="171"/>
      <c r="AC544" s="171"/>
      <c r="AD544" s="171"/>
      <c r="AE544" s="171"/>
      <c r="AF544" s="171"/>
      <c r="AG544" s="171"/>
      <c r="AH544" s="171"/>
      <c r="AI544" s="171"/>
      <c r="AJ544" s="171"/>
      <c r="AK544" s="171"/>
      <c r="AL544" s="1"/>
      <c r="AM544" s="1"/>
      <c r="AN544" s="1"/>
      <c r="AO544" s="1"/>
      <c r="AP544" s="1"/>
      <c r="AQ544" s="1"/>
      <c r="AR544" s="1"/>
      <c r="AS544" s="1"/>
      <c r="AT544" s="1"/>
      <c r="AU544" s="1"/>
      <c r="AV544" s="1"/>
      <c r="AW544" s="1"/>
      <c r="AZ544" s="3" t="s">
        <v>585</v>
      </c>
      <c r="BA544" s="3" t="str">
        <f t="shared" si="14"/>
        <v>改善措置の内容</v>
      </c>
    </row>
    <row r="545" spans="1:49" ht="30" customHeight="1" x14ac:dyDescent="0.45">
      <c r="A545" s="1"/>
      <c r="B545" s="1"/>
      <c r="C545" s="1"/>
      <c r="D545" s="1"/>
      <c r="E545" s="1"/>
      <c r="F545" s="152" t="s">
        <v>584</v>
      </c>
      <c r="G545" s="153"/>
      <c r="H545" s="153"/>
      <c r="I545" s="154"/>
      <c r="J545" s="158"/>
      <c r="K545" s="159"/>
      <c r="L545" s="159"/>
      <c r="M545" s="159"/>
      <c r="N545" s="159"/>
      <c r="O545" s="159"/>
      <c r="P545" s="159"/>
      <c r="Q545" s="159"/>
      <c r="R545" s="159"/>
      <c r="S545" s="159"/>
      <c r="T545" s="159"/>
      <c r="U545" s="159"/>
      <c r="V545" s="160"/>
      <c r="W545" s="161"/>
      <c r="X545" s="161"/>
      <c r="Y545" s="161"/>
      <c r="Z545" s="161"/>
      <c r="AA545" s="161"/>
      <c r="AB545" s="161"/>
      <c r="AC545" s="161"/>
      <c r="AD545" s="161"/>
      <c r="AE545" s="161"/>
      <c r="AF545" s="161"/>
      <c r="AG545" s="161"/>
      <c r="AH545" s="161"/>
      <c r="AI545" s="161"/>
      <c r="AJ545" s="161"/>
      <c r="AK545" s="161"/>
      <c r="AL545" s="1"/>
      <c r="AM545" s="1"/>
      <c r="AN545" s="1"/>
      <c r="AO545" s="1"/>
      <c r="AP545" s="1"/>
      <c r="AQ545" s="1"/>
      <c r="AR545" s="1"/>
      <c r="AS545" s="1"/>
      <c r="AT545" s="1"/>
      <c r="AU545" s="1"/>
      <c r="AV545" s="1"/>
      <c r="AW545" s="1"/>
    </row>
    <row r="546" spans="1:49" ht="30" customHeight="1" x14ac:dyDescent="0.45">
      <c r="A546" s="1"/>
      <c r="B546" s="1"/>
      <c r="C546" s="1"/>
      <c r="D546" s="1"/>
      <c r="E546" s="1"/>
      <c r="F546" s="152" t="s">
        <v>586</v>
      </c>
      <c r="G546" s="153"/>
      <c r="H546" s="153"/>
      <c r="I546" s="154"/>
      <c r="J546" s="158"/>
      <c r="K546" s="159"/>
      <c r="L546" s="159"/>
      <c r="M546" s="159"/>
      <c r="N546" s="159"/>
      <c r="O546" s="159"/>
      <c r="P546" s="159"/>
      <c r="Q546" s="159"/>
      <c r="R546" s="159"/>
      <c r="S546" s="159"/>
      <c r="T546" s="159"/>
      <c r="U546" s="159"/>
      <c r="V546" s="160"/>
      <c r="W546" s="161"/>
      <c r="X546" s="161"/>
      <c r="Y546" s="161"/>
      <c r="Z546" s="161"/>
      <c r="AA546" s="161"/>
      <c r="AB546" s="161"/>
      <c r="AC546" s="161"/>
      <c r="AD546" s="161"/>
      <c r="AE546" s="161"/>
      <c r="AF546" s="161"/>
      <c r="AG546" s="161"/>
      <c r="AH546" s="161"/>
      <c r="AI546" s="161"/>
      <c r="AJ546" s="161"/>
      <c r="AK546" s="161"/>
      <c r="AL546" s="1"/>
      <c r="AM546" s="1"/>
      <c r="AN546" s="1"/>
      <c r="AO546" s="1"/>
      <c r="AP546" s="1"/>
      <c r="AQ546" s="1"/>
      <c r="AR546" s="1"/>
      <c r="AS546" s="1"/>
      <c r="AT546" s="1"/>
      <c r="AU546" s="1"/>
      <c r="AV546" s="1"/>
      <c r="AW546" s="1"/>
    </row>
    <row r="547" spans="1:49" ht="30" customHeight="1" x14ac:dyDescent="0.45">
      <c r="A547" s="1"/>
      <c r="B547" s="1"/>
      <c r="C547" s="1"/>
      <c r="D547" s="1"/>
      <c r="E547" s="1"/>
      <c r="F547" s="152" t="s">
        <v>587</v>
      </c>
      <c r="G547" s="153"/>
      <c r="H547" s="153"/>
      <c r="I547" s="154"/>
      <c r="J547" s="158"/>
      <c r="K547" s="159"/>
      <c r="L547" s="159"/>
      <c r="M547" s="159"/>
      <c r="N547" s="159"/>
      <c r="O547" s="159"/>
      <c r="P547" s="159"/>
      <c r="Q547" s="159"/>
      <c r="R547" s="159"/>
      <c r="S547" s="159"/>
      <c r="T547" s="159"/>
      <c r="U547" s="159"/>
      <c r="V547" s="160"/>
      <c r="W547" s="161"/>
      <c r="X547" s="161"/>
      <c r="Y547" s="161"/>
      <c r="Z547" s="161"/>
      <c r="AA547" s="161"/>
      <c r="AB547" s="161"/>
      <c r="AC547" s="161"/>
      <c r="AD547" s="161"/>
      <c r="AE547" s="161"/>
      <c r="AF547" s="161"/>
      <c r="AG547" s="161"/>
      <c r="AH547" s="161"/>
      <c r="AI547" s="161"/>
      <c r="AJ547" s="161"/>
      <c r="AK547" s="161"/>
      <c r="AL547" s="1"/>
      <c r="AM547" s="1"/>
      <c r="AN547" s="1"/>
      <c r="AO547" s="1"/>
      <c r="AP547" s="1"/>
      <c r="AQ547" s="1"/>
      <c r="AR547" s="1"/>
      <c r="AS547" s="1"/>
      <c r="AT547" s="1"/>
      <c r="AU547" s="1"/>
      <c r="AV547" s="1"/>
      <c r="AW547" s="1"/>
    </row>
    <row r="548" spans="1:49" ht="30" customHeight="1" x14ac:dyDescent="0.45">
      <c r="A548" s="1"/>
      <c r="B548" s="1"/>
      <c r="C548" s="1"/>
      <c r="D548" s="1"/>
      <c r="E548" s="1"/>
      <c r="F548" s="152" t="s">
        <v>588</v>
      </c>
      <c r="G548" s="153"/>
      <c r="H548" s="153"/>
      <c r="I548" s="154"/>
      <c r="J548" s="158"/>
      <c r="K548" s="159"/>
      <c r="L548" s="159"/>
      <c r="M548" s="159"/>
      <c r="N548" s="159"/>
      <c r="O548" s="159"/>
      <c r="P548" s="159"/>
      <c r="Q548" s="159"/>
      <c r="R548" s="159"/>
      <c r="S548" s="159"/>
      <c r="T548" s="159"/>
      <c r="U548" s="159"/>
      <c r="V548" s="160"/>
      <c r="W548" s="161"/>
      <c r="X548" s="161"/>
      <c r="Y548" s="161"/>
      <c r="Z548" s="161"/>
      <c r="AA548" s="161"/>
      <c r="AB548" s="161"/>
      <c r="AC548" s="161"/>
      <c r="AD548" s="161"/>
      <c r="AE548" s="161"/>
      <c r="AF548" s="161"/>
      <c r="AG548" s="161"/>
      <c r="AH548" s="161"/>
      <c r="AI548" s="161"/>
      <c r="AJ548" s="161"/>
      <c r="AK548" s="161"/>
      <c r="AL548" s="1"/>
      <c r="AM548" s="1"/>
      <c r="AN548" s="1"/>
      <c r="AO548" s="1"/>
      <c r="AP548" s="1"/>
      <c r="AQ548" s="1"/>
      <c r="AR548" s="1"/>
      <c r="AS548" s="1"/>
      <c r="AT548" s="1"/>
      <c r="AU548" s="1"/>
      <c r="AV548" s="1"/>
      <c r="AW548" s="1"/>
    </row>
    <row r="549" spans="1:49" ht="30" customHeight="1" x14ac:dyDescent="0.45">
      <c r="A549" s="1"/>
      <c r="B549" s="1"/>
      <c r="C549" s="1"/>
      <c r="D549" s="1"/>
      <c r="E549" s="1"/>
      <c r="F549" s="152" t="s">
        <v>589</v>
      </c>
      <c r="G549" s="153"/>
      <c r="H549" s="153"/>
      <c r="I549" s="154"/>
      <c r="J549" s="158"/>
      <c r="K549" s="159"/>
      <c r="L549" s="159"/>
      <c r="M549" s="159"/>
      <c r="N549" s="159"/>
      <c r="O549" s="159"/>
      <c r="P549" s="159"/>
      <c r="Q549" s="159"/>
      <c r="R549" s="159"/>
      <c r="S549" s="159"/>
      <c r="T549" s="159"/>
      <c r="U549" s="159"/>
      <c r="V549" s="160"/>
      <c r="W549" s="161"/>
      <c r="X549" s="161"/>
      <c r="Y549" s="161"/>
      <c r="Z549" s="161"/>
      <c r="AA549" s="161"/>
      <c r="AB549" s="161"/>
      <c r="AC549" s="161"/>
      <c r="AD549" s="161"/>
      <c r="AE549" s="161"/>
      <c r="AF549" s="161"/>
      <c r="AG549" s="161"/>
      <c r="AH549" s="161"/>
      <c r="AI549" s="161"/>
      <c r="AJ549" s="161"/>
      <c r="AK549" s="161"/>
      <c r="AL549" s="1"/>
      <c r="AM549" s="1"/>
      <c r="AN549" s="1"/>
      <c r="AO549" s="1"/>
      <c r="AP549" s="1"/>
      <c r="AQ549" s="1"/>
      <c r="AR549" s="1"/>
      <c r="AS549" s="1"/>
      <c r="AT549" s="1"/>
      <c r="AU549" s="1"/>
      <c r="AV549" s="1"/>
      <c r="AW549" s="1"/>
    </row>
    <row r="550" spans="1:49" ht="15" customHeight="1" x14ac:dyDescent="0.4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row>
    <row r="551" spans="1:49" ht="15" customHeight="1" x14ac:dyDescent="0.4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row>
    <row r="552" spans="1:49" ht="15" customHeight="1" x14ac:dyDescent="0.45">
      <c r="A552" s="1"/>
      <c r="B552" s="2" t="s">
        <v>148</v>
      </c>
      <c r="C552" s="1"/>
      <c r="D552" s="2" t="s">
        <v>15</v>
      </c>
      <c r="E552" s="2" t="s">
        <v>9</v>
      </c>
      <c r="F552" s="2" t="s">
        <v>46</v>
      </c>
      <c r="G552" s="2" t="s">
        <v>47</v>
      </c>
      <c r="H552" s="2" t="s">
        <v>34</v>
      </c>
      <c r="I552" s="2" t="s">
        <v>109</v>
      </c>
      <c r="J552" s="2" t="s">
        <v>27</v>
      </c>
      <c r="K552" s="2" t="s">
        <v>79</v>
      </c>
      <c r="L552" s="2" t="s">
        <v>40</v>
      </c>
      <c r="M552" s="2" t="s">
        <v>41</v>
      </c>
      <c r="N552" s="2" t="s">
        <v>42</v>
      </c>
      <c r="O552" s="2" t="s">
        <v>38</v>
      </c>
      <c r="P552" s="2" t="s">
        <v>43</v>
      </c>
      <c r="Q552" s="2" t="s">
        <v>44</v>
      </c>
      <c r="R552" s="2" t="s">
        <v>45</v>
      </c>
      <c r="S552" s="2" t="s">
        <v>430</v>
      </c>
      <c r="T552" s="2" t="s">
        <v>261</v>
      </c>
      <c r="U552" s="2" t="s">
        <v>7</v>
      </c>
      <c r="V552" s="2" t="s">
        <v>571</v>
      </c>
      <c r="W552" s="2" t="s">
        <v>23</v>
      </c>
      <c r="X552" s="2" t="s">
        <v>24</v>
      </c>
      <c r="Y552" s="2" t="s">
        <v>16</v>
      </c>
      <c r="Z552" s="2" t="s">
        <v>7</v>
      </c>
      <c r="AA552" s="2" t="s">
        <v>513</v>
      </c>
      <c r="AB552" s="2" t="s">
        <v>292</v>
      </c>
      <c r="AC552" s="2" t="s">
        <v>524</v>
      </c>
      <c r="AD552" s="2" t="s">
        <v>14</v>
      </c>
      <c r="AE552" s="1"/>
      <c r="AF552" s="1"/>
      <c r="AG552" s="1"/>
      <c r="AH552" s="1"/>
      <c r="AI552" s="1"/>
      <c r="AJ552" s="1"/>
      <c r="AK552" s="1"/>
      <c r="AL552" s="1"/>
      <c r="AM552" s="1"/>
      <c r="AN552" s="1"/>
      <c r="AO552" s="1"/>
      <c r="AP552" s="1"/>
      <c r="AQ552" s="1"/>
      <c r="AR552" s="1"/>
      <c r="AS552" s="1"/>
      <c r="AT552" s="1"/>
      <c r="AU552" s="1"/>
      <c r="AV552" s="1"/>
      <c r="AW552" s="1"/>
    </row>
    <row r="553" spans="1:49" ht="15" customHeight="1" x14ac:dyDescent="0.45">
      <c r="A553" s="1"/>
      <c r="B553" s="1"/>
      <c r="C553" s="2" t="s">
        <v>85</v>
      </c>
      <c r="D553" s="1"/>
      <c r="E553" s="2" t="s">
        <v>169</v>
      </c>
      <c r="F553" s="2" t="s">
        <v>19</v>
      </c>
      <c r="G553" s="2" t="s">
        <v>20</v>
      </c>
      <c r="H553" s="2" t="s">
        <v>21</v>
      </c>
      <c r="I553" s="2" t="s">
        <v>7</v>
      </c>
      <c r="J553" s="2" t="s">
        <v>15</v>
      </c>
      <c r="K553" s="2" t="s">
        <v>9</v>
      </c>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row>
    <row r="554" spans="1:49" ht="30" customHeight="1" x14ac:dyDescent="0.45">
      <c r="A554" s="1"/>
      <c r="B554" s="1"/>
      <c r="C554" s="1"/>
      <c r="D554" s="1"/>
      <c r="E554" s="1"/>
      <c r="F554" s="133" t="s">
        <v>294</v>
      </c>
      <c r="G554" s="133"/>
      <c r="H554" s="133"/>
      <c r="I554" s="133"/>
      <c r="J554" s="133"/>
      <c r="K554" s="133"/>
      <c r="L554" s="133"/>
      <c r="M554" s="152" t="s">
        <v>646</v>
      </c>
      <c r="N554" s="153"/>
      <c r="O554" s="153"/>
      <c r="P554" s="153"/>
      <c r="Q554" s="154"/>
      <c r="R554" s="152" t="s">
        <v>647</v>
      </c>
      <c r="S554" s="153"/>
      <c r="T554" s="153"/>
      <c r="U554" s="153"/>
      <c r="V554" s="154"/>
      <c r="W554" s="152" t="s">
        <v>648</v>
      </c>
      <c r="X554" s="153"/>
      <c r="Y554" s="153"/>
      <c r="Z554" s="153"/>
      <c r="AA554" s="154"/>
      <c r="AB554" s="152" t="s">
        <v>561</v>
      </c>
      <c r="AC554" s="153"/>
      <c r="AD554" s="153"/>
      <c r="AE554" s="153"/>
      <c r="AF554" s="154"/>
      <c r="AG554" s="152" t="s">
        <v>649</v>
      </c>
      <c r="AH554" s="153"/>
      <c r="AI554" s="153"/>
      <c r="AJ554" s="153"/>
      <c r="AK554" s="154"/>
      <c r="AL554" s="1"/>
      <c r="AM554" s="1"/>
      <c r="AN554" s="1"/>
      <c r="AO554" s="1"/>
      <c r="AP554" s="1"/>
      <c r="AQ554" s="1"/>
      <c r="AR554" s="1"/>
      <c r="AS554" s="1"/>
      <c r="AT554" s="1"/>
      <c r="AU554" s="1"/>
      <c r="AV554" s="1"/>
      <c r="AW554" s="1"/>
    </row>
    <row r="555" spans="1:49" ht="30" customHeight="1" x14ac:dyDescent="0.45">
      <c r="A555" s="1"/>
      <c r="B555" s="1"/>
      <c r="C555" s="1"/>
      <c r="D555" s="1"/>
      <c r="E555" s="1"/>
      <c r="F555" s="142" t="s">
        <v>530</v>
      </c>
      <c r="G555" s="142"/>
      <c r="H555" s="142"/>
      <c r="I555" s="142"/>
      <c r="J555" s="142"/>
      <c r="K555" s="142"/>
      <c r="L555" s="142"/>
      <c r="M555" s="143"/>
      <c r="N555" s="144"/>
      <c r="O555" s="144"/>
      <c r="P555" s="144"/>
      <c r="Q555" s="145"/>
      <c r="R555" s="146"/>
      <c r="S555" s="147"/>
      <c r="T555" s="147"/>
      <c r="U555" s="131" t="s">
        <v>517</v>
      </c>
      <c r="V555" s="132"/>
      <c r="W555" s="148"/>
      <c r="X555" s="149"/>
      <c r="Y555" s="149"/>
      <c r="Z555" s="149"/>
      <c r="AA555" s="150"/>
      <c r="AB555" s="148"/>
      <c r="AC555" s="149"/>
      <c r="AD555" s="149"/>
      <c r="AE555" s="149"/>
      <c r="AF555" s="150"/>
      <c r="AG555" s="148"/>
      <c r="AH555" s="149"/>
      <c r="AI555" s="149"/>
      <c r="AJ555" s="149"/>
      <c r="AK555" s="150"/>
      <c r="AL555" s="1"/>
      <c r="AM555" s="1"/>
      <c r="AN555" s="1"/>
      <c r="AO555" s="1"/>
      <c r="AP555" s="1"/>
      <c r="AQ555" s="1"/>
      <c r="AR555" s="1"/>
      <c r="AS555" s="1"/>
      <c r="AT555" s="1"/>
      <c r="AU555" s="1"/>
      <c r="AV555" s="1"/>
      <c r="AW555" s="1"/>
    </row>
    <row r="556" spans="1:49" ht="30" customHeight="1" x14ac:dyDescent="0.45">
      <c r="A556" s="1"/>
      <c r="B556" s="1"/>
      <c r="C556" s="1"/>
      <c r="D556" s="1"/>
      <c r="E556" s="1"/>
      <c r="F556" s="142" t="s">
        <v>532</v>
      </c>
      <c r="G556" s="142"/>
      <c r="H556" s="142"/>
      <c r="I556" s="142"/>
      <c r="J556" s="142"/>
      <c r="K556" s="142"/>
      <c r="L556" s="142"/>
      <c r="M556" s="143"/>
      <c r="N556" s="144"/>
      <c r="O556" s="144"/>
      <c r="P556" s="144"/>
      <c r="Q556" s="145"/>
      <c r="R556" s="146"/>
      <c r="S556" s="147"/>
      <c r="T556" s="147"/>
      <c r="U556" s="131" t="s">
        <v>517</v>
      </c>
      <c r="V556" s="132"/>
      <c r="W556" s="148"/>
      <c r="X556" s="149"/>
      <c r="Y556" s="149"/>
      <c r="Z556" s="149"/>
      <c r="AA556" s="150"/>
      <c r="AB556" s="148"/>
      <c r="AC556" s="149"/>
      <c r="AD556" s="149"/>
      <c r="AE556" s="149"/>
      <c r="AF556" s="150"/>
      <c r="AG556" s="148"/>
      <c r="AH556" s="149"/>
      <c r="AI556" s="149"/>
      <c r="AJ556" s="149"/>
      <c r="AK556" s="150"/>
      <c r="AL556" s="1"/>
      <c r="AM556" s="1"/>
      <c r="AN556" s="1"/>
      <c r="AO556" s="1"/>
      <c r="AP556" s="1"/>
      <c r="AQ556" s="1"/>
      <c r="AR556" s="1"/>
      <c r="AS556" s="1"/>
      <c r="AT556" s="1"/>
      <c r="AU556" s="1"/>
      <c r="AV556" s="1"/>
      <c r="AW556" s="1"/>
    </row>
    <row r="557" spans="1:49" ht="30" customHeight="1" x14ac:dyDescent="0.45">
      <c r="A557" s="1"/>
      <c r="B557" s="1"/>
      <c r="C557" s="1"/>
      <c r="D557" s="1"/>
      <c r="E557" s="1"/>
      <c r="F557" s="142" t="s">
        <v>650</v>
      </c>
      <c r="G557" s="142"/>
      <c r="H557" s="142"/>
      <c r="I557" s="142"/>
      <c r="J557" s="142"/>
      <c r="K557" s="142"/>
      <c r="L557" s="142"/>
      <c r="M557" s="151"/>
      <c r="N557" s="144"/>
      <c r="O557" s="144"/>
      <c r="P557" s="144"/>
      <c r="Q557" s="145"/>
      <c r="R557" s="146"/>
      <c r="S557" s="147"/>
      <c r="T557" s="147"/>
      <c r="U557" s="131" t="s">
        <v>517</v>
      </c>
      <c r="V557" s="132"/>
      <c r="W557" s="148"/>
      <c r="X557" s="149"/>
      <c r="Y557" s="149"/>
      <c r="Z557" s="149"/>
      <c r="AA557" s="150"/>
      <c r="AB557" s="148"/>
      <c r="AC557" s="149"/>
      <c r="AD557" s="149"/>
      <c r="AE557" s="149"/>
      <c r="AF557" s="150"/>
      <c r="AG557" s="148"/>
      <c r="AH557" s="149"/>
      <c r="AI557" s="149"/>
      <c r="AJ557" s="149"/>
      <c r="AK557" s="150"/>
      <c r="AL557" s="1"/>
      <c r="AM557" s="1"/>
      <c r="AN557" s="1"/>
      <c r="AO557" s="1"/>
      <c r="AP557" s="1"/>
      <c r="AQ557" s="1"/>
      <c r="AR557" s="1"/>
      <c r="AS557" s="1"/>
      <c r="AT557" s="1"/>
      <c r="AU557" s="1"/>
      <c r="AV557" s="1"/>
      <c r="AW557" s="1"/>
    </row>
    <row r="558" spans="1:49" s="9" customFormat="1" ht="30" customHeight="1" x14ac:dyDescent="0.45">
      <c r="A558" s="1"/>
      <c r="B558" s="1"/>
      <c r="C558" s="1"/>
      <c r="D558" s="1"/>
      <c r="E558" s="1"/>
      <c r="F558" s="142" t="s">
        <v>536</v>
      </c>
      <c r="G558" s="142"/>
      <c r="H558" s="142"/>
      <c r="I558" s="142"/>
      <c r="J558" s="142"/>
      <c r="K558" s="142"/>
      <c r="L558" s="142"/>
      <c r="M558" s="143"/>
      <c r="N558" s="144"/>
      <c r="O558" s="144"/>
      <c r="P558" s="144"/>
      <c r="Q558" s="145"/>
      <c r="R558" s="146"/>
      <c r="S558" s="147"/>
      <c r="T558" s="147"/>
      <c r="U558" s="131" t="s">
        <v>517</v>
      </c>
      <c r="V558" s="132"/>
      <c r="W558" s="148"/>
      <c r="X558" s="149"/>
      <c r="Y558" s="149"/>
      <c r="Z558" s="149"/>
      <c r="AA558" s="150"/>
      <c r="AB558" s="148"/>
      <c r="AC558" s="149"/>
      <c r="AD558" s="149"/>
      <c r="AE558" s="149"/>
      <c r="AF558" s="150"/>
      <c r="AG558" s="148"/>
      <c r="AH558" s="149"/>
      <c r="AI558" s="149"/>
      <c r="AJ558" s="149"/>
      <c r="AK558" s="150"/>
      <c r="AL558" s="1"/>
      <c r="AM558" s="1"/>
      <c r="AN558" s="1"/>
      <c r="AO558" s="1"/>
      <c r="AP558" s="1"/>
      <c r="AQ558" s="1"/>
      <c r="AR558" s="1"/>
      <c r="AS558" s="1"/>
      <c r="AT558" s="1"/>
      <c r="AU558" s="1"/>
      <c r="AV558" s="1"/>
      <c r="AW558" s="1"/>
    </row>
    <row r="559" spans="1:49" s="9" customFormat="1" ht="30" customHeight="1" x14ac:dyDescent="0.45">
      <c r="A559" s="1"/>
      <c r="B559" s="1"/>
      <c r="C559" s="1"/>
      <c r="D559" s="1"/>
      <c r="E559" s="1"/>
      <c r="F559" s="142" t="s">
        <v>538</v>
      </c>
      <c r="G559" s="142"/>
      <c r="H559" s="142"/>
      <c r="I559" s="142"/>
      <c r="J559" s="142"/>
      <c r="K559" s="142"/>
      <c r="L559" s="142"/>
      <c r="M559" s="143"/>
      <c r="N559" s="144"/>
      <c r="O559" s="144"/>
      <c r="P559" s="144"/>
      <c r="Q559" s="145"/>
      <c r="R559" s="146"/>
      <c r="S559" s="147"/>
      <c r="T559" s="147"/>
      <c r="U559" s="131" t="s">
        <v>517</v>
      </c>
      <c r="V559" s="132"/>
      <c r="W559" s="148"/>
      <c r="X559" s="149"/>
      <c r="Y559" s="149"/>
      <c r="Z559" s="149"/>
      <c r="AA559" s="150"/>
      <c r="AB559" s="148"/>
      <c r="AC559" s="149"/>
      <c r="AD559" s="149"/>
      <c r="AE559" s="149"/>
      <c r="AF559" s="150"/>
      <c r="AG559" s="148"/>
      <c r="AH559" s="149"/>
      <c r="AI559" s="149"/>
      <c r="AJ559" s="149"/>
      <c r="AK559" s="150"/>
      <c r="AL559" s="1"/>
      <c r="AM559" s="1"/>
      <c r="AN559" s="1"/>
      <c r="AO559" s="1"/>
      <c r="AP559" s="1"/>
      <c r="AQ559" s="1"/>
      <c r="AR559" s="1"/>
      <c r="AS559" s="1"/>
      <c r="AT559" s="1"/>
      <c r="AU559" s="1"/>
      <c r="AV559" s="1"/>
      <c r="AW559" s="1"/>
    </row>
    <row r="560" spans="1:49" s="9" customFormat="1" ht="30" customHeight="1" x14ac:dyDescent="0.45">
      <c r="A560" s="1"/>
      <c r="B560" s="1"/>
      <c r="C560" s="1"/>
      <c r="D560" s="1"/>
      <c r="E560" s="1"/>
      <c r="F560" s="142" t="s">
        <v>651</v>
      </c>
      <c r="G560" s="142"/>
      <c r="H560" s="142"/>
      <c r="I560" s="142"/>
      <c r="J560" s="142"/>
      <c r="K560" s="142"/>
      <c r="L560" s="142"/>
      <c r="M560" s="143"/>
      <c r="N560" s="144"/>
      <c r="O560" s="144"/>
      <c r="P560" s="144"/>
      <c r="Q560" s="145"/>
      <c r="R560" s="146"/>
      <c r="S560" s="147"/>
      <c r="T560" s="147"/>
      <c r="U560" s="131" t="s">
        <v>517</v>
      </c>
      <c r="V560" s="132"/>
      <c r="W560" s="148"/>
      <c r="X560" s="149"/>
      <c r="Y560" s="149"/>
      <c r="Z560" s="149"/>
      <c r="AA560" s="150"/>
      <c r="AB560" s="148"/>
      <c r="AC560" s="149"/>
      <c r="AD560" s="149"/>
      <c r="AE560" s="149"/>
      <c r="AF560" s="150"/>
      <c r="AG560" s="148"/>
      <c r="AH560" s="149"/>
      <c r="AI560" s="149"/>
      <c r="AJ560" s="149"/>
      <c r="AK560" s="150"/>
      <c r="AL560" s="1"/>
      <c r="AM560" s="1"/>
      <c r="AN560" s="1"/>
      <c r="AO560" s="1"/>
      <c r="AP560" s="1"/>
      <c r="AQ560" s="1"/>
      <c r="AR560" s="1"/>
      <c r="AS560" s="1"/>
      <c r="AT560" s="1"/>
      <c r="AU560" s="1"/>
      <c r="AV560" s="1"/>
      <c r="AW560" s="1"/>
    </row>
    <row r="561" spans="1:49" s="9" customFormat="1" ht="15" customHeight="1" x14ac:dyDescent="0.45">
      <c r="A561" s="1"/>
      <c r="B561" s="1"/>
      <c r="C561" s="1"/>
      <c r="D561" s="1"/>
      <c r="E561" s="1"/>
      <c r="F561" s="133" t="s">
        <v>351</v>
      </c>
      <c r="G561" s="133"/>
      <c r="H561" s="133"/>
      <c r="I561" s="133"/>
      <c r="J561" s="133"/>
      <c r="K561" s="133"/>
      <c r="L561" s="133"/>
      <c r="M561" s="134"/>
      <c r="N561" s="135"/>
      <c r="O561" s="135"/>
      <c r="P561" s="135"/>
      <c r="Q561" s="136"/>
      <c r="R561" s="137" t="str">
        <f>IF(SUM(R555:T560)=0,"",SUM(R555:T560))</f>
        <v/>
      </c>
      <c r="S561" s="138"/>
      <c r="T561" s="138"/>
      <c r="U561" s="131" t="s">
        <v>517</v>
      </c>
      <c r="V561" s="132"/>
      <c r="W561" s="155"/>
      <c r="X561" s="156"/>
      <c r="Y561" s="156"/>
      <c r="Z561" s="156"/>
      <c r="AA561" s="157"/>
      <c r="AB561" s="155"/>
      <c r="AC561" s="156"/>
      <c r="AD561" s="156"/>
      <c r="AE561" s="156"/>
      <c r="AF561" s="157"/>
      <c r="AG561" s="155"/>
      <c r="AH561" s="156"/>
      <c r="AI561" s="156"/>
      <c r="AJ561" s="156"/>
      <c r="AK561" s="157"/>
      <c r="AL561" s="1"/>
      <c r="AM561" s="1"/>
      <c r="AN561" s="1"/>
      <c r="AO561" s="1"/>
      <c r="AP561" s="1"/>
      <c r="AQ561" s="1"/>
      <c r="AR561" s="1"/>
      <c r="AS561" s="1"/>
      <c r="AT561" s="1"/>
      <c r="AU561" s="1"/>
      <c r="AV561" s="1"/>
      <c r="AW561" s="1"/>
    </row>
    <row r="562" spans="1:49" s="9" customFormat="1" ht="15" customHeight="1" x14ac:dyDescent="0.45">
      <c r="A562" s="1"/>
      <c r="B562" s="1"/>
      <c r="C562" s="1"/>
      <c r="D562" s="1"/>
      <c r="E562" s="1"/>
      <c r="F562" s="2" t="s">
        <v>71</v>
      </c>
      <c r="G562" s="2" t="s">
        <v>72</v>
      </c>
      <c r="H562" s="2" t="s">
        <v>73</v>
      </c>
      <c r="I562" s="2" t="s">
        <v>44</v>
      </c>
      <c r="J562" s="2" t="s">
        <v>74</v>
      </c>
      <c r="K562" s="2" t="s">
        <v>75</v>
      </c>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row>
    <row r="563" spans="1:49" ht="15" customHeight="1" x14ac:dyDescent="0.45">
      <c r="A563" s="8"/>
      <c r="B563" s="8"/>
      <c r="C563" s="8"/>
      <c r="D563" s="8"/>
      <c r="E563" s="8"/>
      <c r="F563" s="8"/>
      <c r="G563" s="8" t="s">
        <v>54</v>
      </c>
      <c r="H563" s="8"/>
      <c r="I563" s="8" t="s">
        <v>430</v>
      </c>
      <c r="J563" s="8" t="s">
        <v>261</v>
      </c>
      <c r="K563" s="8" t="s">
        <v>276</v>
      </c>
      <c r="L563" s="8" t="s">
        <v>277</v>
      </c>
      <c r="M563" s="8" t="s">
        <v>38</v>
      </c>
      <c r="N563" s="8" t="s">
        <v>111</v>
      </c>
      <c r="O563" s="8" t="s">
        <v>10</v>
      </c>
      <c r="P563" s="8" t="s">
        <v>267</v>
      </c>
      <c r="Q563" s="8" t="s">
        <v>652</v>
      </c>
      <c r="R563" s="8" t="s">
        <v>430</v>
      </c>
      <c r="S563" s="8" t="s">
        <v>261</v>
      </c>
      <c r="T563" s="8" t="s">
        <v>10</v>
      </c>
      <c r="U563" s="8" t="s">
        <v>653</v>
      </c>
      <c r="V563" s="8" t="s">
        <v>264</v>
      </c>
      <c r="W563" s="8" t="s">
        <v>430</v>
      </c>
      <c r="X563" s="8" t="s">
        <v>261</v>
      </c>
      <c r="Y563" s="8" t="s">
        <v>10</v>
      </c>
      <c r="Z563" s="8" t="s">
        <v>200</v>
      </c>
      <c r="AA563" s="8" t="s">
        <v>269</v>
      </c>
      <c r="AB563" s="8" t="s">
        <v>430</v>
      </c>
      <c r="AC563" s="8" t="s">
        <v>261</v>
      </c>
      <c r="AD563" s="8" t="s">
        <v>10</v>
      </c>
      <c r="AE563" s="8" t="s">
        <v>16</v>
      </c>
      <c r="AF563" s="8" t="s">
        <v>7</v>
      </c>
      <c r="AG563" s="8" t="s">
        <v>128</v>
      </c>
      <c r="AH563" s="8" t="s">
        <v>7</v>
      </c>
      <c r="AI563" s="8" t="s">
        <v>211</v>
      </c>
      <c r="AJ563" s="8" t="s">
        <v>212</v>
      </c>
      <c r="AK563" s="8" t="s">
        <v>34</v>
      </c>
      <c r="AL563" s="8"/>
      <c r="AM563" s="8"/>
      <c r="AN563" s="8"/>
      <c r="AO563" s="8"/>
      <c r="AP563" s="8"/>
      <c r="AQ563" s="8"/>
      <c r="AR563" s="8"/>
      <c r="AS563" s="8"/>
      <c r="AT563" s="8"/>
      <c r="AU563" s="8"/>
      <c r="AV563" s="8"/>
      <c r="AW563" s="8"/>
    </row>
    <row r="564" spans="1:49" ht="15" customHeight="1" x14ac:dyDescent="0.45">
      <c r="A564" s="8"/>
      <c r="B564" s="8"/>
      <c r="C564" s="8"/>
      <c r="D564" s="8"/>
      <c r="E564" s="8"/>
      <c r="F564" s="8"/>
      <c r="G564" s="8"/>
      <c r="H564" s="8" t="s">
        <v>72</v>
      </c>
      <c r="I564" s="8" t="s">
        <v>73</v>
      </c>
      <c r="J564" s="8" t="s">
        <v>79</v>
      </c>
      <c r="K564" s="8" t="s">
        <v>40</v>
      </c>
      <c r="L564" s="8" t="s">
        <v>80</v>
      </c>
      <c r="M564" s="8" t="s">
        <v>57</v>
      </c>
      <c r="N564" s="8" t="s">
        <v>81</v>
      </c>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row>
    <row r="565" spans="1:49" ht="15" customHeight="1" x14ac:dyDescent="0.45">
      <c r="A565" s="8"/>
      <c r="B565" s="8"/>
      <c r="C565" s="8"/>
      <c r="D565" s="8"/>
      <c r="E565" s="8"/>
      <c r="F565" s="8"/>
      <c r="G565" s="8" t="s">
        <v>2</v>
      </c>
      <c r="H565" s="8"/>
      <c r="I565" s="8" t="s">
        <v>654</v>
      </c>
      <c r="J565" s="8" t="s">
        <v>655</v>
      </c>
      <c r="K565" s="8" t="s">
        <v>261</v>
      </c>
      <c r="L565" s="8" t="s">
        <v>142</v>
      </c>
      <c r="M565" s="8" t="s">
        <v>7</v>
      </c>
      <c r="N565" s="8" t="s">
        <v>655</v>
      </c>
      <c r="O565" s="8" t="s">
        <v>293</v>
      </c>
      <c r="P565" s="8" t="s">
        <v>46</v>
      </c>
      <c r="Q565" s="8" t="s">
        <v>47</v>
      </c>
      <c r="R565" s="8" t="s">
        <v>155</v>
      </c>
      <c r="S565" s="8" t="s">
        <v>408</v>
      </c>
      <c r="T565" s="8" t="s">
        <v>40</v>
      </c>
      <c r="U565" s="8" t="s">
        <v>121</v>
      </c>
      <c r="V565" s="8" t="s">
        <v>324</v>
      </c>
      <c r="W565" s="8" t="s">
        <v>38</v>
      </c>
      <c r="X565" s="8" t="s">
        <v>111</v>
      </c>
      <c r="Y565" s="8" t="s">
        <v>10</v>
      </c>
      <c r="Z565" s="8" t="s">
        <v>261</v>
      </c>
      <c r="AA565" s="8" t="s">
        <v>571</v>
      </c>
      <c r="AB565" s="8" t="s">
        <v>7</v>
      </c>
      <c r="AC565" s="8" t="s">
        <v>303</v>
      </c>
      <c r="AD565" s="8" t="s">
        <v>38</v>
      </c>
      <c r="AE565" s="8" t="s">
        <v>654</v>
      </c>
      <c r="AF565" s="8" t="s">
        <v>655</v>
      </c>
      <c r="AG565" s="8" t="s">
        <v>261</v>
      </c>
      <c r="AH565" s="8" t="s">
        <v>142</v>
      </c>
      <c r="AI565" s="8" t="s">
        <v>38</v>
      </c>
      <c r="AJ565" s="8" t="s">
        <v>656</v>
      </c>
      <c r="AK565" s="8" t="s">
        <v>302</v>
      </c>
      <c r="AL565" s="8"/>
      <c r="AM565" s="8"/>
      <c r="AN565" s="8"/>
      <c r="AO565" s="8"/>
      <c r="AP565" s="8"/>
      <c r="AQ565" s="8"/>
      <c r="AR565" s="8"/>
      <c r="AS565" s="8"/>
      <c r="AT565" s="8"/>
      <c r="AU565" s="8"/>
      <c r="AV565" s="8"/>
      <c r="AW565" s="8"/>
    </row>
    <row r="566" spans="1:49" ht="15" customHeight="1" x14ac:dyDescent="0.45">
      <c r="A566" s="8"/>
      <c r="B566" s="8"/>
      <c r="C566" s="8"/>
      <c r="D566" s="8"/>
      <c r="E566" s="8"/>
      <c r="F566" s="8"/>
      <c r="G566" s="8"/>
      <c r="H566" s="8" t="s">
        <v>79</v>
      </c>
      <c r="I566" s="8" t="s">
        <v>40</v>
      </c>
      <c r="J566" s="8" t="s">
        <v>571</v>
      </c>
      <c r="K566" s="8" t="s">
        <v>34</v>
      </c>
      <c r="L566" s="8" t="s">
        <v>71</v>
      </c>
      <c r="M566" s="8"/>
      <c r="N566" s="8" t="s">
        <v>75</v>
      </c>
      <c r="O566" s="8" t="s">
        <v>364</v>
      </c>
      <c r="P566" s="8" t="s">
        <v>453</v>
      </c>
      <c r="Q566" s="8" t="s">
        <v>89</v>
      </c>
      <c r="R566" s="8" t="s">
        <v>57</v>
      </c>
      <c r="S566" s="8" t="s">
        <v>176</v>
      </c>
      <c r="T566" s="8" t="s">
        <v>50</v>
      </c>
      <c r="U566" s="8" t="s">
        <v>72</v>
      </c>
      <c r="V566" s="8" t="s">
        <v>73</v>
      </c>
      <c r="W566" s="8" t="s">
        <v>79</v>
      </c>
      <c r="X566" s="8" t="s">
        <v>40</v>
      </c>
      <c r="Y566" s="8" t="s">
        <v>80</v>
      </c>
      <c r="Z566" s="8" t="s">
        <v>57</v>
      </c>
      <c r="AA566" s="8" t="s">
        <v>81</v>
      </c>
      <c r="AB566" s="8"/>
      <c r="AC566" s="8"/>
      <c r="AD566" s="8"/>
      <c r="AE566" s="8"/>
      <c r="AF566" s="8"/>
      <c r="AG566" s="8"/>
      <c r="AH566" s="8"/>
      <c r="AI566" s="8"/>
      <c r="AJ566" s="8"/>
      <c r="AK566" s="8"/>
      <c r="AL566" s="8"/>
      <c r="AM566" s="8"/>
      <c r="AN566" s="8"/>
      <c r="AO566" s="8"/>
      <c r="AP566" s="8"/>
      <c r="AQ566" s="8"/>
      <c r="AR566" s="8"/>
      <c r="AS566" s="8"/>
      <c r="AT566" s="8"/>
      <c r="AU566" s="8"/>
      <c r="AV566" s="8"/>
      <c r="AW566" s="8"/>
    </row>
    <row r="567" spans="1:49" ht="15" customHeight="1" x14ac:dyDescent="0.45">
      <c r="A567" s="8"/>
      <c r="B567" s="8"/>
      <c r="C567" s="8"/>
      <c r="D567" s="8"/>
      <c r="E567" s="8"/>
      <c r="F567" s="8"/>
      <c r="G567" s="8" t="s">
        <v>139</v>
      </c>
      <c r="H567" s="8"/>
      <c r="I567" s="8" t="s">
        <v>657</v>
      </c>
      <c r="J567" s="8" t="s">
        <v>44</v>
      </c>
      <c r="K567" s="8" t="s">
        <v>303</v>
      </c>
      <c r="L567" s="8" t="s">
        <v>38</v>
      </c>
      <c r="M567" s="8" t="s">
        <v>111</v>
      </c>
      <c r="N567" s="8" t="s">
        <v>10</v>
      </c>
      <c r="O567" s="8" t="s">
        <v>430</v>
      </c>
      <c r="P567" s="8" t="s">
        <v>261</v>
      </c>
      <c r="Q567" s="8" t="s">
        <v>93</v>
      </c>
      <c r="R567" s="8" t="s">
        <v>142</v>
      </c>
      <c r="S567" s="8" t="s">
        <v>34</v>
      </c>
      <c r="T567" s="8" t="s">
        <v>72</v>
      </c>
      <c r="U567" s="8" t="s">
        <v>73</v>
      </c>
      <c r="V567" s="8" t="s">
        <v>79</v>
      </c>
      <c r="W567" s="8" t="s">
        <v>40</v>
      </c>
      <c r="X567" s="8" t="s">
        <v>80</v>
      </c>
      <c r="Y567" s="8" t="s">
        <v>57</v>
      </c>
      <c r="Z567" s="8" t="s">
        <v>81</v>
      </c>
      <c r="AA567" s="8"/>
      <c r="AB567" s="8"/>
      <c r="AC567" s="8"/>
      <c r="AD567" s="8"/>
      <c r="AE567" s="8"/>
      <c r="AF567" s="8"/>
      <c r="AG567" s="8"/>
      <c r="AH567" s="8"/>
      <c r="AI567" s="8"/>
      <c r="AJ567" s="8"/>
      <c r="AK567" s="8"/>
      <c r="AL567" s="8"/>
      <c r="AM567" s="8"/>
      <c r="AN567" s="8"/>
      <c r="AO567" s="8"/>
      <c r="AP567" s="8"/>
      <c r="AQ567" s="8"/>
      <c r="AR567" s="8"/>
      <c r="AS567" s="8"/>
      <c r="AT567" s="8"/>
      <c r="AU567" s="8"/>
      <c r="AV567" s="8"/>
      <c r="AW567" s="8"/>
    </row>
    <row r="568" spans="1:49" ht="15" customHeight="1" x14ac:dyDescent="0.4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row>
    <row r="569" spans="1:49" ht="15" customHeight="1" x14ac:dyDescent="0.45">
      <c r="A569" s="1"/>
      <c r="B569" s="1"/>
      <c r="C569" s="2" t="s">
        <v>315</v>
      </c>
      <c r="D569" s="1"/>
      <c r="E569" s="2" t="s">
        <v>32</v>
      </c>
      <c r="F569" s="2" t="s">
        <v>28</v>
      </c>
      <c r="G569" s="2" t="s">
        <v>7</v>
      </c>
      <c r="H569" s="2" t="s">
        <v>33</v>
      </c>
      <c r="I569" s="2" t="s">
        <v>21</v>
      </c>
      <c r="J569" s="2" t="s">
        <v>658</v>
      </c>
      <c r="K569" s="2"/>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row>
    <row r="570" spans="1:49" ht="30" customHeight="1" x14ac:dyDescent="0.45">
      <c r="A570" s="1"/>
      <c r="B570" s="1"/>
      <c r="C570" s="1"/>
      <c r="D570" s="1"/>
      <c r="E570" s="1"/>
      <c r="F570" s="133" t="s">
        <v>294</v>
      </c>
      <c r="G570" s="133"/>
      <c r="H570" s="133"/>
      <c r="I570" s="133"/>
      <c r="J570" s="133"/>
      <c r="K570" s="133"/>
      <c r="L570" s="133"/>
      <c r="M570" s="152" t="s">
        <v>646</v>
      </c>
      <c r="N570" s="153"/>
      <c r="O570" s="153"/>
      <c r="P570" s="153"/>
      <c r="Q570" s="154"/>
      <c r="R570" s="152" t="s">
        <v>647</v>
      </c>
      <c r="S570" s="153"/>
      <c r="T570" s="153"/>
      <c r="U570" s="153"/>
      <c r="V570" s="154"/>
      <c r="W570" s="152" t="s">
        <v>648</v>
      </c>
      <c r="X570" s="153"/>
      <c r="Y570" s="153"/>
      <c r="Z570" s="153"/>
      <c r="AA570" s="154"/>
      <c r="AB570" s="152" t="s">
        <v>561</v>
      </c>
      <c r="AC570" s="153"/>
      <c r="AD570" s="153"/>
      <c r="AE570" s="153"/>
      <c r="AF570" s="154"/>
      <c r="AG570" s="152" t="s">
        <v>649</v>
      </c>
      <c r="AH570" s="153"/>
      <c r="AI570" s="153"/>
      <c r="AJ570" s="153"/>
      <c r="AK570" s="154"/>
      <c r="AL570" s="1"/>
      <c r="AM570" s="1"/>
      <c r="AN570" s="1"/>
      <c r="AO570" s="1"/>
      <c r="AP570" s="1"/>
      <c r="AQ570" s="1"/>
      <c r="AR570" s="1"/>
      <c r="AS570" s="1"/>
      <c r="AT570" s="1"/>
      <c r="AU570" s="1"/>
      <c r="AV570" s="1"/>
      <c r="AW570" s="1"/>
    </row>
    <row r="571" spans="1:49" ht="30" customHeight="1" x14ac:dyDescent="0.45">
      <c r="A571" s="1"/>
      <c r="B571" s="1"/>
      <c r="C571" s="1"/>
      <c r="D571" s="1"/>
      <c r="E571" s="1"/>
      <c r="F571" s="142" t="s">
        <v>531</v>
      </c>
      <c r="G571" s="142"/>
      <c r="H571" s="142"/>
      <c r="I571" s="142"/>
      <c r="J571" s="142"/>
      <c r="K571" s="142"/>
      <c r="L571" s="142"/>
      <c r="M571" s="143"/>
      <c r="N571" s="144"/>
      <c r="O571" s="144"/>
      <c r="P571" s="144"/>
      <c r="Q571" s="145"/>
      <c r="R571" s="146"/>
      <c r="S571" s="147"/>
      <c r="T571" s="147"/>
      <c r="U571" s="131" t="s">
        <v>517</v>
      </c>
      <c r="V571" s="132"/>
      <c r="W571" s="148"/>
      <c r="X571" s="149"/>
      <c r="Y571" s="149"/>
      <c r="Z571" s="149"/>
      <c r="AA571" s="150"/>
      <c r="AB571" s="148"/>
      <c r="AC571" s="149"/>
      <c r="AD571" s="149"/>
      <c r="AE571" s="149"/>
      <c r="AF571" s="150"/>
      <c r="AG571" s="148"/>
      <c r="AH571" s="149"/>
      <c r="AI571" s="149"/>
      <c r="AJ571" s="149"/>
      <c r="AK571" s="150"/>
      <c r="AL571" s="1"/>
      <c r="AM571" s="1"/>
      <c r="AN571" s="1"/>
      <c r="AO571" s="1"/>
      <c r="AP571" s="1"/>
      <c r="AQ571" s="1"/>
      <c r="AR571" s="1"/>
      <c r="AS571" s="1"/>
      <c r="AT571" s="1"/>
      <c r="AU571" s="1"/>
      <c r="AV571" s="1"/>
      <c r="AW571" s="1"/>
    </row>
    <row r="572" spans="1:49" s="9" customFormat="1" ht="30" customHeight="1" x14ac:dyDescent="0.45">
      <c r="A572" s="1"/>
      <c r="B572" s="1"/>
      <c r="C572" s="1"/>
      <c r="D572" s="1"/>
      <c r="E572" s="1"/>
      <c r="F572" s="142" t="s">
        <v>533</v>
      </c>
      <c r="G572" s="142"/>
      <c r="H572" s="142"/>
      <c r="I572" s="142"/>
      <c r="J572" s="142"/>
      <c r="K572" s="142"/>
      <c r="L572" s="142"/>
      <c r="M572" s="143"/>
      <c r="N572" s="144"/>
      <c r="O572" s="144"/>
      <c r="P572" s="144"/>
      <c r="Q572" s="145"/>
      <c r="R572" s="146"/>
      <c r="S572" s="147"/>
      <c r="T572" s="147"/>
      <c r="U572" s="131" t="s">
        <v>517</v>
      </c>
      <c r="V572" s="132"/>
      <c r="W572" s="148"/>
      <c r="X572" s="149"/>
      <c r="Y572" s="149"/>
      <c r="Z572" s="149"/>
      <c r="AA572" s="150"/>
      <c r="AB572" s="148"/>
      <c r="AC572" s="149"/>
      <c r="AD572" s="149"/>
      <c r="AE572" s="149"/>
      <c r="AF572" s="150"/>
      <c r="AG572" s="148"/>
      <c r="AH572" s="149"/>
      <c r="AI572" s="149"/>
      <c r="AJ572" s="149"/>
      <c r="AK572" s="150"/>
      <c r="AL572" s="1"/>
      <c r="AM572" s="1"/>
      <c r="AN572" s="1"/>
      <c r="AO572" s="1"/>
      <c r="AP572" s="1"/>
      <c r="AQ572" s="1"/>
      <c r="AR572" s="1"/>
      <c r="AS572" s="1"/>
      <c r="AT572" s="1"/>
      <c r="AU572" s="1"/>
      <c r="AV572" s="1"/>
      <c r="AW572" s="1"/>
    </row>
    <row r="573" spans="1:49" s="9" customFormat="1" ht="30" customHeight="1" x14ac:dyDescent="0.45">
      <c r="A573" s="1"/>
      <c r="B573" s="1"/>
      <c r="C573" s="1"/>
      <c r="D573" s="1"/>
      <c r="E573" s="1"/>
      <c r="F573" s="142" t="s">
        <v>535</v>
      </c>
      <c r="G573" s="142"/>
      <c r="H573" s="142"/>
      <c r="I573" s="142"/>
      <c r="J573" s="142"/>
      <c r="K573" s="142"/>
      <c r="L573" s="142"/>
      <c r="M573" s="151"/>
      <c r="N573" s="144"/>
      <c r="O573" s="144"/>
      <c r="P573" s="144"/>
      <c r="Q573" s="145"/>
      <c r="R573" s="146"/>
      <c r="S573" s="147"/>
      <c r="T573" s="147"/>
      <c r="U573" s="131" t="s">
        <v>517</v>
      </c>
      <c r="V573" s="132"/>
      <c r="W573" s="148"/>
      <c r="X573" s="149"/>
      <c r="Y573" s="149"/>
      <c r="Z573" s="149"/>
      <c r="AA573" s="150"/>
      <c r="AB573" s="148"/>
      <c r="AC573" s="149"/>
      <c r="AD573" s="149"/>
      <c r="AE573" s="149"/>
      <c r="AF573" s="150"/>
      <c r="AG573" s="148"/>
      <c r="AH573" s="149"/>
      <c r="AI573" s="149"/>
      <c r="AJ573" s="149"/>
      <c r="AK573" s="150"/>
      <c r="AL573" s="1"/>
      <c r="AM573" s="1"/>
      <c r="AN573" s="1"/>
      <c r="AO573" s="1"/>
      <c r="AP573" s="1"/>
      <c r="AQ573" s="1"/>
      <c r="AR573" s="1"/>
      <c r="AS573" s="1"/>
      <c r="AT573" s="1"/>
      <c r="AU573" s="1"/>
      <c r="AV573" s="1"/>
      <c r="AW573" s="1"/>
    </row>
    <row r="574" spans="1:49" s="9" customFormat="1" ht="30" customHeight="1" x14ac:dyDescent="0.45">
      <c r="A574" s="1"/>
      <c r="B574" s="1"/>
      <c r="C574" s="1"/>
      <c r="D574" s="1"/>
      <c r="E574" s="1"/>
      <c r="F574" s="142" t="s">
        <v>659</v>
      </c>
      <c r="G574" s="142"/>
      <c r="H574" s="142"/>
      <c r="I574" s="142"/>
      <c r="J574" s="142"/>
      <c r="K574" s="142"/>
      <c r="L574" s="142"/>
      <c r="M574" s="143"/>
      <c r="N574" s="144"/>
      <c r="O574" s="144"/>
      <c r="P574" s="144"/>
      <c r="Q574" s="145"/>
      <c r="R574" s="146"/>
      <c r="S574" s="147"/>
      <c r="T574" s="147"/>
      <c r="U574" s="131" t="s">
        <v>517</v>
      </c>
      <c r="V574" s="132"/>
      <c r="W574" s="148"/>
      <c r="X574" s="149"/>
      <c r="Y574" s="149"/>
      <c r="Z574" s="149"/>
      <c r="AA574" s="150"/>
      <c r="AB574" s="148"/>
      <c r="AC574" s="149"/>
      <c r="AD574" s="149"/>
      <c r="AE574" s="149"/>
      <c r="AF574" s="150"/>
      <c r="AG574" s="148"/>
      <c r="AH574" s="149"/>
      <c r="AI574" s="149"/>
      <c r="AJ574" s="149"/>
      <c r="AK574" s="150"/>
      <c r="AL574" s="1"/>
      <c r="AM574" s="1"/>
      <c r="AN574" s="1"/>
      <c r="AO574" s="1"/>
      <c r="AP574" s="1"/>
      <c r="AQ574" s="1"/>
      <c r="AR574" s="1"/>
      <c r="AS574" s="1"/>
      <c r="AT574" s="1"/>
      <c r="AU574" s="1"/>
      <c r="AV574" s="1"/>
      <c r="AW574" s="1"/>
    </row>
    <row r="575" spans="1:49" s="9" customFormat="1" ht="15" customHeight="1" x14ac:dyDescent="0.45">
      <c r="A575" s="1"/>
      <c r="B575" s="1"/>
      <c r="C575" s="1"/>
      <c r="D575" s="1"/>
      <c r="E575" s="1"/>
      <c r="F575" s="133" t="s">
        <v>351</v>
      </c>
      <c r="G575" s="133"/>
      <c r="H575" s="133"/>
      <c r="I575" s="133"/>
      <c r="J575" s="133"/>
      <c r="K575" s="133"/>
      <c r="L575" s="133"/>
      <c r="M575" s="134"/>
      <c r="N575" s="135"/>
      <c r="O575" s="135"/>
      <c r="P575" s="135"/>
      <c r="Q575" s="136"/>
      <c r="R575" s="137" t="str">
        <f>IF(SUM(R571:T574)=0,"",SUM(R571:T574))</f>
        <v/>
      </c>
      <c r="S575" s="138"/>
      <c r="T575" s="138"/>
      <c r="U575" s="131" t="s">
        <v>517</v>
      </c>
      <c r="V575" s="132"/>
      <c r="W575" s="139"/>
      <c r="X575" s="140"/>
      <c r="Y575" s="140"/>
      <c r="Z575" s="140"/>
      <c r="AA575" s="141"/>
      <c r="AB575" s="139"/>
      <c r="AC575" s="140"/>
      <c r="AD575" s="140"/>
      <c r="AE575" s="140"/>
      <c r="AF575" s="141"/>
      <c r="AG575" s="139"/>
      <c r="AH575" s="140"/>
      <c r="AI575" s="140"/>
      <c r="AJ575" s="140"/>
      <c r="AK575" s="141"/>
      <c r="AL575" s="1"/>
      <c r="AM575" s="1"/>
      <c r="AN575" s="1"/>
      <c r="AO575" s="1"/>
      <c r="AP575" s="1"/>
      <c r="AQ575" s="1"/>
      <c r="AR575" s="1"/>
      <c r="AS575" s="1"/>
      <c r="AT575" s="1"/>
      <c r="AU575" s="1"/>
      <c r="AV575" s="1"/>
      <c r="AW575" s="1"/>
    </row>
    <row r="576" spans="1:49" s="9" customFormat="1" ht="15" customHeight="1" x14ac:dyDescent="0.45">
      <c r="A576" s="1"/>
      <c r="B576" s="1"/>
      <c r="C576" s="1"/>
      <c r="D576" s="1"/>
      <c r="E576" s="1"/>
      <c r="F576" s="2" t="s">
        <v>71</v>
      </c>
      <c r="G576" s="2" t="s">
        <v>72</v>
      </c>
      <c r="H576" s="2" t="s">
        <v>73</v>
      </c>
      <c r="I576" s="2" t="s">
        <v>44</v>
      </c>
      <c r="J576" s="2" t="s">
        <v>74</v>
      </c>
      <c r="K576" s="2" t="s">
        <v>75</v>
      </c>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row>
    <row r="577" spans="1:49" ht="15" customHeight="1" x14ac:dyDescent="0.45">
      <c r="A577" s="8"/>
      <c r="B577" s="8"/>
      <c r="C577" s="8"/>
      <c r="D577" s="8"/>
      <c r="E577" s="8"/>
      <c r="F577" s="8"/>
      <c r="G577" s="8" t="s">
        <v>54</v>
      </c>
      <c r="H577" s="8"/>
      <c r="I577" s="8" t="s">
        <v>430</v>
      </c>
      <c r="J577" s="8" t="s">
        <v>261</v>
      </c>
      <c r="K577" s="8" t="s">
        <v>276</v>
      </c>
      <c r="L577" s="8" t="s">
        <v>277</v>
      </c>
      <c r="M577" s="8" t="s">
        <v>38</v>
      </c>
      <c r="N577" s="8" t="s">
        <v>111</v>
      </c>
      <c r="O577" s="8" t="s">
        <v>10</v>
      </c>
      <c r="P577" s="8" t="s">
        <v>267</v>
      </c>
      <c r="Q577" s="8" t="s">
        <v>652</v>
      </c>
      <c r="R577" s="8" t="s">
        <v>430</v>
      </c>
      <c r="S577" s="8" t="s">
        <v>261</v>
      </c>
      <c r="T577" s="8" t="s">
        <v>10</v>
      </c>
      <c r="U577" s="8" t="s">
        <v>653</v>
      </c>
      <c r="V577" s="8" t="s">
        <v>264</v>
      </c>
      <c r="W577" s="8" t="s">
        <v>430</v>
      </c>
      <c r="X577" s="8" t="s">
        <v>261</v>
      </c>
      <c r="Y577" s="8" t="s">
        <v>10</v>
      </c>
      <c r="Z577" s="8" t="s">
        <v>200</v>
      </c>
      <c r="AA577" s="8" t="s">
        <v>269</v>
      </c>
      <c r="AB577" s="8" t="s">
        <v>430</v>
      </c>
      <c r="AC577" s="8" t="s">
        <v>261</v>
      </c>
      <c r="AD577" s="8" t="s">
        <v>10</v>
      </c>
      <c r="AE577" s="8" t="s">
        <v>16</v>
      </c>
      <c r="AF577" s="8" t="s">
        <v>7</v>
      </c>
      <c r="AG577" s="8" t="s">
        <v>128</v>
      </c>
      <c r="AH577" s="8" t="s">
        <v>7</v>
      </c>
      <c r="AI577" s="8" t="s">
        <v>211</v>
      </c>
      <c r="AJ577" s="8" t="s">
        <v>212</v>
      </c>
      <c r="AK577" s="8" t="s">
        <v>34</v>
      </c>
      <c r="AL577" s="8"/>
      <c r="AM577" s="8"/>
      <c r="AN577" s="8"/>
      <c r="AO577" s="8"/>
      <c r="AP577" s="8"/>
      <c r="AQ577" s="8"/>
      <c r="AR577" s="8"/>
      <c r="AS577" s="8"/>
      <c r="AT577" s="8"/>
      <c r="AU577" s="8"/>
      <c r="AV577" s="8"/>
      <c r="AW577" s="8"/>
    </row>
    <row r="578" spans="1:49" ht="15" customHeight="1" x14ac:dyDescent="0.45">
      <c r="A578" s="8"/>
      <c r="B578" s="8"/>
      <c r="C578" s="8"/>
      <c r="D578" s="8"/>
      <c r="E578" s="8"/>
      <c r="F578" s="8"/>
      <c r="G578" s="8"/>
      <c r="H578" s="8" t="s">
        <v>72</v>
      </c>
      <c r="I578" s="8" t="s">
        <v>73</v>
      </c>
      <c r="J578" s="8" t="s">
        <v>79</v>
      </c>
      <c r="K578" s="8" t="s">
        <v>40</v>
      </c>
      <c r="L578" s="8" t="s">
        <v>80</v>
      </c>
      <c r="M578" s="8" t="s">
        <v>57</v>
      </c>
      <c r="N578" s="8" t="s">
        <v>81</v>
      </c>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row>
    <row r="579" spans="1:49" ht="15" customHeight="1" x14ac:dyDescent="0.45">
      <c r="A579" s="8"/>
      <c r="B579" s="8"/>
      <c r="C579" s="8"/>
      <c r="D579" s="8"/>
      <c r="E579" s="8"/>
      <c r="F579" s="8"/>
      <c r="G579" s="8" t="s">
        <v>2</v>
      </c>
      <c r="H579" s="8"/>
      <c r="I579" s="8" t="s">
        <v>654</v>
      </c>
      <c r="J579" s="8" t="s">
        <v>655</v>
      </c>
      <c r="K579" s="8" t="s">
        <v>261</v>
      </c>
      <c r="L579" s="8" t="s">
        <v>142</v>
      </c>
      <c r="M579" s="8" t="s">
        <v>7</v>
      </c>
      <c r="N579" s="8" t="s">
        <v>655</v>
      </c>
      <c r="O579" s="8" t="s">
        <v>293</v>
      </c>
      <c r="P579" s="8" t="s">
        <v>46</v>
      </c>
      <c r="Q579" s="8" t="s">
        <v>47</v>
      </c>
      <c r="R579" s="8" t="s">
        <v>155</v>
      </c>
      <c r="S579" s="8" t="s">
        <v>408</v>
      </c>
      <c r="T579" s="8" t="s">
        <v>40</v>
      </c>
      <c r="U579" s="8" t="s">
        <v>121</v>
      </c>
      <c r="V579" s="8" t="s">
        <v>324</v>
      </c>
      <c r="W579" s="8" t="s">
        <v>38</v>
      </c>
      <c r="X579" s="8" t="s">
        <v>111</v>
      </c>
      <c r="Y579" s="8" t="s">
        <v>10</v>
      </c>
      <c r="Z579" s="8" t="s">
        <v>261</v>
      </c>
      <c r="AA579" s="8" t="s">
        <v>571</v>
      </c>
      <c r="AB579" s="8" t="s">
        <v>7</v>
      </c>
      <c r="AC579" s="8" t="s">
        <v>303</v>
      </c>
      <c r="AD579" s="8" t="s">
        <v>38</v>
      </c>
      <c r="AE579" s="8" t="s">
        <v>654</v>
      </c>
      <c r="AF579" s="8" t="s">
        <v>655</v>
      </c>
      <c r="AG579" s="8" t="s">
        <v>261</v>
      </c>
      <c r="AH579" s="8" t="s">
        <v>142</v>
      </c>
      <c r="AI579" s="8" t="s">
        <v>38</v>
      </c>
      <c r="AJ579" s="8" t="s">
        <v>656</v>
      </c>
      <c r="AK579" s="8" t="s">
        <v>302</v>
      </c>
      <c r="AL579" s="8"/>
      <c r="AM579" s="8"/>
      <c r="AN579" s="8"/>
      <c r="AO579" s="8"/>
      <c r="AP579" s="8"/>
      <c r="AQ579" s="8"/>
      <c r="AR579" s="8"/>
      <c r="AS579" s="8"/>
      <c r="AT579" s="8"/>
      <c r="AU579" s="8"/>
      <c r="AV579" s="8"/>
      <c r="AW579" s="8"/>
    </row>
    <row r="580" spans="1:49" ht="15" customHeight="1" x14ac:dyDescent="0.45">
      <c r="A580" s="8"/>
      <c r="B580" s="8"/>
      <c r="C580" s="8"/>
      <c r="D580" s="8"/>
      <c r="E580" s="8"/>
      <c r="F580" s="8"/>
      <c r="G580" s="8"/>
      <c r="H580" s="8" t="s">
        <v>79</v>
      </c>
      <c r="I580" s="8" t="s">
        <v>40</v>
      </c>
      <c r="J580" s="8" t="s">
        <v>571</v>
      </c>
      <c r="K580" s="8" t="s">
        <v>34</v>
      </c>
      <c r="L580" s="8" t="s">
        <v>71</v>
      </c>
      <c r="M580" s="8"/>
      <c r="N580" s="8" t="s">
        <v>75</v>
      </c>
      <c r="O580" s="8" t="s">
        <v>364</v>
      </c>
      <c r="P580" s="8" t="s">
        <v>453</v>
      </c>
      <c r="Q580" s="8" t="s">
        <v>89</v>
      </c>
      <c r="R580" s="8" t="s">
        <v>57</v>
      </c>
      <c r="S580" s="8" t="s">
        <v>176</v>
      </c>
      <c r="T580" s="8" t="s">
        <v>50</v>
      </c>
      <c r="U580" s="8" t="s">
        <v>72</v>
      </c>
      <c r="V580" s="8" t="s">
        <v>73</v>
      </c>
      <c r="W580" s="8" t="s">
        <v>79</v>
      </c>
      <c r="X580" s="8" t="s">
        <v>40</v>
      </c>
      <c r="Y580" s="8" t="s">
        <v>80</v>
      </c>
      <c r="Z580" s="8" t="s">
        <v>57</v>
      </c>
      <c r="AA580" s="8" t="s">
        <v>81</v>
      </c>
      <c r="AB580" s="8"/>
      <c r="AC580" s="8"/>
      <c r="AD580" s="8"/>
      <c r="AE580" s="8"/>
      <c r="AF580" s="8"/>
      <c r="AG580" s="8"/>
      <c r="AH580" s="8"/>
      <c r="AI580" s="8"/>
      <c r="AJ580" s="8"/>
      <c r="AK580" s="8"/>
      <c r="AL580" s="8"/>
      <c r="AM580" s="8"/>
      <c r="AN580" s="8"/>
      <c r="AO580" s="8"/>
      <c r="AP580" s="8"/>
      <c r="AQ580" s="8"/>
      <c r="AR580" s="8"/>
      <c r="AS580" s="8"/>
      <c r="AT580" s="8"/>
      <c r="AU580" s="8"/>
      <c r="AV580" s="8"/>
      <c r="AW580" s="8"/>
    </row>
    <row r="581" spans="1:49" ht="15" customHeight="1" x14ac:dyDescent="0.45">
      <c r="A581" s="8"/>
      <c r="B581" s="8"/>
      <c r="C581" s="8"/>
      <c r="D581" s="8"/>
      <c r="E581" s="8"/>
      <c r="F581" s="8"/>
      <c r="G581" s="8" t="s">
        <v>139</v>
      </c>
      <c r="H581" s="8"/>
      <c r="I581" s="8" t="s">
        <v>657</v>
      </c>
      <c r="J581" s="8" t="s">
        <v>44</v>
      </c>
      <c r="K581" s="8" t="s">
        <v>303</v>
      </c>
      <c r="L581" s="8" t="s">
        <v>38</v>
      </c>
      <c r="M581" s="8" t="s">
        <v>111</v>
      </c>
      <c r="N581" s="8" t="s">
        <v>10</v>
      </c>
      <c r="O581" s="8" t="s">
        <v>430</v>
      </c>
      <c r="P581" s="8" t="s">
        <v>261</v>
      </c>
      <c r="Q581" s="8" t="s">
        <v>93</v>
      </c>
      <c r="R581" s="8" t="s">
        <v>142</v>
      </c>
      <c r="S581" s="8" t="s">
        <v>34</v>
      </c>
      <c r="T581" s="8" t="s">
        <v>72</v>
      </c>
      <c r="U581" s="8" t="s">
        <v>73</v>
      </c>
      <c r="V581" s="8" t="s">
        <v>79</v>
      </c>
      <c r="W581" s="8" t="s">
        <v>40</v>
      </c>
      <c r="X581" s="8" t="s">
        <v>80</v>
      </c>
      <c r="Y581" s="8" t="s">
        <v>57</v>
      </c>
      <c r="Z581" s="8" t="s">
        <v>81</v>
      </c>
      <c r="AA581" s="8"/>
      <c r="AB581" s="8"/>
      <c r="AC581" s="8"/>
      <c r="AD581" s="8"/>
      <c r="AE581" s="8"/>
      <c r="AF581" s="8"/>
      <c r="AG581" s="8"/>
      <c r="AH581" s="8"/>
      <c r="AI581" s="8"/>
      <c r="AJ581" s="8"/>
      <c r="AK581" s="8"/>
      <c r="AL581" s="8"/>
      <c r="AM581" s="8"/>
      <c r="AN581" s="8"/>
      <c r="AO581" s="8"/>
      <c r="AP581" s="8"/>
      <c r="AQ581" s="8"/>
      <c r="AR581" s="8"/>
      <c r="AS581" s="8"/>
      <c r="AT581" s="8"/>
      <c r="AU581" s="8"/>
      <c r="AV581" s="8"/>
      <c r="AW581" s="8"/>
    </row>
    <row r="582" spans="1:49" ht="15" customHeight="1" x14ac:dyDescent="0.4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row>
  </sheetData>
  <sheetProtection formatCells="0"/>
  <mergeCells count="1243">
    <mergeCell ref="F8:O8"/>
    <mergeCell ref="P8:AK8"/>
    <mergeCell ref="F9:O9"/>
    <mergeCell ref="P9:AK9"/>
    <mergeCell ref="F10:O10"/>
    <mergeCell ref="P10:AK10"/>
    <mergeCell ref="F468:I468"/>
    <mergeCell ref="J468:K468"/>
    <mergeCell ref="F34:M34"/>
    <mergeCell ref="O34:S34"/>
    <mergeCell ref="W34:AA34"/>
    <mergeCell ref="AE34:AI34"/>
    <mergeCell ref="F35:M35"/>
    <mergeCell ref="O35:S35"/>
    <mergeCell ref="W35:AA35"/>
    <mergeCell ref="AE35:AI35"/>
    <mergeCell ref="F17:AK22"/>
    <mergeCell ref="K29:M29"/>
    <mergeCell ref="W29:Y29"/>
    <mergeCell ref="F32:M33"/>
    <mergeCell ref="V32:AC32"/>
    <mergeCell ref="N33:U33"/>
    <mergeCell ref="V33:AC33"/>
    <mergeCell ref="AD33:AK33"/>
    <mergeCell ref="F11:O11"/>
    <mergeCell ref="P11:AK11"/>
    <mergeCell ref="F12:O12"/>
    <mergeCell ref="P12:AK12"/>
    <mergeCell ref="F13:O13"/>
    <mergeCell ref="P13:AK13"/>
    <mergeCell ref="F63:N63"/>
    <mergeCell ref="O63:U63"/>
    <mergeCell ref="X63:AA63"/>
    <mergeCell ref="AD63:AK63"/>
    <mergeCell ref="F64:N64"/>
    <mergeCell ref="O64:U64"/>
    <mergeCell ref="X64:AA64"/>
    <mergeCell ref="AD64:AK64"/>
    <mergeCell ref="F38:M38"/>
    <mergeCell ref="O38:S38"/>
    <mergeCell ref="W38:AA38"/>
    <mergeCell ref="AE38:AI38"/>
    <mergeCell ref="F62:N62"/>
    <mergeCell ref="O62:U62"/>
    <mergeCell ref="V62:AK62"/>
    <mergeCell ref="F36:M36"/>
    <mergeCell ref="O36:S36"/>
    <mergeCell ref="W36:AA36"/>
    <mergeCell ref="AE36:AI36"/>
    <mergeCell ref="F37:M37"/>
    <mergeCell ref="O37:S37"/>
    <mergeCell ref="W37:AA37"/>
    <mergeCell ref="AE37:AI37"/>
    <mergeCell ref="F74:N74"/>
    <mergeCell ref="O74:U74"/>
    <mergeCell ref="V74:AK74"/>
    <mergeCell ref="F75:N75"/>
    <mergeCell ref="O75:U75"/>
    <mergeCell ref="V75:AK75"/>
    <mergeCell ref="F67:N67"/>
    <mergeCell ref="O67:U67"/>
    <mergeCell ref="X67:AA67"/>
    <mergeCell ref="AD67:AK67"/>
    <mergeCell ref="F73:N73"/>
    <mergeCell ref="O73:U73"/>
    <mergeCell ref="V73:AK73"/>
    <mergeCell ref="F65:N65"/>
    <mergeCell ref="O65:U65"/>
    <mergeCell ref="X65:AA65"/>
    <mergeCell ref="AD65:AK65"/>
    <mergeCell ref="F66:N66"/>
    <mergeCell ref="O66:U66"/>
    <mergeCell ref="X66:AA66"/>
    <mergeCell ref="AD66:AK66"/>
    <mergeCell ref="F87:N87"/>
    <mergeCell ref="O87:S87"/>
    <mergeCell ref="W87:AD87"/>
    <mergeCell ref="AE87:AI87"/>
    <mergeCell ref="F88:N88"/>
    <mergeCell ref="O88:S88"/>
    <mergeCell ref="W88:AD88"/>
    <mergeCell ref="AE88:AI88"/>
    <mergeCell ref="F78:N78"/>
    <mergeCell ref="O78:U78"/>
    <mergeCell ref="V78:AK78"/>
    <mergeCell ref="F85:N86"/>
    <mergeCell ref="O85:U85"/>
    <mergeCell ref="V85:AK86"/>
    <mergeCell ref="O86:U86"/>
    <mergeCell ref="F76:N76"/>
    <mergeCell ref="O76:U76"/>
    <mergeCell ref="V76:AK76"/>
    <mergeCell ref="F77:N77"/>
    <mergeCell ref="O77:U77"/>
    <mergeCell ref="V77:AK77"/>
    <mergeCell ref="AD102:AG102"/>
    <mergeCell ref="AH102:AK102"/>
    <mergeCell ref="F103:Q104"/>
    <mergeCell ref="R103:U103"/>
    <mergeCell ref="V103:Y103"/>
    <mergeCell ref="Z103:AC103"/>
    <mergeCell ref="AD103:AG103"/>
    <mergeCell ref="AH103:AK103"/>
    <mergeCell ref="R104:U104"/>
    <mergeCell ref="V104:Y104"/>
    <mergeCell ref="F91:N91"/>
    <mergeCell ref="O91:S91"/>
    <mergeCell ref="F102:Q102"/>
    <mergeCell ref="R102:U102"/>
    <mergeCell ref="V102:Y102"/>
    <mergeCell ref="Z102:AC102"/>
    <mergeCell ref="F89:N89"/>
    <mergeCell ref="O89:S89"/>
    <mergeCell ref="W89:AD89"/>
    <mergeCell ref="AE89:AI89"/>
    <mergeCell ref="F90:N90"/>
    <mergeCell ref="O90:S90"/>
    <mergeCell ref="F126:R127"/>
    <mergeCell ref="S126:AD127"/>
    <mergeCell ref="AE126:AK126"/>
    <mergeCell ref="AE127:AK127"/>
    <mergeCell ref="F128:G137"/>
    <mergeCell ref="H128:K130"/>
    <mergeCell ref="S128:V128"/>
    <mergeCell ref="W128:X128"/>
    <mergeCell ref="Y128:AB128"/>
    <mergeCell ref="AC128:AD128"/>
    <mergeCell ref="Z104:AC104"/>
    <mergeCell ref="AD104:AG104"/>
    <mergeCell ref="AH104:AK104"/>
    <mergeCell ref="F112:AK116"/>
    <mergeCell ref="K125:Q125"/>
    <mergeCell ref="T125:Z125"/>
    <mergeCell ref="AB125:AF125"/>
    <mergeCell ref="AE131:AH131"/>
    <mergeCell ref="S132:V132"/>
    <mergeCell ref="W132:X132"/>
    <mergeCell ref="Y132:AB132"/>
    <mergeCell ref="AC132:AD132"/>
    <mergeCell ref="AE132:AH132"/>
    <mergeCell ref="S130:V130"/>
    <mergeCell ref="W130:X130"/>
    <mergeCell ref="Y130:AB130"/>
    <mergeCell ref="AC130:AD130"/>
    <mergeCell ref="AE130:AH130"/>
    <mergeCell ref="H131:K136"/>
    <mergeCell ref="S131:V131"/>
    <mergeCell ref="W131:X131"/>
    <mergeCell ref="Y131:AB131"/>
    <mergeCell ref="AC131:AD131"/>
    <mergeCell ref="AE128:AH128"/>
    <mergeCell ref="S129:V129"/>
    <mergeCell ref="W129:X129"/>
    <mergeCell ref="Y129:AB129"/>
    <mergeCell ref="AC129:AD129"/>
    <mergeCell ref="AE129:AH129"/>
    <mergeCell ref="AE133:AH133"/>
    <mergeCell ref="N134:R134"/>
    <mergeCell ref="S134:V134"/>
    <mergeCell ref="W134:X134"/>
    <mergeCell ref="Y134:AB134"/>
    <mergeCell ref="AC134:AD134"/>
    <mergeCell ref="AE134:AH134"/>
    <mergeCell ref="L133:M135"/>
    <mergeCell ref="N133:R133"/>
    <mergeCell ref="S133:V133"/>
    <mergeCell ref="W133:X133"/>
    <mergeCell ref="Y133:AB133"/>
    <mergeCell ref="AC133:AD133"/>
    <mergeCell ref="N135:R135"/>
    <mergeCell ref="S135:V135"/>
    <mergeCell ref="W135:X135"/>
    <mergeCell ref="Y135:AB135"/>
    <mergeCell ref="N138:P138"/>
    <mergeCell ref="S138:V138"/>
    <mergeCell ref="W138:X138"/>
    <mergeCell ref="Y138:AB138"/>
    <mergeCell ref="AC138:AD138"/>
    <mergeCell ref="AE138:AH138"/>
    <mergeCell ref="P137:Q137"/>
    <mergeCell ref="S137:V137"/>
    <mergeCell ref="W137:X137"/>
    <mergeCell ref="Y137:AB137"/>
    <mergeCell ref="AC137:AD137"/>
    <mergeCell ref="AE137:AH137"/>
    <mergeCell ref="AC135:AD135"/>
    <mergeCell ref="AE135:AH135"/>
    <mergeCell ref="S136:V136"/>
    <mergeCell ref="W136:X136"/>
    <mergeCell ref="Y136:AB136"/>
    <mergeCell ref="AC136:AD136"/>
    <mergeCell ref="AE136:AH136"/>
    <mergeCell ref="O158:Z158"/>
    <mergeCell ref="AA158:AK158"/>
    <mergeCell ref="O159:Z159"/>
    <mergeCell ref="AA159:AK159"/>
    <mergeCell ref="K167:Q167"/>
    <mergeCell ref="T167:Z167"/>
    <mergeCell ref="AB167:AF167"/>
    <mergeCell ref="F139:R139"/>
    <mergeCell ref="S139:AD139"/>
    <mergeCell ref="AE139:AH139"/>
    <mergeCell ref="F155:N155"/>
    <mergeCell ref="AA155:AK155"/>
    <mergeCell ref="F156:G158"/>
    <mergeCell ref="O156:Z156"/>
    <mergeCell ref="AA156:AK156"/>
    <mergeCell ref="O157:Z157"/>
    <mergeCell ref="AA157:AK157"/>
    <mergeCell ref="H173:K178"/>
    <mergeCell ref="S173:X173"/>
    <mergeCell ref="AB173:AF173"/>
    <mergeCell ref="AG173:AJ173"/>
    <mergeCell ref="S174:X174"/>
    <mergeCell ref="AB174:AF174"/>
    <mergeCell ref="AG174:AJ174"/>
    <mergeCell ref="L175:M177"/>
    <mergeCell ref="N175:R175"/>
    <mergeCell ref="S175:X175"/>
    <mergeCell ref="S171:X171"/>
    <mergeCell ref="AB171:AF171"/>
    <mergeCell ref="AG171:AJ171"/>
    <mergeCell ref="S172:X172"/>
    <mergeCell ref="AB172:AF172"/>
    <mergeCell ref="AG172:AJ172"/>
    <mergeCell ref="F168:R169"/>
    <mergeCell ref="S168:AA168"/>
    <mergeCell ref="AB168:AK168"/>
    <mergeCell ref="S169:AA169"/>
    <mergeCell ref="AB169:AK169"/>
    <mergeCell ref="F170:G179"/>
    <mergeCell ref="H170:K172"/>
    <mergeCell ref="S170:X170"/>
    <mergeCell ref="AB170:AF170"/>
    <mergeCell ref="AG170:AJ170"/>
    <mergeCell ref="P179:Q179"/>
    <mergeCell ref="S179:X179"/>
    <mergeCell ref="AB179:AF179"/>
    <mergeCell ref="AG179:AJ179"/>
    <mergeCell ref="N180:P180"/>
    <mergeCell ref="S180:X180"/>
    <mergeCell ref="AB180:AF180"/>
    <mergeCell ref="AG180:AJ180"/>
    <mergeCell ref="N177:R177"/>
    <mergeCell ref="S177:X177"/>
    <mergeCell ref="AB177:AF177"/>
    <mergeCell ref="AG177:AJ177"/>
    <mergeCell ref="S178:X178"/>
    <mergeCell ref="AB178:AF178"/>
    <mergeCell ref="AG178:AJ178"/>
    <mergeCell ref="AB175:AF175"/>
    <mergeCell ref="AG175:AJ175"/>
    <mergeCell ref="N176:R176"/>
    <mergeCell ref="S176:X176"/>
    <mergeCell ref="AB176:AF176"/>
    <mergeCell ref="AG176:AJ176"/>
    <mergeCell ref="F191:L191"/>
    <mergeCell ref="M191:N191"/>
    <mergeCell ref="Q191:R191"/>
    <mergeCell ref="U191:W191"/>
    <mergeCell ref="Z191:AK191"/>
    <mergeCell ref="F192:L192"/>
    <mergeCell ref="M192:N192"/>
    <mergeCell ref="Q192:R192"/>
    <mergeCell ref="U192:W192"/>
    <mergeCell ref="Z192:AK192"/>
    <mergeCell ref="F181:R181"/>
    <mergeCell ref="S181:X181"/>
    <mergeCell ref="AB181:AF181"/>
    <mergeCell ref="AG181:AJ181"/>
    <mergeCell ref="F190:L190"/>
    <mergeCell ref="M190:T190"/>
    <mergeCell ref="U190:Y190"/>
    <mergeCell ref="Z190:AK190"/>
    <mergeCell ref="F195:L195"/>
    <mergeCell ref="M195:N195"/>
    <mergeCell ref="Q195:R195"/>
    <mergeCell ref="U195:W195"/>
    <mergeCell ref="Z195:AK195"/>
    <mergeCell ref="F196:L196"/>
    <mergeCell ref="M196:N196"/>
    <mergeCell ref="Q196:R196"/>
    <mergeCell ref="U196:W196"/>
    <mergeCell ref="Z196:AK196"/>
    <mergeCell ref="F193:L193"/>
    <mergeCell ref="M193:N193"/>
    <mergeCell ref="Q193:R193"/>
    <mergeCell ref="U193:W193"/>
    <mergeCell ref="Z193:AK193"/>
    <mergeCell ref="F194:L194"/>
    <mergeCell ref="M194:N194"/>
    <mergeCell ref="Q194:R194"/>
    <mergeCell ref="U194:W194"/>
    <mergeCell ref="Z194:AK194"/>
    <mergeCell ref="F199:L199"/>
    <mergeCell ref="M199:N199"/>
    <mergeCell ref="Q199:R199"/>
    <mergeCell ref="U199:W199"/>
    <mergeCell ref="Z199:AK199"/>
    <mergeCell ref="F200:L200"/>
    <mergeCell ref="M200:N200"/>
    <mergeCell ref="Q200:R200"/>
    <mergeCell ref="U200:W200"/>
    <mergeCell ref="Z200:AK200"/>
    <mergeCell ref="F197:L197"/>
    <mergeCell ref="M197:N197"/>
    <mergeCell ref="Q197:R197"/>
    <mergeCell ref="U197:W197"/>
    <mergeCell ref="Z197:AK197"/>
    <mergeCell ref="F198:L198"/>
    <mergeCell ref="M198:N198"/>
    <mergeCell ref="Q198:R198"/>
    <mergeCell ref="U198:W198"/>
    <mergeCell ref="Z198:AK198"/>
    <mergeCell ref="F213:T213"/>
    <mergeCell ref="U213:W213"/>
    <mergeCell ref="Z213:AK213"/>
    <mergeCell ref="F214:T214"/>
    <mergeCell ref="U214:W214"/>
    <mergeCell ref="Z214:AK214"/>
    <mergeCell ref="F211:T211"/>
    <mergeCell ref="U211:Y211"/>
    <mergeCell ref="Z211:AK211"/>
    <mergeCell ref="F212:T212"/>
    <mergeCell ref="U212:W212"/>
    <mergeCell ref="Z212:AK212"/>
    <mergeCell ref="F201:L201"/>
    <mergeCell ref="M201:N201"/>
    <mergeCell ref="Q201:R201"/>
    <mergeCell ref="U201:W201"/>
    <mergeCell ref="Z201:AK201"/>
    <mergeCell ref="F202:L202"/>
    <mergeCell ref="M202:N202"/>
    <mergeCell ref="Q202:R202"/>
    <mergeCell ref="U202:W202"/>
    <mergeCell ref="U222:W222"/>
    <mergeCell ref="Z222:AK222"/>
    <mergeCell ref="F223:T223"/>
    <mergeCell ref="U223:W223"/>
    <mergeCell ref="Z223:AK223"/>
    <mergeCell ref="F224:T224"/>
    <mergeCell ref="U224:W224"/>
    <mergeCell ref="Z224:AK224"/>
    <mergeCell ref="U218:W218"/>
    <mergeCell ref="Z218:AK218"/>
    <mergeCell ref="U220:W220"/>
    <mergeCell ref="Z220:AK220"/>
    <mergeCell ref="U221:W221"/>
    <mergeCell ref="Z221:AK221"/>
    <mergeCell ref="U215:W215"/>
    <mergeCell ref="Z215:AK215"/>
    <mergeCell ref="U216:W216"/>
    <mergeCell ref="Z216:AK216"/>
    <mergeCell ref="U217:W217"/>
    <mergeCell ref="Z217:AK217"/>
    <mergeCell ref="F262:L262"/>
    <mergeCell ref="M262:AK262"/>
    <mergeCell ref="F263:L263"/>
    <mergeCell ref="M263:AK263"/>
    <mergeCell ref="F264:L264"/>
    <mergeCell ref="M264:AK264"/>
    <mergeCell ref="F228:AL231"/>
    <mergeCell ref="F232:AL254"/>
    <mergeCell ref="F255:AL256"/>
    <mergeCell ref="F260:L260"/>
    <mergeCell ref="M260:AK260"/>
    <mergeCell ref="F261:L261"/>
    <mergeCell ref="M261:AK261"/>
    <mergeCell ref="F225:T225"/>
    <mergeCell ref="U225:W225"/>
    <mergeCell ref="Z225:AK225"/>
    <mergeCell ref="F226:T226"/>
    <mergeCell ref="U226:W226"/>
    <mergeCell ref="Z226:AK226"/>
    <mergeCell ref="F280:M280"/>
    <mergeCell ref="N280:R280"/>
    <mergeCell ref="U280:AK280"/>
    <mergeCell ref="K286:Q286"/>
    <mergeCell ref="T286:Z286"/>
    <mergeCell ref="F287:J287"/>
    <mergeCell ref="K287:AK287"/>
    <mergeCell ref="F278:H279"/>
    <mergeCell ref="I278:M278"/>
    <mergeCell ref="N278:R278"/>
    <mergeCell ref="U278:AK278"/>
    <mergeCell ref="I279:M279"/>
    <mergeCell ref="N279:R279"/>
    <mergeCell ref="U279:AK279"/>
    <mergeCell ref="F265:L265"/>
    <mergeCell ref="M265:AK265"/>
    <mergeCell ref="F276:M276"/>
    <mergeCell ref="N276:T276"/>
    <mergeCell ref="U276:AK276"/>
    <mergeCell ref="F277:M277"/>
    <mergeCell ref="N277:R277"/>
    <mergeCell ref="U277:AK277"/>
    <mergeCell ref="F295:R295"/>
    <mergeCell ref="S295:U295"/>
    <mergeCell ref="V295:AH295"/>
    <mergeCell ref="AI295:AK295"/>
    <mergeCell ref="F296:R296"/>
    <mergeCell ref="S296:U296"/>
    <mergeCell ref="V296:AH296"/>
    <mergeCell ref="AI296:AK296"/>
    <mergeCell ref="F293:R293"/>
    <mergeCell ref="S293:U293"/>
    <mergeCell ref="V293:AH293"/>
    <mergeCell ref="AI293:AK293"/>
    <mergeCell ref="F294:R294"/>
    <mergeCell ref="S294:U294"/>
    <mergeCell ref="V294:AH294"/>
    <mergeCell ref="AI294:AK294"/>
    <mergeCell ref="F288:J288"/>
    <mergeCell ref="K288:AK288"/>
    <mergeCell ref="F291:U291"/>
    <mergeCell ref="V291:AK291"/>
    <mergeCell ref="F292:R292"/>
    <mergeCell ref="S292:U292"/>
    <mergeCell ref="V292:AH292"/>
    <mergeCell ref="AI292:AK292"/>
    <mergeCell ref="N309:P309"/>
    <mergeCell ref="Z309:AB309"/>
    <mergeCell ref="F312:M313"/>
    <mergeCell ref="N312:AG312"/>
    <mergeCell ref="AH312:AK313"/>
    <mergeCell ref="N313:Q313"/>
    <mergeCell ref="R313:U313"/>
    <mergeCell ref="V313:Y313"/>
    <mergeCell ref="Z313:AC313"/>
    <mergeCell ref="AD313:AG313"/>
    <mergeCell ref="F299:R299"/>
    <mergeCell ref="S299:U300"/>
    <mergeCell ref="V299:AH299"/>
    <mergeCell ref="AI299:AK300"/>
    <mergeCell ref="G300:Q300"/>
    <mergeCell ref="W300:AG300"/>
    <mergeCell ref="F297:R297"/>
    <mergeCell ref="S297:U298"/>
    <mergeCell ref="V297:AH297"/>
    <mergeCell ref="AI297:AK298"/>
    <mergeCell ref="G298:Q298"/>
    <mergeCell ref="W298:AG298"/>
    <mergeCell ref="AD316:AE316"/>
    <mergeCell ref="AH316:AI316"/>
    <mergeCell ref="N317:O317"/>
    <mergeCell ref="R317:S317"/>
    <mergeCell ref="V317:W317"/>
    <mergeCell ref="Z317:AA317"/>
    <mergeCell ref="AD317:AE317"/>
    <mergeCell ref="AH317:AI317"/>
    <mergeCell ref="AH314:AI314"/>
    <mergeCell ref="N315:O315"/>
    <mergeCell ref="R315:S315"/>
    <mergeCell ref="V315:W315"/>
    <mergeCell ref="Z315:AA315"/>
    <mergeCell ref="AD315:AE315"/>
    <mergeCell ref="AH315:AI315"/>
    <mergeCell ref="F314:G317"/>
    <mergeCell ref="N314:O314"/>
    <mergeCell ref="R314:S314"/>
    <mergeCell ref="V314:W314"/>
    <mergeCell ref="Z314:AA314"/>
    <mergeCell ref="AD314:AE314"/>
    <mergeCell ref="N316:O316"/>
    <mergeCell ref="R316:S316"/>
    <mergeCell ref="V316:W316"/>
    <mergeCell ref="Z316:AA316"/>
    <mergeCell ref="F330:K330"/>
    <mergeCell ref="L330:AD330"/>
    <mergeCell ref="AE330:AK330"/>
    <mergeCell ref="F331:K331"/>
    <mergeCell ref="L331:AD331"/>
    <mergeCell ref="AE331:AK331"/>
    <mergeCell ref="AH318:AI318"/>
    <mergeCell ref="F328:K328"/>
    <mergeCell ref="L328:AD328"/>
    <mergeCell ref="AE328:AK328"/>
    <mergeCell ref="F329:K329"/>
    <mergeCell ref="L329:AD329"/>
    <mergeCell ref="AE329:AK329"/>
    <mergeCell ref="F318:M318"/>
    <mergeCell ref="N318:O318"/>
    <mergeCell ref="R318:S318"/>
    <mergeCell ref="V318:W318"/>
    <mergeCell ref="Z318:AA318"/>
    <mergeCell ref="AD318:AE318"/>
    <mergeCell ref="F346:I346"/>
    <mergeCell ref="J346:V346"/>
    <mergeCell ref="W346:AK346"/>
    <mergeCell ref="F347:I347"/>
    <mergeCell ref="J347:V347"/>
    <mergeCell ref="W347:AK347"/>
    <mergeCell ref="F344:I344"/>
    <mergeCell ref="J344:V344"/>
    <mergeCell ref="W344:AK344"/>
    <mergeCell ref="F345:I345"/>
    <mergeCell ref="J345:V345"/>
    <mergeCell ref="W345:AK345"/>
    <mergeCell ref="F341:I341"/>
    <mergeCell ref="J341:AK341"/>
    <mergeCell ref="F342:I342"/>
    <mergeCell ref="J342:V342"/>
    <mergeCell ref="W342:AK342"/>
    <mergeCell ref="F343:I343"/>
    <mergeCell ref="J343:V343"/>
    <mergeCell ref="W343:AK343"/>
    <mergeCell ref="F356:I356"/>
    <mergeCell ref="J356:V356"/>
    <mergeCell ref="W356:AK356"/>
    <mergeCell ref="F357:I357"/>
    <mergeCell ref="J357:V357"/>
    <mergeCell ref="W357:AK357"/>
    <mergeCell ref="F354:I354"/>
    <mergeCell ref="J354:V354"/>
    <mergeCell ref="W354:AK354"/>
    <mergeCell ref="F355:I355"/>
    <mergeCell ref="J355:V355"/>
    <mergeCell ref="W355:AK355"/>
    <mergeCell ref="F351:I351"/>
    <mergeCell ref="J351:AK351"/>
    <mergeCell ref="F352:I352"/>
    <mergeCell ref="J352:V352"/>
    <mergeCell ref="W352:AK352"/>
    <mergeCell ref="F353:I353"/>
    <mergeCell ref="J353:V353"/>
    <mergeCell ref="W353:AK353"/>
    <mergeCell ref="F365:I365"/>
    <mergeCell ref="J365:V365"/>
    <mergeCell ref="W365:AK365"/>
    <mergeCell ref="F366:I366"/>
    <mergeCell ref="J366:V366"/>
    <mergeCell ref="W366:AK366"/>
    <mergeCell ref="F363:I363"/>
    <mergeCell ref="J363:V363"/>
    <mergeCell ref="W363:AK363"/>
    <mergeCell ref="F364:I364"/>
    <mergeCell ref="J364:V364"/>
    <mergeCell ref="W364:AK364"/>
    <mergeCell ref="F360:I360"/>
    <mergeCell ref="J360:AK360"/>
    <mergeCell ref="F361:I361"/>
    <mergeCell ref="J361:V361"/>
    <mergeCell ref="W361:AK361"/>
    <mergeCell ref="F362:I362"/>
    <mergeCell ref="J362:V362"/>
    <mergeCell ref="W362:AK362"/>
    <mergeCell ref="F374:I374"/>
    <mergeCell ref="J374:V374"/>
    <mergeCell ref="W374:AK374"/>
    <mergeCell ref="F375:I375"/>
    <mergeCell ref="J375:V375"/>
    <mergeCell ref="W375:AK375"/>
    <mergeCell ref="F372:I372"/>
    <mergeCell ref="J372:V372"/>
    <mergeCell ref="W372:AK372"/>
    <mergeCell ref="F373:I373"/>
    <mergeCell ref="J373:V373"/>
    <mergeCell ref="W373:AK373"/>
    <mergeCell ref="F369:I369"/>
    <mergeCell ref="J369:AK369"/>
    <mergeCell ref="F370:I370"/>
    <mergeCell ref="J370:V370"/>
    <mergeCell ref="W370:AK370"/>
    <mergeCell ref="F371:I371"/>
    <mergeCell ref="J371:V371"/>
    <mergeCell ref="W371:AK371"/>
    <mergeCell ref="F384:I384"/>
    <mergeCell ref="J384:V384"/>
    <mergeCell ref="W384:AK384"/>
    <mergeCell ref="F385:I385"/>
    <mergeCell ref="J385:V385"/>
    <mergeCell ref="W385:AK385"/>
    <mergeCell ref="F382:I382"/>
    <mergeCell ref="J382:V382"/>
    <mergeCell ref="W382:AK382"/>
    <mergeCell ref="F383:I383"/>
    <mergeCell ref="J383:V383"/>
    <mergeCell ref="W383:AK383"/>
    <mergeCell ref="F379:I379"/>
    <mergeCell ref="J379:AK379"/>
    <mergeCell ref="F380:I380"/>
    <mergeCell ref="J380:V380"/>
    <mergeCell ref="W380:AK380"/>
    <mergeCell ref="F381:I381"/>
    <mergeCell ref="J381:V381"/>
    <mergeCell ref="W381:AK381"/>
    <mergeCell ref="F393:I393"/>
    <mergeCell ref="J393:V393"/>
    <mergeCell ref="W393:AK393"/>
    <mergeCell ref="F394:I394"/>
    <mergeCell ref="J394:V394"/>
    <mergeCell ref="W394:AK394"/>
    <mergeCell ref="F391:I391"/>
    <mergeCell ref="J391:V391"/>
    <mergeCell ref="W391:AK391"/>
    <mergeCell ref="F392:I392"/>
    <mergeCell ref="J392:V392"/>
    <mergeCell ref="W392:AK392"/>
    <mergeCell ref="F388:I388"/>
    <mergeCell ref="J388:AK388"/>
    <mergeCell ref="F389:I389"/>
    <mergeCell ref="J389:V389"/>
    <mergeCell ref="W389:AK389"/>
    <mergeCell ref="F390:I390"/>
    <mergeCell ref="J390:V390"/>
    <mergeCell ref="W390:AK390"/>
    <mergeCell ref="F403:I403"/>
    <mergeCell ref="J403:V403"/>
    <mergeCell ref="W403:AK403"/>
    <mergeCell ref="F404:I404"/>
    <mergeCell ref="J404:V404"/>
    <mergeCell ref="W404:AK404"/>
    <mergeCell ref="F401:I401"/>
    <mergeCell ref="J401:V401"/>
    <mergeCell ref="W401:AK401"/>
    <mergeCell ref="F402:I402"/>
    <mergeCell ref="J402:V402"/>
    <mergeCell ref="W402:AK402"/>
    <mergeCell ref="F398:I398"/>
    <mergeCell ref="J398:AK398"/>
    <mergeCell ref="F399:I399"/>
    <mergeCell ref="J399:V399"/>
    <mergeCell ref="W399:AK399"/>
    <mergeCell ref="F400:I400"/>
    <mergeCell ref="J400:V400"/>
    <mergeCell ref="W400:AK400"/>
    <mergeCell ref="F418:L418"/>
    <mergeCell ref="M418:Q418"/>
    <mergeCell ref="R418:V418"/>
    <mergeCell ref="W418:AA418"/>
    <mergeCell ref="AB418:AF418"/>
    <mergeCell ref="AG418:AK418"/>
    <mergeCell ref="M410:V410"/>
    <mergeCell ref="W410:AD410"/>
    <mergeCell ref="AE410:AK410"/>
    <mergeCell ref="F411:L411"/>
    <mergeCell ref="M411:V411"/>
    <mergeCell ref="W411:AD411"/>
    <mergeCell ref="AE411:AK411"/>
    <mergeCell ref="F408:L408"/>
    <mergeCell ref="M408:V408"/>
    <mergeCell ref="W408:AD408"/>
    <mergeCell ref="AE408:AK408"/>
    <mergeCell ref="M409:V409"/>
    <mergeCell ref="W409:AD409"/>
    <mergeCell ref="AE409:AK409"/>
    <mergeCell ref="G424:G426"/>
    <mergeCell ref="H424:L424"/>
    <mergeCell ref="M424:O424"/>
    <mergeCell ref="R424:T424"/>
    <mergeCell ref="W424:Y424"/>
    <mergeCell ref="AB421:AD421"/>
    <mergeCell ref="AG421:AI421"/>
    <mergeCell ref="F422:F427"/>
    <mergeCell ref="G422:L422"/>
    <mergeCell ref="M422:O422"/>
    <mergeCell ref="R422:T422"/>
    <mergeCell ref="W422:Y422"/>
    <mergeCell ref="AB422:AD422"/>
    <mergeCell ref="AG422:AI422"/>
    <mergeCell ref="G423:L423"/>
    <mergeCell ref="AG419:AI419"/>
    <mergeCell ref="G420:L420"/>
    <mergeCell ref="M420:O420"/>
    <mergeCell ref="R420:T420"/>
    <mergeCell ref="W420:Y420"/>
    <mergeCell ref="AB420:AD420"/>
    <mergeCell ref="AG420:AI420"/>
    <mergeCell ref="F419:F421"/>
    <mergeCell ref="G419:L419"/>
    <mergeCell ref="M419:O419"/>
    <mergeCell ref="R419:T419"/>
    <mergeCell ref="W419:Y419"/>
    <mergeCell ref="AB419:AD419"/>
    <mergeCell ref="G421:L421"/>
    <mergeCell ref="M421:O421"/>
    <mergeCell ref="R421:T421"/>
    <mergeCell ref="W421:Y421"/>
    <mergeCell ref="H426:L426"/>
    <mergeCell ref="M426:O426"/>
    <mergeCell ref="R426:T426"/>
    <mergeCell ref="W426:Y426"/>
    <mergeCell ref="AB426:AD426"/>
    <mergeCell ref="AG426:AI426"/>
    <mergeCell ref="AB424:AD424"/>
    <mergeCell ref="AG424:AI424"/>
    <mergeCell ref="H425:L425"/>
    <mergeCell ref="M425:O425"/>
    <mergeCell ref="R425:T425"/>
    <mergeCell ref="W425:Y425"/>
    <mergeCell ref="AB425:AD425"/>
    <mergeCell ref="AG425:AI425"/>
    <mergeCell ref="M423:O423"/>
    <mergeCell ref="R423:T423"/>
    <mergeCell ref="W423:Y423"/>
    <mergeCell ref="AB423:AD423"/>
    <mergeCell ref="AG423:AI423"/>
    <mergeCell ref="AG428:AI428"/>
    <mergeCell ref="F433:L433"/>
    <mergeCell ref="M433:Q433"/>
    <mergeCell ref="R433:V433"/>
    <mergeCell ref="W433:AA433"/>
    <mergeCell ref="AB433:AF433"/>
    <mergeCell ref="AG433:AK433"/>
    <mergeCell ref="F428:I428"/>
    <mergeCell ref="J428:K428"/>
    <mergeCell ref="M428:O428"/>
    <mergeCell ref="R428:T428"/>
    <mergeCell ref="W428:Y428"/>
    <mergeCell ref="AB428:AD428"/>
    <mergeCell ref="G427:L427"/>
    <mergeCell ref="M427:O427"/>
    <mergeCell ref="R427:T427"/>
    <mergeCell ref="W427:Y427"/>
    <mergeCell ref="AB427:AD427"/>
    <mergeCell ref="AG427:AI427"/>
    <mergeCell ref="G439:G441"/>
    <mergeCell ref="H439:L439"/>
    <mergeCell ref="M439:O439"/>
    <mergeCell ref="R439:T439"/>
    <mergeCell ref="W439:Y439"/>
    <mergeCell ref="AB436:AD436"/>
    <mergeCell ref="AG436:AI436"/>
    <mergeCell ref="F437:F442"/>
    <mergeCell ref="G437:L437"/>
    <mergeCell ref="M437:O437"/>
    <mergeCell ref="R437:T437"/>
    <mergeCell ref="W437:Y437"/>
    <mergeCell ref="AB437:AD437"/>
    <mergeCell ref="AG437:AI437"/>
    <mergeCell ref="G438:L438"/>
    <mergeCell ref="AG434:AI434"/>
    <mergeCell ref="G435:L435"/>
    <mergeCell ref="M435:O435"/>
    <mergeCell ref="R435:T435"/>
    <mergeCell ref="W435:Y435"/>
    <mergeCell ref="AB435:AD435"/>
    <mergeCell ref="AG435:AI435"/>
    <mergeCell ref="F434:F436"/>
    <mergeCell ref="G434:L434"/>
    <mergeCell ref="M434:O434"/>
    <mergeCell ref="R434:T434"/>
    <mergeCell ref="W434:Y434"/>
    <mergeCell ref="AB434:AD434"/>
    <mergeCell ref="G436:L436"/>
    <mergeCell ref="M436:O436"/>
    <mergeCell ref="R436:T436"/>
    <mergeCell ref="W436:Y436"/>
    <mergeCell ref="H441:L441"/>
    <mergeCell ref="M441:O441"/>
    <mergeCell ref="R441:T441"/>
    <mergeCell ref="W441:Y441"/>
    <mergeCell ref="AB441:AD441"/>
    <mergeCell ref="AG441:AI441"/>
    <mergeCell ref="AB439:AD439"/>
    <mergeCell ref="AG439:AI439"/>
    <mergeCell ref="H440:L440"/>
    <mergeCell ref="M440:O440"/>
    <mergeCell ref="R440:T440"/>
    <mergeCell ref="W440:Y440"/>
    <mergeCell ref="AB440:AD440"/>
    <mergeCell ref="AG440:AI440"/>
    <mergeCell ref="M438:O438"/>
    <mergeCell ref="R438:T438"/>
    <mergeCell ref="W438:Y438"/>
    <mergeCell ref="AB438:AD438"/>
    <mergeCell ref="AG438:AI438"/>
    <mergeCell ref="AG443:AI443"/>
    <mergeCell ref="F449:I449"/>
    <mergeCell ref="J449:AK449"/>
    <mergeCell ref="F450:I450"/>
    <mergeCell ref="J450:V450"/>
    <mergeCell ref="W450:AK450"/>
    <mergeCell ref="F443:I443"/>
    <mergeCell ref="J443:K443"/>
    <mergeCell ref="M443:O443"/>
    <mergeCell ref="R443:T443"/>
    <mergeCell ref="W443:Y443"/>
    <mergeCell ref="AB443:AD443"/>
    <mergeCell ref="G442:L442"/>
    <mergeCell ref="M442:O442"/>
    <mergeCell ref="R442:T442"/>
    <mergeCell ref="W442:Y442"/>
    <mergeCell ref="AB442:AD442"/>
    <mergeCell ref="AG442:AI442"/>
    <mergeCell ref="F455:I455"/>
    <mergeCell ref="J455:V455"/>
    <mergeCell ref="W455:AK455"/>
    <mergeCell ref="F458:L458"/>
    <mergeCell ref="M458:Q458"/>
    <mergeCell ref="R458:V458"/>
    <mergeCell ref="W458:AA458"/>
    <mergeCell ref="AB458:AF458"/>
    <mergeCell ref="AG458:AK458"/>
    <mergeCell ref="F453:I453"/>
    <mergeCell ref="J453:V453"/>
    <mergeCell ref="W453:AK453"/>
    <mergeCell ref="F454:I454"/>
    <mergeCell ref="J454:V454"/>
    <mergeCell ref="W454:AK454"/>
    <mergeCell ref="F451:I451"/>
    <mergeCell ref="J451:V451"/>
    <mergeCell ref="W451:AK451"/>
    <mergeCell ref="F452:I452"/>
    <mergeCell ref="J452:V452"/>
    <mergeCell ref="W452:AK452"/>
    <mergeCell ref="G464:G466"/>
    <mergeCell ref="H464:L464"/>
    <mergeCell ref="M464:N464"/>
    <mergeCell ref="R464:S464"/>
    <mergeCell ref="W464:X464"/>
    <mergeCell ref="AB461:AC461"/>
    <mergeCell ref="AG461:AH461"/>
    <mergeCell ref="F462:F467"/>
    <mergeCell ref="G462:L462"/>
    <mergeCell ref="M462:N462"/>
    <mergeCell ref="R462:S462"/>
    <mergeCell ref="W462:X462"/>
    <mergeCell ref="AB462:AC462"/>
    <mergeCell ref="AG462:AH462"/>
    <mergeCell ref="G463:L463"/>
    <mergeCell ref="AG459:AH459"/>
    <mergeCell ref="G460:L460"/>
    <mergeCell ref="M460:N460"/>
    <mergeCell ref="R460:S460"/>
    <mergeCell ref="W460:X460"/>
    <mergeCell ref="AB460:AC460"/>
    <mergeCell ref="AG460:AH460"/>
    <mergeCell ref="F459:F461"/>
    <mergeCell ref="G459:L459"/>
    <mergeCell ref="M459:N459"/>
    <mergeCell ref="R459:S459"/>
    <mergeCell ref="W459:X459"/>
    <mergeCell ref="AB459:AC459"/>
    <mergeCell ref="G461:L461"/>
    <mergeCell ref="M461:N461"/>
    <mergeCell ref="R461:S461"/>
    <mergeCell ref="W461:X461"/>
    <mergeCell ref="H466:L466"/>
    <mergeCell ref="M466:N466"/>
    <mergeCell ref="R466:S466"/>
    <mergeCell ref="W466:X466"/>
    <mergeCell ref="AB466:AC466"/>
    <mergeCell ref="AG466:AH466"/>
    <mergeCell ref="AB464:AC464"/>
    <mergeCell ref="AG464:AH464"/>
    <mergeCell ref="H465:L465"/>
    <mergeCell ref="M465:N465"/>
    <mergeCell ref="R465:S465"/>
    <mergeCell ref="W465:X465"/>
    <mergeCell ref="AB465:AC465"/>
    <mergeCell ref="AG465:AH465"/>
    <mergeCell ref="M463:N463"/>
    <mergeCell ref="R463:S463"/>
    <mergeCell ref="W463:X463"/>
    <mergeCell ref="AB463:AC463"/>
    <mergeCell ref="AG463:AH463"/>
    <mergeCell ref="F474:M475"/>
    <mergeCell ref="N474:AG474"/>
    <mergeCell ref="AH474:AK475"/>
    <mergeCell ref="N475:Q475"/>
    <mergeCell ref="R475:U475"/>
    <mergeCell ref="V475:Y475"/>
    <mergeCell ref="Z475:AC475"/>
    <mergeCell ref="AD475:AG475"/>
    <mergeCell ref="M468:N468"/>
    <mergeCell ref="R468:S468"/>
    <mergeCell ref="W468:X468"/>
    <mergeCell ref="AB468:AC468"/>
    <mergeCell ref="AG468:AH468"/>
    <mergeCell ref="G467:L467"/>
    <mergeCell ref="M467:N467"/>
    <mergeCell ref="R467:S467"/>
    <mergeCell ref="W467:X467"/>
    <mergeCell ref="AB467:AC467"/>
    <mergeCell ref="AG467:AH467"/>
    <mergeCell ref="AH478:AI478"/>
    <mergeCell ref="N479:O479"/>
    <mergeCell ref="R479:S479"/>
    <mergeCell ref="V479:W479"/>
    <mergeCell ref="Z479:AA479"/>
    <mergeCell ref="AD479:AE479"/>
    <mergeCell ref="AH479:AI479"/>
    <mergeCell ref="F478:M479"/>
    <mergeCell ref="N478:O478"/>
    <mergeCell ref="R478:S478"/>
    <mergeCell ref="V478:W478"/>
    <mergeCell ref="Z478:AA478"/>
    <mergeCell ref="AD478:AE478"/>
    <mergeCell ref="AH476:AI476"/>
    <mergeCell ref="N477:O477"/>
    <mergeCell ref="R477:S477"/>
    <mergeCell ref="V477:W477"/>
    <mergeCell ref="Z477:AA477"/>
    <mergeCell ref="AD477:AE477"/>
    <mergeCell ref="AH477:AI477"/>
    <mergeCell ref="F476:M477"/>
    <mergeCell ref="N476:O476"/>
    <mergeCell ref="R476:S476"/>
    <mergeCell ref="V476:W476"/>
    <mergeCell ref="Z476:AA476"/>
    <mergeCell ref="AD476:AE476"/>
    <mergeCell ref="AH482:AI482"/>
    <mergeCell ref="N483:O483"/>
    <mergeCell ref="R483:S483"/>
    <mergeCell ref="V483:W483"/>
    <mergeCell ref="Z483:AA483"/>
    <mergeCell ref="AD483:AE483"/>
    <mergeCell ref="AH483:AI483"/>
    <mergeCell ref="F482:M483"/>
    <mergeCell ref="N482:O482"/>
    <mergeCell ref="R482:S482"/>
    <mergeCell ref="V482:W482"/>
    <mergeCell ref="Z482:AA482"/>
    <mergeCell ref="AD482:AE482"/>
    <mergeCell ref="AH480:AI480"/>
    <mergeCell ref="N481:O481"/>
    <mergeCell ref="R481:S481"/>
    <mergeCell ref="V481:W481"/>
    <mergeCell ref="Z481:AA481"/>
    <mergeCell ref="AD481:AE481"/>
    <mergeCell ref="AH481:AI481"/>
    <mergeCell ref="F480:M481"/>
    <mergeCell ref="N480:O480"/>
    <mergeCell ref="R480:S480"/>
    <mergeCell ref="V480:W480"/>
    <mergeCell ref="Z480:AA480"/>
    <mergeCell ref="AD480:AE480"/>
    <mergeCell ref="AH486:AI486"/>
    <mergeCell ref="N487:O487"/>
    <mergeCell ref="R487:S487"/>
    <mergeCell ref="V487:W487"/>
    <mergeCell ref="Z487:AA487"/>
    <mergeCell ref="AD487:AE487"/>
    <mergeCell ref="AH487:AI487"/>
    <mergeCell ref="F486:M487"/>
    <mergeCell ref="N486:O486"/>
    <mergeCell ref="R486:S486"/>
    <mergeCell ref="V486:W486"/>
    <mergeCell ref="Z486:AA486"/>
    <mergeCell ref="AD486:AE486"/>
    <mergeCell ref="AH484:AI484"/>
    <mergeCell ref="N485:O485"/>
    <mergeCell ref="R485:S485"/>
    <mergeCell ref="V485:W485"/>
    <mergeCell ref="Z485:AA485"/>
    <mergeCell ref="AD485:AE485"/>
    <mergeCell ref="AH485:AI485"/>
    <mergeCell ref="F484:M485"/>
    <mergeCell ref="N484:O484"/>
    <mergeCell ref="R484:S484"/>
    <mergeCell ref="V484:W484"/>
    <mergeCell ref="Z484:AA484"/>
    <mergeCell ref="AD484:AE484"/>
    <mergeCell ref="AH490:AI490"/>
    <mergeCell ref="N491:O491"/>
    <mergeCell ref="R491:S491"/>
    <mergeCell ref="V491:W491"/>
    <mergeCell ref="Z491:AA491"/>
    <mergeCell ref="AD491:AE491"/>
    <mergeCell ref="AH491:AI491"/>
    <mergeCell ref="F490:M491"/>
    <mergeCell ref="N490:O490"/>
    <mergeCell ref="R490:S490"/>
    <mergeCell ref="V490:W490"/>
    <mergeCell ref="Z490:AA490"/>
    <mergeCell ref="AD490:AE490"/>
    <mergeCell ref="AH488:AI488"/>
    <mergeCell ref="N489:O489"/>
    <mergeCell ref="R489:S489"/>
    <mergeCell ref="V489:W489"/>
    <mergeCell ref="Z489:AA489"/>
    <mergeCell ref="AD489:AE489"/>
    <mergeCell ref="AH489:AI489"/>
    <mergeCell ref="F488:M489"/>
    <mergeCell ref="N488:O488"/>
    <mergeCell ref="R488:S488"/>
    <mergeCell ref="V488:W488"/>
    <mergeCell ref="Z488:AA488"/>
    <mergeCell ref="AD488:AE488"/>
    <mergeCell ref="AH494:AI494"/>
    <mergeCell ref="N495:O495"/>
    <mergeCell ref="R495:S495"/>
    <mergeCell ref="V495:W495"/>
    <mergeCell ref="Z495:AA495"/>
    <mergeCell ref="AD495:AE495"/>
    <mergeCell ref="AH495:AI495"/>
    <mergeCell ref="F494:M495"/>
    <mergeCell ref="N494:O494"/>
    <mergeCell ref="R494:S494"/>
    <mergeCell ref="V494:W494"/>
    <mergeCell ref="Z494:AA494"/>
    <mergeCell ref="AD494:AE494"/>
    <mergeCell ref="AH492:AI492"/>
    <mergeCell ref="N493:O493"/>
    <mergeCell ref="R493:S493"/>
    <mergeCell ref="V493:W493"/>
    <mergeCell ref="Z493:AA493"/>
    <mergeCell ref="AD493:AE493"/>
    <mergeCell ref="AH493:AI493"/>
    <mergeCell ref="F492:M493"/>
    <mergeCell ref="N492:O492"/>
    <mergeCell ref="R492:S492"/>
    <mergeCell ref="V492:W492"/>
    <mergeCell ref="Z492:AA492"/>
    <mergeCell ref="AD492:AE492"/>
    <mergeCell ref="F507:I507"/>
    <mergeCell ref="J507:AK507"/>
    <mergeCell ref="F508:I508"/>
    <mergeCell ref="J508:V508"/>
    <mergeCell ref="W508:AK508"/>
    <mergeCell ref="F509:I509"/>
    <mergeCell ref="J509:V509"/>
    <mergeCell ref="W509:AK509"/>
    <mergeCell ref="AH496:AI496"/>
    <mergeCell ref="N497:O497"/>
    <mergeCell ref="R497:S497"/>
    <mergeCell ref="V497:W497"/>
    <mergeCell ref="Z497:AA497"/>
    <mergeCell ref="AD497:AE497"/>
    <mergeCell ref="AH497:AI497"/>
    <mergeCell ref="F496:M497"/>
    <mergeCell ref="N496:O496"/>
    <mergeCell ref="R496:S496"/>
    <mergeCell ref="V496:W496"/>
    <mergeCell ref="Z496:AA496"/>
    <mergeCell ref="AD496:AE496"/>
    <mergeCell ref="F517:M518"/>
    <mergeCell ref="N517:AG517"/>
    <mergeCell ref="AH517:AK518"/>
    <mergeCell ref="N518:Q518"/>
    <mergeCell ref="R518:U518"/>
    <mergeCell ref="V518:Y518"/>
    <mergeCell ref="Z518:AC518"/>
    <mergeCell ref="AD518:AG518"/>
    <mergeCell ref="F512:I512"/>
    <mergeCell ref="J512:V512"/>
    <mergeCell ref="W512:AK512"/>
    <mergeCell ref="F513:I513"/>
    <mergeCell ref="J513:V513"/>
    <mergeCell ref="W513:AK513"/>
    <mergeCell ref="F510:I510"/>
    <mergeCell ref="J510:V510"/>
    <mergeCell ref="W510:AK510"/>
    <mergeCell ref="F511:I511"/>
    <mergeCell ref="J511:V511"/>
    <mergeCell ref="W511:AK511"/>
    <mergeCell ref="AH521:AI521"/>
    <mergeCell ref="F522:M522"/>
    <mergeCell ref="N522:O522"/>
    <mergeCell ref="R522:S522"/>
    <mergeCell ref="V522:W522"/>
    <mergeCell ref="Z522:AA522"/>
    <mergeCell ref="AD522:AE522"/>
    <mergeCell ref="AH522:AI522"/>
    <mergeCell ref="F521:M521"/>
    <mergeCell ref="N521:O521"/>
    <mergeCell ref="R521:S521"/>
    <mergeCell ref="V521:W521"/>
    <mergeCell ref="Z521:AA521"/>
    <mergeCell ref="AD521:AE521"/>
    <mergeCell ref="AH519:AI519"/>
    <mergeCell ref="F520:M520"/>
    <mergeCell ref="N520:O520"/>
    <mergeCell ref="R520:S520"/>
    <mergeCell ref="V520:W520"/>
    <mergeCell ref="Z520:AA520"/>
    <mergeCell ref="AD520:AE520"/>
    <mergeCell ref="AH520:AI520"/>
    <mergeCell ref="F519:M519"/>
    <mergeCell ref="N519:O519"/>
    <mergeCell ref="R519:S519"/>
    <mergeCell ref="V519:W519"/>
    <mergeCell ref="Z519:AA519"/>
    <mergeCell ref="AD519:AE519"/>
    <mergeCell ref="AH525:AI525"/>
    <mergeCell ref="F526:M526"/>
    <mergeCell ref="F527:M527"/>
    <mergeCell ref="N527:O527"/>
    <mergeCell ref="R527:S527"/>
    <mergeCell ref="V527:W527"/>
    <mergeCell ref="Z527:AA527"/>
    <mergeCell ref="AD527:AE527"/>
    <mergeCell ref="AH527:AI527"/>
    <mergeCell ref="F525:M525"/>
    <mergeCell ref="N525:O525"/>
    <mergeCell ref="R525:S525"/>
    <mergeCell ref="V525:W525"/>
    <mergeCell ref="Z525:AA525"/>
    <mergeCell ref="AD525:AE525"/>
    <mergeCell ref="AH523:AI523"/>
    <mergeCell ref="F524:M524"/>
    <mergeCell ref="N524:O524"/>
    <mergeCell ref="R524:S524"/>
    <mergeCell ref="V524:W524"/>
    <mergeCell ref="Z524:AA524"/>
    <mergeCell ref="AD524:AE524"/>
    <mergeCell ref="AH524:AI524"/>
    <mergeCell ref="F523:M523"/>
    <mergeCell ref="N523:O523"/>
    <mergeCell ref="R523:S523"/>
    <mergeCell ref="V523:W523"/>
    <mergeCell ref="Z523:AA523"/>
    <mergeCell ref="AD523:AE523"/>
    <mergeCell ref="AH530:AI530"/>
    <mergeCell ref="F532:M532"/>
    <mergeCell ref="N532:O532"/>
    <mergeCell ref="R532:S532"/>
    <mergeCell ref="V532:W532"/>
    <mergeCell ref="Z532:AA532"/>
    <mergeCell ref="AD532:AE532"/>
    <mergeCell ref="AH532:AI532"/>
    <mergeCell ref="F530:M530"/>
    <mergeCell ref="N530:O530"/>
    <mergeCell ref="R530:S530"/>
    <mergeCell ref="V530:W530"/>
    <mergeCell ref="Z530:AA530"/>
    <mergeCell ref="AD530:AE530"/>
    <mergeCell ref="AH528:AI528"/>
    <mergeCell ref="F529:M529"/>
    <mergeCell ref="N529:O529"/>
    <mergeCell ref="R529:S529"/>
    <mergeCell ref="V529:W529"/>
    <mergeCell ref="Z529:AA529"/>
    <mergeCell ref="AD529:AE529"/>
    <mergeCell ref="AH529:AI529"/>
    <mergeCell ref="F528:M528"/>
    <mergeCell ref="N528:O528"/>
    <mergeCell ref="R528:S528"/>
    <mergeCell ref="V528:W528"/>
    <mergeCell ref="Z528:AA528"/>
    <mergeCell ref="AD528:AE528"/>
    <mergeCell ref="F545:I545"/>
    <mergeCell ref="J545:V545"/>
    <mergeCell ref="W545:AK545"/>
    <mergeCell ref="F546:I546"/>
    <mergeCell ref="J546:V546"/>
    <mergeCell ref="W546:AK546"/>
    <mergeCell ref="AH533:AI533"/>
    <mergeCell ref="F543:I543"/>
    <mergeCell ref="J543:AK543"/>
    <mergeCell ref="F544:I544"/>
    <mergeCell ref="J544:V544"/>
    <mergeCell ref="W544:AK544"/>
    <mergeCell ref="F533:M533"/>
    <mergeCell ref="N533:O533"/>
    <mergeCell ref="R533:S533"/>
    <mergeCell ref="V533:W533"/>
    <mergeCell ref="Z533:AA533"/>
    <mergeCell ref="AD533:AE533"/>
    <mergeCell ref="F555:L555"/>
    <mergeCell ref="M555:Q555"/>
    <mergeCell ref="R555:T555"/>
    <mergeCell ref="W555:AA555"/>
    <mergeCell ref="AB555:AF555"/>
    <mergeCell ref="AG555:AK555"/>
    <mergeCell ref="F549:I549"/>
    <mergeCell ref="J549:V549"/>
    <mergeCell ref="W549:AK549"/>
    <mergeCell ref="F554:L554"/>
    <mergeCell ref="M554:Q554"/>
    <mergeCell ref="R554:V554"/>
    <mergeCell ref="W554:AA554"/>
    <mergeCell ref="AB554:AF554"/>
    <mergeCell ref="AG554:AK554"/>
    <mergeCell ref="F547:I547"/>
    <mergeCell ref="J547:V547"/>
    <mergeCell ref="W547:AK547"/>
    <mergeCell ref="F548:I548"/>
    <mergeCell ref="J548:V548"/>
    <mergeCell ref="W548:AK548"/>
    <mergeCell ref="F558:L558"/>
    <mergeCell ref="M558:Q558"/>
    <mergeCell ref="R558:T558"/>
    <mergeCell ref="W558:AA558"/>
    <mergeCell ref="AB558:AF558"/>
    <mergeCell ref="AG558:AK558"/>
    <mergeCell ref="F557:L557"/>
    <mergeCell ref="M557:Q557"/>
    <mergeCell ref="R557:T557"/>
    <mergeCell ref="W557:AA557"/>
    <mergeCell ref="AB557:AF557"/>
    <mergeCell ref="AG557:AK557"/>
    <mergeCell ref="F556:L556"/>
    <mergeCell ref="M556:Q556"/>
    <mergeCell ref="R556:T556"/>
    <mergeCell ref="W556:AA556"/>
    <mergeCell ref="AB556:AF556"/>
    <mergeCell ref="AG556:AK556"/>
    <mergeCell ref="F561:L561"/>
    <mergeCell ref="M561:Q561"/>
    <mergeCell ref="R561:T561"/>
    <mergeCell ref="W561:AA561"/>
    <mergeCell ref="AB561:AF561"/>
    <mergeCell ref="AG561:AK561"/>
    <mergeCell ref="F560:L560"/>
    <mergeCell ref="M560:Q560"/>
    <mergeCell ref="R560:T560"/>
    <mergeCell ref="W560:AA560"/>
    <mergeCell ref="AB560:AF560"/>
    <mergeCell ref="AG560:AK560"/>
    <mergeCell ref="F559:L559"/>
    <mergeCell ref="M559:Q559"/>
    <mergeCell ref="R559:T559"/>
    <mergeCell ref="W559:AA559"/>
    <mergeCell ref="AB559:AF559"/>
    <mergeCell ref="AG559:AK559"/>
    <mergeCell ref="F572:L572"/>
    <mergeCell ref="M572:Q572"/>
    <mergeCell ref="R572:T572"/>
    <mergeCell ref="W572:AA572"/>
    <mergeCell ref="AB572:AF572"/>
    <mergeCell ref="AG572:AK572"/>
    <mergeCell ref="F571:L571"/>
    <mergeCell ref="M571:Q571"/>
    <mergeCell ref="R571:T571"/>
    <mergeCell ref="W571:AA571"/>
    <mergeCell ref="AB571:AF571"/>
    <mergeCell ref="AG571:AK571"/>
    <mergeCell ref="F570:L570"/>
    <mergeCell ref="M570:Q570"/>
    <mergeCell ref="R570:V570"/>
    <mergeCell ref="W570:AA570"/>
    <mergeCell ref="AB570:AF570"/>
    <mergeCell ref="AG570:AK570"/>
    <mergeCell ref="F575:L575"/>
    <mergeCell ref="M575:Q575"/>
    <mergeCell ref="R575:T575"/>
    <mergeCell ref="W575:AA575"/>
    <mergeCell ref="AB575:AF575"/>
    <mergeCell ref="AG575:AK575"/>
    <mergeCell ref="F574:L574"/>
    <mergeCell ref="M574:Q574"/>
    <mergeCell ref="R574:T574"/>
    <mergeCell ref="W574:AA574"/>
    <mergeCell ref="AB574:AF574"/>
    <mergeCell ref="AG574:AK574"/>
    <mergeCell ref="F573:L573"/>
    <mergeCell ref="M573:Q573"/>
    <mergeCell ref="R573:T573"/>
    <mergeCell ref="W573:AA573"/>
    <mergeCell ref="AB573:AF573"/>
    <mergeCell ref="AG573:AK573"/>
  </mergeCells>
  <phoneticPr fontId="1"/>
  <dataValidations count="6">
    <dataValidation type="list" allowBlank="1" showInputMessage="1" showErrorMessage="1" sqref="AB125:AF125 AB167:AF167">
      <formula1>"（見込み値）"</formula1>
    </dataValidation>
    <dataValidation type="list" allowBlank="1" showInputMessage="1" showErrorMessage="1" sqref="VIQ983338 JO288:JO293 TK288:TK293 ADG288:ADG293 ANC288:ANC293 AWY288:AWY293 BGU288:BGU293 BQQ288:BQQ293 CAM288:CAM293 CKI288:CKI293 CUE288:CUE293 DEA288:DEA293 DNW288:DNW293 DXS288:DXS293 EHO288:EHO293 ERK288:ERK293 FBG288:FBG293 FLC288:FLC293 FUY288:FUY293 GEU288:GEU293 GOQ288:GOQ293 GYM288:GYM293 HII288:HII293 HSE288:HSE293 ICA288:ICA293 ILW288:ILW293 IVS288:IVS293 JFO288:JFO293 JPK288:JPK293 JZG288:JZG293 KJC288:KJC293 KSY288:KSY293 LCU288:LCU293 LMQ288:LMQ293 LWM288:LWM293 MGI288:MGI293 MQE288:MQE293 NAA288:NAA293 NJW288:NJW293 NTS288:NTS293 ODO288:ODO293 ONK288:ONK293 OXG288:OXG293 PHC288:PHC293 PQY288:PQY293 QAU288:QAU293 QKQ288:QKQ293 QUM288:QUM293 REI288:REI293 ROE288:ROE293 RYA288:RYA293 SHW288:SHW293 SRS288:SRS293 TBO288:TBO293 TLK288:TLK293 TVG288:TVG293 UFC288:UFC293 UOY288:UOY293 UYU288:UYU293 VIQ288:VIQ293 VSM288:VSM293 WCI288:WCI293 WME288:WME293 WWA288:WWA293 S65827:S65832 JO65827:JO65832 TK65827:TK65832 ADG65827:ADG65832 ANC65827:ANC65832 AWY65827:AWY65832 BGU65827:BGU65832 BQQ65827:BQQ65832 CAM65827:CAM65832 CKI65827:CKI65832 CUE65827:CUE65832 DEA65827:DEA65832 DNW65827:DNW65832 DXS65827:DXS65832 EHO65827:EHO65832 ERK65827:ERK65832 FBG65827:FBG65832 FLC65827:FLC65832 FUY65827:FUY65832 GEU65827:GEU65832 GOQ65827:GOQ65832 GYM65827:GYM65832 HII65827:HII65832 HSE65827:HSE65832 ICA65827:ICA65832 ILW65827:ILW65832 IVS65827:IVS65832 JFO65827:JFO65832 JPK65827:JPK65832 JZG65827:JZG65832 KJC65827:KJC65832 KSY65827:KSY65832 LCU65827:LCU65832 LMQ65827:LMQ65832 LWM65827:LWM65832 MGI65827:MGI65832 MQE65827:MQE65832 NAA65827:NAA65832 NJW65827:NJW65832 NTS65827:NTS65832 ODO65827:ODO65832 ONK65827:ONK65832 OXG65827:OXG65832 PHC65827:PHC65832 PQY65827:PQY65832 QAU65827:QAU65832 QKQ65827:QKQ65832 QUM65827:QUM65832 REI65827:REI65832 ROE65827:ROE65832 RYA65827:RYA65832 SHW65827:SHW65832 SRS65827:SRS65832 TBO65827:TBO65832 TLK65827:TLK65832 TVG65827:TVG65832 UFC65827:UFC65832 UOY65827:UOY65832 UYU65827:UYU65832 VIQ65827:VIQ65832 VSM65827:VSM65832 WCI65827:WCI65832 WME65827:WME65832 WWA65827:WWA65832 S131363:S131368 JO131363:JO131368 TK131363:TK131368 ADG131363:ADG131368 ANC131363:ANC131368 AWY131363:AWY131368 BGU131363:BGU131368 BQQ131363:BQQ131368 CAM131363:CAM131368 CKI131363:CKI131368 CUE131363:CUE131368 DEA131363:DEA131368 DNW131363:DNW131368 DXS131363:DXS131368 EHO131363:EHO131368 ERK131363:ERK131368 FBG131363:FBG131368 FLC131363:FLC131368 FUY131363:FUY131368 GEU131363:GEU131368 GOQ131363:GOQ131368 GYM131363:GYM131368 HII131363:HII131368 HSE131363:HSE131368 ICA131363:ICA131368 ILW131363:ILW131368 IVS131363:IVS131368 JFO131363:JFO131368 JPK131363:JPK131368 JZG131363:JZG131368 KJC131363:KJC131368 KSY131363:KSY131368 LCU131363:LCU131368 LMQ131363:LMQ131368 LWM131363:LWM131368 MGI131363:MGI131368 MQE131363:MQE131368 NAA131363:NAA131368 NJW131363:NJW131368 NTS131363:NTS131368 ODO131363:ODO131368 ONK131363:ONK131368 OXG131363:OXG131368 PHC131363:PHC131368 PQY131363:PQY131368 QAU131363:QAU131368 QKQ131363:QKQ131368 QUM131363:QUM131368 REI131363:REI131368 ROE131363:ROE131368 RYA131363:RYA131368 SHW131363:SHW131368 SRS131363:SRS131368 TBO131363:TBO131368 TLK131363:TLK131368 TVG131363:TVG131368 UFC131363:UFC131368 UOY131363:UOY131368 UYU131363:UYU131368 VIQ131363:VIQ131368 VSM131363:VSM131368 WCI131363:WCI131368 WME131363:WME131368 WWA131363:WWA131368 S196899:S196904 JO196899:JO196904 TK196899:TK196904 ADG196899:ADG196904 ANC196899:ANC196904 AWY196899:AWY196904 BGU196899:BGU196904 BQQ196899:BQQ196904 CAM196899:CAM196904 CKI196899:CKI196904 CUE196899:CUE196904 DEA196899:DEA196904 DNW196899:DNW196904 DXS196899:DXS196904 EHO196899:EHO196904 ERK196899:ERK196904 FBG196899:FBG196904 FLC196899:FLC196904 FUY196899:FUY196904 GEU196899:GEU196904 GOQ196899:GOQ196904 GYM196899:GYM196904 HII196899:HII196904 HSE196899:HSE196904 ICA196899:ICA196904 ILW196899:ILW196904 IVS196899:IVS196904 JFO196899:JFO196904 JPK196899:JPK196904 JZG196899:JZG196904 KJC196899:KJC196904 KSY196899:KSY196904 LCU196899:LCU196904 LMQ196899:LMQ196904 LWM196899:LWM196904 MGI196899:MGI196904 MQE196899:MQE196904 NAA196899:NAA196904 NJW196899:NJW196904 NTS196899:NTS196904 ODO196899:ODO196904 ONK196899:ONK196904 OXG196899:OXG196904 PHC196899:PHC196904 PQY196899:PQY196904 QAU196899:QAU196904 QKQ196899:QKQ196904 QUM196899:QUM196904 REI196899:REI196904 ROE196899:ROE196904 RYA196899:RYA196904 SHW196899:SHW196904 SRS196899:SRS196904 TBO196899:TBO196904 TLK196899:TLK196904 TVG196899:TVG196904 UFC196899:UFC196904 UOY196899:UOY196904 UYU196899:UYU196904 VIQ196899:VIQ196904 VSM196899:VSM196904 WCI196899:WCI196904 WME196899:WME196904 WWA196899:WWA196904 S262435:S262440 JO262435:JO262440 TK262435:TK262440 ADG262435:ADG262440 ANC262435:ANC262440 AWY262435:AWY262440 BGU262435:BGU262440 BQQ262435:BQQ262440 CAM262435:CAM262440 CKI262435:CKI262440 CUE262435:CUE262440 DEA262435:DEA262440 DNW262435:DNW262440 DXS262435:DXS262440 EHO262435:EHO262440 ERK262435:ERK262440 FBG262435:FBG262440 FLC262435:FLC262440 FUY262435:FUY262440 GEU262435:GEU262440 GOQ262435:GOQ262440 GYM262435:GYM262440 HII262435:HII262440 HSE262435:HSE262440 ICA262435:ICA262440 ILW262435:ILW262440 IVS262435:IVS262440 JFO262435:JFO262440 JPK262435:JPK262440 JZG262435:JZG262440 KJC262435:KJC262440 KSY262435:KSY262440 LCU262435:LCU262440 LMQ262435:LMQ262440 LWM262435:LWM262440 MGI262435:MGI262440 MQE262435:MQE262440 NAA262435:NAA262440 NJW262435:NJW262440 NTS262435:NTS262440 ODO262435:ODO262440 ONK262435:ONK262440 OXG262435:OXG262440 PHC262435:PHC262440 PQY262435:PQY262440 QAU262435:QAU262440 QKQ262435:QKQ262440 QUM262435:QUM262440 REI262435:REI262440 ROE262435:ROE262440 RYA262435:RYA262440 SHW262435:SHW262440 SRS262435:SRS262440 TBO262435:TBO262440 TLK262435:TLK262440 TVG262435:TVG262440 UFC262435:UFC262440 UOY262435:UOY262440 UYU262435:UYU262440 VIQ262435:VIQ262440 VSM262435:VSM262440 WCI262435:WCI262440 WME262435:WME262440 WWA262435:WWA262440 S327971:S327976 JO327971:JO327976 TK327971:TK327976 ADG327971:ADG327976 ANC327971:ANC327976 AWY327971:AWY327976 BGU327971:BGU327976 BQQ327971:BQQ327976 CAM327971:CAM327976 CKI327971:CKI327976 CUE327971:CUE327976 DEA327971:DEA327976 DNW327971:DNW327976 DXS327971:DXS327976 EHO327971:EHO327976 ERK327971:ERK327976 FBG327971:FBG327976 FLC327971:FLC327976 FUY327971:FUY327976 GEU327971:GEU327976 GOQ327971:GOQ327976 GYM327971:GYM327976 HII327971:HII327976 HSE327971:HSE327976 ICA327971:ICA327976 ILW327971:ILW327976 IVS327971:IVS327976 JFO327971:JFO327976 JPK327971:JPK327976 JZG327971:JZG327976 KJC327971:KJC327976 KSY327971:KSY327976 LCU327971:LCU327976 LMQ327971:LMQ327976 LWM327971:LWM327976 MGI327971:MGI327976 MQE327971:MQE327976 NAA327971:NAA327976 NJW327971:NJW327976 NTS327971:NTS327976 ODO327971:ODO327976 ONK327971:ONK327976 OXG327971:OXG327976 PHC327971:PHC327976 PQY327971:PQY327976 QAU327971:QAU327976 QKQ327971:QKQ327976 QUM327971:QUM327976 REI327971:REI327976 ROE327971:ROE327976 RYA327971:RYA327976 SHW327971:SHW327976 SRS327971:SRS327976 TBO327971:TBO327976 TLK327971:TLK327976 TVG327971:TVG327976 UFC327971:UFC327976 UOY327971:UOY327976 UYU327971:UYU327976 VIQ327971:VIQ327976 VSM327971:VSM327976 WCI327971:WCI327976 WME327971:WME327976 WWA327971:WWA327976 S393507:S393512 JO393507:JO393512 TK393507:TK393512 ADG393507:ADG393512 ANC393507:ANC393512 AWY393507:AWY393512 BGU393507:BGU393512 BQQ393507:BQQ393512 CAM393507:CAM393512 CKI393507:CKI393512 CUE393507:CUE393512 DEA393507:DEA393512 DNW393507:DNW393512 DXS393507:DXS393512 EHO393507:EHO393512 ERK393507:ERK393512 FBG393507:FBG393512 FLC393507:FLC393512 FUY393507:FUY393512 GEU393507:GEU393512 GOQ393507:GOQ393512 GYM393507:GYM393512 HII393507:HII393512 HSE393507:HSE393512 ICA393507:ICA393512 ILW393507:ILW393512 IVS393507:IVS393512 JFO393507:JFO393512 JPK393507:JPK393512 JZG393507:JZG393512 KJC393507:KJC393512 KSY393507:KSY393512 LCU393507:LCU393512 LMQ393507:LMQ393512 LWM393507:LWM393512 MGI393507:MGI393512 MQE393507:MQE393512 NAA393507:NAA393512 NJW393507:NJW393512 NTS393507:NTS393512 ODO393507:ODO393512 ONK393507:ONK393512 OXG393507:OXG393512 PHC393507:PHC393512 PQY393507:PQY393512 QAU393507:QAU393512 QKQ393507:QKQ393512 QUM393507:QUM393512 REI393507:REI393512 ROE393507:ROE393512 RYA393507:RYA393512 SHW393507:SHW393512 SRS393507:SRS393512 TBO393507:TBO393512 TLK393507:TLK393512 TVG393507:TVG393512 UFC393507:UFC393512 UOY393507:UOY393512 UYU393507:UYU393512 VIQ393507:VIQ393512 VSM393507:VSM393512 WCI393507:WCI393512 WME393507:WME393512 WWA393507:WWA393512 S459043:S459048 JO459043:JO459048 TK459043:TK459048 ADG459043:ADG459048 ANC459043:ANC459048 AWY459043:AWY459048 BGU459043:BGU459048 BQQ459043:BQQ459048 CAM459043:CAM459048 CKI459043:CKI459048 CUE459043:CUE459048 DEA459043:DEA459048 DNW459043:DNW459048 DXS459043:DXS459048 EHO459043:EHO459048 ERK459043:ERK459048 FBG459043:FBG459048 FLC459043:FLC459048 FUY459043:FUY459048 GEU459043:GEU459048 GOQ459043:GOQ459048 GYM459043:GYM459048 HII459043:HII459048 HSE459043:HSE459048 ICA459043:ICA459048 ILW459043:ILW459048 IVS459043:IVS459048 JFO459043:JFO459048 JPK459043:JPK459048 JZG459043:JZG459048 KJC459043:KJC459048 KSY459043:KSY459048 LCU459043:LCU459048 LMQ459043:LMQ459048 LWM459043:LWM459048 MGI459043:MGI459048 MQE459043:MQE459048 NAA459043:NAA459048 NJW459043:NJW459048 NTS459043:NTS459048 ODO459043:ODO459048 ONK459043:ONK459048 OXG459043:OXG459048 PHC459043:PHC459048 PQY459043:PQY459048 QAU459043:QAU459048 QKQ459043:QKQ459048 QUM459043:QUM459048 REI459043:REI459048 ROE459043:ROE459048 RYA459043:RYA459048 SHW459043:SHW459048 SRS459043:SRS459048 TBO459043:TBO459048 TLK459043:TLK459048 TVG459043:TVG459048 UFC459043:UFC459048 UOY459043:UOY459048 UYU459043:UYU459048 VIQ459043:VIQ459048 VSM459043:VSM459048 WCI459043:WCI459048 WME459043:WME459048 WWA459043:WWA459048 S524579:S524584 JO524579:JO524584 TK524579:TK524584 ADG524579:ADG524584 ANC524579:ANC524584 AWY524579:AWY524584 BGU524579:BGU524584 BQQ524579:BQQ524584 CAM524579:CAM524584 CKI524579:CKI524584 CUE524579:CUE524584 DEA524579:DEA524584 DNW524579:DNW524584 DXS524579:DXS524584 EHO524579:EHO524584 ERK524579:ERK524584 FBG524579:FBG524584 FLC524579:FLC524584 FUY524579:FUY524584 GEU524579:GEU524584 GOQ524579:GOQ524584 GYM524579:GYM524584 HII524579:HII524584 HSE524579:HSE524584 ICA524579:ICA524584 ILW524579:ILW524584 IVS524579:IVS524584 JFO524579:JFO524584 JPK524579:JPK524584 JZG524579:JZG524584 KJC524579:KJC524584 KSY524579:KSY524584 LCU524579:LCU524584 LMQ524579:LMQ524584 LWM524579:LWM524584 MGI524579:MGI524584 MQE524579:MQE524584 NAA524579:NAA524584 NJW524579:NJW524584 NTS524579:NTS524584 ODO524579:ODO524584 ONK524579:ONK524584 OXG524579:OXG524584 PHC524579:PHC524584 PQY524579:PQY524584 QAU524579:QAU524584 QKQ524579:QKQ524584 QUM524579:QUM524584 REI524579:REI524584 ROE524579:ROE524584 RYA524579:RYA524584 SHW524579:SHW524584 SRS524579:SRS524584 TBO524579:TBO524584 TLK524579:TLK524584 TVG524579:TVG524584 UFC524579:UFC524584 UOY524579:UOY524584 UYU524579:UYU524584 VIQ524579:VIQ524584 VSM524579:VSM524584 WCI524579:WCI524584 WME524579:WME524584 WWA524579:WWA524584 S590115:S590120 JO590115:JO590120 TK590115:TK590120 ADG590115:ADG590120 ANC590115:ANC590120 AWY590115:AWY590120 BGU590115:BGU590120 BQQ590115:BQQ590120 CAM590115:CAM590120 CKI590115:CKI590120 CUE590115:CUE590120 DEA590115:DEA590120 DNW590115:DNW590120 DXS590115:DXS590120 EHO590115:EHO590120 ERK590115:ERK590120 FBG590115:FBG590120 FLC590115:FLC590120 FUY590115:FUY590120 GEU590115:GEU590120 GOQ590115:GOQ590120 GYM590115:GYM590120 HII590115:HII590120 HSE590115:HSE590120 ICA590115:ICA590120 ILW590115:ILW590120 IVS590115:IVS590120 JFO590115:JFO590120 JPK590115:JPK590120 JZG590115:JZG590120 KJC590115:KJC590120 KSY590115:KSY590120 LCU590115:LCU590120 LMQ590115:LMQ590120 LWM590115:LWM590120 MGI590115:MGI590120 MQE590115:MQE590120 NAA590115:NAA590120 NJW590115:NJW590120 NTS590115:NTS590120 ODO590115:ODO590120 ONK590115:ONK590120 OXG590115:OXG590120 PHC590115:PHC590120 PQY590115:PQY590120 QAU590115:QAU590120 QKQ590115:QKQ590120 QUM590115:QUM590120 REI590115:REI590120 ROE590115:ROE590120 RYA590115:RYA590120 SHW590115:SHW590120 SRS590115:SRS590120 TBO590115:TBO590120 TLK590115:TLK590120 TVG590115:TVG590120 UFC590115:UFC590120 UOY590115:UOY590120 UYU590115:UYU590120 VIQ590115:VIQ590120 VSM590115:VSM590120 WCI590115:WCI590120 WME590115:WME590120 WWA590115:WWA590120 S655651:S655656 JO655651:JO655656 TK655651:TK655656 ADG655651:ADG655656 ANC655651:ANC655656 AWY655651:AWY655656 BGU655651:BGU655656 BQQ655651:BQQ655656 CAM655651:CAM655656 CKI655651:CKI655656 CUE655651:CUE655656 DEA655651:DEA655656 DNW655651:DNW655656 DXS655651:DXS655656 EHO655651:EHO655656 ERK655651:ERK655656 FBG655651:FBG655656 FLC655651:FLC655656 FUY655651:FUY655656 GEU655651:GEU655656 GOQ655651:GOQ655656 GYM655651:GYM655656 HII655651:HII655656 HSE655651:HSE655656 ICA655651:ICA655656 ILW655651:ILW655656 IVS655651:IVS655656 JFO655651:JFO655656 JPK655651:JPK655656 JZG655651:JZG655656 KJC655651:KJC655656 KSY655651:KSY655656 LCU655651:LCU655656 LMQ655651:LMQ655656 LWM655651:LWM655656 MGI655651:MGI655656 MQE655651:MQE655656 NAA655651:NAA655656 NJW655651:NJW655656 NTS655651:NTS655656 ODO655651:ODO655656 ONK655651:ONK655656 OXG655651:OXG655656 PHC655651:PHC655656 PQY655651:PQY655656 QAU655651:QAU655656 QKQ655651:QKQ655656 QUM655651:QUM655656 REI655651:REI655656 ROE655651:ROE655656 RYA655651:RYA655656 SHW655651:SHW655656 SRS655651:SRS655656 TBO655651:TBO655656 TLK655651:TLK655656 TVG655651:TVG655656 UFC655651:UFC655656 UOY655651:UOY655656 UYU655651:UYU655656 VIQ655651:VIQ655656 VSM655651:VSM655656 WCI655651:WCI655656 WME655651:WME655656 WWA655651:WWA655656 S721187:S721192 JO721187:JO721192 TK721187:TK721192 ADG721187:ADG721192 ANC721187:ANC721192 AWY721187:AWY721192 BGU721187:BGU721192 BQQ721187:BQQ721192 CAM721187:CAM721192 CKI721187:CKI721192 CUE721187:CUE721192 DEA721187:DEA721192 DNW721187:DNW721192 DXS721187:DXS721192 EHO721187:EHO721192 ERK721187:ERK721192 FBG721187:FBG721192 FLC721187:FLC721192 FUY721187:FUY721192 GEU721187:GEU721192 GOQ721187:GOQ721192 GYM721187:GYM721192 HII721187:HII721192 HSE721187:HSE721192 ICA721187:ICA721192 ILW721187:ILW721192 IVS721187:IVS721192 JFO721187:JFO721192 JPK721187:JPK721192 JZG721187:JZG721192 KJC721187:KJC721192 KSY721187:KSY721192 LCU721187:LCU721192 LMQ721187:LMQ721192 LWM721187:LWM721192 MGI721187:MGI721192 MQE721187:MQE721192 NAA721187:NAA721192 NJW721187:NJW721192 NTS721187:NTS721192 ODO721187:ODO721192 ONK721187:ONK721192 OXG721187:OXG721192 PHC721187:PHC721192 PQY721187:PQY721192 QAU721187:QAU721192 QKQ721187:QKQ721192 QUM721187:QUM721192 REI721187:REI721192 ROE721187:ROE721192 RYA721187:RYA721192 SHW721187:SHW721192 SRS721187:SRS721192 TBO721187:TBO721192 TLK721187:TLK721192 TVG721187:TVG721192 UFC721187:UFC721192 UOY721187:UOY721192 UYU721187:UYU721192 VIQ721187:VIQ721192 VSM721187:VSM721192 WCI721187:WCI721192 WME721187:WME721192 WWA721187:WWA721192 S786723:S786728 JO786723:JO786728 TK786723:TK786728 ADG786723:ADG786728 ANC786723:ANC786728 AWY786723:AWY786728 BGU786723:BGU786728 BQQ786723:BQQ786728 CAM786723:CAM786728 CKI786723:CKI786728 CUE786723:CUE786728 DEA786723:DEA786728 DNW786723:DNW786728 DXS786723:DXS786728 EHO786723:EHO786728 ERK786723:ERK786728 FBG786723:FBG786728 FLC786723:FLC786728 FUY786723:FUY786728 GEU786723:GEU786728 GOQ786723:GOQ786728 GYM786723:GYM786728 HII786723:HII786728 HSE786723:HSE786728 ICA786723:ICA786728 ILW786723:ILW786728 IVS786723:IVS786728 JFO786723:JFO786728 JPK786723:JPK786728 JZG786723:JZG786728 KJC786723:KJC786728 KSY786723:KSY786728 LCU786723:LCU786728 LMQ786723:LMQ786728 LWM786723:LWM786728 MGI786723:MGI786728 MQE786723:MQE786728 NAA786723:NAA786728 NJW786723:NJW786728 NTS786723:NTS786728 ODO786723:ODO786728 ONK786723:ONK786728 OXG786723:OXG786728 PHC786723:PHC786728 PQY786723:PQY786728 QAU786723:QAU786728 QKQ786723:QKQ786728 QUM786723:QUM786728 REI786723:REI786728 ROE786723:ROE786728 RYA786723:RYA786728 SHW786723:SHW786728 SRS786723:SRS786728 TBO786723:TBO786728 TLK786723:TLK786728 TVG786723:TVG786728 UFC786723:UFC786728 UOY786723:UOY786728 UYU786723:UYU786728 VIQ786723:VIQ786728 VSM786723:VSM786728 WCI786723:WCI786728 WME786723:WME786728 WWA786723:WWA786728 S852259:S852264 JO852259:JO852264 TK852259:TK852264 ADG852259:ADG852264 ANC852259:ANC852264 AWY852259:AWY852264 BGU852259:BGU852264 BQQ852259:BQQ852264 CAM852259:CAM852264 CKI852259:CKI852264 CUE852259:CUE852264 DEA852259:DEA852264 DNW852259:DNW852264 DXS852259:DXS852264 EHO852259:EHO852264 ERK852259:ERK852264 FBG852259:FBG852264 FLC852259:FLC852264 FUY852259:FUY852264 GEU852259:GEU852264 GOQ852259:GOQ852264 GYM852259:GYM852264 HII852259:HII852264 HSE852259:HSE852264 ICA852259:ICA852264 ILW852259:ILW852264 IVS852259:IVS852264 JFO852259:JFO852264 JPK852259:JPK852264 JZG852259:JZG852264 KJC852259:KJC852264 KSY852259:KSY852264 LCU852259:LCU852264 LMQ852259:LMQ852264 LWM852259:LWM852264 MGI852259:MGI852264 MQE852259:MQE852264 NAA852259:NAA852264 NJW852259:NJW852264 NTS852259:NTS852264 ODO852259:ODO852264 ONK852259:ONK852264 OXG852259:OXG852264 PHC852259:PHC852264 PQY852259:PQY852264 QAU852259:QAU852264 QKQ852259:QKQ852264 QUM852259:QUM852264 REI852259:REI852264 ROE852259:ROE852264 RYA852259:RYA852264 SHW852259:SHW852264 SRS852259:SRS852264 TBO852259:TBO852264 TLK852259:TLK852264 TVG852259:TVG852264 UFC852259:UFC852264 UOY852259:UOY852264 UYU852259:UYU852264 VIQ852259:VIQ852264 VSM852259:VSM852264 WCI852259:WCI852264 WME852259:WME852264 WWA852259:WWA852264 S917795:S917800 JO917795:JO917800 TK917795:TK917800 ADG917795:ADG917800 ANC917795:ANC917800 AWY917795:AWY917800 BGU917795:BGU917800 BQQ917795:BQQ917800 CAM917795:CAM917800 CKI917795:CKI917800 CUE917795:CUE917800 DEA917795:DEA917800 DNW917795:DNW917800 DXS917795:DXS917800 EHO917795:EHO917800 ERK917795:ERK917800 FBG917795:FBG917800 FLC917795:FLC917800 FUY917795:FUY917800 GEU917795:GEU917800 GOQ917795:GOQ917800 GYM917795:GYM917800 HII917795:HII917800 HSE917795:HSE917800 ICA917795:ICA917800 ILW917795:ILW917800 IVS917795:IVS917800 JFO917795:JFO917800 JPK917795:JPK917800 JZG917795:JZG917800 KJC917795:KJC917800 KSY917795:KSY917800 LCU917795:LCU917800 LMQ917795:LMQ917800 LWM917795:LWM917800 MGI917795:MGI917800 MQE917795:MQE917800 NAA917795:NAA917800 NJW917795:NJW917800 NTS917795:NTS917800 ODO917795:ODO917800 ONK917795:ONK917800 OXG917795:OXG917800 PHC917795:PHC917800 PQY917795:PQY917800 QAU917795:QAU917800 QKQ917795:QKQ917800 QUM917795:QUM917800 REI917795:REI917800 ROE917795:ROE917800 RYA917795:RYA917800 SHW917795:SHW917800 SRS917795:SRS917800 TBO917795:TBO917800 TLK917795:TLK917800 TVG917795:TVG917800 UFC917795:UFC917800 UOY917795:UOY917800 UYU917795:UYU917800 VIQ917795:VIQ917800 VSM917795:VSM917800 WCI917795:WCI917800 WME917795:WME917800 WWA917795:WWA917800 S983331:S983336 JO983331:JO983336 TK983331:TK983336 ADG983331:ADG983336 ANC983331:ANC983336 AWY983331:AWY983336 BGU983331:BGU983336 BQQ983331:BQQ983336 CAM983331:CAM983336 CKI983331:CKI983336 CUE983331:CUE983336 DEA983331:DEA983336 DNW983331:DNW983336 DXS983331:DXS983336 EHO983331:EHO983336 ERK983331:ERK983336 FBG983331:FBG983336 FLC983331:FLC983336 FUY983331:FUY983336 GEU983331:GEU983336 GOQ983331:GOQ983336 GYM983331:GYM983336 HII983331:HII983336 HSE983331:HSE983336 ICA983331:ICA983336 ILW983331:ILW983336 IVS983331:IVS983336 JFO983331:JFO983336 JPK983331:JPK983336 JZG983331:JZG983336 KJC983331:KJC983336 KSY983331:KSY983336 LCU983331:LCU983336 LMQ983331:LMQ983336 LWM983331:LWM983336 MGI983331:MGI983336 MQE983331:MQE983336 NAA983331:NAA983336 NJW983331:NJW983336 NTS983331:NTS983336 ODO983331:ODO983336 ONK983331:ONK983336 OXG983331:OXG983336 PHC983331:PHC983336 PQY983331:PQY983336 QAU983331:QAU983336 QKQ983331:QKQ983336 QUM983331:QUM983336 REI983331:REI983336 ROE983331:ROE983336 RYA983331:RYA983336 SHW983331:SHW983336 SRS983331:SRS983336 TBO983331:TBO983336 TLK983331:TLK983336 TVG983331:TVG983336 UFC983331:UFC983336 UOY983331:UOY983336 UYU983331:UYU983336 VIQ983331:VIQ983336 VSM983331:VSM983336 WCI983331:WCI983336 WME983331:WME983336 WWA983331:WWA983336 VSM983338 KE293 UA293 ADW293 ANS293 AXO293 BHK293 BRG293 CBC293 CKY293 CUU293 DEQ293 DOM293 DYI293 EIE293 ESA293 FBW293 FLS293 FVO293 GFK293 GPG293 GZC293 HIY293 HSU293 ICQ293 IMM293 IWI293 JGE293 JQA293 JZW293 KJS293 KTO293 LDK293 LNG293 LXC293 MGY293 MQU293 NAQ293 NKM293 NUI293 OEE293 OOA293 OXW293 PHS293 PRO293 QBK293 QLG293 QVC293 REY293 ROU293 RYQ293 SIM293 SSI293 TCE293 TMA293 TVW293 UFS293 UPO293 UZK293 VJG293 VTC293 WCY293 WMU293 WWQ293 AI65832 KE65832 UA65832 ADW65832 ANS65832 AXO65832 BHK65832 BRG65832 CBC65832 CKY65832 CUU65832 DEQ65832 DOM65832 DYI65832 EIE65832 ESA65832 FBW65832 FLS65832 FVO65832 GFK65832 GPG65832 GZC65832 HIY65832 HSU65832 ICQ65832 IMM65832 IWI65832 JGE65832 JQA65832 JZW65832 KJS65832 KTO65832 LDK65832 LNG65832 LXC65832 MGY65832 MQU65832 NAQ65832 NKM65832 NUI65832 OEE65832 OOA65832 OXW65832 PHS65832 PRO65832 QBK65832 QLG65832 QVC65832 REY65832 ROU65832 RYQ65832 SIM65832 SSI65832 TCE65832 TMA65832 TVW65832 UFS65832 UPO65832 UZK65832 VJG65832 VTC65832 WCY65832 WMU65832 WWQ65832 AI131368 KE131368 UA131368 ADW131368 ANS131368 AXO131368 BHK131368 BRG131368 CBC131368 CKY131368 CUU131368 DEQ131368 DOM131368 DYI131368 EIE131368 ESA131368 FBW131368 FLS131368 FVO131368 GFK131368 GPG131368 GZC131368 HIY131368 HSU131368 ICQ131368 IMM131368 IWI131368 JGE131368 JQA131368 JZW131368 KJS131368 KTO131368 LDK131368 LNG131368 LXC131368 MGY131368 MQU131368 NAQ131368 NKM131368 NUI131368 OEE131368 OOA131368 OXW131368 PHS131368 PRO131368 QBK131368 QLG131368 QVC131368 REY131368 ROU131368 RYQ131368 SIM131368 SSI131368 TCE131368 TMA131368 TVW131368 UFS131368 UPO131368 UZK131368 VJG131368 VTC131368 WCY131368 WMU131368 WWQ131368 AI196904 KE196904 UA196904 ADW196904 ANS196904 AXO196904 BHK196904 BRG196904 CBC196904 CKY196904 CUU196904 DEQ196904 DOM196904 DYI196904 EIE196904 ESA196904 FBW196904 FLS196904 FVO196904 GFK196904 GPG196904 GZC196904 HIY196904 HSU196904 ICQ196904 IMM196904 IWI196904 JGE196904 JQA196904 JZW196904 KJS196904 KTO196904 LDK196904 LNG196904 LXC196904 MGY196904 MQU196904 NAQ196904 NKM196904 NUI196904 OEE196904 OOA196904 OXW196904 PHS196904 PRO196904 QBK196904 QLG196904 QVC196904 REY196904 ROU196904 RYQ196904 SIM196904 SSI196904 TCE196904 TMA196904 TVW196904 UFS196904 UPO196904 UZK196904 VJG196904 VTC196904 WCY196904 WMU196904 WWQ196904 AI262440 KE262440 UA262440 ADW262440 ANS262440 AXO262440 BHK262440 BRG262440 CBC262440 CKY262440 CUU262440 DEQ262440 DOM262440 DYI262440 EIE262440 ESA262440 FBW262440 FLS262440 FVO262440 GFK262440 GPG262440 GZC262440 HIY262440 HSU262440 ICQ262440 IMM262440 IWI262440 JGE262440 JQA262440 JZW262440 KJS262440 KTO262440 LDK262440 LNG262440 LXC262440 MGY262440 MQU262440 NAQ262440 NKM262440 NUI262440 OEE262440 OOA262440 OXW262440 PHS262440 PRO262440 QBK262440 QLG262440 QVC262440 REY262440 ROU262440 RYQ262440 SIM262440 SSI262440 TCE262440 TMA262440 TVW262440 UFS262440 UPO262440 UZK262440 VJG262440 VTC262440 WCY262440 WMU262440 WWQ262440 AI327976 KE327976 UA327976 ADW327976 ANS327976 AXO327976 BHK327976 BRG327976 CBC327976 CKY327976 CUU327976 DEQ327976 DOM327976 DYI327976 EIE327976 ESA327976 FBW327976 FLS327976 FVO327976 GFK327976 GPG327976 GZC327976 HIY327976 HSU327976 ICQ327976 IMM327976 IWI327976 JGE327976 JQA327976 JZW327976 KJS327976 KTO327976 LDK327976 LNG327976 LXC327976 MGY327976 MQU327976 NAQ327976 NKM327976 NUI327976 OEE327976 OOA327976 OXW327976 PHS327976 PRO327976 QBK327976 QLG327976 QVC327976 REY327976 ROU327976 RYQ327976 SIM327976 SSI327976 TCE327976 TMA327976 TVW327976 UFS327976 UPO327976 UZK327976 VJG327976 VTC327976 WCY327976 WMU327976 WWQ327976 AI393512 KE393512 UA393512 ADW393512 ANS393512 AXO393512 BHK393512 BRG393512 CBC393512 CKY393512 CUU393512 DEQ393512 DOM393512 DYI393512 EIE393512 ESA393512 FBW393512 FLS393512 FVO393512 GFK393512 GPG393512 GZC393512 HIY393512 HSU393512 ICQ393512 IMM393512 IWI393512 JGE393512 JQA393512 JZW393512 KJS393512 KTO393512 LDK393512 LNG393512 LXC393512 MGY393512 MQU393512 NAQ393512 NKM393512 NUI393512 OEE393512 OOA393512 OXW393512 PHS393512 PRO393512 QBK393512 QLG393512 QVC393512 REY393512 ROU393512 RYQ393512 SIM393512 SSI393512 TCE393512 TMA393512 TVW393512 UFS393512 UPO393512 UZK393512 VJG393512 VTC393512 WCY393512 WMU393512 WWQ393512 AI459048 KE459048 UA459048 ADW459048 ANS459048 AXO459048 BHK459048 BRG459048 CBC459048 CKY459048 CUU459048 DEQ459048 DOM459048 DYI459048 EIE459048 ESA459048 FBW459048 FLS459048 FVO459048 GFK459048 GPG459048 GZC459048 HIY459048 HSU459048 ICQ459048 IMM459048 IWI459048 JGE459048 JQA459048 JZW459048 KJS459048 KTO459048 LDK459048 LNG459048 LXC459048 MGY459048 MQU459048 NAQ459048 NKM459048 NUI459048 OEE459048 OOA459048 OXW459048 PHS459048 PRO459048 QBK459048 QLG459048 QVC459048 REY459048 ROU459048 RYQ459048 SIM459048 SSI459048 TCE459048 TMA459048 TVW459048 UFS459048 UPO459048 UZK459048 VJG459048 VTC459048 WCY459048 WMU459048 WWQ459048 AI524584 KE524584 UA524584 ADW524584 ANS524584 AXO524584 BHK524584 BRG524584 CBC524584 CKY524584 CUU524584 DEQ524584 DOM524584 DYI524584 EIE524584 ESA524584 FBW524584 FLS524584 FVO524584 GFK524584 GPG524584 GZC524584 HIY524584 HSU524584 ICQ524584 IMM524584 IWI524584 JGE524584 JQA524584 JZW524584 KJS524584 KTO524584 LDK524584 LNG524584 LXC524584 MGY524584 MQU524584 NAQ524584 NKM524584 NUI524584 OEE524584 OOA524584 OXW524584 PHS524584 PRO524584 QBK524584 QLG524584 QVC524584 REY524584 ROU524584 RYQ524584 SIM524584 SSI524584 TCE524584 TMA524584 TVW524584 UFS524584 UPO524584 UZK524584 VJG524584 VTC524584 WCY524584 WMU524584 WWQ524584 AI590120 KE590120 UA590120 ADW590120 ANS590120 AXO590120 BHK590120 BRG590120 CBC590120 CKY590120 CUU590120 DEQ590120 DOM590120 DYI590120 EIE590120 ESA590120 FBW590120 FLS590120 FVO590120 GFK590120 GPG590120 GZC590120 HIY590120 HSU590120 ICQ590120 IMM590120 IWI590120 JGE590120 JQA590120 JZW590120 KJS590120 KTO590120 LDK590120 LNG590120 LXC590120 MGY590120 MQU590120 NAQ590120 NKM590120 NUI590120 OEE590120 OOA590120 OXW590120 PHS590120 PRO590120 QBK590120 QLG590120 QVC590120 REY590120 ROU590120 RYQ590120 SIM590120 SSI590120 TCE590120 TMA590120 TVW590120 UFS590120 UPO590120 UZK590120 VJG590120 VTC590120 WCY590120 WMU590120 WWQ590120 AI655656 KE655656 UA655656 ADW655656 ANS655656 AXO655656 BHK655656 BRG655656 CBC655656 CKY655656 CUU655656 DEQ655656 DOM655656 DYI655656 EIE655656 ESA655656 FBW655656 FLS655656 FVO655656 GFK655656 GPG655656 GZC655656 HIY655656 HSU655656 ICQ655656 IMM655656 IWI655656 JGE655656 JQA655656 JZW655656 KJS655656 KTO655656 LDK655656 LNG655656 LXC655656 MGY655656 MQU655656 NAQ655656 NKM655656 NUI655656 OEE655656 OOA655656 OXW655656 PHS655656 PRO655656 QBK655656 QLG655656 QVC655656 REY655656 ROU655656 RYQ655656 SIM655656 SSI655656 TCE655656 TMA655656 TVW655656 UFS655656 UPO655656 UZK655656 VJG655656 VTC655656 WCY655656 WMU655656 WWQ655656 AI721192 KE721192 UA721192 ADW721192 ANS721192 AXO721192 BHK721192 BRG721192 CBC721192 CKY721192 CUU721192 DEQ721192 DOM721192 DYI721192 EIE721192 ESA721192 FBW721192 FLS721192 FVO721192 GFK721192 GPG721192 GZC721192 HIY721192 HSU721192 ICQ721192 IMM721192 IWI721192 JGE721192 JQA721192 JZW721192 KJS721192 KTO721192 LDK721192 LNG721192 LXC721192 MGY721192 MQU721192 NAQ721192 NKM721192 NUI721192 OEE721192 OOA721192 OXW721192 PHS721192 PRO721192 QBK721192 QLG721192 QVC721192 REY721192 ROU721192 RYQ721192 SIM721192 SSI721192 TCE721192 TMA721192 TVW721192 UFS721192 UPO721192 UZK721192 VJG721192 VTC721192 WCY721192 WMU721192 WWQ721192 AI786728 KE786728 UA786728 ADW786728 ANS786728 AXO786728 BHK786728 BRG786728 CBC786728 CKY786728 CUU786728 DEQ786728 DOM786728 DYI786728 EIE786728 ESA786728 FBW786728 FLS786728 FVO786728 GFK786728 GPG786728 GZC786728 HIY786728 HSU786728 ICQ786728 IMM786728 IWI786728 JGE786728 JQA786728 JZW786728 KJS786728 KTO786728 LDK786728 LNG786728 LXC786728 MGY786728 MQU786728 NAQ786728 NKM786728 NUI786728 OEE786728 OOA786728 OXW786728 PHS786728 PRO786728 QBK786728 QLG786728 QVC786728 REY786728 ROU786728 RYQ786728 SIM786728 SSI786728 TCE786728 TMA786728 TVW786728 UFS786728 UPO786728 UZK786728 VJG786728 VTC786728 WCY786728 WMU786728 WWQ786728 AI852264 KE852264 UA852264 ADW852264 ANS852264 AXO852264 BHK852264 BRG852264 CBC852264 CKY852264 CUU852264 DEQ852264 DOM852264 DYI852264 EIE852264 ESA852264 FBW852264 FLS852264 FVO852264 GFK852264 GPG852264 GZC852264 HIY852264 HSU852264 ICQ852264 IMM852264 IWI852264 JGE852264 JQA852264 JZW852264 KJS852264 KTO852264 LDK852264 LNG852264 LXC852264 MGY852264 MQU852264 NAQ852264 NKM852264 NUI852264 OEE852264 OOA852264 OXW852264 PHS852264 PRO852264 QBK852264 QLG852264 QVC852264 REY852264 ROU852264 RYQ852264 SIM852264 SSI852264 TCE852264 TMA852264 TVW852264 UFS852264 UPO852264 UZK852264 VJG852264 VTC852264 WCY852264 WMU852264 WWQ852264 AI917800 KE917800 UA917800 ADW917800 ANS917800 AXO917800 BHK917800 BRG917800 CBC917800 CKY917800 CUU917800 DEQ917800 DOM917800 DYI917800 EIE917800 ESA917800 FBW917800 FLS917800 FVO917800 GFK917800 GPG917800 GZC917800 HIY917800 HSU917800 ICQ917800 IMM917800 IWI917800 JGE917800 JQA917800 JZW917800 KJS917800 KTO917800 LDK917800 LNG917800 LXC917800 MGY917800 MQU917800 NAQ917800 NKM917800 NUI917800 OEE917800 OOA917800 OXW917800 PHS917800 PRO917800 QBK917800 QLG917800 QVC917800 REY917800 ROU917800 RYQ917800 SIM917800 SSI917800 TCE917800 TMA917800 TVW917800 UFS917800 UPO917800 UZK917800 VJG917800 VTC917800 WCY917800 WMU917800 WWQ917800 AI983336 KE983336 UA983336 ADW983336 ANS983336 AXO983336 BHK983336 BRG983336 CBC983336 CKY983336 CUU983336 DEQ983336 DOM983336 DYI983336 EIE983336 ESA983336 FBW983336 FLS983336 FVO983336 GFK983336 GPG983336 GZC983336 HIY983336 HSU983336 ICQ983336 IMM983336 IWI983336 JGE983336 JQA983336 JZW983336 KJS983336 KTO983336 LDK983336 LNG983336 LXC983336 MGY983336 MQU983336 NAQ983336 NKM983336 NUI983336 OEE983336 OOA983336 OXW983336 PHS983336 PRO983336 QBK983336 QLG983336 QVC983336 REY983336 ROU983336 RYQ983336 SIM983336 SSI983336 TCE983336 TMA983336 TVW983336 UFS983336 UPO983336 UZK983336 VJG983336 VTC983336 WCY983336 WMU983336 WWQ983336 WCI983338 KE288:KE290 UA288:UA290 ADW288:ADW290 ANS288:ANS290 AXO288:AXO290 BHK288:BHK290 BRG288:BRG290 CBC288:CBC290 CKY288:CKY290 CUU288:CUU290 DEQ288:DEQ290 DOM288:DOM290 DYI288:DYI290 EIE288:EIE290 ESA288:ESA290 FBW288:FBW290 FLS288:FLS290 FVO288:FVO290 GFK288:GFK290 GPG288:GPG290 GZC288:GZC290 HIY288:HIY290 HSU288:HSU290 ICQ288:ICQ290 IMM288:IMM290 IWI288:IWI290 JGE288:JGE290 JQA288:JQA290 JZW288:JZW290 KJS288:KJS290 KTO288:KTO290 LDK288:LDK290 LNG288:LNG290 LXC288:LXC290 MGY288:MGY290 MQU288:MQU290 NAQ288:NAQ290 NKM288:NKM290 NUI288:NUI290 OEE288:OEE290 OOA288:OOA290 OXW288:OXW290 PHS288:PHS290 PRO288:PRO290 QBK288:QBK290 QLG288:QLG290 QVC288:QVC290 REY288:REY290 ROU288:ROU290 RYQ288:RYQ290 SIM288:SIM290 SSI288:SSI290 TCE288:TCE290 TMA288:TMA290 TVW288:TVW290 UFS288:UFS290 UPO288:UPO290 UZK288:UZK290 VJG288:VJG290 VTC288:VTC290 WCY288:WCY290 WMU288:WMU290 WWQ288:WWQ290 AI65827:AI65829 KE65827:KE65829 UA65827:UA65829 ADW65827:ADW65829 ANS65827:ANS65829 AXO65827:AXO65829 BHK65827:BHK65829 BRG65827:BRG65829 CBC65827:CBC65829 CKY65827:CKY65829 CUU65827:CUU65829 DEQ65827:DEQ65829 DOM65827:DOM65829 DYI65827:DYI65829 EIE65827:EIE65829 ESA65827:ESA65829 FBW65827:FBW65829 FLS65827:FLS65829 FVO65827:FVO65829 GFK65827:GFK65829 GPG65827:GPG65829 GZC65827:GZC65829 HIY65827:HIY65829 HSU65827:HSU65829 ICQ65827:ICQ65829 IMM65827:IMM65829 IWI65827:IWI65829 JGE65827:JGE65829 JQA65827:JQA65829 JZW65827:JZW65829 KJS65827:KJS65829 KTO65827:KTO65829 LDK65827:LDK65829 LNG65827:LNG65829 LXC65827:LXC65829 MGY65827:MGY65829 MQU65827:MQU65829 NAQ65827:NAQ65829 NKM65827:NKM65829 NUI65827:NUI65829 OEE65827:OEE65829 OOA65827:OOA65829 OXW65827:OXW65829 PHS65827:PHS65829 PRO65827:PRO65829 QBK65827:QBK65829 QLG65827:QLG65829 QVC65827:QVC65829 REY65827:REY65829 ROU65827:ROU65829 RYQ65827:RYQ65829 SIM65827:SIM65829 SSI65827:SSI65829 TCE65827:TCE65829 TMA65827:TMA65829 TVW65827:TVW65829 UFS65827:UFS65829 UPO65827:UPO65829 UZK65827:UZK65829 VJG65827:VJG65829 VTC65827:VTC65829 WCY65827:WCY65829 WMU65827:WMU65829 WWQ65827:WWQ65829 AI131363:AI131365 KE131363:KE131365 UA131363:UA131365 ADW131363:ADW131365 ANS131363:ANS131365 AXO131363:AXO131365 BHK131363:BHK131365 BRG131363:BRG131365 CBC131363:CBC131365 CKY131363:CKY131365 CUU131363:CUU131365 DEQ131363:DEQ131365 DOM131363:DOM131365 DYI131363:DYI131365 EIE131363:EIE131365 ESA131363:ESA131365 FBW131363:FBW131365 FLS131363:FLS131365 FVO131363:FVO131365 GFK131363:GFK131365 GPG131363:GPG131365 GZC131363:GZC131365 HIY131363:HIY131365 HSU131363:HSU131365 ICQ131363:ICQ131365 IMM131363:IMM131365 IWI131363:IWI131365 JGE131363:JGE131365 JQA131363:JQA131365 JZW131363:JZW131365 KJS131363:KJS131365 KTO131363:KTO131365 LDK131363:LDK131365 LNG131363:LNG131365 LXC131363:LXC131365 MGY131363:MGY131365 MQU131363:MQU131365 NAQ131363:NAQ131365 NKM131363:NKM131365 NUI131363:NUI131365 OEE131363:OEE131365 OOA131363:OOA131365 OXW131363:OXW131365 PHS131363:PHS131365 PRO131363:PRO131365 QBK131363:QBK131365 QLG131363:QLG131365 QVC131363:QVC131365 REY131363:REY131365 ROU131363:ROU131365 RYQ131363:RYQ131365 SIM131363:SIM131365 SSI131363:SSI131365 TCE131363:TCE131365 TMA131363:TMA131365 TVW131363:TVW131365 UFS131363:UFS131365 UPO131363:UPO131365 UZK131363:UZK131365 VJG131363:VJG131365 VTC131363:VTC131365 WCY131363:WCY131365 WMU131363:WMU131365 WWQ131363:WWQ131365 AI196899:AI196901 KE196899:KE196901 UA196899:UA196901 ADW196899:ADW196901 ANS196899:ANS196901 AXO196899:AXO196901 BHK196899:BHK196901 BRG196899:BRG196901 CBC196899:CBC196901 CKY196899:CKY196901 CUU196899:CUU196901 DEQ196899:DEQ196901 DOM196899:DOM196901 DYI196899:DYI196901 EIE196899:EIE196901 ESA196899:ESA196901 FBW196899:FBW196901 FLS196899:FLS196901 FVO196899:FVO196901 GFK196899:GFK196901 GPG196899:GPG196901 GZC196899:GZC196901 HIY196899:HIY196901 HSU196899:HSU196901 ICQ196899:ICQ196901 IMM196899:IMM196901 IWI196899:IWI196901 JGE196899:JGE196901 JQA196899:JQA196901 JZW196899:JZW196901 KJS196899:KJS196901 KTO196899:KTO196901 LDK196899:LDK196901 LNG196899:LNG196901 LXC196899:LXC196901 MGY196899:MGY196901 MQU196899:MQU196901 NAQ196899:NAQ196901 NKM196899:NKM196901 NUI196899:NUI196901 OEE196899:OEE196901 OOA196899:OOA196901 OXW196899:OXW196901 PHS196899:PHS196901 PRO196899:PRO196901 QBK196899:QBK196901 QLG196899:QLG196901 QVC196899:QVC196901 REY196899:REY196901 ROU196899:ROU196901 RYQ196899:RYQ196901 SIM196899:SIM196901 SSI196899:SSI196901 TCE196899:TCE196901 TMA196899:TMA196901 TVW196899:TVW196901 UFS196899:UFS196901 UPO196899:UPO196901 UZK196899:UZK196901 VJG196899:VJG196901 VTC196899:VTC196901 WCY196899:WCY196901 WMU196899:WMU196901 WWQ196899:WWQ196901 AI262435:AI262437 KE262435:KE262437 UA262435:UA262437 ADW262435:ADW262437 ANS262435:ANS262437 AXO262435:AXO262437 BHK262435:BHK262437 BRG262435:BRG262437 CBC262435:CBC262437 CKY262435:CKY262437 CUU262435:CUU262437 DEQ262435:DEQ262437 DOM262435:DOM262437 DYI262435:DYI262437 EIE262435:EIE262437 ESA262435:ESA262437 FBW262435:FBW262437 FLS262435:FLS262437 FVO262435:FVO262437 GFK262435:GFK262437 GPG262435:GPG262437 GZC262435:GZC262437 HIY262435:HIY262437 HSU262435:HSU262437 ICQ262435:ICQ262437 IMM262435:IMM262437 IWI262435:IWI262437 JGE262435:JGE262437 JQA262435:JQA262437 JZW262435:JZW262437 KJS262435:KJS262437 KTO262435:KTO262437 LDK262435:LDK262437 LNG262435:LNG262437 LXC262435:LXC262437 MGY262435:MGY262437 MQU262435:MQU262437 NAQ262435:NAQ262437 NKM262435:NKM262437 NUI262435:NUI262437 OEE262435:OEE262437 OOA262435:OOA262437 OXW262435:OXW262437 PHS262435:PHS262437 PRO262435:PRO262437 QBK262435:QBK262437 QLG262435:QLG262437 QVC262435:QVC262437 REY262435:REY262437 ROU262435:ROU262437 RYQ262435:RYQ262437 SIM262435:SIM262437 SSI262435:SSI262437 TCE262435:TCE262437 TMA262435:TMA262437 TVW262435:TVW262437 UFS262435:UFS262437 UPO262435:UPO262437 UZK262435:UZK262437 VJG262435:VJG262437 VTC262435:VTC262437 WCY262435:WCY262437 WMU262435:WMU262437 WWQ262435:WWQ262437 AI327971:AI327973 KE327971:KE327973 UA327971:UA327973 ADW327971:ADW327973 ANS327971:ANS327973 AXO327971:AXO327973 BHK327971:BHK327973 BRG327971:BRG327973 CBC327971:CBC327973 CKY327971:CKY327973 CUU327971:CUU327973 DEQ327971:DEQ327973 DOM327971:DOM327973 DYI327971:DYI327973 EIE327971:EIE327973 ESA327971:ESA327973 FBW327971:FBW327973 FLS327971:FLS327973 FVO327971:FVO327973 GFK327971:GFK327973 GPG327971:GPG327973 GZC327971:GZC327973 HIY327971:HIY327973 HSU327971:HSU327973 ICQ327971:ICQ327973 IMM327971:IMM327973 IWI327971:IWI327973 JGE327971:JGE327973 JQA327971:JQA327973 JZW327971:JZW327973 KJS327971:KJS327973 KTO327971:KTO327973 LDK327971:LDK327973 LNG327971:LNG327973 LXC327971:LXC327973 MGY327971:MGY327973 MQU327971:MQU327973 NAQ327971:NAQ327973 NKM327971:NKM327973 NUI327971:NUI327973 OEE327971:OEE327973 OOA327971:OOA327973 OXW327971:OXW327973 PHS327971:PHS327973 PRO327971:PRO327973 QBK327971:QBK327973 QLG327971:QLG327973 QVC327971:QVC327973 REY327971:REY327973 ROU327971:ROU327973 RYQ327971:RYQ327973 SIM327971:SIM327973 SSI327971:SSI327973 TCE327971:TCE327973 TMA327971:TMA327973 TVW327971:TVW327973 UFS327971:UFS327973 UPO327971:UPO327973 UZK327971:UZK327973 VJG327971:VJG327973 VTC327971:VTC327973 WCY327971:WCY327973 WMU327971:WMU327973 WWQ327971:WWQ327973 AI393507:AI393509 KE393507:KE393509 UA393507:UA393509 ADW393507:ADW393509 ANS393507:ANS393509 AXO393507:AXO393509 BHK393507:BHK393509 BRG393507:BRG393509 CBC393507:CBC393509 CKY393507:CKY393509 CUU393507:CUU393509 DEQ393507:DEQ393509 DOM393507:DOM393509 DYI393507:DYI393509 EIE393507:EIE393509 ESA393507:ESA393509 FBW393507:FBW393509 FLS393507:FLS393509 FVO393507:FVO393509 GFK393507:GFK393509 GPG393507:GPG393509 GZC393507:GZC393509 HIY393507:HIY393509 HSU393507:HSU393509 ICQ393507:ICQ393509 IMM393507:IMM393509 IWI393507:IWI393509 JGE393507:JGE393509 JQA393507:JQA393509 JZW393507:JZW393509 KJS393507:KJS393509 KTO393507:KTO393509 LDK393507:LDK393509 LNG393507:LNG393509 LXC393507:LXC393509 MGY393507:MGY393509 MQU393507:MQU393509 NAQ393507:NAQ393509 NKM393507:NKM393509 NUI393507:NUI393509 OEE393507:OEE393509 OOA393507:OOA393509 OXW393507:OXW393509 PHS393507:PHS393509 PRO393507:PRO393509 QBK393507:QBK393509 QLG393507:QLG393509 QVC393507:QVC393509 REY393507:REY393509 ROU393507:ROU393509 RYQ393507:RYQ393509 SIM393507:SIM393509 SSI393507:SSI393509 TCE393507:TCE393509 TMA393507:TMA393509 TVW393507:TVW393509 UFS393507:UFS393509 UPO393507:UPO393509 UZK393507:UZK393509 VJG393507:VJG393509 VTC393507:VTC393509 WCY393507:WCY393509 WMU393507:WMU393509 WWQ393507:WWQ393509 AI459043:AI459045 KE459043:KE459045 UA459043:UA459045 ADW459043:ADW459045 ANS459043:ANS459045 AXO459043:AXO459045 BHK459043:BHK459045 BRG459043:BRG459045 CBC459043:CBC459045 CKY459043:CKY459045 CUU459043:CUU459045 DEQ459043:DEQ459045 DOM459043:DOM459045 DYI459043:DYI459045 EIE459043:EIE459045 ESA459043:ESA459045 FBW459043:FBW459045 FLS459043:FLS459045 FVO459043:FVO459045 GFK459043:GFK459045 GPG459043:GPG459045 GZC459043:GZC459045 HIY459043:HIY459045 HSU459043:HSU459045 ICQ459043:ICQ459045 IMM459043:IMM459045 IWI459043:IWI459045 JGE459043:JGE459045 JQA459043:JQA459045 JZW459043:JZW459045 KJS459043:KJS459045 KTO459043:KTO459045 LDK459043:LDK459045 LNG459043:LNG459045 LXC459043:LXC459045 MGY459043:MGY459045 MQU459043:MQU459045 NAQ459043:NAQ459045 NKM459043:NKM459045 NUI459043:NUI459045 OEE459043:OEE459045 OOA459043:OOA459045 OXW459043:OXW459045 PHS459043:PHS459045 PRO459043:PRO459045 QBK459043:QBK459045 QLG459043:QLG459045 QVC459043:QVC459045 REY459043:REY459045 ROU459043:ROU459045 RYQ459043:RYQ459045 SIM459043:SIM459045 SSI459043:SSI459045 TCE459043:TCE459045 TMA459043:TMA459045 TVW459043:TVW459045 UFS459043:UFS459045 UPO459043:UPO459045 UZK459043:UZK459045 VJG459043:VJG459045 VTC459043:VTC459045 WCY459043:WCY459045 WMU459043:WMU459045 WWQ459043:WWQ459045 AI524579:AI524581 KE524579:KE524581 UA524579:UA524581 ADW524579:ADW524581 ANS524579:ANS524581 AXO524579:AXO524581 BHK524579:BHK524581 BRG524579:BRG524581 CBC524579:CBC524581 CKY524579:CKY524581 CUU524579:CUU524581 DEQ524579:DEQ524581 DOM524579:DOM524581 DYI524579:DYI524581 EIE524579:EIE524581 ESA524579:ESA524581 FBW524579:FBW524581 FLS524579:FLS524581 FVO524579:FVO524581 GFK524579:GFK524581 GPG524579:GPG524581 GZC524579:GZC524581 HIY524579:HIY524581 HSU524579:HSU524581 ICQ524579:ICQ524581 IMM524579:IMM524581 IWI524579:IWI524581 JGE524579:JGE524581 JQA524579:JQA524581 JZW524579:JZW524581 KJS524579:KJS524581 KTO524579:KTO524581 LDK524579:LDK524581 LNG524579:LNG524581 LXC524579:LXC524581 MGY524579:MGY524581 MQU524579:MQU524581 NAQ524579:NAQ524581 NKM524579:NKM524581 NUI524579:NUI524581 OEE524579:OEE524581 OOA524579:OOA524581 OXW524579:OXW524581 PHS524579:PHS524581 PRO524579:PRO524581 QBK524579:QBK524581 QLG524579:QLG524581 QVC524579:QVC524581 REY524579:REY524581 ROU524579:ROU524581 RYQ524579:RYQ524581 SIM524579:SIM524581 SSI524579:SSI524581 TCE524579:TCE524581 TMA524579:TMA524581 TVW524579:TVW524581 UFS524579:UFS524581 UPO524579:UPO524581 UZK524579:UZK524581 VJG524579:VJG524581 VTC524579:VTC524581 WCY524579:WCY524581 WMU524579:WMU524581 WWQ524579:WWQ524581 AI590115:AI590117 KE590115:KE590117 UA590115:UA590117 ADW590115:ADW590117 ANS590115:ANS590117 AXO590115:AXO590117 BHK590115:BHK590117 BRG590115:BRG590117 CBC590115:CBC590117 CKY590115:CKY590117 CUU590115:CUU590117 DEQ590115:DEQ590117 DOM590115:DOM590117 DYI590115:DYI590117 EIE590115:EIE590117 ESA590115:ESA590117 FBW590115:FBW590117 FLS590115:FLS590117 FVO590115:FVO590117 GFK590115:GFK590117 GPG590115:GPG590117 GZC590115:GZC590117 HIY590115:HIY590117 HSU590115:HSU590117 ICQ590115:ICQ590117 IMM590115:IMM590117 IWI590115:IWI590117 JGE590115:JGE590117 JQA590115:JQA590117 JZW590115:JZW590117 KJS590115:KJS590117 KTO590115:KTO590117 LDK590115:LDK590117 LNG590115:LNG590117 LXC590115:LXC590117 MGY590115:MGY590117 MQU590115:MQU590117 NAQ590115:NAQ590117 NKM590115:NKM590117 NUI590115:NUI590117 OEE590115:OEE590117 OOA590115:OOA590117 OXW590115:OXW590117 PHS590115:PHS590117 PRO590115:PRO590117 QBK590115:QBK590117 QLG590115:QLG590117 QVC590115:QVC590117 REY590115:REY590117 ROU590115:ROU590117 RYQ590115:RYQ590117 SIM590115:SIM590117 SSI590115:SSI590117 TCE590115:TCE590117 TMA590115:TMA590117 TVW590115:TVW590117 UFS590115:UFS590117 UPO590115:UPO590117 UZK590115:UZK590117 VJG590115:VJG590117 VTC590115:VTC590117 WCY590115:WCY590117 WMU590115:WMU590117 WWQ590115:WWQ590117 AI655651:AI655653 KE655651:KE655653 UA655651:UA655653 ADW655651:ADW655653 ANS655651:ANS655653 AXO655651:AXO655653 BHK655651:BHK655653 BRG655651:BRG655653 CBC655651:CBC655653 CKY655651:CKY655653 CUU655651:CUU655653 DEQ655651:DEQ655653 DOM655651:DOM655653 DYI655651:DYI655653 EIE655651:EIE655653 ESA655651:ESA655653 FBW655651:FBW655653 FLS655651:FLS655653 FVO655651:FVO655653 GFK655651:GFK655653 GPG655651:GPG655653 GZC655651:GZC655653 HIY655651:HIY655653 HSU655651:HSU655653 ICQ655651:ICQ655653 IMM655651:IMM655653 IWI655651:IWI655653 JGE655651:JGE655653 JQA655651:JQA655653 JZW655651:JZW655653 KJS655651:KJS655653 KTO655651:KTO655653 LDK655651:LDK655653 LNG655651:LNG655653 LXC655651:LXC655653 MGY655651:MGY655653 MQU655651:MQU655653 NAQ655651:NAQ655653 NKM655651:NKM655653 NUI655651:NUI655653 OEE655651:OEE655653 OOA655651:OOA655653 OXW655651:OXW655653 PHS655651:PHS655653 PRO655651:PRO655653 QBK655651:QBK655653 QLG655651:QLG655653 QVC655651:QVC655653 REY655651:REY655653 ROU655651:ROU655653 RYQ655651:RYQ655653 SIM655651:SIM655653 SSI655651:SSI655653 TCE655651:TCE655653 TMA655651:TMA655653 TVW655651:TVW655653 UFS655651:UFS655653 UPO655651:UPO655653 UZK655651:UZK655653 VJG655651:VJG655653 VTC655651:VTC655653 WCY655651:WCY655653 WMU655651:WMU655653 WWQ655651:WWQ655653 AI721187:AI721189 KE721187:KE721189 UA721187:UA721189 ADW721187:ADW721189 ANS721187:ANS721189 AXO721187:AXO721189 BHK721187:BHK721189 BRG721187:BRG721189 CBC721187:CBC721189 CKY721187:CKY721189 CUU721187:CUU721189 DEQ721187:DEQ721189 DOM721187:DOM721189 DYI721187:DYI721189 EIE721187:EIE721189 ESA721187:ESA721189 FBW721187:FBW721189 FLS721187:FLS721189 FVO721187:FVO721189 GFK721187:GFK721189 GPG721187:GPG721189 GZC721187:GZC721189 HIY721187:HIY721189 HSU721187:HSU721189 ICQ721187:ICQ721189 IMM721187:IMM721189 IWI721187:IWI721189 JGE721187:JGE721189 JQA721187:JQA721189 JZW721187:JZW721189 KJS721187:KJS721189 KTO721187:KTO721189 LDK721187:LDK721189 LNG721187:LNG721189 LXC721187:LXC721189 MGY721187:MGY721189 MQU721187:MQU721189 NAQ721187:NAQ721189 NKM721187:NKM721189 NUI721187:NUI721189 OEE721187:OEE721189 OOA721187:OOA721189 OXW721187:OXW721189 PHS721187:PHS721189 PRO721187:PRO721189 QBK721187:QBK721189 QLG721187:QLG721189 QVC721187:QVC721189 REY721187:REY721189 ROU721187:ROU721189 RYQ721187:RYQ721189 SIM721187:SIM721189 SSI721187:SSI721189 TCE721187:TCE721189 TMA721187:TMA721189 TVW721187:TVW721189 UFS721187:UFS721189 UPO721187:UPO721189 UZK721187:UZK721189 VJG721187:VJG721189 VTC721187:VTC721189 WCY721187:WCY721189 WMU721187:WMU721189 WWQ721187:WWQ721189 AI786723:AI786725 KE786723:KE786725 UA786723:UA786725 ADW786723:ADW786725 ANS786723:ANS786725 AXO786723:AXO786725 BHK786723:BHK786725 BRG786723:BRG786725 CBC786723:CBC786725 CKY786723:CKY786725 CUU786723:CUU786725 DEQ786723:DEQ786725 DOM786723:DOM786725 DYI786723:DYI786725 EIE786723:EIE786725 ESA786723:ESA786725 FBW786723:FBW786725 FLS786723:FLS786725 FVO786723:FVO786725 GFK786723:GFK786725 GPG786723:GPG786725 GZC786723:GZC786725 HIY786723:HIY786725 HSU786723:HSU786725 ICQ786723:ICQ786725 IMM786723:IMM786725 IWI786723:IWI786725 JGE786723:JGE786725 JQA786723:JQA786725 JZW786723:JZW786725 KJS786723:KJS786725 KTO786723:KTO786725 LDK786723:LDK786725 LNG786723:LNG786725 LXC786723:LXC786725 MGY786723:MGY786725 MQU786723:MQU786725 NAQ786723:NAQ786725 NKM786723:NKM786725 NUI786723:NUI786725 OEE786723:OEE786725 OOA786723:OOA786725 OXW786723:OXW786725 PHS786723:PHS786725 PRO786723:PRO786725 QBK786723:QBK786725 QLG786723:QLG786725 QVC786723:QVC786725 REY786723:REY786725 ROU786723:ROU786725 RYQ786723:RYQ786725 SIM786723:SIM786725 SSI786723:SSI786725 TCE786723:TCE786725 TMA786723:TMA786725 TVW786723:TVW786725 UFS786723:UFS786725 UPO786723:UPO786725 UZK786723:UZK786725 VJG786723:VJG786725 VTC786723:VTC786725 WCY786723:WCY786725 WMU786723:WMU786725 WWQ786723:WWQ786725 AI852259:AI852261 KE852259:KE852261 UA852259:UA852261 ADW852259:ADW852261 ANS852259:ANS852261 AXO852259:AXO852261 BHK852259:BHK852261 BRG852259:BRG852261 CBC852259:CBC852261 CKY852259:CKY852261 CUU852259:CUU852261 DEQ852259:DEQ852261 DOM852259:DOM852261 DYI852259:DYI852261 EIE852259:EIE852261 ESA852259:ESA852261 FBW852259:FBW852261 FLS852259:FLS852261 FVO852259:FVO852261 GFK852259:GFK852261 GPG852259:GPG852261 GZC852259:GZC852261 HIY852259:HIY852261 HSU852259:HSU852261 ICQ852259:ICQ852261 IMM852259:IMM852261 IWI852259:IWI852261 JGE852259:JGE852261 JQA852259:JQA852261 JZW852259:JZW852261 KJS852259:KJS852261 KTO852259:KTO852261 LDK852259:LDK852261 LNG852259:LNG852261 LXC852259:LXC852261 MGY852259:MGY852261 MQU852259:MQU852261 NAQ852259:NAQ852261 NKM852259:NKM852261 NUI852259:NUI852261 OEE852259:OEE852261 OOA852259:OOA852261 OXW852259:OXW852261 PHS852259:PHS852261 PRO852259:PRO852261 QBK852259:QBK852261 QLG852259:QLG852261 QVC852259:QVC852261 REY852259:REY852261 ROU852259:ROU852261 RYQ852259:RYQ852261 SIM852259:SIM852261 SSI852259:SSI852261 TCE852259:TCE852261 TMA852259:TMA852261 TVW852259:TVW852261 UFS852259:UFS852261 UPO852259:UPO852261 UZK852259:UZK852261 VJG852259:VJG852261 VTC852259:VTC852261 WCY852259:WCY852261 WMU852259:WMU852261 WWQ852259:WWQ852261 AI917795:AI917797 KE917795:KE917797 UA917795:UA917797 ADW917795:ADW917797 ANS917795:ANS917797 AXO917795:AXO917797 BHK917795:BHK917797 BRG917795:BRG917797 CBC917795:CBC917797 CKY917795:CKY917797 CUU917795:CUU917797 DEQ917795:DEQ917797 DOM917795:DOM917797 DYI917795:DYI917797 EIE917795:EIE917797 ESA917795:ESA917797 FBW917795:FBW917797 FLS917795:FLS917797 FVO917795:FVO917797 GFK917795:GFK917797 GPG917795:GPG917797 GZC917795:GZC917797 HIY917795:HIY917797 HSU917795:HSU917797 ICQ917795:ICQ917797 IMM917795:IMM917797 IWI917795:IWI917797 JGE917795:JGE917797 JQA917795:JQA917797 JZW917795:JZW917797 KJS917795:KJS917797 KTO917795:KTO917797 LDK917795:LDK917797 LNG917795:LNG917797 LXC917795:LXC917797 MGY917795:MGY917797 MQU917795:MQU917797 NAQ917795:NAQ917797 NKM917795:NKM917797 NUI917795:NUI917797 OEE917795:OEE917797 OOA917795:OOA917797 OXW917795:OXW917797 PHS917795:PHS917797 PRO917795:PRO917797 QBK917795:QBK917797 QLG917795:QLG917797 QVC917795:QVC917797 REY917795:REY917797 ROU917795:ROU917797 RYQ917795:RYQ917797 SIM917795:SIM917797 SSI917795:SSI917797 TCE917795:TCE917797 TMA917795:TMA917797 TVW917795:TVW917797 UFS917795:UFS917797 UPO917795:UPO917797 UZK917795:UZK917797 VJG917795:VJG917797 VTC917795:VTC917797 WCY917795:WCY917797 WMU917795:WMU917797 WWQ917795:WWQ917797 AI983331:AI983333 KE983331:KE983333 UA983331:UA983333 ADW983331:ADW983333 ANS983331:ANS983333 AXO983331:AXO983333 BHK983331:BHK983333 BRG983331:BRG983333 CBC983331:CBC983333 CKY983331:CKY983333 CUU983331:CUU983333 DEQ983331:DEQ983333 DOM983331:DOM983333 DYI983331:DYI983333 EIE983331:EIE983333 ESA983331:ESA983333 FBW983331:FBW983333 FLS983331:FLS983333 FVO983331:FVO983333 GFK983331:GFK983333 GPG983331:GPG983333 GZC983331:GZC983333 HIY983331:HIY983333 HSU983331:HSU983333 ICQ983331:ICQ983333 IMM983331:IMM983333 IWI983331:IWI983333 JGE983331:JGE983333 JQA983331:JQA983333 JZW983331:JZW983333 KJS983331:KJS983333 KTO983331:KTO983333 LDK983331:LDK983333 LNG983331:LNG983333 LXC983331:LXC983333 MGY983331:MGY983333 MQU983331:MQU983333 NAQ983331:NAQ983333 NKM983331:NKM983333 NUI983331:NUI983333 OEE983331:OEE983333 OOA983331:OOA983333 OXW983331:OXW983333 PHS983331:PHS983333 PRO983331:PRO983333 QBK983331:QBK983333 QLG983331:QLG983333 QVC983331:QVC983333 REY983331:REY983333 ROU983331:ROU983333 RYQ983331:RYQ983333 SIM983331:SIM983333 SSI983331:SSI983333 TCE983331:TCE983333 TMA983331:TMA983333 TVW983331:TVW983333 UFS983331:UFS983333 UPO983331:UPO983333 UZK983331:UZK983333 VJG983331:VJG983333 VTC983331:VTC983333 WCY983331:WCY983333 WMU983331:WMU983333 WWQ983331:WWQ983333 WME983338 KE295 UA295 ADW295 ANS295 AXO295 BHK295 BRG295 CBC295 CKY295 CUU295 DEQ295 DOM295 DYI295 EIE295 ESA295 FBW295 FLS295 FVO295 GFK295 GPG295 GZC295 HIY295 HSU295 ICQ295 IMM295 IWI295 JGE295 JQA295 JZW295 KJS295 KTO295 LDK295 LNG295 LXC295 MGY295 MQU295 NAQ295 NKM295 NUI295 OEE295 OOA295 OXW295 PHS295 PRO295 QBK295 QLG295 QVC295 REY295 ROU295 RYQ295 SIM295 SSI295 TCE295 TMA295 TVW295 UFS295 UPO295 UZK295 VJG295 VTC295 WCY295 WMU295 WWQ295 AI65834 KE65834 UA65834 ADW65834 ANS65834 AXO65834 BHK65834 BRG65834 CBC65834 CKY65834 CUU65834 DEQ65834 DOM65834 DYI65834 EIE65834 ESA65834 FBW65834 FLS65834 FVO65834 GFK65834 GPG65834 GZC65834 HIY65834 HSU65834 ICQ65834 IMM65834 IWI65834 JGE65834 JQA65834 JZW65834 KJS65834 KTO65834 LDK65834 LNG65834 LXC65834 MGY65834 MQU65834 NAQ65834 NKM65834 NUI65834 OEE65834 OOA65834 OXW65834 PHS65834 PRO65834 QBK65834 QLG65834 QVC65834 REY65834 ROU65834 RYQ65834 SIM65834 SSI65834 TCE65834 TMA65834 TVW65834 UFS65834 UPO65834 UZK65834 VJG65834 VTC65834 WCY65834 WMU65834 WWQ65834 AI131370 KE131370 UA131370 ADW131370 ANS131370 AXO131370 BHK131370 BRG131370 CBC131370 CKY131370 CUU131370 DEQ131370 DOM131370 DYI131370 EIE131370 ESA131370 FBW131370 FLS131370 FVO131370 GFK131370 GPG131370 GZC131370 HIY131370 HSU131370 ICQ131370 IMM131370 IWI131370 JGE131370 JQA131370 JZW131370 KJS131370 KTO131370 LDK131370 LNG131370 LXC131370 MGY131370 MQU131370 NAQ131370 NKM131370 NUI131370 OEE131370 OOA131370 OXW131370 PHS131370 PRO131370 QBK131370 QLG131370 QVC131370 REY131370 ROU131370 RYQ131370 SIM131370 SSI131370 TCE131370 TMA131370 TVW131370 UFS131370 UPO131370 UZK131370 VJG131370 VTC131370 WCY131370 WMU131370 WWQ131370 AI196906 KE196906 UA196906 ADW196906 ANS196906 AXO196906 BHK196906 BRG196906 CBC196906 CKY196906 CUU196906 DEQ196906 DOM196906 DYI196906 EIE196906 ESA196906 FBW196906 FLS196906 FVO196906 GFK196906 GPG196906 GZC196906 HIY196906 HSU196906 ICQ196906 IMM196906 IWI196906 JGE196906 JQA196906 JZW196906 KJS196906 KTO196906 LDK196906 LNG196906 LXC196906 MGY196906 MQU196906 NAQ196906 NKM196906 NUI196906 OEE196906 OOA196906 OXW196906 PHS196906 PRO196906 QBK196906 QLG196906 QVC196906 REY196906 ROU196906 RYQ196906 SIM196906 SSI196906 TCE196906 TMA196906 TVW196906 UFS196906 UPO196906 UZK196906 VJG196906 VTC196906 WCY196906 WMU196906 WWQ196906 AI262442 KE262442 UA262442 ADW262442 ANS262442 AXO262442 BHK262442 BRG262442 CBC262442 CKY262442 CUU262442 DEQ262442 DOM262442 DYI262442 EIE262442 ESA262442 FBW262442 FLS262442 FVO262442 GFK262442 GPG262442 GZC262442 HIY262442 HSU262442 ICQ262442 IMM262442 IWI262442 JGE262442 JQA262442 JZW262442 KJS262442 KTO262442 LDK262442 LNG262442 LXC262442 MGY262442 MQU262442 NAQ262442 NKM262442 NUI262442 OEE262442 OOA262442 OXW262442 PHS262442 PRO262442 QBK262442 QLG262442 QVC262442 REY262442 ROU262442 RYQ262442 SIM262442 SSI262442 TCE262442 TMA262442 TVW262442 UFS262442 UPO262442 UZK262442 VJG262442 VTC262442 WCY262442 WMU262442 WWQ262442 AI327978 KE327978 UA327978 ADW327978 ANS327978 AXO327978 BHK327978 BRG327978 CBC327978 CKY327978 CUU327978 DEQ327978 DOM327978 DYI327978 EIE327978 ESA327978 FBW327978 FLS327978 FVO327978 GFK327978 GPG327978 GZC327978 HIY327978 HSU327978 ICQ327978 IMM327978 IWI327978 JGE327978 JQA327978 JZW327978 KJS327978 KTO327978 LDK327978 LNG327978 LXC327978 MGY327978 MQU327978 NAQ327978 NKM327978 NUI327978 OEE327978 OOA327978 OXW327978 PHS327978 PRO327978 QBK327978 QLG327978 QVC327978 REY327978 ROU327978 RYQ327978 SIM327978 SSI327978 TCE327978 TMA327978 TVW327978 UFS327978 UPO327978 UZK327978 VJG327978 VTC327978 WCY327978 WMU327978 WWQ327978 AI393514 KE393514 UA393514 ADW393514 ANS393514 AXO393514 BHK393514 BRG393514 CBC393514 CKY393514 CUU393514 DEQ393514 DOM393514 DYI393514 EIE393514 ESA393514 FBW393514 FLS393514 FVO393514 GFK393514 GPG393514 GZC393514 HIY393514 HSU393514 ICQ393514 IMM393514 IWI393514 JGE393514 JQA393514 JZW393514 KJS393514 KTO393514 LDK393514 LNG393514 LXC393514 MGY393514 MQU393514 NAQ393514 NKM393514 NUI393514 OEE393514 OOA393514 OXW393514 PHS393514 PRO393514 QBK393514 QLG393514 QVC393514 REY393514 ROU393514 RYQ393514 SIM393514 SSI393514 TCE393514 TMA393514 TVW393514 UFS393514 UPO393514 UZK393514 VJG393514 VTC393514 WCY393514 WMU393514 WWQ393514 AI459050 KE459050 UA459050 ADW459050 ANS459050 AXO459050 BHK459050 BRG459050 CBC459050 CKY459050 CUU459050 DEQ459050 DOM459050 DYI459050 EIE459050 ESA459050 FBW459050 FLS459050 FVO459050 GFK459050 GPG459050 GZC459050 HIY459050 HSU459050 ICQ459050 IMM459050 IWI459050 JGE459050 JQA459050 JZW459050 KJS459050 KTO459050 LDK459050 LNG459050 LXC459050 MGY459050 MQU459050 NAQ459050 NKM459050 NUI459050 OEE459050 OOA459050 OXW459050 PHS459050 PRO459050 QBK459050 QLG459050 QVC459050 REY459050 ROU459050 RYQ459050 SIM459050 SSI459050 TCE459050 TMA459050 TVW459050 UFS459050 UPO459050 UZK459050 VJG459050 VTC459050 WCY459050 WMU459050 WWQ459050 AI524586 KE524586 UA524586 ADW524586 ANS524586 AXO524586 BHK524586 BRG524586 CBC524586 CKY524586 CUU524586 DEQ524586 DOM524586 DYI524586 EIE524586 ESA524586 FBW524586 FLS524586 FVO524586 GFK524586 GPG524586 GZC524586 HIY524586 HSU524586 ICQ524586 IMM524586 IWI524586 JGE524586 JQA524586 JZW524586 KJS524586 KTO524586 LDK524586 LNG524586 LXC524586 MGY524586 MQU524586 NAQ524586 NKM524586 NUI524586 OEE524586 OOA524586 OXW524586 PHS524586 PRO524586 QBK524586 QLG524586 QVC524586 REY524586 ROU524586 RYQ524586 SIM524586 SSI524586 TCE524586 TMA524586 TVW524586 UFS524586 UPO524586 UZK524586 VJG524586 VTC524586 WCY524586 WMU524586 WWQ524586 AI590122 KE590122 UA590122 ADW590122 ANS590122 AXO590122 BHK590122 BRG590122 CBC590122 CKY590122 CUU590122 DEQ590122 DOM590122 DYI590122 EIE590122 ESA590122 FBW590122 FLS590122 FVO590122 GFK590122 GPG590122 GZC590122 HIY590122 HSU590122 ICQ590122 IMM590122 IWI590122 JGE590122 JQA590122 JZW590122 KJS590122 KTO590122 LDK590122 LNG590122 LXC590122 MGY590122 MQU590122 NAQ590122 NKM590122 NUI590122 OEE590122 OOA590122 OXW590122 PHS590122 PRO590122 QBK590122 QLG590122 QVC590122 REY590122 ROU590122 RYQ590122 SIM590122 SSI590122 TCE590122 TMA590122 TVW590122 UFS590122 UPO590122 UZK590122 VJG590122 VTC590122 WCY590122 WMU590122 WWQ590122 AI655658 KE655658 UA655658 ADW655658 ANS655658 AXO655658 BHK655658 BRG655658 CBC655658 CKY655658 CUU655658 DEQ655658 DOM655658 DYI655658 EIE655658 ESA655658 FBW655658 FLS655658 FVO655658 GFK655658 GPG655658 GZC655658 HIY655658 HSU655658 ICQ655658 IMM655658 IWI655658 JGE655658 JQA655658 JZW655658 KJS655658 KTO655658 LDK655658 LNG655658 LXC655658 MGY655658 MQU655658 NAQ655658 NKM655658 NUI655658 OEE655658 OOA655658 OXW655658 PHS655658 PRO655658 QBK655658 QLG655658 QVC655658 REY655658 ROU655658 RYQ655658 SIM655658 SSI655658 TCE655658 TMA655658 TVW655658 UFS655658 UPO655658 UZK655658 VJG655658 VTC655658 WCY655658 WMU655658 WWQ655658 AI721194 KE721194 UA721194 ADW721194 ANS721194 AXO721194 BHK721194 BRG721194 CBC721194 CKY721194 CUU721194 DEQ721194 DOM721194 DYI721194 EIE721194 ESA721194 FBW721194 FLS721194 FVO721194 GFK721194 GPG721194 GZC721194 HIY721194 HSU721194 ICQ721194 IMM721194 IWI721194 JGE721194 JQA721194 JZW721194 KJS721194 KTO721194 LDK721194 LNG721194 LXC721194 MGY721194 MQU721194 NAQ721194 NKM721194 NUI721194 OEE721194 OOA721194 OXW721194 PHS721194 PRO721194 QBK721194 QLG721194 QVC721194 REY721194 ROU721194 RYQ721194 SIM721194 SSI721194 TCE721194 TMA721194 TVW721194 UFS721194 UPO721194 UZK721194 VJG721194 VTC721194 WCY721194 WMU721194 WWQ721194 AI786730 KE786730 UA786730 ADW786730 ANS786730 AXO786730 BHK786730 BRG786730 CBC786730 CKY786730 CUU786730 DEQ786730 DOM786730 DYI786730 EIE786730 ESA786730 FBW786730 FLS786730 FVO786730 GFK786730 GPG786730 GZC786730 HIY786730 HSU786730 ICQ786730 IMM786730 IWI786730 JGE786730 JQA786730 JZW786730 KJS786730 KTO786730 LDK786730 LNG786730 LXC786730 MGY786730 MQU786730 NAQ786730 NKM786730 NUI786730 OEE786730 OOA786730 OXW786730 PHS786730 PRO786730 QBK786730 QLG786730 QVC786730 REY786730 ROU786730 RYQ786730 SIM786730 SSI786730 TCE786730 TMA786730 TVW786730 UFS786730 UPO786730 UZK786730 VJG786730 VTC786730 WCY786730 WMU786730 WWQ786730 AI852266 KE852266 UA852266 ADW852266 ANS852266 AXO852266 BHK852266 BRG852266 CBC852266 CKY852266 CUU852266 DEQ852266 DOM852266 DYI852266 EIE852266 ESA852266 FBW852266 FLS852266 FVO852266 GFK852266 GPG852266 GZC852266 HIY852266 HSU852266 ICQ852266 IMM852266 IWI852266 JGE852266 JQA852266 JZW852266 KJS852266 KTO852266 LDK852266 LNG852266 LXC852266 MGY852266 MQU852266 NAQ852266 NKM852266 NUI852266 OEE852266 OOA852266 OXW852266 PHS852266 PRO852266 QBK852266 QLG852266 QVC852266 REY852266 ROU852266 RYQ852266 SIM852266 SSI852266 TCE852266 TMA852266 TVW852266 UFS852266 UPO852266 UZK852266 VJG852266 VTC852266 WCY852266 WMU852266 WWQ852266 AI917802 KE917802 UA917802 ADW917802 ANS917802 AXO917802 BHK917802 BRG917802 CBC917802 CKY917802 CUU917802 DEQ917802 DOM917802 DYI917802 EIE917802 ESA917802 FBW917802 FLS917802 FVO917802 GFK917802 GPG917802 GZC917802 HIY917802 HSU917802 ICQ917802 IMM917802 IWI917802 JGE917802 JQA917802 JZW917802 KJS917802 KTO917802 LDK917802 LNG917802 LXC917802 MGY917802 MQU917802 NAQ917802 NKM917802 NUI917802 OEE917802 OOA917802 OXW917802 PHS917802 PRO917802 QBK917802 QLG917802 QVC917802 REY917802 ROU917802 RYQ917802 SIM917802 SSI917802 TCE917802 TMA917802 TVW917802 UFS917802 UPO917802 UZK917802 VJG917802 VTC917802 WCY917802 WMU917802 WWQ917802 AI983338 KE983338 UA983338 ADW983338 ANS983338 AXO983338 BHK983338 BRG983338 CBC983338 CKY983338 CUU983338 DEQ983338 DOM983338 DYI983338 EIE983338 ESA983338 FBW983338 FLS983338 FVO983338 GFK983338 GPG983338 GZC983338 HIY983338 HSU983338 ICQ983338 IMM983338 IWI983338 JGE983338 JQA983338 JZW983338 KJS983338 KTO983338 LDK983338 LNG983338 LXC983338 MGY983338 MQU983338 NAQ983338 NKM983338 NUI983338 OEE983338 OOA983338 OXW983338 PHS983338 PRO983338 QBK983338 QLG983338 QVC983338 REY983338 ROU983338 RYQ983338 SIM983338 SSI983338 TCE983338 TMA983338 TVW983338 UFS983338 UPO983338 UZK983338 VJG983338 VTC983338 WCY983338 WMU983338 WWQ983338 WWA983338 JO295 TK295 ADG295 ANC295 AWY295 BGU295 BQQ295 CAM295 CKI295 CUE295 DEA295 DNW295 DXS295 EHO295 ERK295 FBG295 FLC295 FUY295 GEU295 GOQ295 GYM295 HII295 HSE295 ICA295 ILW295 IVS295 JFO295 JPK295 JZG295 KJC295 KSY295 LCU295 LMQ295 LWM295 MGI295 MQE295 NAA295 NJW295 NTS295 ODO295 ONK295 OXG295 PHC295 PQY295 QAU295 QKQ295 QUM295 REI295 ROE295 RYA295 SHW295 SRS295 TBO295 TLK295 TVG295 UFC295 UOY295 UYU295 VIQ295 VSM295 WCI295 WME295 WWA295 S65834 JO65834 TK65834 ADG65834 ANC65834 AWY65834 BGU65834 BQQ65834 CAM65834 CKI65834 CUE65834 DEA65834 DNW65834 DXS65834 EHO65834 ERK65834 FBG65834 FLC65834 FUY65834 GEU65834 GOQ65834 GYM65834 HII65834 HSE65834 ICA65834 ILW65834 IVS65834 JFO65834 JPK65834 JZG65834 KJC65834 KSY65834 LCU65834 LMQ65834 LWM65834 MGI65834 MQE65834 NAA65834 NJW65834 NTS65834 ODO65834 ONK65834 OXG65834 PHC65834 PQY65834 QAU65834 QKQ65834 QUM65834 REI65834 ROE65834 RYA65834 SHW65834 SRS65834 TBO65834 TLK65834 TVG65834 UFC65834 UOY65834 UYU65834 VIQ65834 VSM65834 WCI65834 WME65834 WWA65834 S131370 JO131370 TK131370 ADG131370 ANC131370 AWY131370 BGU131370 BQQ131370 CAM131370 CKI131370 CUE131370 DEA131370 DNW131370 DXS131370 EHO131370 ERK131370 FBG131370 FLC131370 FUY131370 GEU131370 GOQ131370 GYM131370 HII131370 HSE131370 ICA131370 ILW131370 IVS131370 JFO131370 JPK131370 JZG131370 KJC131370 KSY131370 LCU131370 LMQ131370 LWM131370 MGI131370 MQE131370 NAA131370 NJW131370 NTS131370 ODO131370 ONK131370 OXG131370 PHC131370 PQY131370 QAU131370 QKQ131370 QUM131370 REI131370 ROE131370 RYA131370 SHW131370 SRS131370 TBO131370 TLK131370 TVG131370 UFC131370 UOY131370 UYU131370 VIQ131370 VSM131370 WCI131370 WME131370 WWA131370 S196906 JO196906 TK196906 ADG196906 ANC196906 AWY196906 BGU196906 BQQ196906 CAM196906 CKI196906 CUE196906 DEA196906 DNW196906 DXS196906 EHO196906 ERK196906 FBG196906 FLC196906 FUY196906 GEU196906 GOQ196906 GYM196906 HII196906 HSE196906 ICA196906 ILW196906 IVS196906 JFO196906 JPK196906 JZG196906 KJC196906 KSY196906 LCU196906 LMQ196906 LWM196906 MGI196906 MQE196906 NAA196906 NJW196906 NTS196906 ODO196906 ONK196906 OXG196906 PHC196906 PQY196906 QAU196906 QKQ196906 QUM196906 REI196906 ROE196906 RYA196906 SHW196906 SRS196906 TBO196906 TLK196906 TVG196906 UFC196906 UOY196906 UYU196906 VIQ196906 VSM196906 WCI196906 WME196906 WWA196906 S262442 JO262442 TK262442 ADG262442 ANC262442 AWY262442 BGU262442 BQQ262442 CAM262442 CKI262442 CUE262442 DEA262442 DNW262442 DXS262442 EHO262442 ERK262442 FBG262442 FLC262442 FUY262442 GEU262442 GOQ262442 GYM262442 HII262442 HSE262442 ICA262442 ILW262442 IVS262442 JFO262442 JPK262442 JZG262442 KJC262442 KSY262442 LCU262442 LMQ262442 LWM262442 MGI262442 MQE262442 NAA262442 NJW262442 NTS262442 ODO262442 ONK262442 OXG262442 PHC262442 PQY262442 QAU262442 QKQ262442 QUM262442 REI262442 ROE262442 RYA262442 SHW262442 SRS262442 TBO262442 TLK262442 TVG262442 UFC262442 UOY262442 UYU262442 VIQ262442 VSM262442 WCI262442 WME262442 WWA262442 S327978 JO327978 TK327978 ADG327978 ANC327978 AWY327978 BGU327978 BQQ327978 CAM327978 CKI327978 CUE327978 DEA327978 DNW327978 DXS327978 EHO327978 ERK327978 FBG327978 FLC327978 FUY327978 GEU327978 GOQ327978 GYM327978 HII327978 HSE327978 ICA327978 ILW327978 IVS327978 JFO327978 JPK327978 JZG327978 KJC327978 KSY327978 LCU327978 LMQ327978 LWM327978 MGI327978 MQE327978 NAA327978 NJW327978 NTS327978 ODO327978 ONK327978 OXG327978 PHC327978 PQY327978 QAU327978 QKQ327978 QUM327978 REI327978 ROE327978 RYA327978 SHW327978 SRS327978 TBO327978 TLK327978 TVG327978 UFC327978 UOY327978 UYU327978 VIQ327978 VSM327978 WCI327978 WME327978 WWA327978 S393514 JO393514 TK393514 ADG393514 ANC393514 AWY393514 BGU393514 BQQ393514 CAM393514 CKI393514 CUE393514 DEA393514 DNW393514 DXS393514 EHO393514 ERK393514 FBG393514 FLC393514 FUY393514 GEU393514 GOQ393514 GYM393514 HII393514 HSE393514 ICA393514 ILW393514 IVS393514 JFO393514 JPK393514 JZG393514 KJC393514 KSY393514 LCU393514 LMQ393514 LWM393514 MGI393514 MQE393514 NAA393514 NJW393514 NTS393514 ODO393514 ONK393514 OXG393514 PHC393514 PQY393514 QAU393514 QKQ393514 QUM393514 REI393514 ROE393514 RYA393514 SHW393514 SRS393514 TBO393514 TLK393514 TVG393514 UFC393514 UOY393514 UYU393514 VIQ393514 VSM393514 WCI393514 WME393514 WWA393514 S459050 JO459050 TK459050 ADG459050 ANC459050 AWY459050 BGU459050 BQQ459050 CAM459050 CKI459050 CUE459050 DEA459050 DNW459050 DXS459050 EHO459050 ERK459050 FBG459050 FLC459050 FUY459050 GEU459050 GOQ459050 GYM459050 HII459050 HSE459050 ICA459050 ILW459050 IVS459050 JFO459050 JPK459050 JZG459050 KJC459050 KSY459050 LCU459050 LMQ459050 LWM459050 MGI459050 MQE459050 NAA459050 NJW459050 NTS459050 ODO459050 ONK459050 OXG459050 PHC459050 PQY459050 QAU459050 QKQ459050 QUM459050 REI459050 ROE459050 RYA459050 SHW459050 SRS459050 TBO459050 TLK459050 TVG459050 UFC459050 UOY459050 UYU459050 VIQ459050 VSM459050 WCI459050 WME459050 WWA459050 S524586 JO524586 TK524586 ADG524586 ANC524586 AWY524586 BGU524586 BQQ524586 CAM524586 CKI524586 CUE524586 DEA524586 DNW524586 DXS524586 EHO524586 ERK524586 FBG524586 FLC524586 FUY524586 GEU524586 GOQ524586 GYM524586 HII524586 HSE524586 ICA524586 ILW524586 IVS524586 JFO524586 JPK524586 JZG524586 KJC524586 KSY524586 LCU524586 LMQ524586 LWM524586 MGI524586 MQE524586 NAA524586 NJW524586 NTS524586 ODO524586 ONK524586 OXG524586 PHC524586 PQY524586 QAU524586 QKQ524586 QUM524586 REI524586 ROE524586 RYA524586 SHW524586 SRS524586 TBO524586 TLK524586 TVG524586 UFC524586 UOY524586 UYU524586 VIQ524586 VSM524586 WCI524586 WME524586 WWA524586 S590122 JO590122 TK590122 ADG590122 ANC590122 AWY590122 BGU590122 BQQ590122 CAM590122 CKI590122 CUE590122 DEA590122 DNW590122 DXS590122 EHO590122 ERK590122 FBG590122 FLC590122 FUY590122 GEU590122 GOQ590122 GYM590122 HII590122 HSE590122 ICA590122 ILW590122 IVS590122 JFO590122 JPK590122 JZG590122 KJC590122 KSY590122 LCU590122 LMQ590122 LWM590122 MGI590122 MQE590122 NAA590122 NJW590122 NTS590122 ODO590122 ONK590122 OXG590122 PHC590122 PQY590122 QAU590122 QKQ590122 QUM590122 REI590122 ROE590122 RYA590122 SHW590122 SRS590122 TBO590122 TLK590122 TVG590122 UFC590122 UOY590122 UYU590122 VIQ590122 VSM590122 WCI590122 WME590122 WWA590122 S655658 JO655658 TK655658 ADG655658 ANC655658 AWY655658 BGU655658 BQQ655658 CAM655658 CKI655658 CUE655658 DEA655658 DNW655658 DXS655658 EHO655658 ERK655658 FBG655658 FLC655658 FUY655658 GEU655658 GOQ655658 GYM655658 HII655658 HSE655658 ICA655658 ILW655658 IVS655658 JFO655658 JPK655658 JZG655658 KJC655658 KSY655658 LCU655658 LMQ655658 LWM655658 MGI655658 MQE655658 NAA655658 NJW655658 NTS655658 ODO655658 ONK655658 OXG655658 PHC655658 PQY655658 QAU655658 QKQ655658 QUM655658 REI655658 ROE655658 RYA655658 SHW655658 SRS655658 TBO655658 TLK655658 TVG655658 UFC655658 UOY655658 UYU655658 VIQ655658 VSM655658 WCI655658 WME655658 WWA655658 S721194 JO721194 TK721194 ADG721194 ANC721194 AWY721194 BGU721194 BQQ721194 CAM721194 CKI721194 CUE721194 DEA721194 DNW721194 DXS721194 EHO721194 ERK721194 FBG721194 FLC721194 FUY721194 GEU721194 GOQ721194 GYM721194 HII721194 HSE721194 ICA721194 ILW721194 IVS721194 JFO721194 JPK721194 JZG721194 KJC721194 KSY721194 LCU721194 LMQ721194 LWM721194 MGI721194 MQE721194 NAA721194 NJW721194 NTS721194 ODO721194 ONK721194 OXG721194 PHC721194 PQY721194 QAU721194 QKQ721194 QUM721194 REI721194 ROE721194 RYA721194 SHW721194 SRS721194 TBO721194 TLK721194 TVG721194 UFC721194 UOY721194 UYU721194 VIQ721194 VSM721194 WCI721194 WME721194 WWA721194 S786730 JO786730 TK786730 ADG786730 ANC786730 AWY786730 BGU786730 BQQ786730 CAM786730 CKI786730 CUE786730 DEA786730 DNW786730 DXS786730 EHO786730 ERK786730 FBG786730 FLC786730 FUY786730 GEU786730 GOQ786730 GYM786730 HII786730 HSE786730 ICA786730 ILW786730 IVS786730 JFO786730 JPK786730 JZG786730 KJC786730 KSY786730 LCU786730 LMQ786730 LWM786730 MGI786730 MQE786730 NAA786730 NJW786730 NTS786730 ODO786730 ONK786730 OXG786730 PHC786730 PQY786730 QAU786730 QKQ786730 QUM786730 REI786730 ROE786730 RYA786730 SHW786730 SRS786730 TBO786730 TLK786730 TVG786730 UFC786730 UOY786730 UYU786730 VIQ786730 VSM786730 WCI786730 WME786730 WWA786730 S852266 JO852266 TK852266 ADG852266 ANC852266 AWY852266 BGU852266 BQQ852266 CAM852266 CKI852266 CUE852266 DEA852266 DNW852266 DXS852266 EHO852266 ERK852266 FBG852266 FLC852266 FUY852266 GEU852266 GOQ852266 GYM852266 HII852266 HSE852266 ICA852266 ILW852266 IVS852266 JFO852266 JPK852266 JZG852266 KJC852266 KSY852266 LCU852266 LMQ852266 LWM852266 MGI852266 MQE852266 NAA852266 NJW852266 NTS852266 ODO852266 ONK852266 OXG852266 PHC852266 PQY852266 QAU852266 QKQ852266 QUM852266 REI852266 ROE852266 RYA852266 SHW852266 SRS852266 TBO852266 TLK852266 TVG852266 UFC852266 UOY852266 UYU852266 VIQ852266 VSM852266 WCI852266 WME852266 WWA852266 S917802 JO917802 TK917802 ADG917802 ANC917802 AWY917802 BGU917802 BQQ917802 CAM917802 CKI917802 CUE917802 DEA917802 DNW917802 DXS917802 EHO917802 ERK917802 FBG917802 FLC917802 FUY917802 GEU917802 GOQ917802 GYM917802 HII917802 HSE917802 ICA917802 ILW917802 IVS917802 JFO917802 JPK917802 JZG917802 KJC917802 KSY917802 LCU917802 LMQ917802 LWM917802 MGI917802 MQE917802 NAA917802 NJW917802 NTS917802 ODO917802 ONK917802 OXG917802 PHC917802 PQY917802 QAU917802 QKQ917802 QUM917802 REI917802 ROE917802 RYA917802 SHW917802 SRS917802 TBO917802 TLK917802 TVG917802 UFC917802 UOY917802 UYU917802 VIQ917802 VSM917802 WCI917802 WME917802 WWA917802 S983338 JO983338 TK983338 ADG983338 ANC983338 AWY983338 BGU983338 BQQ983338 CAM983338 CKI983338 CUE983338 DEA983338 DNW983338 DXS983338 EHO983338 ERK983338 FBG983338 FLC983338 FUY983338 GEU983338 GOQ983338 GYM983338 HII983338 HSE983338 ICA983338 ILW983338 IVS983338 JFO983338 JPK983338 JZG983338 KJC983338 KSY983338 LCU983338 LMQ983338 LWM983338 MGI983338 MQE983338 NAA983338 NJW983338 NTS983338 ODO983338 ONK983338 OXG983338 PHC983338 PQY983338 QAU983338 QKQ983338 QUM983338 REI983338 ROE983338 RYA983338 SHW983338 SRS983338 TBO983338 TLK983338 TVG983338 UFC983338 UOY983338 UYU983338 S292:S297 AI297 AI292:AI294 AI299 S299">
      <formula1>"○,―"</formula1>
    </dataValidation>
    <dataValidation type="list" allowBlank="1" showInputMessage="1" showErrorMessage="1" sqref="WLY983606:WLY983609 JI550:JI555 TE550:TE555 ADA550:ADA555 AMW550:AMW555 AWS550:AWS555 BGO550:BGO555 BQK550:BQK555 CAG550:CAG555 CKC550:CKC555 CTY550:CTY555 DDU550:DDU555 DNQ550:DNQ555 DXM550:DXM555 EHI550:EHI555 ERE550:ERE555 FBA550:FBA555 FKW550:FKW555 FUS550:FUS555 GEO550:GEO555 GOK550:GOK555 GYG550:GYG555 HIC550:HIC555 HRY550:HRY555 IBU550:IBU555 ILQ550:ILQ555 IVM550:IVM555 JFI550:JFI555 JPE550:JPE555 JZA550:JZA555 KIW550:KIW555 KSS550:KSS555 LCO550:LCO555 LMK550:LMK555 LWG550:LWG555 MGC550:MGC555 MPY550:MPY555 MZU550:MZU555 NJQ550:NJQ555 NTM550:NTM555 ODI550:ODI555 ONE550:ONE555 OXA550:OXA555 PGW550:PGW555 PQS550:PQS555 QAO550:QAO555 QKK550:QKK555 QUG550:QUG555 REC550:REC555 RNY550:RNY555 RXU550:RXU555 SHQ550:SHQ555 SRM550:SRM555 TBI550:TBI555 TLE550:TLE555 TVA550:TVA555 UEW550:UEW555 UOS550:UOS555 UYO550:UYO555 VIK550:VIK555 VSG550:VSG555 WCC550:WCC555 WLY550:WLY555 WVU550:WVU555 M66086:M66091 JI66086:JI66091 TE66086:TE66091 ADA66086:ADA66091 AMW66086:AMW66091 AWS66086:AWS66091 BGO66086:BGO66091 BQK66086:BQK66091 CAG66086:CAG66091 CKC66086:CKC66091 CTY66086:CTY66091 DDU66086:DDU66091 DNQ66086:DNQ66091 DXM66086:DXM66091 EHI66086:EHI66091 ERE66086:ERE66091 FBA66086:FBA66091 FKW66086:FKW66091 FUS66086:FUS66091 GEO66086:GEO66091 GOK66086:GOK66091 GYG66086:GYG66091 HIC66086:HIC66091 HRY66086:HRY66091 IBU66086:IBU66091 ILQ66086:ILQ66091 IVM66086:IVM66091 JFI66086:JFI66091 JPE66086:JPE66091 JZA66086:JZA66091 KIW66086:KIW66091 KSS66086:KSS66091 LCO66086:LCO66091 LMK66086:LMK66091 LWG66086:LWG66091 MGC66086:MGC66091 MPY66086:MPY66091 MZU66086:MZU66091 NJQ66086:NJQ66091 NTM66086:NTM66091 ODI66086:ODI66091 ONE66086:ONE66091 OXA66086:OXA66091 PGW66086:PGW66091 PQS66086:PQS66091 QAO66086:QAO66091 QKK66086:QKK66091 QUG66086:QUG66091 REC66086:REC66091 RNY66086:RNY66091 RXU66086:RXU66091 SHQ66086:SHQ66091 SRM66086:SRM66091 TBI66086:TBI66091 TLE66086:TLE66091 TVA66086:TVA66091 UEW66086:UEW66091 UOS66086:UOS66091 UYO66086:UYO66091 VIK66086:VIK66091 VSG66086:VSG66091 WCC66086:WCC66091 WLY66086:WLY66091 WVU66086:WVU66091 M131622:M131627 JI131622:JI131627 TE131622:TE131627 ADA131622:ADA131627 AMW131622:AMW131627 AWS131622:AWS131627 BGO131622:BGO131627 BQK131622:BQK131627 CAG131622:CAG131627 CKC131622:CKC131627 CTY131622:CTY131627 DDU131622:DDU131627 DNQ131622:DNQ131627 DXM131622:DXM131627 EHI131622:EHI131627 ERE131622:ERE131627 FBA131622:FBA131627 FKW131622:FKW131627 FUS131622:FUS131627 GEO131622:GEO131627 GOK131622:GOK131627 GYG131622:GYG131627 HIC131622:HIC131627 HRY131622:HRY131627 IBU131622:IBU131627 ILQ131622:ILQ131627 IVM131622:IVM131627 JFI131622:JFI131627 JPE131622:JPE131627 JZA131622:JZA131627 KIW131622:KIW131627 KSS131622:KSS131627 LCO131622:LCO131627 LMK131622:LMK131627 LWG131622:LWG131627 MGC131622:MGC131627 MPY131622:MPY131627 MZU131622:MZU131627 NJQ131622:NJQ131627 NTM131622:NTM131627 ODI131622:ODI131627 ONE131622:ONE131627 OXA131622:OXA131627 PGW131622:PGW131627 PQS131622:PQS131627 QAO131622:QAO131627 QKK131622:QKK131627 QUG131622:QUG131627 REC131622:REC131627 RNY131622:RNY131627 RXU131622:RXU131627 SHQ131622:SHQ131627 SRM131622:SRM131627 TBI131622:TBI131627 TLE131622:TLE131627 TVA131622:TVA131627 UEW131622:UEW131627 UOS131622:UOS131627 UYO131622:UYO131627 VIK131622:VIK131627 VSG131622:VSG131627 WCC131622:WCC131627 WLY131622:WLY131627 WVU131622:WVU131627 M197158:M197163 JI197158:JI197163 TE197158:TE197163 ADA197158:ADA197163 AMW197158:AMW197163 AWS197158:AWS197163 BGO197158:BGO197163 BQK197158:BQK197163 CAG197158:CAG197163 CKC197158:CKC197163 CTY197158:CTY197163 DDU197158:DDU197163 DNQ197158:DNQ197163 DXM197158:DXM197163 EHI197158:EHI197163 ERE197158:ERE197163 FBA197158:FBA197163 FKW197158:FKW197163 FUS197158:FUS197163 GEO197158:GEO197163 GOK197158:GOK197163 GYG197158:GYG197163 HIC197158:HIC197163 HRY197158:HRY197163 IBU197158:IBU197163 ILQ197158:ILQ197163 IVM197158:IVM197163 JFI197158:JFI197163 JPE197158:JPE197163 JZA197158:JZA197163 KIW197158:KIW197163 KSS197158:KSS197163 LCO197158:LCO197163 LMK197158:LMK197163 LWG197158:LWG197163 MGC197158:MGC197163 MPY197158:MPY197163 MZU197158:MZU197163 NJQ197158:NJQ197163 NTM197158:NTM197163 ODI197158:ODI197163 ONE197158:ONE197163 OXA197158:OXA197163 PGW197158:PGW197163 PQS197158:PQS197163 QAO197158:QAO197163 QKK197158:QKK197163 QUG197158:QUG197163 REC197158:REC197163 RNY197158:RNY197163 RXU197158:RXU197163 SHQ197158:SHQ197163 SRM197158:SRM197163 TBI197158:TBI197163 TLE197158:TLE197163 TVA197158:TVA197163 UEW197158:UEW197163 UOS197158:UOS197163 UYO197158:UYO197163 VIK197158:VIK197163 VSG197158:VSG197163 WCC197158:WCC197163 WLY197158:WLY197163 WVU197158:WVU197163 M262694:M262699 JI262694:JI262699 TE262694:TE262699 ADA262694:ADA262699 AMW262694:AMW262699 AWS262694:AWS262699 BGO262694:BGO262699 BQK262694:BQK262699 CAG262694:CAG262699 CKC262694:CKC262699 CTY262694:CTY262699 DDU262694:DDU262699 DNQ262694:DNQ262699 DXM262694:DXM262699 EHI262694:EHI262699 ERE262694:ERE262699 FBA262694:FBA262699 FKW262694:FKW262699 FUS262694:FUS262699 GEO262694:GEO262699 GOK262694:GOK262699 GYG262694:GYG262699 HIC262694:HIC262699 HRY262694:HRY262699 IBU262694:IBU262699 ILQ262694:ILQ262699 IVM262694:IVM262699 JFI262694:JFI262699 JPE262694:JPE262699 JZA262694:JZA262699 KIW262694:KIW262699 KSS262694:KSS262699 LCO262694:LCO262699 LMK262694:LMK262699 LWG262694:LWG262699 MGC262694:MGC262699 MPY262694:MPY262699 MZU262694:MZU262699 NJQ262694:NJQ262699 NTM262694:NTM262699 ODI262694:ODI262699 ONE262694:ONE262699 OXA262694:OXA262699 PGW262694:PGW262699 PQS262694:PQS262699 QAO262694:QAO262699 QKK262694:QKK262699 QUG262694:QUG262699 REC262694:REC262699 RNY262694:RNY262699 RXU262694:RXU262699 SHQ262694:SHQ262699 SRM262694:SRM262699 TBI262694:TBI262699 TLE262694:TLE262699 TVA262694:TVA262699 UEW262694:UEW262699 UOS262694:UOS262699 UYO262694:UYO262699 VIK262694:VIK262699 VSG262694:VSG262699 WCC262694:WCC262699 WLY262694:WLY262699 WVU262694:WVU262699 M328230:M328235 JI328230:JI328235 TE328230:TE328235 ADA328230:ADA328235 AMW328230:AMW328235 AWS328230:AWS328235 BGO328230:BGO328235 BQK328230:BQK328235 CAG328230:CAG328235 CKC328230:CKC328235 CTY328230:CTY328235 DDU328230:DDU328235 DNQ328230:DNQ328235 DXM328230:DXM328235 EHI328230:EHI328235 ERE328230:ERE328235 FBA328230:FBA328235 FKW328230:FKW328235 FUS328230:FUS328235 GEO328230:GEO328235 GOK328230:GOK328235 GYG328230:GYG328235 HIC328230:HIC328235 HRY328230:HRY328235 IBU328230:IBU328235 ILQ328230:ILQ328235 IVM328230:IVM328235 JFI328230:JFI328235 JPE328230:JPE328235 JZA328230:JZA328235 KIW328230:KIW328235 KSS328230:KSS328235 LCO328230:LCO328235 LMK328230:LMK328235 LWG328230:LWG328235 MGC328230:MGC328235 MPY328230:MPY328235 MZU328230:MZU328235 NJQ328230:NJQ328235 NTM328230:NTM328235 ODI328230:ODI328235 ONE328230:ONE328235 OXA328230:OXA328235 PGW328230:PGW328235 PQS328230:PQS328235 QAO328230:QAO328235 QKK328230:QKK328235 QUG328230:QUG328235 REC328230:REC328235 RNY328230:RNY328235 RXU328230:RXU328235 SHQ328230:SHQ328235 SRM328230:SRM328235 TBI328230:TBI328235 TLE328230:TLE328235 TVA328230:TVA328235 UEW328230:UEW328235 UOS328230:UOS328235 UYO328230:UYO328235 VIK328230:VIK328235 VSG328230:VSG328235 WCC328230:WCC328235 WLY328230:WLY328235 WVU328230:WVU328235 M393766:M393771 JI393766:JI393771 TE393766:TE393771 ADA393766:ADA393771 AMW393766:AMW393771 AWS393766:AWS393771 BGO393766:BGO393771 BQK393766:BQK393771 CAG393766:CAG393771 CKC393766:CKC393771 CTY393766:CTY393771 DDU393766:DDU393771 DNQ393766:DNQ393771 DXM393766:DXM393771 EHI393766:EHI393771 ERE393766:ERE393771 FBA393766:FBA393771 FKW393766:FKW393771 FUS393766:FUS393771 GEO393766:GEO393771 GOK393766:GOK393771 GYG393766:GYG393771 HIC393766:HIC393771 HRY393766:HRY393771 IBU393766:IBU393771 ILQ393766:ILQ393771 IVM393766:IVM393771 JFI393766:JFI393771 JPE393766:JPE393771 JZA393766:JZA393771 KIW393766:KIW393771 KSS393766:KSS393771 LCO393766:LCO393771 LMK393766:LMK393771 LWG393766:LWG393771 MGC393766:MGC393771 MPY393766:MPY393771 MZU393766:MZU393771 NJQ393766:NJQ393771 NTM393766:NTM393771 ODI393766:ODI393771 ONE393766:ONE393771 OXA393766:OXA393771 PGW393766:PGW393771 PQS393766:PQS393771 QAO393766:QAO393771 QKK393766:QKK393771 QUG393766:QUG393771 REC393766:REC393771 RNY393766:RNY393771 RXU393766:RXU393771 SHQ393766:SHQ393771 SRM393766:SRM393771 TBI393766:TBI393771 TLE393766:TLE393771 TVA393766:TVA393771 UEW393766:UEW393771 UOS393766:UOS393771 UYO393766:UYO393771 VIK393766:VIK393771 VSG393766:VSG393771 WCC393766:WCC393771 WLY393766:WLY393771 WVU393766:WVU393771 M459302:M459307 JI459302:JI459307 TE459302:TE459307 ADA459302:ADA459307 AMW459302:AMW459307 AWS459302:AWS459307 BGO459302:BGO459307 BQK459302:BQK459307 CAG459302:CAG459307 CKC459302:CKC459307 CTY459302:CTY459307 DDU459302:DDU459307 DNQ459302:DNQ459307 DXM459302:DXM459307 EHI459302:EHI459307 ERE459302:ERE459307 FBA459302:FBA459307 FKW459302:FKW459307 FUS459302:FUS459307 GEO459302:GEO459307 GOK459302:GOK459307 GYG459302:GYG459307 HIC459302:HIC459307 HRY459302:HRY459307 IBU459302:IBU459307 ILQ459302:ILQ459307 IVM459302:IVM459307 JFI459302:JFI459307 JPE459302:JPE459307 JZA459302:JZA459307 KIW459302:KIW459307 KSS459302:KSS459307 LCO459302:LCO459307 LMK459302:LMK459307 LWG459302:LWG459307 MGC459302:MGC459307 MPY459302:MPY459307 MZU459302:MZU459307 NJQ459302:NJQ459307 NTM459302:NTM459307 ODI459302:ODI459307 ONE459302:ONE459307 OXA459302:OXA459307 PGW459302:PGW459307 PQS459302:PQS459307 QAO459302:QAO459307 QKK459302:QKK459307 QUG459302:QUG459307 REC459302:REC459307 RNY459302:RNY459307 RXU459302:RXU459307 SHQ459302:SHQ459307 SRM459302:SRM459307 TBI459302:TBI459307 TLE459302:TLE459307 TVA459302:TVA459307 UEW459302:UEW459307 UOS459302:UOS459307 UYO459302:UYO459307 VIK459302:VIK459307 VSG459302:VSG459307 WCC459302:WCC459307 WLY459302:WLY459307 WVU459302:WVU459307 M524838:M524843 JI524838:JI524843 TE524838:TE524843 ADA524838:ADA524843 AMW524838:AMW524843 AWS524838:AWS524843 BGO524838:BGO524843 BQK524838:BQK524843 CAG524838:CAG524843 CKC524838:CKC524843 CTY524838:CTY524843 DDU524838:DDU524843 DNQ524838:DNQ524843 DXM524838:DXM524843 EHI524838:EHI524843 ERE524838:ERE524843 FBA524838:FBA524843 FKW524838:FKW524843 FUS524838:FUS524843 GEO524838:GEO524843 GOK524838:GOK524843 GYG524838:GYG524843 HIC524838:HIC524843 HRY524838:HRY524843 IBU524838:IBU524843 ILQ524838:ILQ524843 IVM524838:IVM524843 JFI524838:JFI524843 JPE524838:JPE524843 JZA524838:JZA524843 KIW524838:KIW524843 KSS524838:KSS524843 LCO524838:LCO524843 LMK524838:LMK524843 LWG524838:LWG524843 MGC524838:MGC524843 MPY524838:MPY524843 MZU524838:MZU524843 NJQ524838:NJQ524843 NTM524838:NTM524843 ODI524838:ODI524843 ONE524838:ONE524843 OXA524838:OXA524843 PGW524838:PGW524843 PQS524838:PQS524843 QAO524838:QAO524843 QKK524838:QKK524843 QUG524838:QUG524843 REC524838:REC524843 RNY524838:RNY524843 RXU524838:RXU524843 SHQ524838:SHQ524843 SRM524838:SRM524843 TBI524838:TBI524843 TLE524838:TLE524843 TVA524838:TVA524843 UEW524838:UEW524843 UOS524838:UOS524843 UYO524838:UYO524843 VIK524838:VIK524843 VSG524838:VSG524843 WCC524838:WCC524843 WLY524838:WLY524843 WVU524838:WVU524843 M590374:M590379 JI590374:JI590379 TE590374:TE590379 ADA590374:ADA590379 AMW590374:AMW590379 AWS590374:AWS590379 BGO590374:BGO590379 BQK590374:BQK590379 CAG590374:CAG590379 CKC590374:CKC590379 CTY590374:CTY590379 DDU590374:DDU590379 DNQ590374:DNQ590379 DXM590374:DXM590379 EHI590374:EHI590379 ERE590374:ERE590379 FBA590374:FBA590379 FKW590374:FKW590379 FUS590374:FUS590379 GEO590374:GEO590379 GOK590374:GOK590379 GYG590374:GYG590379 HIC590374:HIC590379 HRY590374:HRY590379 IBU590374:IBU590379 ILQ590374:ILQ590379 IVM590374:IVM590379 JFI590374:JFI590379 JPE590374:JPE590379 JZA590374:JZA590379 KIW590374:KIW590379 KSS590374:KSS590379 LCO590374:LCO590379 LMK590374:LMK590379 LWG590374:LWG590379 MGC590374:MGC590379 MPY590374:MPY590379 MZU590374:MZU590379 NJQ590374:NJQ590379 NTM590374:NTM590379 ODI590374:ODI590379 ONE590374:ONE590379 OXA590374:OXA590379 PGW590374:PGW590379 PQS590374:PQS590379 QAO590374:QAO590379 QKK590374:QKK590379 QUG590374:QUG590379 REC590374:REC590379 RNY590374:RNY590379 RXU590374:RXU590379 SHQ590374:SHQ590379 SRM590374:SRM590379 TBI590374:TBI590379 TLE590374:TLE590379 TVA590374:TVA590379 UEW590374:UEW590379 UOS590374:UOS590379 UYO590374:UYO590379 VIK590374:VIK590379 VSG590374:VSG590379 WCC590374:WCC590379 WLY590374:WLY590379 WVU590374:WVU590379 M655910:M655915 JI655910:JI655915 TE655910:TE655915 ADA655910:ADA655915 AMW655910:AMW655915 AWS655910:AWS655915 BGO655910:BGO655915 BQK655910:BQK655915 CAG655910:CAG655915 CKC655910:CKC655915 CTY655910:CTY655915 DDU655910:DDU655915 DNQ655910:DNQ655915 DXM655910:DXM655915 EHI655910:EHI655915 ERE655910:ERE655915 FBA655910:FBA655915 FKW655910:FKW655915 FUS655910:FUS655915 GEO655910:GEO655915 GOK655910:GOK655915 GYG655910:GYG655915 HIC655910:HIC655915 HRY655910:HRY655915 IBU655910:IBU655915 ILQ655910:ILQ655915 IVM655910:IVM655915 JFI655910:JFI655915 JPE655910:JPE655915 JZA655910:JZA655915 KIW655910:KIW655915 KSS655910:KSS655915 LCO655910:LCO655915 LMK655910:LMK655915 LWG655910:LWG655915 MGC655910:MGC655915 MPY655910:MPY655915 MZU655910:MZU655915 NJQ655910:NJQ655915 NTM655910:NTM655915 ODI655910:ODI655915 ONE655910:ONE655915 OXA655910:OXA655915 PGW655910:PGW655915 PQS655910:PQS655915 QAO655910:QAO655915 QKK655910:QKK655915 QUG655910:QUG655915 REC655910:REC655915 RNY655910:RNY655915 RXU655910:RXU655915 SHQ655910:SHQ655915 SRM655910:SRM655915 TBI655910:TBI655915 TLE655910:TLE655915 TVA655910:TVA655915 UEW655910:UEW655915 UOS655910:UOS655915 UYO655910:UYO655915 VIK655910:VIK655915 VSG655910:VSG655915 WCC655910:WCC655915 WLY655910:WLY655915 WVU655910:WVU655915 M721446:M721451 JI721446:JI721451 TE721446:TE721451 ADA721446:ADA721451 AMW721446:AMW721451 AWS721446:AWS721451 BGO721446:BGO721451 BQK721446:BQK721451 CAG721446:CAG721451 CKC721446:CKC721451 CTY721446:CTY721451 DDU721446:DDU721451 DNQ721446:DNQ721451 DXM721446:DXM721451 EHI721446:EHI721451 ERE721446:ERE721451 FBA721446:FBA721451 FKW721446:FKW721451 FUS721446:FUS721451 GEO721446:GEO721451 GOK721446:GOK721451 GYG721446:GYG721451 HIC721446:HIC721451 HRY721446:HRY721451 IBU721446:IBU721451 ILQ721446:ILQ721451 IVM721446:IVM721451 JFI721446:JFI721451 JPE721446:JPE721451 JZA721446:JZA721451 KIW721446:KIW721451 KSS721446:KSS721451 LCO721446:LCO721451 LMK721446:LMK721451 LWG721446:LWG721451 MGC721446:MGC721451 MPY721446:MPY721451 MZU721446:MZU721451 NJQ721446:NJQ721451 NTM721446:NTM721451 ODI721446:ODI721451 ONE721446:ONE721451 OXA721446:OXA721451 PGW721446:PGW721451 PQS721446:PQS721451 QAO721446:QAO721451 QKK721446:QKK721451 QUG721446:QUG721451 REC721446:REC721451 RNY721446:RNY721451 RXU721446:RXU721451 SHQ721446:SHQ721451 SRM721446:SRM721451 TBI721446:TBI721451 TLE721446:TLE721451 TVA721446:TVA721451 UEW721446:UEW721451 UOS721446:UOS721451 UYO721446:UYO721451 VIK721446:VIK721451 VSG721446:VSG721451 WCC721446:WCC721451 WLY721446:WLY721451 WVU721446:WVU721451 M786982:M786987 JI786982:JI786987 TE786982:TE786987 ADA786982:ADA786987 AMW786982:AMW786987 AWS786982:AWS786987 BGO786982:BGO786987 BQK786982:BQK786987 CAG786982:CAG786987 CKC786982:CKC786987 CTY786982:CTY786987 DDU786982:DDU786987 DNQ786982:DNQ786987 DXM786982:DXM786987 EHI786982:EHI786987 ERE786982:ERE786987 FBA786982:FBA786987 FKW786982:FKW786987 FUS786982:FUS786987 GEO786982:GEO786987 GOK786982:GOK786987 GYG786982:GYG786987 HIC786982:HIC786987 HRY786982:HRY786987 IBU786982:IBU786987 ILQ786982:ILQ786987 IVM786982:IVM786987 JFI786982:JFI786987 JPE786982:JPE786987 JZA786982:JZA786987 KIW786982:KIW786987 KSS786982:KSS786987 LCO786982:LCO786987 LMK786982:LMK786987 LWG786982:LWG786987 MGC786982:MGC786987 MPY786982:MPY786987 MZU786982:MZU786987 NJQ786982:NJQ786987 NTM786982:NTM786987 ODI786982:ODI786987 ONE786982:ONE786987 OXA786982:OXA786987 PGW786982:PGW786987 PQS786982:PQS786987 QAO786982:QAO786987 QKK786982:QKK786987 QUG786982:QUG786987 REC786982:REC786987 RNY786982:RNY786987 RXU786982:RXU786987 SHQ786982:SHQ786987 SRM786982:SRM786987 TBI786982:TBI786987 TLE786982:TLE786987 TVA786982:TVA786987 UEW786982:UEW786987 UOS786982:UOS786987 UYO786982:UYO786987 VIK786982:VIK786987 VSG786982:VSG786987 WCC786982:WCC786987 WLY786982:WLY786987 WVU786982:WVU786987 M852518:M852523 JI852518:JI852523 TE852518:TE852523 ADA852518:ADA852523 AMW852518:AMW852523 AWS852518:AWS852523 BGO852518:BGO852523 BQK852518:BQK852523 CAG852518:CAG852523 CKC852518:CKC852523 CTY852518:CTY852523 DDU852518:DDU852523 DNQ852518:DNQ852523 DXM852518:DXM852523 EHI852518:EHI852523 ERE852518:ERE852523 FBA852518:FBA852523 FKW852518:FKW852523 FUS852518:FUS852523 GEO852518:GEO852523 GOK852518:GOK852523 GYG852518:GYG852523 HIC852518:HIC852523 HRY852518:HRY852523 IBU852518:IBU852523 ILQ852518:ILQ852523 IVM852518:IVM852523 JFI852518:JFI852523 JPE852518:JPE852523 JZA852518:JZA852523 KIW852518:KIW852523 KSS852518:KSS852523 LCO852518:LCO852523 LMK852518:LMK852523 LWG852518:LWG852523 MGC852518:MGC852523 MPY852518:MPY852523 MZU852518:MZU852523 NJQ852518:NJQ852523 NTM852518:NTM852523 ODI852518:ODI852523 ONE852518:ONE852523 OXA852518:OXA852523 PGW852518:PGW852523 PQS852518:PQS852523 QAO852518:QAO852523 QKK852518:QKK852523 QUG852518:QUG852523 REC852518:REC852523 RNY852518:RNY852523 RXU852518:RXU852523 SHQ852518:SHQ852523 SRM852518:SRM852523 TBI852518:TBI852523 TLE852518:TLE852523 TVA852518:TVA852523 UEW852518:UEW852523 UOS852518:UOS852523 UYO852518:UYO852523 VIK852518:VIK852523 VSG852518:VSG852523 WCC852518:WCC852523 WLY852518:WLY852523 WVU852518:WVU852523 M918054:M918059 JI918054:JI918059 TE918054:TE918059 ADA918054:ADA918059 AMW918054:AMW918059 AWS918054:AWS918059 BGO918054:BGO918059 BQK918054:BQK918059 CAG918054:CAG918059 CKC918054:CKC918059 CTY918054:CTY918059 DDU918054:DDU918059 DNQ918054:DNQ918059 DXM918054:DXM918059 EHI918054:EHI918059 ERE918054:ERE918059 FBA918054:FBA918059 FKW918054:FKW918059 FUS918054:FUS918059 GEO918054:GEO918059 GOK918054:GOK918059 GYG918054:GYG918059 HIC918054:HIC918059 HRY918054:HRY918059 IBU918054:IBU918059 ILQ918054:ILQ918059 IVM918054:IVM918059 JFI918054:JFI918059 JPE918054:JPE918059 JZA918054:JZA918059 KIW918054:KIW918059 KSS918054:KSS918059 LCO918054:LCO918059 LMK918054:LMK918059 LWG918054:LWG918059 MGC918054:MGC918059 MPY918054:MPY918059 MZU918054:MZU918059 NJQ918054:NJQ918059 NTM918054:NTM918059 ODI918054:ODI918059 ONE918054:ONE918059 OXA918054:OXA918059 PGW918054:PGW918059 PQS918054:PQS918059 QAO918054:QAO918059 QKK918054:QKK918059 QUG918054:QUG918059 REC918054:REC918059 RNY918054:RNY918059 RXU918054:RXU918059 SHQ918054:SHQ918059 SRM918054:SRM918059 TBI918054:TBI918059 TLE918054:TLE918059 TVA918054:TVA918059 UEW918054:UEW918059 UOS918054:UOS918059 UYO918054:UYO918059 VIK918054:VIK918059 VSG918054:VSG918059 WCC918054:WCC918059 WLY918054:WLY918059 WVU918054:WVU918059 M983590:M983595 JI983590:JI983595 TE983590:TE983595 ADA983590:ADA983595 AMW983590:AMW983595 AWS983590:AWS983595 BGO983590:BGO983595 BQK983590:BQK983595 CAG983590:CAG983595 CKC983590:CKC983595 CTY983590:CTY983595 DDU983590:DDU983595 DNQ983590:DNQ983595 DXM983590:DXM983595 EHI983590:EHI983595 ERE983590:ERE983595 FBA983590:FBA983595 FKW983590:FKW983595 FUS983590:FUS983595 GEO983590:GEO983595 GOK983590:GOK983595 GYG983590:GYG983595 HIC983590:HIC983595 HRY983590:HRY983595 IBU983590:IBU983595 ILQ983590:ILQ983595 IVM983590:IVM983595 JFI983590:JFI983595 JPE983590:JPE983595 JZA983590:JZA983595 KIW983590:KIW983595 KSS983590:KSS983595 LCO983590:LCO983595 LMK983590:LMK983595 LWG983590:LWG983595 MGC983590:MGC983595 MPY983590:MPY983595 MZU983590:MZU983595 NJQ983590:NJQ983595 NTM983590:NTM983595 ODI983590:ODI983595 ONE983590:ONE983595 OXA983590:OXA983595 PGW983590:PGW983595 PQS983590:PQS983595 QAO983590:QAO983595 QKK983590:QKK983595 QUG983590:QUG983595 REC983590:REC983595 RNY983590:RNY983595 RXU983590:RXU983595 SHQ983590:SHQ983595 SRM983590:SRM983595 TBI983590:TBI983595 TLE983590:TLE983595 TVA983590:TVA983595 UEW983590:UEW983595 UOS983590:UOS983595 UYO983590:UYO983595 VIK983590:VIK983595 VSG983590:VSG983595 WCC983590:WCC983595 WLY983590:WLY983595 WVU983590:WVU983595 WVU983606:WVU983609 JI566:JI569 TE566:TE569 ADA566:ADA569 AMW566:AMW569 AWS566:AWS569 BGO566:BGO569 BQK566:BQK569 CAG566:CAG569 CKC566:CKC569 CTY566:CTY569 DDU566:DDU569 DNQ566:DNQ569 DXM566:DXM569 EHI566:EHI569 ERE566:ERE569 FBA566:FBA569 FKW566:FKW569 FUS566:FUS569 GEO566:GEO569 GOK566:GOK569 GYG566:GYG569 HIC566:HIC569 HRY566:HRY569 IBU566:IBU569 ILQ566:ILQ569 IVM566:IVM569 JFI566:JFI569 JPE566:JPE569 JZA566:JZA569 KIW566:KIW569 KSS566:KSS569 LCO566:LCO569 LMK566:LMK569 LWG566:LWG569 MGC566:MGC569 MPY566:MPY569 MZU566:MZU569 NJQ566:NJQ569 NTM566:NTM569 ODI566:ODI569 ONE566:ONE569 OXA566:OXA569 PGW566:PGW569 PQS566:PQS569 QAO566:QAO569 QKK566:QKK569 QUG566:QUG569 REC566:REC569 RNY566:RNY569 RXU566:RXU569 SHQ566:SHQ569 SRM566:SRM569 TBI566:TBI569 TLE566:TLE569 TVA566:TVA569 UEW566:UEW569 UOS566:UOS569 UYO566:UYO569 VIK566:VIK569 VSG566:VSG569 WCC566:WCC569 WLY566:WLY569 WVU566:WVU569 M66102:M66105 JI66102:JI66105 TE66102:TE66105 ADA66102:ADA66105 AMW66102:AMW66105 AWS66102:AWS66105 BGO66102:BGO66105 BQK66102:BQK66105 CAG66102:CAG66105 CKC66102:CKC66105 CTY66102:CTY66105 DDU66102:DDU66105 DNQ66102:DNQ66105 DXM66102:DXM66105 EHI66102:EHI66105 ERE66102:ERE66105 FBA66102:FBA66105 FKW66102:FKW66105 FUS66102:FUS66105 GEO66102:GEO66105 GOK66102:GOK66105 GYG66102:GYG66105 HIC66102:HIC66105 HRY66102:HRY66105 IBU66102:IBU66105 ILQ66102:ILQ66105 IVM66102:IVM66105 JFI66102:JFI66105 JPE66102:JPE66105 JZA66102:JZA66105 KIW66102:KIW66105 KSS66102:KSS66105 LCO66102:LCO66105 LMK66102:LMK66105 LWG66102:LWG66105 MGC66102:MGC66105 MPY66102:MPY66105 MZU66102:MZU66105 NJQ66102:NJQ66105 NTM66102:NTM66105 ODI66102:ODI66105 ONE66102:ONE66105 OXA66102:OXA66105 PGW66102:PGW66105 PQS66102:PQS66105 QAO66102:QAO66105 QKK66102:QKK66105 QUG66102:QUG66105 REC66102:REC66105 RNY66102:RNY66105 RXU66102:RXU66105 SHQ66102:SHQ66105 SRM66102:SRM66105 TBI66102:TBI66105 TLE66102:TLE66105 TVA66102:TVA66105 UEW66102:UEW66105 UOS66102:UOS66105 UYO66102:UYO66105 VIK66102:VIK66105 VSG66102:VSG66105 WCC66102:WCC66105 WLY66102:WLY66105 WVU66102:WVU66105 M131638:M131641 JI131638:JI131641 TE131638:TE131641 ADA131638:ADA131641 AMW131638:AMW131641 AWS131638:AWS131641 BGO131638:BGO131641 BQK131638:BQK131641 CAG131638:CAG131641 CKC131638:CKC131641 CTY131638:CTY131641 DDU131638:DDU131641 DNQ131638:DNQ131641 DXM131638:DXM131641 EHI131638:EHI131641 ERE131638:ERE131641 FBA131638:FBA131641 FKW131638:FKW131641 FUS131638:FUS131641 GEO131638:GEO131641 GOK131638:GOK131641 GYG131638:GYG131641 HIC131638:HIC131641 HRY131638:HRY131641 IBU131638:IBU131641 ILQ131638:ILQ131641 IVM131638:IVM131641 JFI131638:JFI131641 JPE131638:JPE131641 JZA131638:JZA131641 KIW131638:KIW131641 KSS131638:KSS131641 LCO131638:LCO131641 LMK131638:LMK131641 LWG131638:LWG131641 MGC131638:MGC131641 MPY131638:MPY131641 MZU131638:MZU131641 NJQ131638:NJQ131641 NTM131638:NTM131641 ODI131638:ODI131641 ONE131638:ONE131641 OXA131638:OXA131641 PGW131638:PGW131641 PQS131638:PQS131641 QAO131638:QAO131641 QKK131638:QKK131641 QUG131638:QUG131641 REC131638:REC131641 RNY131638:RNY131641 RXU131638:RXU131641 SHQ131638:SHQ131641 SRM131638:SRM131641 TBI131638:TBI131641 TLE131638:TLE131641 TVA131638:TVA131641 UEW131638:UEW131641 UOS131638:UOS131641 UYO131638:UYO131641 VIK131638:VIK131641 VSG131638:VSG131641 WCC131638:WCC131641 WLY131638:WLY131641 WVU131638:WVU131641 M197174:M197177 JI197174:JI197177 TE197174:TE197177 ADA197174:ADA197177 AMW197174:AMW197177 AWS197174:AWS197177 BGO197174:BGO197177 BQK197174:BQK197177 CAG197174:CAG197177 CKC197174:CKC197177 CTY197174:CTY197177 DDU197174:DDU197177 DNQ197174:DNQ197177 DXM197174:DXM197177 EHI197174:EHI197177 ERE197174:ERE197177 FBA197174:FBA197177 FKW197174:FKW197177 FUS197174:FUS197177 GEO197174:GEO197177 GOK197174:GOK197177 GYG197174:GYG197177 HIC197174:HIC197177 HRY197174:HRY197177 IBU197174:IBU197177 ILQ197174:ILQ197177 IVM197174:IVM197177 JFI197174:JFI197177 JPE197174:JPE197177 JZA197174:JZA197177 KIW197174:KIW197177 KSS197174:KSS197177 LCO197174:LCO197177 LMK197174:LMK197177 LWG197174:LWG197177 MGC197174:MGC197177 MPY197174:MPY197177 MZU197174:MZU197177 NJQ197174:NJQ197177 NTM197174:NTM197177 ODI197174:ODI197177 ONE197174:ONE197177 OXA197174:OXA197177 PGW197174:PGW197177 PQS197174:PQS197177 QAO197174:QAO197177 QKK197174:QKK197177 QUG197174:QUG197177 REC197174:REC197177 RNY197174:RNY197177 RXU197174:RXU197177 SHQ197174:SHQ197177 SRM197174:SRM197177 TBI197174:TBI197177 TLE197174:TLE197177 TVA197174:TVA197177 UEW197174:UEW197177 UOS197174:UOS197177 UYO197174:UYO197177 VIK197174:VIK197177 VSG197174:VSG197177 WCC197174:WCC197177 WLY197174:WLY197177 WVU197174:WVU197177 M262710:M262713 JI262710:JI262713 TE262710:TE262713 ADA262710:ADA262713 AMW262710:AMW262713 AWS262710:AWS262713 BGO262710:BGO262713 BQK262710:BQK262713 CAG262710:CAG262713 CKC262710:CKC262713 CTY262710:CTY262713 DDU262710:DDU262713 DNQ262710:DNQ262713 DXM262710:DXM262713 EHI262710:EHI262713 ERE262710:ERE262713 FBA262710:FBA262713 FKW262710:FKW262713 FUS262710:FUS262713 GEO262710:GEO262713 GOK262710:GOK262713 GYG262710:GYG262713 HIC262710:HIC262713 HRY262710:HRY262713 IBU262710:IBU262713 ILQ262710:ILQ262713 IVM262710:IVM262713 JFI262710:JFI262713 JPE262710:JPE262713 JZA262710:JZA262713 KIW262710:KIW262713 KSS262710:KSS262713 LCO262710:LCO262713 LMK262710:LMK262713 LWG262710:LWG262713 MGC262710:MGC262713 MPY262710:MPY262713 MZU262710:MZU262713 NJQ262710:NJQ262713 NTM262710:NTM262713 ODI262710:ODI262713 ONE262710:ONE262713 OXA262710:OXA262713 PGW262710:PGW262713 PQS262710:PQS262713 QAO262710:QAO262713 QKK262710:QKK262713 QUG262710:QUG262713 REC262710:REC262713 RNY262710:RNY262713 RXU262710:RXU262713 SHQ262710:SHQ262713 SRM262710:SRM262713 TBI262710:TBI262713 TLE262710:TLE262713 TVA262710:TVA262713 UEW262710:UEW262713 UOS262710:UOS262713 UYO262710:UYO262713 VIK262710:VIK262713 VSG262710:VSG262713 WCC262710:WCC262713 WLY262710:WLY262713 WVU262710:WVU262713 M328246:M328249 JI328246:JI328249 TE328246:TE328249 ADA328246:ADA328249 AMW328246:AMW328249 AWS328246:AWS328249 BGO328246:BGO328249 BQK328246:BQK328249 CAG328246:CAG328249 CKC328246:CKC328249 CTY328246:CTY328249 DDU328246:DDU328249 DNQ328246:DNQ328249 DXM328246:DXM328249 EHI328246:EHI328249 ERE328246:ERE328249 FBA328246:FBA328249 FKW328246:FKW328249 FUS328246:FUS328249 GEO328246:GEO328249 GOK328246:GOK328249 GYG328246:GYG328249 HIC328246:HIC328249 HRY328246:HRY328249 IBU328246:IBU328249 ILQ328246:ILQ328249 IVM328246:IVM328249 JFI328246:JFI328249 JPE328246:JPE328249 JZA328246:JZA328249 KIW328246:KIW328249 KSS328246:KSS328249 LCO328246:LCO328249 LMK328246:LMK328249 LWG328246:LWG328249 MGC328246:MGC328249 MPY328246:MPY328249 MZU328246:MZU328249 NJQ328246:NJQ328249 NTM328246:NTM328249 ODI328246:ODI328249 ONE328246:ONE328249 OXA328246:OXA328249 PGW328246:PGW328249 PQS328246:PQS328249 QAO328246:QAO328249 QKK328246:QKK328249 QUG328246:QUG328249 REC328246:REC328249 RNY328246:RNY328249 RXU328246:RXU328249 SHQ328246:SHQ328249 SRM328246:SRM328249 TBI328246:TBI328249 TLE328246:TLE328249 TVA328246:TVA328249 UEW328246:UEW328249 UOS328246:UOS328249 UYO328246:UYO328249 VIK328246:VIK328249 VSG328246:VSG328249 WCC328246:WCC328249 WLY328246:WLY328249 WVU328246:WVU328249 M393782:M393785 JI393782:JI393785 TE393782:TE393785 ADA393782:ADA393785 AMW393782:AMW393785 AWS393782:AWS393785 BGO393782:BGO393785 BQK393782:BQK393785 CAG393782:CAG393785 CKC393782:CKC393785 CTY393782:CTY393785 DDU393782:DDU393785 DNQ393782:DNQ393785 DXM393782:DXM393785 EHI393782:EHI393785 ERE393782:ERE393785 FBA393782:FBA393785 FKW393782:FKW393785 FUS393782:FUS393785 GEO393782:GEO393785 GOK393782:GOK393785 GYG393782:GYG393785 HIC393782:HIC393785 HRY393782:HRY393785 IBU393782:IBU393785 ILQ393782:ILQ393785 IVM393782:IVM393785 JFI393782:JFI393785 JPE393782:JPE393785 JZA393782:JZA393785 KIW393782:KIW393785 KSS393782:KSS393785 LCO393782:LCO393785 LMK393782:LMK393785 LWG393782:LWG393785 MGC393782:MGC393785 MPY393782:MPY393785 MZU393782:MZU393785 NJQ393782:NJQ393785 NTM393782:NTM393785 ODI393782:ODI393785 ONE393782:ONE393785 OXA393782:OXA393785 PGW393782:PGW393785 PQS393782:PQS393785 QAO393782:QAO393785 QKK393782:QKK393785 QUG393782:QUG393785 REC393782:REC393785 RNY393782:RNY393785 RXU393782:RXU393785 SHQ393782:SHQ393785 SRM393782:SRM393785 TBI393782:TBI393785 TLE393782:TLE393785 TVA393782:TVA393785 UEW393782:UEW393785 UOS393782:UOS393785 UYO393782:UYO393785 VIK393782:VIK393785 VSG393782:VSG393785 WCC393782:WCC393785 WLY393782:WLY393785 WVU393782:WVU393785 M459318:M459321 JI459318:JI459321 TE459318:TE459321 ADA459318:ADA459321 AMW459318:AMW459321 AWS459318:AWS459321 BGO459318:BGO459321 BQK459318:BQK459321 CAG459318:CAG459321 CKC459318:CKC459321 CTY459318:CTY459321 DDU459318:DDU459321 DNQ459318:DNQ459321 DXM459318:DXM459321 EHI459318:EHI459321 ERE459318:ERE459321 FBA459318:FBA459321 FKW459318:FKW459321 FUS459318:FUS459321 GEO459318:GEO459321 GOK459318:GOK459321 GYG459318:GYG459321 HIC459318:HIC459321 HRY459318:HRY459321 IBU459318:IBU459321 ILQ459318:ILQ459321 IVM459318:IVM459321 JFI459318:JFI459321 JPE459318:JPE459321 JZA459318:JZA459321 KIW459318:KIW459321 KSS459318:KSS459321 LCO459318:LCO459321 LMK459318:LMK459321 LWG459318:LWG459321 MGC459318:MGC459321 MPY459318:MPY459321 MZU459318:MZU459321 NJQ459318:NJQ459321 NTM459318:NTM459321 ODI459318:ODI459321 ONE459318:ONE459321 OXA459318:OXA459321 PGW459318:PGW459321 PQS459318:PQS459321 QAO459318:QAO459321 QKK459318:QKK459321 QUG459318:QUG459321 REC459318:REC459321 RNY459318:RNY459321 RXU459318:RXU459321 SHQ459318:SHQ459321 SRM459318:SRM459321 TBI459318:TBI459321 TLE459318:TLE459321 TVA459318:TVA459321 UEW459318:UEW459321 UOS459318:UOS459321 UYO459318:UYO459321 VIK459318:VIK459321 VSG459318:VSG459321 WCC459318:WCC459321 WLY459318:WLY459321 WVU459318:WVU459321 M524854:M524857 JI524854:JI524857 TE524854:TE524857 ADA524854:ADA524857 AMW524854:AMW524857 AWS524854:AWS524857 BGO524854:BGO524857 BQK524854:BQK524857 CAG524854:CAG524857 CKC524854:CKC524857 CTY524854:CTY524857 DDU524854:DDU524857 DNQ524854:DNQ524857 DXM524854:DXM524857 EHI524854:EHI524857 ERE524854:ERE524857 FBA524854:FBA524857 FKW524854:FKW524857 FUS524854:FUS524857 GEO524854:GEO524857 GOK524854:GOK524857 GYG524854:GYG524857 HIC524854:HIC524857 HRY524854:HRY524857 IBU524854:IBU524857 ILQ524854:ILQ524857 IVM524854:IVM524857 JFI524854:JFI524857 JPE524854:JPE524857 JZA524854:JZA524857 KIW524854:KIW524857 KSS524854:KSS524857 LCO524854:LCO524857 LMK524854:LMK524857 LWG524854:LWG524857 MGC524854:MGC524857 MPY524854:MPY524857 MZU524854:MZU524857 NJQ524854:NJQ524857 NTM524854:NTM524857 ODI524854:ODI524857 ONE524854:ONE524857 OXA524854:OXA524857 PGW524854:PGW524857 PQS524854:PQS524857 QAO524854:QAO524857 QKK524854:QKK524857 QUG524854:QUG524857 REC524854:REC524857 RNY524854:RNY524857 RXU524854:RXU524857 SHQ524854:SHQ524857 SRM524854:SRM524857 TBI524854:TBI524857 TLE524854:TLE524857 TVA524854:TVA524857 UEW524854:UEW524857 UOS524854:UOS524857 UYO524854:UYO524857 VIK524854:VIK524857 VSG524854:VSG524857 WCC524854:WCC524857 WLY524854:WLY524857 WVU524854:WVU524857 M590390:M590393 JI590390:JI590393 TE590390:TE590393 ADA590390:ADA590393 AMW590390:AMW590393 AWS590390:AWS590393 BGO590390:BGO590393 BQK590390:BQK590393 CAG590390:CAG590393 CKC590390:CKC590393 CTY590390:CTY590393 DDU590390:DDU590393 DNQ590390:DNQ590393 DXM590390:DXM590393 EHI590390:EHI590393 ERE590390:ERE590393 FBA590390:FBA590393 FKW590390:FKW590393 FUS590390:FUS590393 GEO590390:GEO590393 GOK590390:GOK590393 GYG590390:GYG590393 HIC590390:HIC590393 HRY590390:HRY590393 IBU590390:IBU590393 ILQ590390:ILQ590393 IVM590390:IVM590393 JFI590390:JFI590393 JPE590390:JPE590393 JZA590390:JZA590393 KIW590390:KIW590393 KSS590390:KSS590393 LCO590390:LCO590393 LMK590390:LMK590393 LWG590390:LWG590393 MGC590390:MGC590393 MPY590390:MPY590393 MZU590390:MZU590393 NJQ590390:NJQ590393 NTM590390:NTM590393 ODI590390:ODI590393 ONE590390:ONE590393 OXA590390:OXA590393 PGW590390:PGW590393 PQS590390:PQS590393 QAO590390:QAO590393 QKK590390:QKK590393 QUG590390:QUG590393 REC590390:REC590393 RNY590390:RNY590393 RXU590390:RXU590393 SHQ590390:SHQ590393 SRM590390:SRM590393 TBI590390:TBI590393 TLE590390:TLE590393 TVA590390:TVA590393 UEW590390:UEW590393 UOS590390:UOS590393 UYO590390:UYO590393 VIK590390:VIK590393 VSG590390:VSG590393 WCC590390:WCC590393 WLY590390:WLY590393 WVU590390:WVU590393 M655926:M655929 JI655926:JI655929 TE655926:TE655929 ADA655926:ADA655929 AMW655926:AMW655929 AWS655926:AWS655929 BGO655926:BGO655929 BQK655926:BQK655929 CAG655926:CAG655929 CKC655926:CKC655929 CTY655926:CTY655929 DDU655926:DDU655929 DNQ655926:DNQ655929 DXM655926:DXM655929 EHI655926:EHI655929 ERE655926:ERE655929 FBA655926:FBA655929 FKW655926:FKW655929 FUS655926:FUS655929 GEO655926:GEO655929 GOK655926:GOK655929 GYG655926:GYG655929 HIC655926:HIC655929 HRY655926:HRY655929 IBU655926:IBU655929 ILQ655926:ILQ655929 IVM655926:IVM655929 JFI655926:JFI655929 JPE655926:JPE655929 JZA655926:JZA655929 KIW655926:KIW655929 KSS655926:KSS655929 LCO655926:LCO655929 LMK655926:LMK655929 LWG655926:LWG655929 MGC655926:MGC655929 MPY655926:MPY655929 MZU655926:MZU655929 NJQ655926:NJQ655929 NTM655926:NTM655929 ODI655926:ODI655929 ONE655926:ONE655929 OXA655926:OXA655929 PGW655926:PGW655929 PQS655926:PQS655929 QAO655926:QAO655929 QKK655926:QKK655929 QUG655926:QUG655929 REC655926:REC655929 RNY655926:RNY655929 RXU655926:RXU655929 SHQ655926:SHQ655929 SRM655926:SRM655929 TBI655926:TBI655929 TLE655926:TLE655929 TVA655926:TVA655929 UEW655926:UEW655929 UOS655926:UOS655929 UYO655926:UYO655929 VIK655926:VIK655929 VSG655926:VSG655929 WCC655926:WCC655929 WLY655926:WLY655929 WVU655926:WVU655929 M721462:M721465 JI721462:JI721465 TE721462:TE721465 ADA721462:ADA721465 AMW721462:AMW721465 AWS721462:AWS721465 BGO721462:BGO721465 BQK721462:BQK721465 CAG721462:CAG721465 CKC721462:CKC721465 CTY721462:CTY721465 DDU721462:DDU721465 DNQ721462:DNQ721465 DXM721462:DXM721465 EHI721462:EHI721465 ERE721462:ERE721465 FBA721462:FBA721465 FKW721462:FKW721465 FUS721462:FUS721465 GEO721462:GEO721465 GOK721462:GOK721465 GYG721462:GYG721465 HIC721462:HIC721465 HRY721462:HRY721465 IBU721462:IBU721465 ILQ721462:ILQ721465 IVM721462:IVM721465 JFI721462:JFI721465 JPE721462:JPE721465 JZA721462:JZA721465 KIW721462:KIW721465 KSS721462:KSS721465 LCO721462:LCO721465 LMK721462:LMK721465 LWG721462:LWG721465 MGC721462:MGC721465 MPY721462:MPY721465 MZU721462:MZU721465 NJQ721462:NJQ721465 NTM721462:NTM721465 ODI721462:ODI721465 ONE721462:ONE721465 OXA721462:OXA721465 PGW721462:PGW721465 PQS721462:PQS721465 QAO721462:QAO721465 QKK721462:QKK721465 QUG721462:QUG721465 REC721462:REC721465 RNY721462:RNY721465 RXU721462:RXU721465 SHQ721462:SHQ721465 SRM721462:SRM721465 TBI721462:TBI721465 TLE721462:TLE721465 TVA721462:TVA721465 UEW721462:UEW721465 UOS721462:UOS721465 UYO721462:UYO721465 VIK721462:VIK721465 VSG721462:VSG721465 WCC721462:WCC721465 WLY721462:WLY721465 WVU721462:WVU721465 M786998:M787001 JI786998:JI787001 TE786998:TE787001 ADA786998:ADA787001 AMW786998:AMW787001 AWS786998:AWS787001 BGO786998:BGO787001 BQK786998:BQK787001 CAG786998:CAG787001 CKC786998:CKC787001 CTY786998:CTY787001 DDU786998:DDU787001 DNQ786998:DNQ787001 DXM786998:DXM787001 EHI786998:EHI787001 ERE786998:ERE787001 FBA786998:FBA787001 FKW786998:FKW787001 FUS786998:FUS787001 GEO786998:GEO787001 GOK786998:GOK787001 GYG786998:GYG787001 HIC786998:HIC787001 HRY786998:HRY787001 IBU786998:IBU787001 ILQ786998:ILQ787001 IVM786998:IVM787001 JFI786998:JFI787001 JPE786998:JPE787001 JZA786998:JZA787001 KIW786998:KIW787001 KSS786998:KSS787001 LCO786998:LCO787001 LMK786998:LMK787001 LWG786998:LWG787001 MGC786998:MGC787001 MPY786998:MPY787001 MZU786998:MZU787001 NJQ786998:NJQ787001 NTM786998:NTM787001 ODI786998:ODI787001 ONE786998:ONE787001 OXA786998:OXA787001 PGW786998:PGW787001 PQS786998:PQS787001 QAO786998:QAO787001 QKK786998:QKK787001 QUG786998:QUG787001 REC786998:REC787001 RNY786998:RNY787001 RXU786998:RXU787001 SHQ786998:SHQ787001 SRM786998:SRM787001 TBI786998:TBI787001 TLE786998:TLE787001 TVA786998:TVA787001 UEW786998:UEW787001 UOS786998:UOS787001 UYO786998:UYO787001 VIK786998:VIK787001 VSG786998:VSG787001 WCC786998:WCC787001 WLY786998:WLY787001 WVU786998:WVU787001 M852534:M852537 JI852534:JI852537 TE852534:TE852537 ADA852534:ADA852537 AMW852534:AMW852537 AWS852534:AWS852537 BGO852534:BGO852537 BQK852534:BQK852537 CAG852534:CAG852537 CKC852534:CKC852537 CTY852534:CTY852537 DDU852534:DDU852537 DNQ852534:DNQ852537 DXM852534:DXM852537 EHI852534:EHI852537 ERE852534:ERE852537 FBA852534:FBA852537 FKW852534:FKW852537 FUS852534:FUS852537 GEO852534:GEO852537 GOK852534:GOK852537 GYG852534:GYG852537 HIC852534:HIC852537 HRY852534:HRY852537 IBU852534:IBU852537 ILQ852534:ILQ852537 IVM852534:IVM852537 JFI852534:JFI852537 JPE852534:JPE852537 JZA852534:JZA852537 KIW852534:KIW852537 KSS852534:KSS852537 LCO852534:LCO852537 LMK852534:LMK852537 LWG852534:LWG852537 MGC852534:MGC852537 MPY852534:MPY852537 MZU852534:MZU852537 NJQ852534:NJQ852537 NTM852534:NTM852537 ODI852534:ODI852537 ONE852534:ONE852537 OXA852534:OXA852537 PGW852534:PGW852537 PQS852534:PQS852537 QAO852534:QAO852537 QKK852534:QKK852537 QUG852534:QUG852537 REC852534:REC852537 RNY852534:RNY852537 RXU852534:RXU852537 SHQ852534:SHQ852537 SRM852534:SRM852537 TBI852534:TBI852537 TLE852534:TLE852537 TVA852534:TVA852537 UEW852534:UEW852537 UOS852534:UOS852537 UYO852534:UYO852537 VIK852534:VIK852537 VSG852534:VSG852537 WCC852534:WCC852537 WLY852534:WLY852537 WVU852534:WVU852537 M918070:M918073 JI918070:JI918073 TE918070:TE918073 ADA918070:ADA918073 AMW918070:AMW918073 AWS918070:AWS918073 BGO918070:BGO918073 BQK918070:BQK918073 CAG918070:CAG918073 CKC918070:CKC918073 CTY918070:CTY918073 DDU918070:DDU918073 DNQ918070:DNQ918073 DXM918070:DXM918073 EHI918070:EHI918073 ERE918070:ERE918073 FBA918070:FBA918073 FKW918070:FKW918073 FUS918070:FUS918073 GEO918070:GEO918073 GOK918070:GOK918073 GYG918070:GYG918073 HIC918070:HIC918073 HRY918070:HRY918073 IBU918070:IBU918073 ILQ918070:ILQ918073 IVM918070:IVM918073 JFI918070:JFI918073 JPE918070:JPE918073 JZA918070:JZA918073 KIW918070:KIW918073 KSS918070:KSS918073 LCO918070:LCO918073 LMK918070:LMK918073 LWG918070:LWG918073 MGC918070:MGC918073 MPY918070:MPY918073 MZU918070:MZU918073 NJQ918070:NJQ918073 NTM918070:NTM918073 ODI918070:ODI918073 ONE918070:ONE918073 OXA918070:OXA918073 PGW918070:PGW918073 PQS918070:PQS918073 QAO918070:QAO918073 QKK918070:QKK918073 QUG918070:QUG918073 REC918070:REC918073 RNY918070:RNY918073 RXU918070:RXU918073 SHQ918070:SHQ918073 SRM918070:SRM918073 TBI918070:TBI918073 TLE918070:TLE918073 TVA918070:TVA918073 UEW918070:UEW918073 UOS918070:UOS918073 UYO918070:UYO918073 VIK918070:VIK918073 VSG918070:VSG918073 WCC918070:WCC918073 WLY918070:WLY918073 WVU918070:WVU918073 M983606:M983609 JI983606:JI983609 TE983606:TE983609 ADA983606:ADA983609 AMW983606:AMW983609 AWS983606:AWS983609 BGO983606:BGO983609 BQK983606:BQK983609 CAG983606:CAG983609 CKC983606:CKC983609 CTY983606:CTY983609 DDU983606:DDU983609 DNQ983606:DNQ983609 DXM983606:DXM983609 EHI983606:EHI983609 ERE983606:ERE983609 FBA983606:FBA983609 FKW983606:FKW983609 FUS983606:FUS983609 GEO983606:GEO983609 GOK983606:GOK983609 GYG983606:GYG983609 HIC983606:HIC983609 HRY983606:HRY983609 IBU983606:IBU983609 ILQ983606:ILQ983609 IVM983606:IVM983609 JFI983606:JFI983609 JPE983606:JPE983609 JZA983606:JZA983609 KIW983606:KIW983609 KSS983606:KSS983609 LCO983606:LCO983609 LMK983606:LMK983609 LWG983606:LWG983609 MGC983606:MGC983609 MPY983606:MPY983609 MZU983606:MZU983609 NJQ983606:NJQ983609 NTM983606:NTM983609 ODI983606:ODI983609 ONE983606:ONE983609 OXA983606:OXA983609 PGW983606:PGW983609 PQS983606:PQS983609 QAO983606:QAO983609 QKK983606:QKK983609 QUG983606:QUG983609 REC983606:REC983609 RNY983606:RNY983609 RXU983606:RXU983609 SHQ983606:SHQ983609 SRM983606:SRM983609 TBI983606:TBI983609 TLE983606:TLE983609 TVA983606:TVA983609 UEW983606:UEW983609 UOS983606:UOS983609 UYO983606:UYO983609 VIK983606:VIK983609 VSG983606:VSG983609 WCC983606:WCC983609 M555:M560 M571:M574">
      <formula1>"自己資金,市中資金,制度資金,その他"</formula1>
    </dataValidation>
    <dataValidation type="list" allowBlank="1" showInputMessage="1" showErrorMessage="1" sqref="WVZ983146:WWS983146 JN103:KG103 TJ103:UC103 ADF103:ADY103 ANB103:ANU103 AWX103:AXQ103 BGT103:BHM103 BQP103:BRI103 CAL103:CBE103 CKH103:CLA103 CUD103:CUW103 DDZ103:DES103 DNV103:DOO103 DXR103:DYK103 EHN103:EIG103 ERJ103:ESC103 FBF103:FBY103 FLB103:FLU103 FUX103:FVQ103 GET103:GFM103 GOP103:GPI103 GYL103:GZE103 HIH103:HJA103 HSD103:HSW103 IBZ103:ICS103 ILV103:IMO103 IVR103:IWK103 JFN103:JGG103 JPJ103:JQC103 JZF103:JZY103 KJB103:KJU103 KSX103:KTQ103 LCT103:LDM103 LMP103:LNI103 LWL103:LXE103 MGH103:MHA103 MQD103:MQW103 MZZ103:NAS103 NJV103:NKO103 NTR103:NUK103 ODN103:OEG103 ONJ103:OOC103 OXF103:OXY103 PHB103:PHU103 PQX103:PRQ103 QAT103:QBM103 QKP103:QLI103 QUL103:QVE103 REH103:RFA103 ROD103:ROW103 RXZ103:RYS103 SHV103:SIO103 SRR103:SSK103 TBN103:TCG103 TLJ103:TMC103 TVF103:TVY103 UFB103:UFU103 UOX103:UPQ103 UYT103:UZM103 VIP103:VJI103 VSL103:VTE103 WCH103:WDA103 WMD103:WMW103 WVZ103:WWS103 R65642:AK65642 JN65642:KG65642 TJ65642:UC65642 ADF65642:ADY65642 ANB65642:ANU65642 AWX65642:AXQ65642 BGT65642:BHM65642 BQP65642:BRI65642 CAL65642:CBE65642 CKH65642:CLA65642 CUD65642:CUW65642 DDZ65642:DES65642 DNV65642:DOO65642 DXR65642:DYK65642 EHN65642:EIG65642 ERJ65642:ESC65642 FBF65642:FBY65642 FLB65642:FLU65642 FUX65642:FVQ65642 GET65642:GFM65642 GOP65642:GPI65642 GYL65642:GZE65642 HIH65642:HJA65642 HSD65642:HSW65642 IBZ65642:ICS65642 ILV65642:IMO65642 IVR65642:IWK65642 JFN65642:JGG65642 JPJ65642:JQC65642 JZF65642:JZY65642 KJB65642:KJU65642 KSX65642:KTQ65642 LCT65642:LDM65642 LMP65642:LNI65642 LWL65642:LXE65642 MGH65642:MHA65642 MQD65642:MQW65642 MZZ65642:NAS65642 NJV65642:NKO65642 NTR65642:NUK65642 ODN65642:OEG65642 ONJ65642:OOC65642 OXF65642:OXY65642 PHB65642:PHU65642 PQX65642:PRQ65642 QAT65642:QBM65642 QKP65642:QLI65642 QUL65642:QVE65642 REH65642:RFA65642 ROD65642:ROW65642 RXZ65642:RYS65642 SHV65642:SIO65642 SRR65642:SSK65642 TBN65642:TCG65642 TLJ65642:TMC65642 TVF65642:TVY65642 UFB65642:UFU65642 UOX65642:UPQ65642 UYT65642:UZM65642 VIP65642:VJI65642 VSL65642:VTE65642 WCH65642:WDA65642 WMD65642:WMW65642 WVZ65642:WWS65642 R131178:AK131178 JN131178:KG131178 TJ131178:UC131178 ADF131178:ADY131178 ANB131178:ANU131178 AWX131178:AXQ131178 BGT131178:BHM131178 BQP131178:BRI131178 CAL131178:CBE131178 CKH131178:CLA131178 CUD131178:CUW131178 DDZ131178:DES131178 DNV131178:DOO131178 DXR131178:DYK131178 EHN131178:EIG131178 ERJ131178:ESC131178 FBF131178:FBY131178 FLB131178:FLU131178 FUX131178:FVQ131178 GET131178:GFM131178 GOP131178:GPI131178 GYL131178:GZE131178 HIH131178:HJA131178 HSD131178:HSW131178 IBZ131178:ICS131178 ILV131178:IMO131178 IVR131178:IWK131178 JFN131178:JGG131178 JPJ131178:JQC131178 JZF131178:JZY131178 KJB131178:KJU131178 KSX131178:KTQ131178 LCT131178:LDM131178 LMP131178:LNI131178 LWL131178:LXE131178 MGH131178:MHA131178 MQD131178:MQW131178 MZZ131178:NAS131178 NJV131178:NKO131178 NTR131178:NUK131178 ODN131178:OEG131178 ONJ131178:OOC131178 OXF131178:OXY131178 PHB131178:PHU131178 PQX131178:PRQ131178 QAT131178:QBM131178 QKP131178:QLI131178 QUL131178:QVE131178 REH131178:RFA131178 ROD131178:ROW131178 RXZ131178:RYS131178 SHV131178:SIO131178 SRR131178:SSK131178 TBN131178:TCG131178 TLJ131178:TMC131178 TVF131178:TVY131178 UFB131178:UFU131178 UOX131178:UPQ131178 UYT131178:UZM131178 VIP131178:VJI131178 VSL131178:VTE131178 WCH131178:WDA131178 WMD131178:WMW131178 WVZ131178:WWS131178 R196714:AK196714 JN196714:KG196714 TJ196714:UC196714 ADF196714:ADY196714 ANB196714:ANU196714 AWX196714:AXQ196714 BGT196714:BHM196714 BQP196714:BRI196714 CAL196714:CBE196714 CKH196714:CLA196714 CUD196714:CUW196714 DDZ196714:DES196714 DNV196714:DOO196714 DXR196714:DYK196714 EHN196714:EIG196714 ERJ196714:ESC196714 FBF196714:FBY196714 FLB196714:FLU196714 FUX196714:FVQ196714 GET196714:GFM196714 GOP196714:GPI196714 GYL196714:GZE196714 HIH196714:HJA196714 HSD196714:HSW196714 IBZ196714:ICS196714 ILV196714:IMO196714 IVR196714:IWK196714 JFN196714:JGG196714 JPJ196714:JQC196714 JZF196714:JZY196714 KJB196714:KJU196714 KSX196714:KTQ196714 LCT196714:LDM196714 LMP196714:LNI196714 LWL196714:LXE196714 MGH196714:MHA196714 MQD196714:MQW196714 MZZ196714:NAS196714 NJV196714:NKO196714 NTR196714:NUK196714 ODN196714:OEG196714 ONJ196714:OOC196714 OXF196714:OXY196714 PHB196714:PHU196714 PQX196714:PRQ196714 QAT196714:QBM196714 QKP196714:QLI196714 QUL196714:QVE196714 REH196714:RFA196714 ROD196714:ROW196714 RXZ196714:RYS196714 SHV196714:SIO196714 SRR196714:SSK196714 TBN196714:TCG196714 TLJ196714:TMC196714 TVF196714:TVY196714 UFB196714:UFU196714 UOX196714:UPQ196714 UYT196714:UZM196714 VIP196714:VJI196714 VSL196714:VTE196714 WCH196714:WDA196714 WMD196714:WMW196714 WVZ196714:WWS196714 R262250:AK262250 JN262250:KG262250 TJ262250:UC262250 ADF262250:ADY262250 ANB262250:ANU262250 AWX262250:AXQ262250 BGT262250:BHM262250 BQP262250:BRI262250 CAL262250:CBE262250 CKH262250:CLA262250 CUD262250:CUW262250 DDZ262250:DES262250 DNV262250:DOO262250 DXR262250:DYK262250 EHN262250:EIG262250 ERJ262250:ESC262250 FBF262250:FBY262250 FLB262250:FLU262250 FUX262250:FVQ262250 GET262250:GFM262250 GOP262250:GPI262250 GYL262250:GZE262250 HIH262250:HJA262250 HSD262250:HSW262250 IBZ262250:ICS262250 ILV262250:IMO262250 IVR262250:IWK262250 JFN262250:JGG262250 JPJ262250:JQC262250 JZF262250:JZY262250 KJB262250:KJU262250 KSX262250:KTQ262250 LCT262250:LDM262250 LMP262250:LNI262250 LWL262250:LXE262250 MGH262250:MHA262250 MQD262250:MQW262250 MZZ262250:NAS262250 NJV262250:NKO262250 NTR262250:NUK262250 ODN262250:OEG262250 ONJ262250:OOC262250 OXF262250:OXY262250 PHB262250:PHU262250 PQX262250:PRQ262250 QAT262250:QBM262250 QKP262250:QLI262250 QUL262250:QVE262250 REH262250:RFA262250 ROD262250:ROW262250 RXZ262250:RYS262250 SHV262250:SIO262250 SRR262250:SSK262250 TBN262250:TCG262250 TLJ262250:TMC262250 TVF262250:TVY262250 UFB262250:UFU262250 UOX262250:UPQ262250 UYT262250:UZM262250 VIP262250:VJI262250 VSL262250:VTE262250 WCH262250:WDA262250 WMD262250:WMW262250 WVZ262250:WWS262250 R327786:AK327786 JN327786:KG327786 TJ327786:UC327786 ADF327786:ADY327786 ANB327786:ANU327786 AWX327786:AXQ327786 BGT327786:BHM327786 BQP327786:BRI327786 CAL327786:CBE327786 CKH327786:CLA327786 CUD327786:CUW327786 DDZ327786:DES327786 DNV327786:DOO327786 DXR327786:DYK327786 EHN327786:EIG327786 ERJ327786:ESC327786 FBF327786:FBY327786 FLB327786:FLU327786 FUX327786:FVQ327786 GET327786:GFM327786 GOP327786:GPI327786 GYL327786:GZE327786 HIH327786:HJA327786 HSD327786:HSW327786 IBZ327786:ICS327786 ILV327786:IMO327786 IVR327786:IWK327786 JFN327786:JGG327786 JPJ327786:JQC327786 JZF327786:JZY327786 KJB327786:KJU327786 KSX327786:KTQ327786 LCT327786:LDM327786 LMP327786:LNI327786 LWL327786:LXE327786 MGH327786:MHA327786 MQD327786:MQW327786 MZZ327786:NAS327786 NJV327786:NKO327786 NTR327786:NUK327786 ODN327786:OEG327786 ONJ327786:OOC327786 OXF327786:OXY327786 PHB327786:PHU327786 PQX327786:PRQ327786 QAT327786:QBM327786 QKP327786:QLI327786 QUL327786:QVE327786 REH327786:RFA327786 ROD327786:ROW327786 RXZ327786:RYS327786 SHV327786:SIO327786 SRR327786:SSK327786 TBN327786:TCG327786 TLJ327786:TMC327786 TVF327786:TVY327786 UFB327786:UFU327786 UOX327786:UPQ327786 UYT327786:UZM327786 VIP327786:VJI327786 VSL327786:VTE327786 WCH327786:WDA327786 WMD327786:WMW327786 WVZ327786:WWS327786 R393322:AK393322 JN393322:KG393322 TJ393322:UC393322 ADF393322:ADY393322 ANB393322:ANU393322 AWX393322:AXQ393322 BGT393322:BHM393322 BQP393322:BRI393322 CAL393322:CBE393322 CKH393322:CLA393322 CUD393322:CUW393322 DDZ393322:DES393322 DNV393322:DOO393322 DXR393322:DYK393322 EHN393322:EIG393322 ERJ393322:ESC393322 FBF393322:FBY393322 FLB393322:FLU393322 FUX393322:FVQ393322 GET393322:GFM393322 GOP393322:GPI393322 GYL393322:GZE393322 HIH393322:HJA393322 HSD393322:HSW393322 IBZ393322:ICS393322 ILV393322:IMO393322 IVR393322:IWK393322 JFN393322:JGG393322 JPJ393322:JQC393322 JZF393322:JZY393322 KJB393322:KJU393322 KSX393322:KTQ393322 LCT393322:LDM393322 LMP393322:LNI393322 LWL393322:LXE393322 MGH393322:MHA393322 MQD393322:MQW393322 MZZ393322:NAS393322 NJV393322:NKO393322 NTR393322:NUK393322 ODN393322:OEG393322 ONJ393322:OOC393322 OXF393322:OXY393322 PHB393322:PHU393322 PQX393322:PRQ393322 QAT393322:QBM393322 QKP393322:QLI393322 QUL393322:QVE393322 REH393322:RFA393322 ROD393322:ROW393322 RXZ393322:RYS393322 SHV393322:SIO393322 SRR393322:SSK393322 TBN393322:TCG393322 TLJ393322:TMC393322 TVF393322:TVY393322 UFB393322:UFU393322 UOX393322:UPQ393322 UYT393322:UZM393322 VIP393322:VJI393322 VSL393322:VTE393322 WCH393322:WDA393322 WMD393322:WMW393322 WVZ393322:WWS393322 R458858:AK458858 JN458858:KG458858 TJ458858:UC458858 ADF458858:ADY458858 ANB458858:ANU458858 AWX458858:AXQ458858 BGT458858:BHM458858 BQP458858:BRI458858 CAL458858:CBE458858 CKH458858:CLA458858 CUD458858:CUW458858 DDZ458858:DES458858 DNV458858:DOO458858 DXR458858:DYK458858 EHN458858:EIG458858 ERJ458858:ESC458858 FBF458858:FBY458858 FLB458858:FLU458858 FUX458858:FVQ458858 GET458858:GFM458858 GOP458858:GPI458858 GYL458858:GZE458858 HIH458858:HJA458858 HSD458858:HSW458858 IBZ458858:ICS458858 ILV458858:IMO458858 IVR458858:IWK458858 JFN458858:JGG458858 JPJ458858:JQC458858 JZF458858:JZY458858 KJB458858:KJU458858 KSX458858:KTQ458858 LCT458858:LDM458858 LMP458858:LNI458858 LWL458858:LXE458858 MGH458858:MHA458858 MQD458858:MQW458858 MZZ458858:NAS458858 NJV458858:NKO458858 NTR458858:NUK458858 ODN458858:OEG458858 ONJ458858:OOC458858 OXF458858:OXY458858 PHB458858:PHU458858 PQX458858:PRQ458858 QAT458858:QBM458858 QKP458858:QLI458858 QUL458858:QVE458858 REH458858:RFA458858 ROD458858:ROW458858 RXZ458858:RYS458858 SHV458858:SIO458858 SRR458858:SSK458858 TBN458858:TCG458858 TLJ458858:TMC458858 TVF458858:TVY458858 UFB458858:UFU458858 UOX458858:UPQ458858 UYT458858:UZM458858 VIP458858:VJI458858 VSL458858:VTE458858 WCH458858:WDA458858 WMD458858:WMW458858 WVZ458858:WWS458858 R524394:AK524394 JN524394:KG524394 TJ524394:UC524394 ADF524394:ADY524394 ANB524394:ANU524394 AWX524394:AXQ524394 BGT524394:BHM524394 BQP524394:BRI524394 CAL524394:CBE524394 CKH524394:CLA524394 CUD524394:CUW524394 DDZ524394:DES524394 DNV524394:DOO524394 DXR524394:DYK524394 EHN524394:EIG524394 ERJ524394:ESC524394 FBF524394:FBY524394 FLB524394:FLU524394 FUX524394:FVQ524394 GET524394:GFM524394 GOP524394:GPI524394 GYL524394:GZE524394 HIH524394:HJA524394 HSD524394:HSW524394 IBZ524394:ICS524394 ILV524394:IMO524394 IVR524394:IWK524394 JFN524394:JGG524394 JPJ524394:JQC524394 JZF524394:JZY524394 KJB524394:KJU524394 KSX524394:KTQ524394 LCT524394:LDM524394 LMP524394:LNI524394 LWL524394:LXE524394 MGH524394:MHA524394 MQD524394:MQW524394 MZZ524394:NAS524394 NJV524394:NKO524394 NTR524394:NUK524394 ODN524394:OEG524394 ONJ524394:OOC524394 OXF524394:OXY524394 PHB524394:PHU524394 PQX524394:PRQ524394 QAT524394:QBM524394 QKP524394:QLI524394 QUL524394:QVE524394 REH524394:RFA524394 ROD524394:ROW524394 RXZ524394:RYS524394 SHV524394:SIO524394 SRR524394:SSK524394 TBN524394:TCG524394 TLJ524394:TMC524394 TVF524394:TVY524394 UFB524394:UFU524394 UOX524394:UPQ524394 UYT524394:UZM524394 VIP524394:VJI524394 VSL524394:VTE524394 WCH524394:WDA524394 WMD524394:WMW524394 WVZ524394:WWS524394 R589930:AK589930 JN589930:KG589930 TJ589930:UC589930 ADF589930:ADY589930 ANB589930:ANU589930 AWX589930:AXQ589930 BGT589930:BHM589930 BQP589930:BRI589930 CAL589930:CBE589930 CKH589930:CLA589930 CUD589930:CUW589930 DDZ589930:DES589930 DNV589930:DOO589930 DXR589930:DYK589930 EHN589930:EIG589930 ERJ589930:ESC589930 FBF589930:FBY589930 FLB589930:FLU589930 FUX589930:FVQ589930 GET589930:GFM589930 GOP589930:GPI589930 GYL589930:GZE589930 HIH589930:HJA589930 HSD589930:HSW589930 IBZ589930:ICS589930 ILV589930:IMO589930 IVR589930:IWK589930 JFN589930:JGG589930 JPJ589930:JQC589930 JZF589930:JZY589930 KJB589930:KJU589930 KSX589930:KTQ589930 LCT589930:LDM589930 LMP589930:LNI589930 LWL589930:LXE589930 MGH589930:MHA589930 MQD589930:MQW589930 MZZ589930:NAS589930 NJV589930:NKO589930 NTR589930:NUK589930 ODN589930:OEG589930 ONJ589930:OOC589930 OXF589930:OXY589930 PHB589930:PHU589930 PQX589930:PRQ589930 QAT589930:QBM589930 QKP589930:QLI589930 QUL589930:QVE589930 REH589930:RFA589930 ROD589930:ROW589930 RXZ589930:RYS589930 SHV589930:SIO589930 SRR589930:SSK589930 TBN589930:TCG589930 TLJ589930:TMC589930 TVF589930:TVY589930 UFB589930:UFU589930 UOX589930:UPQ589930 UYT589930:UZM589930 VIP589930:VJI589930 VSL589930:VTE589930 WCH589930:WDA589930 WMD589930:WMW589930 WVZ589930:WWS589930 R655466:AK655466 JN655466:KG655466 TJ655466:UC655466 ADF655466:ADY655466 ANB655466:ANU655466 AWX655466:AXQ655466 BGT655466:BHM655466 BQP655466:BRI655466 CAL655466:CBE655466 CKH655466:CLA655466 CUD655466:CUW655466 DDZ655466:DES655466 DNV655466:DOO655466 DXR655466:DYK655466 EHN655466:EIG655466 ERJ655466:ESC655466 FBF655466:FBY655466 FLB655466:FLU655466 FUX655466:FVQ655466 GET655466:GFM655466 GOP655466:GPI655466 GYL655466:GZE655466 HIH655466:HJA655466 HSD655466:HSW655466 IBZ655466:ICS655466 ILV655466:IMO655466 IVR655466:IWK655466 JFN655466:JGG655466 JPJ655466:JQC655466 JZF655466:JZY655466 KJB655466:KJU655466 KSX655466:KTQ655466 LCT655466:LDM655466 LMP655466:LNI655466 LWL655466:LXE655466 MGH655466:MHA655466 MQD655466:MQW655466 MZZ655466:NAS655466 NJV655466:NKO655466 NTR655466:NUK655466 ODN655466:OEG655466 ONJ655466:OOC655466 OXF655466:OXY655466 PHB655466:PHU655466 PQX655466:PRQ655466 QAT655466:QBM655466 QKP655466:QLI655466 QUL655466:QVE655466 REH655466:RFA655466 ROD655466:ROW655466 RXZ655466:RYS655466 SHV655466:SIO655466 SRR655466:SSK655466 TBN655466:TCG655466 TLJ655466:TMC655466 TVF655466:TVY655466 UFB655466:UFU655466 UOX655466:UPQ655466 UYT655466:UZM655466 VIP655466:VJI655466 VSL655466:VTE655466 WCH655466:WDA655466 WMD655466:WMW655466 WVZ655466:WWS655466 R721002:AK721002 JN721002:KG721002 TJ721002:UC721002 ADF721002:ADY721002 ANB721002:ANU721002 AWX721002:AXQ721002 BGT721002:BHM721002 BQP721002:BRI721002 CAL721002:CBE721002 CKH721002:CLA721002 CUD721002:CUW721002 DDZ721002:DES721002 DNV721002:DOO721002 DXR721002:DYK721002 EHN721002:EIG721002 ERJ721002:ESC721002 FBF721002:FBY721002 FLB721002:FLU721002 FUX721002:FVQ721002 GET721002:GFM721002 GOP721002:GPI721002 GYL721002:GZE721002 HIH721002:HJA721002 HSD721002:HSW721002 IBZ721002:ICS721002 ILV721002:IMO721002 IVR721002:IWK721002 JFN721002:JGG721002 JPJ721002:JQC721002 JZF721002:JZY721002 KJB721002:KJU721002 KSX721002:KTQ721002 LCT721002:LDM721002 LMP721002:LNI721002 LWL721002:LXE721002 MGH721002:MHA721002 MQD721002:MQW721002 MZZ721002:NAS721002 NJV721002:NKO721002 NTR721002:NUK721002 ODN721002:OEG721002 ONJ721002:OOC721002 OXF721002:OXY721002 PHB721002:PHU721002 PQX721002:PRQ721002 QAT721002:QBM721002 QKP721002:QLI721002 QUL721002:QVE721002 REH721002:RFA721002 ROD721002:ROW721002 RXZ721002:RYS721002 SHV721002:SIO721002 SRR721002:SSK721002 TBN721002:TCG721002 TLJ721002:TMC721002 TVF721002:TVY721002 UFB721002:UFU721002 UOX721002:UPQ721002 UYT721002:UZM721002 VIP721002:VJI721002 VSL721002:VTE721002 WCH721002:WDA721002 WMD721002:WMW721002 WVZ721002:WWS721002 R786538:AK786538 JN786538:KG786538 TJ786538:UC786538 ADF786538:ADY786538 ANB786538:ANU786538 AWX786538:AXQ786538 BGT786538:BHM786538 BQP786538:BRI786538 CAL786538:CBE786538 CKH786538:CLA786538 CUD786538:CUW786538 DDZ786538:DES786538 DNV786538:DOO786538 DXR786538:DYK786538 EHN786538:EIG786538 ERJ786538:ESC786538 FBF786538:FBY786538 FLB786538:FLU786538 FUX786538:FVQ786538 GET786538:GFM786538 GOP786538:GPI786538 GYL786538:GZE786538 HIH786538:HJA786538 HSD786538:HSW786538 IBZ786538:ICS786538 ILV786538:IMO786538 IVR786538:IWK786538 JFN786538:JGG786538 JPJ786538:JQC786538 JZF786538:JZY786538 KJB786538:KJU786538 KSX786538:KTQ786538 LCT786538:LDM786538 LMP786538:LNI786538 LWL786538:LXE786538 MGH786538:MHA786538 MQD786538:MQW786538 MZZ786538:NAS786538 NJV786538:NKO786538 NTR786538:NUK786538 ODN786538:OEG786538 ONJ786538:OOC786538 OXF786538:OXY786538 PHB786538:PHU786538 PQX786538:PRQ786538 QAT786538:QBM786538 QKP786538:QLI786538 QUL786538:QVE786538 REH786538:RFA786538 ROD786538:ROW786538 RXZ786538:RYS786538 SHV786538:SIO786538 SRR786538:SSK786538 TBN786538:TCG786538 TLJ786538:TMC786538 TVF786538:TVY786538 UFB786538:UFU786538 UOX786538:UPQ786538 UYT786538:UZM786538 VIP786538:VJI786538 VSL786538:VTE786538 WCH786538:WDA786538 WMD786538:WMW786538 WVZ786538:WWS786538 R852074:AK852074 JN852074:KG852074 TJ852074:UC852074 ADF852074:ADY852074 ANB852074:ANU852074 AWX852074:AXQ852074 BGT852074:BHM852074 BQP852074:BRI852074 CAL852074:CBE852074 CKH852074:CLA852074 CUD852074:CUW852074 DDZ852074:DES852074 DNV852074:DOO852074 DXR852074:DYK852074 EHN852074:EIG852074 ERJ852074:ESC852074 FBF852074:FBY852074 FLB852074:FLU852074 FUX852074:FVQ852074 GET852074:GFM852074 GOP852074:GPI852074 GYL852074:GZE852074 HIH852074:HJA852074 HSD852074:HSW852074 IBZ852074:ICS852074 ILV852074:IMO852074 IVR852074:IWK852074 JFN852074:JGG852074 JPJ852074:JQC852074 JZF852074:JZY852074 KJB852074:KJU852074 KSX852074:KTQ852074 LCT852074:LDM852074 LMP852074:LNI852074 LWL852074:LXE852074 MGH852074:MHA852074 MQD852074:MQW852074 MZZ852074:NAS852074 NJV852074:NKO852074 NTR852074:NUK852074 ODN852074:OEG852074 ONJ852074:OOC852074 OXF852074:OXY852074 PHB852074:PHU852074 PQX852074:PRQ852074 QAT852074:QBM852074 QKP852074:QLI852074 QUL852074:QVE852074 REH852074:RFA852074 ROD852074:ROW852074 RXZ852074:RYS852074 SHV852074:SIO852074 SRR852074:SSK852074 TBN852074:TCG852074 TLJ852074:TMC852074 TVF852074:TVY852074 UFB852074:UFU852074 UOX852074:UPQ852074 UYT852074:UZM852074 VIP852074:VJI852074 VSL852074:VTE852074 WCH852074:WDA852074 WMD852074:WMW852074 WVZ852074:WWS852074 R917610:AK917610 JN917610:KG917610 TJ917610:UC917610 ADF917610:ADY917610 ANB917610:ANU917610 AWX917610:AXQ917610 BGT917610:BHM917610 BQP917610:BRI917610 CAL917610:CBE917610 CKH917610:CLA917610 CUD917610:CUW917610 DDZ917610:DES917610 DNV917610:DOO917610 DXR917610:DYK917610 EHN917610:EIG917610 ERJ917610:ESC917610 FBF917610:FBY917610 FLB917610:FLU917610 FUX917610:FVQ917610 GET917610:GFM917610 GOP917610:GPI917610 GYL917610:GZE917610 HIH917610:HJA917610 HSD917610:HSW917610 IBZ917610:ICS917610 ILV917610:IMO917610 IVR917610:IWK917610 JFN917610:JGG917610 JPJ917610:JQC917610 JZF917610:JZY917610 KJB917610:KJU917610 KSX917610:KTQ917610 LCT917610:LDM917610 LMP917610:LNI917610 LWL917610:LXE917610 MGH917610:MHA917610 MQD917610:MQW917610 MZZ917610:NAS917610 NJV917610:NKO917610 NTR917610:NUK917610 ODN917610:OEG917610 ONJ917610:OOC917610 OXF917610:OXY917610 PHB917610:PHU917610 PQX917610:PRQ917610 QAT917610:QBM917610 QKP917610:QLI917610 QUL917610:QVE917610 REH917610:RFA917610 ROD917610:ROW917610 RXZ917610:RYS917610 SHV917610:SIO917610 SRR917610:SSK917610 TBN917610:TCG917610 TLJ917610:TMC917610 TVF917610:TVY917610 UFB917610:UFU917610 UOX917610:UPQ917610 UYT917610:UZM917610 VIP917610:VJI917610 VSL917610:VTE917610 WCH917610:WDA917610 WMD917610:WMW917610 WVZ917610:WWS917610 R983146:AK983146 JN983146:KG983146 TJ983146:UC983146 ADF983146:ADY983146 ANB983146:ANU983146 AWX983146:AXQ983146 BGT983146:BHM983146 BQP983146:BRI983146 CAL983146:CBE983146 CKH983146:CLA983146 CUD983146:CUW983146 DDZ983146:DES983146 DNV983146:DOO983146 DXR983146:DYK983146 EHN983146:EIG983146 ERJ983146:ESC983146 FBF983146:FBY983146 FLB983146:FLU983146 FUX983146:FVQ983146 GET983146:GFM983146 GOP983146:GPI983146 GYL983146:GZE983146 HIH983146:HJA983146 HSD983146:HSW983146 IBZ983146:ICS983146 ILV983146:IMO983146 IVR983146:IWK983146 JFN983146:JGG983146 JPJ983146:JQC983146 JZF983146:JZY983146 KJB983146:KJU983146 KSX983146:KTQ983146 LCT983146:LDM983146 LMP983146:LNI983146 LWL983146:LXE983146 MGH983146:MHA983146 MQD983146:MQW983146 MZZ983146:NAS983146 NJV983146:NKO983146 NTR983146:NUK983146 ODN983146:OEG983146 ONJ983146:OOC983146 OXF983146:OXY983146 PHB983146:PHU983146 PQX983146:PRQ983146 QAT983146:QBM983146 QKP983146:QLI983146 QUL983146:QVE983146 REH983146:RFA983146 ROD983146:ROW983146 RXZ983146:RYS983146 SHV983146:SIO983146 SRR983146:SSK983146 TBN983146:TCG983146 TLJ983146:TMC983146 TVF983146:TVY983146 UFB983146:UFU983146 UOX983146:UPQ983146 UYT983146:UZM983146 VIP983146:VJI983146 VSL983146:VTE983146 WCH983146:WDA983146 WMD983146:WMW983146 R103:AK103">
      <formula1>"○"</formula1>
    </dataValidation>
    <dataValidation type="list" allowBlank="1" showInputMessage="1" showErrorMessage="1" sqref="WCU983132:WCY983132 JK63:JK67 TG63:TG67 ADC63:ADC67 AMY63:AMY67 AWU63:AWU67 BGQ63:BGQ67 BQM63:BQM67 CAI63:CAI67 CKE63:CKE67 CUA63:CUA67 DDW63:DDW67 DNS63:DNS67 DXO63:DXO67 EHK63:EHK67 ERG63:ERG67 FBC63:FBC67 FKY63:FKY67 FUU63:FUU67 GEQ63:GEQ67 GOM63:GOM67 GYI63:GYI67 HIE63:HIE67 HSA63:HSA67 IBW63:IBW67 ILS63:ILS67 IVO63:IVO67 JFK63:JFK67 JPG63:JPG67 JZC63:JZC67 KIY63:KIY67 KSU63:KSU67 LCQ63:LCQ67 LMM63:LMM67 LWI63:LWI67 MGE63:MGE67 MQA63:MQA67 MZW63:MZW67 NJS63:NJS67 NTO63:NTO67 ODK63:ODK67 ONG63:ONG67 OXC63:OXC67 PGY63:PGY67 PQU63:PQU67 QAQ63:QAQ67 QKM63:QKM67 QUI63:QUI67 REE63:REE67 ROA63:ROA67 RXW63:RXW67 SHS63:SHS67 SRO63:SRO67 TBK63:TBK67 TLG63:TLG67 TVC63:TVC67 UEY63:UEY67 UOU63:UOU67 UYQ63:UYQ67 VIM63:VIM67 VSI63:VSI67 WCE63:WCE67 WMA63:WMA67 WVW63:WVW67 O65602:O65606 JK65602:JK65606 TG65602:TG65606 ADC65602:ADC65606 AMY65602:AMY65606 AWU65602:AWU65606 BGQ65602:BGQ65606 BQM65602:BQM65606 CAI65602:CAI65606 CKE65602:CKE65606 CUA65602:CUA65606 DDW65602:DDW65606 DNS65602:DNS65606 DXO65602:DXO65606 EHK65602:EHK65606 ERG65602:ERG65606 FBC65602:FBC65606 FKY65602:FKY65606 FUU65602:FUU65606 GEQ65602:GEQ65606 GOM65602:GOM65606 GYI65602:GYI65606 HIE65602:HIE65606 HSA65602:HSA65606 IBW65602:IBW65606 ILS65602:ILS65606 IVO65602:IVO65606 JFK65602:JFK65606 JPG65602:JPG65606 JZC65602:JZC65606 KIY65602:KIY65606 KSU65602:KSU65606 LCQ65602:LCQ65606 LMM65602:LMM65606 LWI65602:LWI65606 MGE65602:MGE65606 MQA65602:MQA65606 MZW65602:MZW65606 NJS65602:NJS65606 NTO65602:NTO65606 ODK65602:ODK65606 ONG65602:ONG65606 OXC65602:OXC65606 PGY65602:PGY65606 PQU65602:PQU65606 QAQ65602:QAQ65606 QKM65602:QKM65606 QUI65602:QUI65606 REE65602:REE65606 ROA65602:ROA65606 RXW65602:RXW65606 SHS65602:SHS65606 SRO65602:SRO65606 TBK65602:TBK65606 TLG65602:TLG65606 TVC65602:TVC65606 UEY65602:UEY65606 UOU65602:UOU65606 UYQ65602:UYQ65606 VIM65602:VIM65606 VSI65602:VSI65606 WCE65602:WCE65606 WMA65602:WMA65606 WVW65602:WVW65606 O131138:O131142 JK131138:JK131142 TG131138:TG131142 ADC131138:ADC131142 AMY131138:AMY131142 AWU131138:AWU131142 BGQ131138:BGQ131142 BQM131138:BQM131142 CAI131138:CAI131142 CKE131138:CKE131142 CUA131138:CUA131142 DDW131138:DDW131142 DNS131138:DNS131142 DXO131138:DXO131142 EHK131138:EHK131142 ERG131138:ERG131142 FBC131138:FBC131142 FKY131138:FKY131142 FUU131138:FUU131142 GEQ131138:GEQ131142 GOM131138:GOM131142 GYI131138:GYI131142 HIE131138:HIE131142 HSA131138:HSA131142 IBW131138:IBW131142 ILS131138:ILS131142 IVO131138:IVO131142 JFK131138:JFK131142 JPG131138:JPG131142 JZC131138:JZC131142 KIY131138:KIY131142 KSU131138:KSU131142 LCQ131138:LCQ131142 LMM131138:LMM131142 LWI131138:LWI131142 MGE131138:MGE131142 MQA131138:MQA131142 MZW131138:MZW131142 NJS131138:NJS131142 NTO131138:NTO131142 ODK131138:ODK131142 ONG131138:ONG131142 OXC131138:OXC131142 PGY131138:PGY131142 PQU131138:PQU131142 QAQ131138:QAQ131142 QKM131138:QKM131142 QUI131138:QUI131142 REE131138:REE131142 ROA131138:ROA131142 RXW131138:RXW131142 SHS131138:SHS131142 SRO131138:SRO131142 TBK131138:TBK131142 TLG131138:TLG131142 TVC131138:TVC131142 UEY131138:UEY131142 UOU131138:UOU131142 UYQ131138:UYQ131142 VIM131138:VIM131142 VSI131138:VSI131142 WCE131138:WCE131142 WMA131138:WMA131142 WVW131138:WVW131142 O196674:O196678 JK196674:JK196678 TG196674:TG196678 ADC196674:ADC196678 AMY196674:AMY196678 AWU196674:AWU196678 BGQ196674:BGQ196678 BQM196674:BQM196678 CAI196674:CAI196678 CKE196674:CKE196678 CUA196674:CUA196678 DDW196674:DDW196678 DNS196674:DNS196678 DXO196674:DXO196678 EHK196674:EHK196678 ERG196674:ERG196678 FBC196674:FBC196678 FKY196674:FKY196678 FUU196674:FUU196678 GEQ196674:GEQ196678 GOM196674:GOM196678 GYI196674:GYI196678 HIE196674:HIE196678 HSA196674:HSA196678 IBW196674:IBW196678 ILS196674:ILS196678 IVO196674:IVO196678 JFK196674:JFK196678 JPG196674:JPG196678 JZC196674:JZC196678 KIY196674:KIY196678 KSU196674:KSU196678 LCQ196674:LCQ196678 LMM196674:LMM196678 LWI196674:LWI196678 MGE196674:MGE196678 MQA196674:MQA196678 MZW196674:MZW196678 NJS196674:NJS196678 NTO196674:NTO196678 ODK196674:ODK196678 ONG196674:ONG196678 OXC196674:OXC196678 PGY196674:PGY196678 PQU196674:PQU196678 QAQ196674:QAQ196678 QKM196674:QKM196678 QUI196674:QUI196678 REE196674:REE196678 ROA196674:ROA196678 RXW196674:RXW196678 SHS196674:SHS196678 SRO196674:SRO196678 TBK196674:TBK196678 TLG196674:TLG196678 TVC196674:TVC196678 UEY196674:UEY196678 UOU196674:UOU196678 UYQ196674:UYQ196678 VIM196674:VIM196678 VSI196674:VSI196678 WCE196674:WCE196678 WMA196674:WMA196678 WVW196674:WVW196678 O262210:O262214 JK262210:JK262214 TG262210:TG262214 ADC262210:ADC262214 AMY262210:AMY262214 AWU262210:AWU262214 BGQ262210:BGQ262214 BQM262210:BQM262214 CAI262210:CAI262214 CKE262210:CKE262214 CUA262210:CUA262214 DDW262210:DDW262214 DNS262210:DNS262214 DXO262210:DXO262214 EHK262210:EHK262214 ERG262210:ERG262214 FBC262210:FBC262214 FKY262210:FKY262214 FUU262210:FUU262214 GEQ262210:GEQ262214 GOM262210:GOM262214 GYI262210:GYI262214 HIE262210:HIE262214 HSA262210:HSA262214 IBW262210:IBW262214 ILS262210:ILS262214 IVO262210:IVO262214 JFK262210:JFK262214 JPG262210:JPG262214 JZC262210:JZC262214 KIY262210:KIY262214 KSU262210:KSU262214 LCQ262210:LCQ262214 LMM262210:LMM262214 LWI262210:LWI262214 MGE262210:MGE262214 MQA262210:MQA262214 MZW262210:MZW262214 NJS262210:NJS262214 NTO262210:NTO262214 ODK262210:ODK262214 ONG262210:ONG262214 OXC262210:OXC262214 PGY262210:PGY262214 PQU262210:PQU262214 QAQ262210:QAQ262214 QKM262210:QKM262214 QUI262210:QUI262214 REE262210:REE262214 ROA262210:ROA262214 RXW262210:RXW262214 SHS262210:SHS262214 SRO262210:SRO262214 TBK262210:TBK262214 TLG262210:TLG262214 TVC262210:TVC262214 UEY262210:UEY262214 UOU262210:UOU262214 UYQ262210:UYQ262214 VIM262210:VIM262214 VSI262210:VSI262214 WCE262210:WCE262214 WMA262210:WMA262214 WVW262210:WVW262214 O327746:O327750 JK327746:JK327750 TG327746:TG327750 ADC327746:ADC327750 AMY327746:AMY327750 AWU327746:AWU327750 BGQ327746:BGQ327750 BQM327746:BQM327750 CAI327746:CAI327750 CKE327746:CKE327750 CUA327746:CUA327750 DDW327746:DDW327750 DNS327746:DNS327750 DXO327746:DXO327750 EHK327746:EHK327750 ERG327746:ERG327750 FBC327746:FBC327750 FKY327746:FKY327750 FUU327746:FUU327750 GEQ327746:GEQ327750 GOM327746:GOM327750 GYI327746:GYI327750 HIE327746:HIE327750 HSA327746:HSA327750 IBW327746:IBW327750 ILS327746:ILS327750 IVO327746:IVO327750 JFK327746:JFK327750 JPG327746:JPG327750 JZC327746:JZC327750 KIY327746:KIY327750 KSU327746:KSU327750 LCQ327746:LCQ327750 LMM327746:LMM327750 LWI327746:LWI327750 MGE327746:MGE327750 MQA327746:MQA327750 MZW327746:MZW327750 NJS327746:NJS327750 NTO327746:NTO327750 ODK327746:ODK327750 ONG327746:ONG327750 OXC327746:OXC327750 PGY327746:PGY327750 PQU327746:PQU327750 QAQ327746:QAQ327750 QKM327746:QKM327750 QUI327746:QUI327750 REE327746:REE327750 ROA327746:ROA327750 RXW327746:RXW327750 SHS327746:SHS327750 SRO327746:SRO327750 TBK327746:TBK327750 TLG327746:TLG327750 TVC327746:TVC327750 UEY327746:UEY327750 UOU327746:UOU327750 UYQ327746:UYQ327750 VIM327746:VIM327750 VSI327746:VSI327750 WCE327746:WCE327750 WMA327746:WMA327750 WVW327746:WVW327750 O393282:O393286 JK393282:JK393286 TG393282:TG393286 ADC393282:ADC393286 AMY393282:AMY393286 AWU393282:AWU393286 BGQ393282:BGQ393286 BQM393282:BQM393286 CAI393282:CAI393286 CKE393282:CKE393286 CUA393282:CUA393286 DDW393282:DDW393286 DNS393282:DNS393286 DXO393282:DXO393286 EHK393282:EHK393286 ERG393282:ERG393286 FBC393282:FBC393286 FKY393282:FKY393286 FUU393282:FUU393286 GEQ393282:GEQ393286 GOM393282:GOM393286 GYI393282:GYI393286 HIE393282:HIE393286 HSA393282:HSA393286 IBW393282:IBW393286 ILS393282:ILS393286 IVO393282:IVO393286 JFK393282:JFK393286 JPG393282:JPG393286 JZC393282:JZC393286 KIY393282:KIY393286 KSU393282:KSU393286 LCQ393282:LCQ393286 LMM393282:LMM393286 LWI393282:LWI393286 MGE393282:MGE393286 MQA393282:MQA393286 MZW393282:MZW393286 NJS393282:NJS393286 NTO393282:NTO393286 ODK393282:ODK393286 ONG393282:ONG393286 OXC393282:OXC393286 PGY393282:PGY393286 PQU393282:PQU393286 QAQ393282:QAQ393286 QKM393282:QKM393286 QUI393282:QUI393286 REE393282:REE393286 ROA393282:ROA393286 RXW393282:RXW393286 SHS393282:SHS393286 SRO393282:SRO393286 TBK393282:TBK393286 TLG393282:TLG393286 TVC393282:TVC393286 UEY393282:UEY393286 UOU393282:UOU393286 UYQ393282:UYQ393286 VIM393282:VIM393286 VSI393282:VSI393286 WCE393282:WCE393286 WMA393282:WMA393286 WVW393282:WVW393286 O458818:O458822 JK458818:JK458822 TG458818:TG458822 ADC458818:ADC458822 AMY458818:AMY458822 AWU458818:AWU458822 BGQ458818:BGQ458822 BQM458818:BQM458822 CAI458818:CAI458822 CKE458818:CKE458822 CUA458818:CUA458822 DDW458818:DDW458822 DNS458818:DNS458822 DXO458818:DXO458822 EHK458818:EHK458822 ERG458818:ERG458822 FBC458818:FBC458822 FKY458818:FKY458822 FUU458818:FUU458822 GEQ458818:GEQ458822 GOM458818:GOM458822 GYI458818:GYI458822 HIE458818:HIE458822 HSA458818:HSA458822 IBW458818:IBW458822 ILS458818:ILS458822 IVO458818:IVO458822 JFK458818:JFK458822 JPG458818:JPG458822 JZC458818:JZC458822 KIY458818:KIY458822 KSU458818:KSU458822 LCQ458818:LCQ458822 LMM458818:LMM458822 LWI458818:LWI458822 MGE458818:MGE458822 MQA458818:MQA458822 MZW458818:MZW458822 NJS458818:NJS458822 NTO458818:NTO458822 ODK458818:ODK458822 ONG458818:ONG458822 OXC458818:OXC458822 PGY458818:PGY458822 PQU458818:PQU458822 QAQ458818:QAQ458822 QKM458818:QKM458822 QUI458818:QUI458822 REE458818:REE458822 ROA458818:ROA458822 RXW458818:RXW458822 SHS458818:SHS458822 SRO458818:SRO458822 TBK458818:TBK458822 TLG458818:TLG458822 TVC458818:TVC458822 UEY458818:UEY458822 UOU458818:UOU458822 UYQ458818:UYQ458822 VIM458818:VIM458822 VSI458818:VSI458822 WCE458818:WCE458822 WMA458818:WMA458822 WVW458818:WVW458822 O524354:O524358 JK524354:JK524358 TG524354:TG524358 ADC524354:ADC524358 AMY524354:AMY524358 AWU524354:AWU524358 BGQ524354:BGQ524358 BQM524354:BQM524358 CAI524354:CAI524358 CKE524354:CKE524358 CUA524354:CUA524358 DDW524354:DDW524358 DNS524354:DNS524358 DXO524354:DXO524358 EHK524354:EHK524358 ERG524354:ERG524358 FBC524354:FBC524358 FKY524354:FKY524358 FUU524354:FUU524358 GEQ524354:GEQ524358 GOM524354:GOM524358 GYI524354:GYI524358 HIE524354:HIE524358 HSA524354:HSA524358 IBW524354:IBW524358 ILS524354:ILS524358 IVO524354:IVO524358 JFK524354:JFK524358 JPG524354:JPG524358 JZC524354:JZC524358 KIY524354:KIY524358 KSU524354:KSU524358 LCQ524354:LCQ524358 LMM524354:LMM524358 LWI524354:LWI524358 MGE524354:MGE524358 MQA524354:MQA524358 MZW524354:MZW524358 NJS524354:NJS524358 NTO524354:NTO524358 ODK524354:ODK524358 ONG524354:ONG524358 OXC524354:OXC524358 PGY524354:PGY524358 PQU524354:PQU524358 QAQ524354:QAQ524358 QKM524354:QKM524358 QUI524354:QUI524358 REE524354:REE524358 ROA524354:ROA524358 RXW524354:RXW524358 SHS524354:SHS524358 SRO524354:SRO524358 TBK524354:TBK524358 TLG524354:TLG524358 TVC524354:TVC524358 UEY524354:UEY524358 UOU524354:UOU524358 UYQ524354:UYQ524358 VIM524354:VIM524358 VSI524354:VSI524358 WCE524354:WCE524358 WMA524354:WMA524358 WVW524354:WVW524358 O589890:O589894 JK589890:JK589894 TG589890:TG589894 ADC589890:ADC589894 AMY589890:AMY589894 AWU589890:AWU589894 BGQ589890:BGQ589894 BQM589890:BQM589894 CAI589890:CAI589894 CKE589890:CKE589894 CUA589890:CUA589894 DDW589890:DDW589894 DNS589890:DNS589894 DXO589890:DXO589894 EHK589890:EHK589894 ERG589890:ERG589894 FBC589890:FBC589894 FKY589890:FKY589894 FUU589890:FUU589894 GEQ589890:GEQ589894 GOM589890:GOM589894 GYI589890:GYI589894 HIE589890:HIE589894 HSA589890:HSA589894 IBW589890:IBW589894 ILS589890:ILS589894 IVO589890:IVO589894 JFK589890:JFK589894 JPG589890:JPG589894 JZC589890:JZC589894 KIY589890:KIY589894 KSU589890:KSU589894 LCQ589890:LCQ589894 LMM589890:LMM589894 LWI589890:LWI589894 MGE589890:MGE589894 MQA589890:MQA589894 MZW589890:MZW589894 NJS589890:NJS589894 NTO589890:NTO589894 ODK589890:ODK589894 ONG589890:ONG589894 OXC589890:OXC589894 PGY589890:PGY589894 PQU589890:PQU589894 QAQ589890:QAQ589894 QKM589890:QKM589894 QUI589890:QUI589894 REE589890:REE589894 ROA589890:ROA589894 RXW589890:RXW589894 SHS589890:SHS589894 SRO589890:SRO589894 TBK589890:TBK589894 TLG589890:TLG589894 TVC589890:TVC589894 UEY589890:UEY589894 UOU589890:UOU589894 UYQ589890:UYQ589894 VIM589890:VIM589894 VSI589890:VSI589894 WCE589890:WCE589894 WMA589890:WMA589894 WVW589890:WVW589894 O655426:O655430 JK655426:JK655430 TG655426:TG655430 ADC655426:ADC655430 AMY655426:AMY655430 AWU655426:AWU655430 BGQ655426:BGQ655430 BQM655426:BQM655430 CAI655426:CAI655430 CKE655426:CKE655430 CUA655426:CUA655430 DDW655426:DDW655430 DNS655426:DNS655430 DXO655426:DXO655430 EHK655426:EHK655430 ERG655426:ERG655430 FBC655426:FBC655430 FKY655426:FKY655430 FUU655426:FUU655430 GEQ655426:GEQ655430 GOM655426:GOM655430 GYI655426:GYI655430 HIE655426:HIE655430 HSA655426:HSA655430 IBW655426:IBW655430 ILS655426:ILS655430 IVO655426:IVO655430 JFK655426:JFK655430 JPG655426:JPG655430 JZC655426:JZC655430 KIY655426:KIY655430 KSU655426:KSU655430 LCQ655426:LCQ655430 LMM655426:LMM655430 LWI655426:LWI655430 MGE655426:MGE655430 MQA655426:MQA655430 MZW655426:MZW655430 NJS655426:NJS655430 NTO655426:NTO655430 ODK655426:ODK655430 ONG655426:ONG655430 OXC655426:OXC655430 PGY655426:PGY655430 PQU655426:PQU655430 QAQ655426:QAQ655430 QKM655426:QKM655430 QUI655426:QUI655430 REE655426:REE655430 ROA655426:ROA655430 RXW655426:RXW655430 SHS655426:SHS655430 SRO655426:SRO655430 TBK655426:TBK655430 TLG655426:TLG655430 TVC655426:TVC655430 UEY655426:UEY655430 UOU655426:UOU655430 UYQ655426:UYQ655430 VIM655426:VIM655430 VSI655426:VSI655430 WCE655426:WCE655430 WMA655426:WMA655430 WVW655426:WVW655430 O720962:O720966 JK720962:JK720966 TG720962:TG720966 ADC720962:ADC720966 AMY720962:AMY720966 AWU720962:AWU720966 BGQ720962:BGQ720966 BQM720962:BQM720966 CAI720962:CAI720966 CKE720962:CKE720966 CUA720962:CUA720966 DDW720962:DDW720966 DNS720962:DNS720966 DXO720962:DXO720966 EHK720962:EHK720966 ERG720962:ERG720966 FBC720962:FBC720966 FKY720962:FKY720966 FUU720962:FUU720966 GEQ720962:GEQ720966 GOM720962:GOM720966 GYI720962:GYI720966 HIE720962:HIE720966 HSA720962:HSA720966 IBW720962:IBW720966 ILS720962:ILS720966 IVO720962:IVO720966 JFK720962:JFK720966 JPG720962:JPG720966 JZC720962:JZC720966 KIY720962:KIY720966 KSU720962:KSU720966 LCQ720962:LCQ720966 LMM720962:LMM720966 LWI720962:LWI720966 MGE720962:MGE720966 MQA720962:MQA720966 MZW720962:MZW720966 NJS720962:NJS720966 NTO720962:NTO720966 ODK720962:ODK720966 ONG720962:ONG720966 OXC720962:OXC720966 PGY720962:PGY720966 PQU720962:PQU720966 QAQ720962:QAQ720966 QKM720962:QKM720966 QUI720962:QUI720966 REE720962:REE720966 ROA720962:ROA720966 RXW720962:RXW720966 SHS720962:SHS720966 SRO720962:SRO720966 TBK720962:TBK720966 TLG720962:TLG720966 TVC720962:TVC720966 UEY720962:UEY720966 UOU720962:UOU720966 UYQ720962:UYQ720966 VIM720962:VIM720966 VSI720962:VSI720966 WCE720962:WCE720966 WMA720962:WMA720966 WVW720962:WVW720966 O786498:O786502 JK786498:JK786502 TG786498:TG786502 ADC786498:ADC786502 AMY786498:AMY786502 AWU786498:AWU786502 BGQ786498:BGQ786502 BQM786498:BQM786502 CAI786498:CAI786502 CKE786498:CKE786502 CUA786498:CUA786502 DDW786498:DDW786502 DNS786498:DNS786502 DXO786498:DXO786502 EHK786498:EHK786502 ERG786498:ERG786502 FBC786498:FBC786502 FKY786498:FKY786502 FUU786498:FUU786502 GEQ786498:GEQ786502 GOM786498:GOM786502 GYI786498:GYI786502 HIE786498:HIE786502 HSA786498:HSA786502 IBW786498:IBW786502 ILS786498:ILS786502 IVO786498:IVO786502 JFK786498:JFK786502 JPG786498:JPG786502 JZC786498:JZC786502 KIY786498:KIY786502 KSU786498:KSU786502 LCQ786498:LCQ786502 LMM786498:LMM786502 LWI786498:LWI786502 MGE786498:MGE786502 MQA786498:MQA786502 MZW786498:MZW786502 NJS786498:NJS786502 NTO786498:NTO786502 ODK786498:ODK786502 ONG786498:ONG786502 OXC786498:OXC786502 PGY786498:PGY786502 PQU786498:PQU786502 QAQ786498:QAQ786502 QKM786498:QKM786502 QUI786498:QUI786502 REE786498:REE786502 ROA786498:ROA786502 RXW786498:RXW786502 SHS786498:SHS786502 SRO786498:SRO786502 TBK786498:TBK786502 TLG786498:TLG786502 TVC786498:TVC786502 UEY786498:UEY786502 UOU786498:UOU786502 UYQ786498:UYQ786502 VIM786498:VIM786502 VSI786498:VSI786502 WCE786498:WCE786502 WMA786498:WMA786502 WVW786498:WVW786502 O852034:O852038 JK852034:JK852038 TG852034:TG852038 ADC852034:ADC852038 AMY852034:AMY852038 AWU852034:AWU852038 BGQ852034:BGQ852038 BQM852034:BQM852038 CAI852034:CAI852038 CKE852034:CKE852038 CUA852034:CUA852038 DDW852034:DDW852038 DNS852034:DNS852038 DXO852034:DXO852038 EHK852034:EHK852038 ERG852034:ERG852038 FBC852034:FBC852038 FKY852034:FKY852038 FUU852034:FUU852038 GEQ852034:GEQ852038 GOM852034:GOM852038 GYI852034:GYI852038 HIE852034:HIE852038 HSA852034:HSA852038 IBW852034:IBW852038 ILS852034:ILS852038 IVO852034:IVO852038 JFK852034:JFK852038 JPG852034:JPG852038 JZC852034:JZC852038 KIY852034:KIY852038 KSU852034:KSU852038 LCQ852034:LCQ852038 LMM852034:LMM852038 LWI852034:LWI852038 MGE852034:MGE852038 MQA852034:MQA852038 MZW852034:MZW852038 NJS852034:NJS852038 NTO852034:NTO852038 ODK852034:ODK852038 ONG852034:ONG852038 OXC852034:OXC852038 PGY852034:PGY852038 PQU852034:PQU852038 QAQ852034:QAQ852038 QKM852034:QKM852038 QUI852034:QUI852038 REE852034:REE852038 ROA852034:ROA852038 RXW852034:RXW852038 SHS852034:SHS852038 SRO852034:SRO852038 TBK852034:TBK852038 TLG852034:TLG852038 TVC852034:TVC852038 UEY852034:UEY852038 UOU852034:UOU852038 UYQ852034:UYQ852038 VIM852034:VIM852038 VSI852034:VSI852038 WCE852034:WCE852038 WMA852034:WMA852038 WVW852034:WVW852038 O917570:O917574 JK917570:JK917574 TG917570:TG917574 ADC917570:ADC917574 AMY917570:AMY917574 AWU917570:AWU917574 BGQ917570:BGQ917574 BQM917570:BQM917574 CAI917570:CAI917574 CKE917570:CKE917574 CUA917570:CUA917574 DDW917570:DDW917574 DNS917570:DNS917574 DXO917570:DXO917574 EHK917570:EHK917574 ERG917570:ERG917574 FBC917570:FBC917574 FKY917570:FKY917574 FUU917570:FUU917574 GEQ917570:GEQ917574 GOM917570:GOM917574 GYI917570:GYI917574 HIE917570:HIE917574 HSA917570:HSA917574 IBW917570:IBW917574 ILS917570:ILS917574 IVO917570:IVO917574 JFK917570:JFK917574 JPG917570:JPG917574 JZC917570:JZC917574 KIY917570:KIY917574 KSU917570:KSU917574 LCQ917570:LCQ917574 LMM917570:LMM917574 LWI917570:LWI917574 MGE917570:MGE917574 MQA917570:MQA917574 MZW917570:MZW917574 NJS917570:NJS917574 NTO917570:NTO917574 ODK917570:ODK917574 ONG917570:ONG917574 OXC917570:OXC917574 PGY917570:PGY917574 PQU917570:PQU917574 QAQ917570:QAQ917574 QKM917570:QKM917574 QUI917570:QUI917574 REE917570:REE917574 ROA917570:ROA917574 RXW917570:RXW917574 SHS917570:SHS917574 SRO917570:SRO917574 TBK917570:TBK917574 TLG917570:TLG917574 TVC917570:TVC917574 UEY917570:UEY917574 UOU917570:UOU917574 UYQ917570:UYQ917574 VIM917570:VIM917574 VSI917570:VSI917574 WCE917570:WCE917574 WMA917570:WMA917574 WVW917570:WVW917574 O983106:O983110 JK983106:JK983110 TG983106:TG983110 ADC983106:ADC983110 AMY983106:AMY983110 AWU983106:AWU983110 BGQ983106:BGQ983110 BQM983106:BQM983110 CAI983106:CAI983110 CKE983106:CKE983110 CUA983106:CUA983110 DDW983106:DDW983110 DNS983106:DNS983110 DXO983106:DXO983110 EHK983106:EHK983110 ERG983106:ERG983110 FBC983106:FBC983110 FKY983106:FKY983110 FUU983106:FUU983110 GEQ983106:GEQ983110 GOM983106:GOM983110 GYI983106:GYI983110 HIE983106:HIE983110 HSA983106:HSA983110 IBW983106:IBW983110 ILS983106:ILS983110 IVO983106:IVO983110 JFK983106:JFK983110 JPG983106:JPG983110 JZC983106:JZC983110 KIY983106:KIY983110 KSU983106:KSU983110 LCQ983106:LCQ983110 LMM983106:LMM983110 LWI983106:LWI983110 MGE983106:MGE983110 MQA983106:MQA983110 MZW983106:MZW983110 NJS983106:NJS983110 NTO983106:NTO983110 ODK983106:ODK983110 ONG983106:ONG983110 OXC983106:OXC983110 PGY983106:PGY983110 PQU983106:PQU983110 QAQ983106:QAQ983110 QKM983106:QKM983110 QUI983106:QUI983110 REE983106:REE983110 ROA983106:ROA983110 RXW983106:RXW983110 SHS983106:SHS983110 SRO983106:SRO983110 TBK983106:TBK983110 TLG983106:TLG983110 TVC983106:TVC983110 UEY983106:UEY983110 UOU983106:UOU983110 UYQ983106:UYQ983110 VIM983106:VIM983110 VSI983106:VSI983110 WCE983106:WCE983110 WMA983106:WMA983110 WVW983106:WVW983110 WMQ983132:WMU983132 JK74:JQ78 TG74:TM78 ADC74:ADI78 AMY74:ANE78 AWU74:AXA78 BGQ74:BGW78 BQM74:BQS78 CAI74:CAO78 CKE74:CKK78 CUA74:CUG78 DDW74:DEC78 DNS74:DNY78 DXO74:DXU78 EHK74:EHQ78 ERG74:ERM78 FBC74:FBI78 FKY74:FLE78 FUU74:FVA78 GEQ74:GEW78 GOM74:GOS78 GYI74:GYO78 HIE74:HIK78 HSA74:HSG78 IBW74:ICC78 ILS74:ILY78 IVO74:IVU78 JFK74:JFQ78 JPG74:JPM78 JZC74:JZI78 KIY74:KJE78 KSU74:KTA78 LCQ74:LCW78 LMM74:LMS78 LWI74:LWO78 MGE74:MGK78 MQA74:MQG78 MZW74:NAC78 NJS74:NJY78 NTO74:NTU78 ODK74:ODQ78 ONG74:ONM78 OXC74:OXI78 PGY74:PHE78 PQU74:PRA78 QAQ74:QAW78 QKM74:QKS78 QUI74:QUO78 REE74:REK78 ROA74:ROG78 RXW74:RYC78 SHS74:SHY78 SRO74:SRU78 TBK74:TBQ78 TLG74:TLM78 TVC74:TVI78 UEY74:UFE78 UOU74:UPA78 UYQ74:UYW78 VIM74:VIS78 VSI74:VSO78 WCE74:WCK78 WMA74:WMG78 WVW74:WWC78 O65613:U65617 JK65613:JQ65617 TG65613:TM65617 ADC65613:ADI65617 AMY65613:ANE65617 AWU65613:AXA65617 BGQ65613:BGW65617 BQM65613:BQS65617 CAI65613:CAO65617 CKE65613:CKK65617 CUA65613:CUG65617 DDW65613:DEC65617 DNS65613:DNY65617 DXO65613:DXU65617 EHK65613:EHQ65617 ERG65613:ERM65617 FBC65613:FBI65617 FKY65613:FLE65617 FUU65613:FVA65617 GEQ65613:GEW65617 GOM65613:GOS65617 GYI65613:GYO65617 HIE65613:HIK65617 HSA65613:HSG65617 IBW65613:ICC65617 ILS65613:ILY65617 IVO65613:IVU65617 JFK65613:JFQ65617 JPG65613:JPM65617 JZC65613:JZI65617 KIY65613:KJE65617 KSU65613:KTA65617 LCQ65613:LCW65617 LMM65613:LMS65617 LWI65613:LWO65617 MGE65613:MGK65617 MQA65613:MQG65617 MZW65613:NAC65617 NJS65613:NJY65617 NTO65613:NTU65617 ODK65613:ODQ65617 ONG65613:ONM65617 OXC65613:OXI65617 PGY65613:PHE65617 PQU65613:PRA65617 QAQ65613:QAW65617 QKM65613:QKS65617 QUI65613:QUO65617 REE65613:REK65617 ROA65613:ROG65617 RXW65613:RYC65617 SHS65613:SHY65617 SRO65613:SRU65617 TBK65613:TBQ65617 TLG65613:TLM65617 TVC65613:TVI65617 UEY65613:UFE65617 UOU65613:UPA65617 UYQ65613:UYW65617 VIM65613:VIS65617 VSI65613:VSO65617 WCE65613:WCK65617 WMA65613:WMG65617 WVW65613:WWC65617 O131149:U131153 JK131149:JQ131153 TG131149:TM131153 ADC131149:ADI131153 AMY131149:ANE131153 AWU131149:AXA131153 BGQ131149:BGW131153 BQM131149:BQS131153 CAI131149:CAO131153 CKE131149:CKK131153 CUA131149:CUG131153 DDW131149:DEC131153 DNS131149:DNY131153 DXO131149:DXU131153 EHK131149:EHQ131153 ERG131149:ERM131153 FBC131149:FBI131153 FKY131149:FLE131153 FUU131149:FVA131153 GEQ131149:GEW131153 GOM131149:GOS131153 GYI131149:GYO131153 HIE131149:HIK131153 HSA131149:HSG131153 IBW131149:ICC131153 ILS131149:ILY131153 IVO131149:IVU131153 JFK131149:JFQ131153 JPG131149:JPM131153 JZC131149:JZI131153 KIY131149:KJE131153 KSU131149:KTA131153 LCQ131149:LCW131153 LMM131149:LMS131153 LWI131149:LWO131153 MGE131149:MGK131153 MQA131149:MQG131153 MZW131149:NAC131153 NJS131149:NJY131153 NTO131149:NTU131153 ODK131149:ODQ131153 ONG131149:ONM131153 OXC131149:OXI131153 PGY131149:PHE131153 PQU131149:PRA131153 QAQ131149:QAW131153 QKM131149:QKS131153 QUI131149:QUO131153 REE131149:REK131153 ROA131149:ROG131153 RXW131149:RYC131153 SHS131149:SHY131153 SRO131149:SRU131153 TBK131149:TBQ131153 TLG131149:TLM131153 TVC131149:TVI131153 UEY131149:UFE131153 UOU131149:UPA131153 UYQ131149:UYW131153 VIM131149:VIS131153 VSI131149:VSO131153 WCE131149:WCK131153 WMA131149:WMG131153 WVW131149:WWC131153 O196685:U196689 JK196685:JQ196689 TG196685:TM196689 ADC196685:ADI196689 AMY196685:ANE196689 AWU196685:AXA196689 BGQ196685:BGW196689 BQM196685:BQS196689 CAI196685:CAO196689 CKE196685:CKK196689 CUA196685:CUG196689 DDW196685:DEC196689 DNS196685:DNY196689 DXO196685:DXU196689 EHK196685:EHQ196689 ERG196685:ERM196689 FBC196685:FBI196689 FKY196685:FLE196689 FUU196685:FVA196689 GEQ196685:GEW196689 GOM196685:GOS196689 GYI196685:GYO196689 HIE196685:HIK196689 HSA196685:HSG196689 IBW196685:ICC196689 ILS196685:ILY196689 IVO196685:IVU196689 JFK196685:JFQ196689 JPG196685:JPM196689 JZC196685:JZI196689 KIY196685:KJE196689 KSU196685:KTA196689 LCQ196685:LCW196689 LMM196685:LMS196689 LWI196685:LWO196689 MGE196685:MGK196689 MQA196685:MQG196689 MZW196685:NAC196689 NJS196685:NJY196689 NTO196685:NTU196689 ODK196685:ODQ196689 ONG196685:ONM196689 OXC196685:OXI196689 PGY196685:PHE196689 PQU196685:PRA196689 QAQ196685:QAW196689 QKM196685:QKS196689 QUI196685:QUO196689 REE196685:REK196689 ROA196685:ROG196689 RXW196685:RYC196689 SHS196685:SHY196689 SRO196685:SRU196689 TBK196685:TBQ196689 TLG196685:TLM196689 TVC196685:TVI196689 UEY196685:UFE196689 UOU196685:UPA196689 UYQ196685:UYW196689 VIM196685:VIS196689 VSI196685:VSO196689 WCE196685:WCK196689 WMA196685:WMG196689 WVW196685:WWC196689 O262221:U262225 JK262221:JQ262225 TG262221:TM262225 ADC262221:ADI262225 AMY262221:ANE262225 AWU262221:AXA262225 BGQ262221:BGW262225 BQM262221:BQS262225 CAI262221:CAO262225 CKE262221:CKK262225 CUA262221:CUG262225 DDW262221:DEC262225 DNS262221:DNY262225 DXO262221:DXU262225 EHK262221:EHQ262225 ERG262221:ERM262225 FBC262221:FBI262225 FKY262221:FLE262225 FUU262221:FVA262225 GEQ262221:GEW262225 GOM262221:GOS262225 GYI262221:GYO262225 HIE262221:HIK262225 HSA262221:HSG262225 IBW262221:ICC262225 ILS262221:ILY262225 IVO262221:IVU262225 JFK262221:JFQ262225 JPG262221:JPM262225 JZC262221:JZI262225 KIY262221:KJE262225 KSU262221:KTA262225 LCQ262221:LCW262225 LMM262221:LMS262225 LWI262221:LWO262225 MGE262221:MGK262225 MQA262221:MQG262225 MZW262221:NAC262225 NJS262221:NJY262225 NTO262221:NTU262225 ODK262221:ODQ262225 ONG262221:ONM262225 OXC262221:OXI262225 PGY262221:PHE262225 PQU262221:PRA262225 QAQ262221:QAW262225 QKM262221:QKS262225 QUI262221:QUO262225 REE262221:REK262225 ROA262221:ROG262225 RXW262221:RYC262225 SHS262221:SHY262225 SRO262221:SRU262225 TBK262221:TBQ262225 TLG262221:TLM262225 TVC262221:TVI262225 UEY262221:UFE262225 UOU262221:UPA262225 UYQ262221:UYW262225 VIM262221:VIS262225 VSI262221:VSO262225 WCE262221:WCK262225 WMA262221:WMG262225 WVW262221:WWC262225 O327757:U327761 JK327757:JQ327761 TG327757:TM327761 ADC327757:ADI327761 AMY327757:ANE327761 AWU327757:AXA327761 BGQ327757:BGW327761 BQM327757:BQS327761 CAI327757:CAO327761 CKE327757:CKK327761 CUA327757:CUG327761 DDW327757:DEC327761 DNS327757:DNY327761 DXO327757:DXU327761 EHK327757:EHQ327761 ERG327757:ERM327761 FBC327757:FBI327761 FKY327757:FLE327761 FUU327757:FVA327761 GEQ327757:GEW327761 GOM327757:GOS327761 GYI327757:GYO327761 HIE327757:HIK327761 HSA327757:HSG327761 IBW327757:ICC327761 ILS327757:ILY327761 IVO327757:IVU327761 JFK327757:JFQ327761 JPG327757:JPM327761 JZC327757:JZI327761 KIY327757:KJE327761 KSU327757:KTA327761 LCQ327757:LCW327761 LMM327757:LMS327761 LWI327757:LWO327761 MGE327757:MGK327761 MQA327757:MQG327761 MZW327757:NAC327761 NJS327757:NJY327761 NTO327757:NTU327761 ODK327757:ODQ327761 ONG327757:ONM327761 OXC327757:OXI327761 PGY327757:PHE327761 PQU327757:PRA327761 QAQ327757:QAW327761 QKM327757:QKS327761 QUI327757:QUO327761 REE327757:REK327761 ROA327757:ROG327761 RXW327757:RYC327761 SHS327757:SHY327761 SRO327757:SRU327761 TBK327757:TBQ327761 TLG327757:TLM327761 TVC327757:TVI327761 UEY327757:UFE327761 UOU327757:UPA327761 UYQ327757:UYW327761 VIM327757:VIS327761 VSI327757:VSO327761 WCE327757:WCK327761 WMA327757:WMG327761 WVW327757:WWC327761 O393293:U393297 JK393293:JQ393297 TG393293:TM393297 ADC393293:ADI393297 AMY393293:ANE393297 AWU393293:AXA393297 BGQ393293:BGW393297 BQM393293:BQS393297 CAI393293:CAO393297 CKE393293:CKK393297 CUA393293:CUG393297 DDW393293:DEC393297 DNS393293:DNY393297 DXO393293:DXU393297 EHK393293:EHQ393297 ERG393293:ERM393297 FBC393293:FBI393297 FKY393293:FLE393297 FUU393293:FVA393297 GEQ393293:GEW393297 GOM393293:GOS393297 GYI393293:GYO393297 HIE393293:HIK393297 HSA393293:HSG393297 IBW393293:ICC393297 ILS393293:ILY393297 IVO393293:IVU393297 JFK393293:JFQ393297 JPG393293:JPM393297 JZC393293:JZI393297 KIY393293:KJE393297 KSU393293:KTA393297 LCQ393293:LCW393297 LMM393293:LMS393297 LWI393293:LWO393297 MGE393293:MGK393297 MQA393293:MQG393297 MZW393293:NAC393297 NJS393293:NJY393297 NTO393293:NTU393297 ODK393293:ODQ393297 ONG393293:ONM393297 OXC393293:OXI393297 PGY393293:PHE393297 PQU393293:PRA393297 QAQ393293:QAW393297 QKM393293:QKS393297 QUI393293:QUO393297 REE393293:REK393297 ROA393293:ROG393297 RXW393293:RYC393297 SHS393293:SHY393297 SRO393293:SRU393297 TBK393293:TBQ393297 TLG393293:TLM393297 TVC393293:TVI393297 UEY393293:UFE393297 UOU393293:UPA393297 UYQ393293:UYW393297 VIM393293:VIS393297 VSI393293:VSO393297 WCE393293:WCK393297 WMA393293:WMG393297 WVW393293:WWC393297 O458829:U458833 JK458829:JQ458833 TG458829:TM458833 ADC458829:ADI458833 AMY458829:ANE458833 AWU458829:AXA458833 BGQ458829:BGW458833 BQM458829:BQS458833 CAI458829:CAO458833 CKE458829:CKK458833 CUA458829:CUG458833 DDW458829:DEC458833 DNS458829:DNY458833 DXO458829:DXU458833 EHK458829:EHQ458833 ERG458829:ERM458833 FBC458829:FBI458833 FKY458829:FLE458833 FUU458829:FVA458833 GEQ458829:GEW458833 GOM458829:GOS458833 GYI458829:GYO458833 HIE458829:HIK458833 HSA458829:HSG458833 IBW458829:ICC458833 ILS458829:ILY458833 IVO458829:IVU458833 JFK458829:JFQ458833 JPG458829:JPM458833 JZC458829:JZI458833 KIY458829:KJE458833 KSU458829:KTA458833 LCQ458829:LCW458833 LMM458829:LMS458833 LWI458829:LWO458833 MGE458829:MGK458833 MQA458829:MQG458833 MZW458829:NAC458833 NJS458829:NJY458833 NTO458829:NTU458833 ODK458829:ODQ458833 ONG458829:ONM458833 OXC458829:OXI458833 PGY458829:PHE458833 PQU458829:PRA458833 QAQ458829:QAW458833 QKM458829:QKS458833 QUI458829:QUO458833 REE458829:REK458833 ROA458829:ROG458833 RXW458829:RYC458833 SHS458829:SHY458833 SRO458829:SRU458833 TBK458829:TBQ458833 TLG458829:TLM458833 TVC458829:TVI458833 UEY458829:UFE458833 UOU458829:UPA458833 UYQ458829:UYW458833 VIM458829:VIS458833 VSI458829:VSO458833 WCE458829:WCK458833 WMA458829:WMG458833 WVW458829:WWC458833 O524365:U524369 JK524365:JQ524369 TG524365:TM524369 ADC524365:ADI524369 AMY524365:ANE524369 AWU524365:AXA524369 BGQ524365:BGW524369 BQM524365:BQS524369 CAI524365:CAO524369 CKE524365:CKK524369 CUA524365:CUG524369 DDW524365:DEC524369 DNS524365:DNY524369 DXO524365:DXU524369 EHK524365:EHQ524369 ERG524365:ERM524369 FBC524365:FBI524369 FKY524365:FLE524369 FUU524365:FVA524369 GEQ524365:GEW524369 GOM524365:GOS524369 GYI524365:GYO524369 HIE524365:HIK524369 HSA524365:HSG524369 IBW524365:ICC524369 ILS524365:ILY524369 IVO524365:IVU524369 JFK524365:JFQ524369 JPG524365:JPM524369 JZC524365:JZI524369 KIY524365:KJE524369 KSU524365:KTA524369 LCQ524365:LCW524369 LMM524365:LMS524369 LWI524365:LWO524369 MGE524365:MGK524369 MQA524365:MQG524369 MZW524365:NAC524369 NJS524365:NJY524369 NTO524365:NTU524369 ODK524365:ODQ524369 ONG524365:ONM524369 OXC524365:OXI524369 PGY524365:PHE524369 PQU524365:PRA524369 QAQ524365:QAW524369 QKM524365:QKS524369 QUI524365:QUO524369 REE524365:REK524369 ROA524365:ROG524369 RXW524365:RYC524369 SHS524365:SHY524369 SRO524365:SRU524369 TBK524365:TBQ524369 TLG524365:TLM524369 TVC524365:TVI524369 UEY524365:UFE524369 UOU524365:UPA524369 UYQ524365:UYW524369 VIM524365:VIS524369 VSI524365:VSO524369 WCE524365:WCK524369 WMA524365:WMG524369 WVW524365:WWC524369 O589901:U589905 JK589901:JQ589905 TG589901:TM589905 ADC589901:ADI589905 AMY589901:ANE589905 AWU589901:AXA589905 BGQ589901:BGW589905 BQM589901:BQS589905 CAI589901:CAO589905 CKE589901:CKK589905 CUA589901:CUG589905 DDW589901:DEC589905 DNS589901:DNY589905 DXO589901:DXU589905 EHK589901:EHQ589905 ERG589901:ERM589905 FBC589901:FBI589905 FKY589901:FLE589905 FUU589901:FVA589905 GEQ589901:GEW589905 GOM589901:GOS589905 GYI589901:GYO589905 HIE589901:HIK589905 HSA589901:HSG589905 IBW589901:ICC589905 ILS589901:ILY589905 IVO589901:IVU589905 JFK589901:JFQ589905 JPG589901:JPM589905 JZC589901:JZI589905 KIY589901:KJE589905 KSU589901:KTA589905 LCQ589901:LCW589905 LMM589901:LMS589905 LWI589901:LWO589905 MGE589901:MGK589905 MQA589901:MQG589905 MZW589901:NAC589905 NJS589901:NJY589905 NTO589901:NTU589905 ODK589901:ODQ589905 ONG589901:ONM589905 OXC589901:OXI589905 PGY589901:PHE589905 PQU589901:PRA589905 QAQ589901:QAW589905 QKM589901:QKS589905 QUI589901:QUO589905 REE589901:REK589905 ROA589901:ROG589905 RXW589901:RYC589905 SHS589901:SHY589905 SRO589901:SRU589905 TBK589901:TBQ589905 TLG589901:TLM589905 TVC589901:TVI589905 UEY589901:UFE589905 UOU589901:UPA589905 UYQ589901:UYW589905 VIM589901:VIS589905 VSI589901:VSO589905 WCE589901:WCK589905 WMA589901:WMG589905 WVW589901:WWC589905 O655437:U655441 JK655437:JQ655441 TG655437:TM655441 ADC655437:ADI655441 AMY655437:ANE655441 AWU655437:AXA655441 BGQ655437:BGW655441 BQM655437:BQS655441 CAI655437:CAO655441 CKE655437:CKK655441 CUA655437:CUG655441 DDW655437:DEC655441 DNS655437:DNY655441 DXO655437:DXU655441 EHK655437:EHQ655441 ERG655437:ERM655441 FBC655437:FBI655441 FKY655437:FLE655441 FUU655437:FVA655441 GEQ655437:GEW655441 GOM655437:GOS655441 GYI655437:GYO655441 HIE655437:HIK655441 HSA655437:HSG655441 IBW655437:ICC655441 ILS655437:ILY655441 IVO655437:IVU655441 JFK655437:JFQ655441 JPG655437:JPM655441 JZC655437:JZI655441 KIY655437:KJE655441 KSU655437:KTA655441 LCQ655437:LCW655441 LMM655437:LMS655441 LWI655437:LWO655441 MGE655437:MGK655441 MQA655437:MQG655441 MZW655437:NAC655441 NJS655437:NJY655441 NTO655437:NTU655441 ODK655437:ODQ655441 ONG655437:ONM655441 OXC655437:OXI655441 PGY655437:PHE655441 PQU655437:PRA655441 QAQ655437:QAW655441 QKM655437:QKS655441 QUI655437:QUO655441 REE655437:REK655441 ROA655437:ROG655441 RXW655437:RYC655441 SHS655437:SHY655441 SRO655437:SRU655441 TBK655437:TBQ655441 TLG655437:TLM655441 TVC655437:TVI655441 UEY655437:UFE655441 UOU655437:UPA655441 UYQ655437:UYW655441 VIM655437:VIS655441 VSI655437:VSO655441 WCE655437:WCK655441 WMA655437:WMG655441 WVW655437:WWC655441 O720973:U720977 JK720973:JQ720977 TG720973:TM720977 ADC720973:ADI720977 AMY720973:ANE720977 AWU720973:AXA720977 BGQ720973:BGW720977 BQM720973:BQS720977 CAI720973:CAO720977 CKE720973:CKK720977 CUA720973:CUG720977 DDW720973:DEC720977 DNS720973:DNY720977 DXO720973:DXU720977 EHK720973:EHQ720977 ERG720973:ERM720977 FBC720973:FBI720977 FKY720973:FLE720977 FUU720973:FVA720977 GEQ720973:GEW720977 GOM720973:GOS720977 GYI720973:GYO720977 HIE720973:HIK720977 HSA720973:HSG720977 IBW720973:ICC720977 ILS720973:ILY720977 IVO720973:IVU720977 JFK720973:JFQ720977 JPG720973:JPM720977 JZC720973:JZI720977 KIY720973:KJE720977 KSU720973:KTA720977 LCQ720973:LCW720977 LMM720973:LMS720977 LWI720973:LWO720977 MGE720973:MGK720977 MQA720973:MQG720977 MZW720973:NAC720977 NJS720973:NJY720977 NTO720973:NTU720977 ODK720973:ODQ720977 ONG720973:ONM720977 OXC720973:OXI720977 PGY720973:PHE720977 PQU720973:PRA720977 QAQ720973:QAW720977 QKM720973:QKS720977 QUI720973:QUO720977 REE720973:REK720977 ROA720973:ROG720977 RXW720973:RYC720977 SHS720973:SHY720977 SRO720973:SRU720977 TBK720973:TBQ720977 TLG720973:TLM720977 TVC720973:TVI720977 UEY720973:UFE720977 UOU720973:UPA720977 UYQ720973:UYW720977 VIM720973:VIS720977 VSI720973:VSO720977 WCE720973:WCK720977 WMA720973:WMG720977 WVW720973:WWC720977 O786509:U786513 JK786509:JQ786513 TG786509:TM786513 ADC786509:ADI786513 AMY786509:ANE786513 AWU786509:AXA786513 BGQ786509:BGW786513 BQM786509:BQS786513 CAI786509:CAO786513 CKE786509:CKK786513 CUA786509:CUG786513 DDW786509:DEC786513 DNS786509:DNY786513 DXO786509:DXU786513 EHK786509:EHQ786513 ERG786509:ERM786513 FBC786509:FBI786513 FKY786509:FLE786513 FUU786509:FVA786513 GEQ786509:GEW786513 GOM786509:GOS786513 GYI786509:GYO786513 HIE786509:HIK786513 HSA786509:HSG786513 IBW786509:ICC786513 ILS786509:ILY786513 IVO786509:IVU786513 JFK786509:JFQ786513 JPG786509:JPM786513 JZC786509:JZI786513 KIY786509:KJE786513 KSU786509:KTA786513 LCQ786509:LCW786513 LMM786509:LMS786513 LWI786509:LWO786513 MGE786509:MGK786513 MQA786509:MQG786513 MZW786509:NAC786513 NJS786509:NJY786513 NTO786509:NTU786513 ODK786509:ODQ786513 ONG786509:ONM786513 OXC786509:OXI786513 PGY786509:PHE786513 PQU786509:PRA786513 QAQ786509:QAW786513 QKM786509:QKS786513 QUI786509:QUO786513 REE786509:REK786513 ROA786509:ROG786513 RXW786509:RYC786513 SHS786509:SHY786513 SRO786509:SRU786513 TBK786509:TBQ786513 TLG786509:TLM786513 TVC786509:TVI786513 UEY786509:UFE786513 UOU786509:UPA786513 UYQ786509:UYW786513 VIM786509:VIS786513 VSI786509:VSO786513 WCE786509:WCK786513 WMA786509:WMG786513 WVW786509:WWC786513 O852045:U852049 JK852045:JQ852049 TG852045:TM852049 ADC852045:ADI852049 AMY852045:ANE852049 AWU852045:AXA852049 BGQ852045:BGW852049 BQM852045:BQS852049 CAI852045:CAO852049 CKE852045:CKK852049 CUA852045:CUG852049 DDW852045:DEC852049 DNS852045:DNY852049 DXO852045:DXU852049 EHK852045:EHQ852049 ERG852045:ERM852049 FBC852045:FBI852049 FKY852045:FLE852049 FUU852045:FVA852049 GEQ852045:GEW852049 GOM852045:GOS852049 GYI852045:GYO852049 HIE852045:HIK852049 HSA852045:HSG852049 IBW852045:ICC852049 ILS852045:ILY852049 IVO852045:IVU852049 JFK852045:JFQ852049 JPG852045:JPM852049 JZC852045:JZI852049 KIY852045:KJE852049 KSU852045:KTA852049 LCQ852045:LCW852049 LMM852045:LMS852049 LWI852045:LWO852049 MGE852045:MGK852049 MQA852045:MQG852049 MZW852045:NAC852049 NJS852045:NJY852049 NTO852045:NTU852049 ODK852045:ODQ852049 ONG852045:ONM852049 OXC852045:OXI852049 PGY852045:PHE852049 PQU852045:PRA852049 QAQ852045:QAW852049 QKM852045:QKS852049 QUI852045:QUO852049 REE852045:REK852049 ROA852045:ROG852049 RXW852045:RYC852049 SHS852045:SHY852049 SRO852045:SRU852049 TBK852045:TBQ852049 TLG852045:TLM852049 TVC852045:TVI852049 UEY852045:UFE852049 UOU852045:UPA852049 UYQ852045:UYW852049 VIM852045:VIS852049 VSI852045:VSO852049 WCE852045:WCK852049 WMA852045:WMG852049 WVW852045:WWC852049 O917581:U917585 JK917581:JQ917585 TG917581:TM917585 ADC917581:ADI917585 AMY917581:ANE917585 AWU917581:AXA917585 BGQ917581:BGW917585 BQM917581:BQS917585 CAI917581:CAO917585 CKE917581:CKK917585 CUA917581:CUG917585 DDW917581:DEC917585 DNS917581:DNY917585 DXO917581:DXU917585 EHK917581:EHQ917585 ERG917581:ERM917585 FBC917581:FBI917585 FKY917581:FLE917585 FUU917581:FVA917585 GEQ917581:GEW917585 GOM917581:GOS917585 GYI917581:GYO917585 HIE917581:HIK917585 HSA917581:HSG917585 IBW917581:ICC917585 ILS917581:ILY917585 IVO917581:IVU917585 JFK917581:JFQ917585 JPG917581:JPM917585 JZC917581:JZI917585 KIY917581:KJE917585 KSU917581:KTA917585 LCQ917581:LCW917585 LMM917581:LMS917585 LWI917581:LWO917585 MGE917581:MGK917585 MQA917581:MQG917585 MZW917581:NAC917585 NJS917581:NJY917585 NTO917581:NTU917585 ODK917581:ODQ917585 ONG917581:ONM917585 OXC917581:OXI917585 PGY917581:PHE917585 PQU917581:PRA917585 QAQ917581:QAW917585 QKM917581:QKS917585 QUI917581:QUO917585 REE917581:REK917585 ROA917581:ROG917585 RXW917581:RYC917585 SHS917581:SHY917585 SRO917581:SRU917585 TBK917581:TBQ917585 TLG917581:TLM917585 TVC917581:TVI917585 UEY917581:UFE917585 UOU917581:UPA917585 UYQ917581:UYW917585 VIM917581:VIS917585 VSI917581:VSO917585 WCE917581:WCK917585 WMA917581:WMG917585 WVW917581:WWC917585 O983117:U983121 JK983117:JQ983121 TG983117:TM983121 ADC983117:ADI983121 AMY983117:ANE983121 AWU983117:AXA983121 BGQ983117:BGW983121 BQM983117:BQS983121 CAI983117:CAO983121 CKE983117:CKK983121 CUA983117:CUG983121 DDW983117:DEC983121 DNS983117:DNY983121 DXO983117:DXU983121 EHK983117:EHQ983121 ERG983117:ERM983121 FBC983117:FBI983121 FKY983117:FLE983121 FUU983117:FVA983121 GEQ983117:GEW983121 GOM983117:GOS983121 GYI983117:GYO983121 HIE983117:HIK983121 HSA983117:HSG983121 IBW983117:ICC983121 ILS983117:ILY983121 IVO983117:IVU983121 JFK983117:JFQ983121 JPG983117:JPM983121 JZC983117:JZI983121 KIY983117:KJE983121 KSU983117:KTA983121 LCQ983117:LCW983121 LMM983117:LMS983121 LWI983117:LWO983121 MGE983117:MGK983121 MQA983117:MQG983121 MZW983117:NAC983121 NJS983117:NJY983121 NTO983117:NTU983121 ODK983117:ODQ983121 ONG983117:ONM983121 OXC983117:OXI983121 PGY983117:PHE983121 PQU983117:PRA983121 QAQ983117:QAW983121 QKM983117:QKS983121 QUI983117:QUO983121 REE983117:REK983121 ROA983117:ROG983121 RXW983117:RYC983121 SHS983117:SHY983121 SRO983117:SRU983121 TBK983117:TBQ983121 TLG983117:TLM983121 TVC983117:TVI983121 UEY983117:UFE983121 UOU983117:UPA983121 UYQ983117:UYW983121 VIM983117:VIS983121 VSI983117:VSO983121 WCE983117:WCK983121 WMA983117:WMG983121 WVW983117:WWC983121 WWM983132:WWQ983132 KA89:KE89 TW89:UA89 ADS89:ADW89 ANO89:ANS89 AXK89:AXO89 BHG89:BHK89 BRC89:BRG89 CAY89:CBC89 CKU89:CKY89 CUQ89:CUU89 DEM89:DEQ89 DOI89:DOM89 DYE89:DYI89 EIA89:EIE89 ERW89:ESA89 FBS89:FBW89 FLO89:FLS89 FVK89:FVO89 GFG89:GFK89 GPC89:GPG89 GYY89:GZC89 HIU89:HIY89 HSQ89:HSU89 ICM89:ICQ89 IMI89:IMM89 IWE89:IWI89 JGA89:JGE89 JPW89:JQA89 JZS89:JZW89 KJO89:KJS89 KTK89:KTO89 LDG89:LDK89 LNC89:LNG89 LWY89:LXC89 MGU89:MGY89 MQQ89:MQU89 NAM89:NAQ89 NKI89:NKM89 NUE89:NUI89 OEA89:OEE89 ONW89:OOA89 OXS89:OXW89 PHO89:PHS89 PRK89:PRO89 QBG89:QBK89 QLC89:QLG89 QUY89:QVC89 REU89:REY89 ROQ89:ROU89 RYM89:RYQ89 SII89:SIM89 SSE89:SSI89 TCA89:TCE89 TLW89:TMA89 TVS89:TVW89 UFO89:UFS89 UPK89:UPO89 UZG89:UZK89 VJC89:VJG89 VSY89:VTC89 WCU89:WCY89 WMQ89:WMU89 WWM89:WWQ89 AE65628:AI65628 KA65628:KE65628 TW65628:UA65628 ADS65628:ADW65628 ANO65628:ANS65628 AXK65628:AXO65628 BHG65628:BHK65628 BRC65628:BRG65628 CAY65628:CBC65628 CKU65628:CKY65628 CUQ65628:CUU65628 DEM65628:DEQ65628 DOI65628:DOM65628 DYE65628:DYI65628 EIA65628:EIE65628 ERW65628:ESA65628 FBS65628:FBW65628 FLO65628:FLS65628 FVK65628:FVO65628 GFG65628:GFK65628 GPC65628:GPG65628 GYY65628:GZC65628 HIU65628:HIY65628 HSQ65628:HSU65628 ICM65628:ICQ65628 IMI65628:IMM65628 IWE65628:IWI65628 JGA65628:JGE65628 JPW65628:JQA65628 JZS65628:JZW65628 KJO65628:KJS65628 KTK65628:KTO65628 LDG65628:LDK65628 LNC65628:LNG65628 LWY65628:LXC65628 MGU65628:MGY65628 MQQ65628:MQU65628 NAM65628:NAQ65628 NKI65628:NKM65628 NUE65628:NUI65628 OEA65628:OEE65628 ONW65628:OOA65628 OXS65628:OXW65628 PHO65628:PHS65628 PRK65628:PRO65628 QBG65628:QBK65628 QLC65628:QLG65628 QUY65628:QVC65628 REU65628:REY65628 ROQ65628:ROU65628 RYM65628:RYQ65628 SII65628:SIM65628 SSE65628:SSI65628 TCA65628:TCE65628 TLW65628:TMA65628 TVS65628:TVW65628 UFO65628:UFS65628 UPK65628:UPO65628 UZG65628:UZK65628 VJC65628:VJG65628 VSY65628:VTC65628 WCU65628:WCY65628 WMQ65628:WMU65628 WWM65628:WWQ65628 AE131164:AI131164 KA131164:KE131164 TW131164:UA131164 ADS131164:ADW131164 ANO131164:ANS131164 AXK131164:AXO131164 BHG131164:BHK131164 BRC131164:BRG131164 CAY131164:CBC131164 CKU131164:CKY131164 CUQ131164:CUU131164 DEM131164:DEQ131164 DOI131164:DOM131164 DYE131164:DYI131164 EIA131164:EIE131164 ERW131164:ESA131164 FBS131164:FBW131164 FLO131164:FLS131164 FVK131164:FVO131164 GFG131164:GFK131164 GPC131164:GPG131164 GYY131164:GZC131164 HIU131164:HIY131164 HSQ131164:HSU131164 ICM131164:ICQ131164 IMI131164:IMM131164 IWE131164:IWI131164 JGA131164:JGE131164 JPW131164:JQA131164 JZS131164:JZW131164 KJO131164:KJS131164 KTK131164:KTO131164 LDG131164:LDK131164 LNC131164:LNG131164 LWY131164:LXC131164 MGU131164:MGY131164 MQQ131164:MQU131164 NAM131164:NAQ131164 NKI131164:NKM131164 NUE131164:NUI131164 OEA131164:OEE131164 ONW131164:OOA131164 OXS131164:OXW131164 PHO131164:PHS131164 PRK131164:PRO131164 QBG131164:QBK131164 QLC131164:QLG131164 QUY131164:QVC131164 REU131164:REY131164 ROQ131164:ROU131164 RYM131164:RYQ131164 SII131164:SIM131164 SSE131164:SSI131164 TCA131164:TCE131164 TLW131164:TMA131164 TVS131164:TVW131164 UFO131164:UFS131164 UPK131164:UPO131164 UZG131164:UZK131164 VJC131164:VJG131164 VSY131164:VTC131164 WCU131164:WCY131164 WMQ131164:WMU131164 WWM131164:WWQ131164 AE196700:AI196700 KA196700:KE196700 TW196700:UA196700 ADS196700:ADW196700 ANO196700:ANS196700 AXK196700:AXO196700 BHG196700:BHK196700 BRC196700:BRG196700 CAY196700:CBC196700 CKU196700:CKY196700 CUQ196700:CUU196700 DEM196700:DEQ196700 DOI196700:DOM196700 DYE196700:DYI196700 EIA196700:EIE196700 ERW196700:ESA196700 FBS196700:FBW196700 FLO196700:FLS196700 FVK196700:FVO196700 GFG196700:GFK196700 GPC196700:GPG196700 GYY196700:GZC196700 HIU196700:HIY196700 HSQ196700:HSU196700 ICM196700:ICQ196700 IMI196700:IMM196700 IWE196700:IWI196700 JGA196700:JGE196700 JPW196700:JQA196700 JZS196700:JZW196700 KJO196700:KJS196700 KTK196700:KTO196700 LDG196700:LDK196700 LNC196700:LNG196700 LWY196700:LXC196700 MGU196700:MGY196700 MQQ196700:MQU196700 NAM196700:NAQ196700 NKI196700:NKM196700 NUE196700:NUI196700 OEA196700:OEE196700 ONW196700:OOA196700 OXS196700:OXW196700 PHO196700:PHS196700 PRK196700:PRO196700 QBG196700:QBK196700 QLC196700:QLG196700 QUY196700:QVC196700 REU196700:REY196700 ROQ196700:ROU196700 RYM196700:RYQ196700 SII196700:SIM196700 SSE196700:SSI196700 TCA196700:TCE196700 TLW196700:TMA196700 TVS196700:TVW196700 UFO196700:UFS196700 UPK196700:UPO196700 UZG196700:UZK196700 VJC196700:VJG196700 VSY196700:VTC196700 WCU196700:WCY196700 WMQ196700:WMU196700 WWM196700:WWQ196700 AE262236:AI262236 KA262236:KE262236 TW262236:UA262236 ADS262236:ADW262236 ANO262236:ANS262236 AXK262236:AXO262236 BHG262236:BHK262236 BRC262236:BRG262236 CAY262236:CBC262236 CKU262236:CKY262236 CUQ262236:CUU262236 DEM262236:DEQ262236 DOI262236:DOM262236 DYE262236:DYI262236 EIA262236:EIE262236 ERW262236:ESA262236 FBS262236:FBW262236 FLO262236:FLS262236 FVK262236:FVO262236 GFG262236:GFK262236 GPC262236:GPG262236 GYY262236:GZC262236 HIU262236:HIY262236 HSQ262236:HSU262236 ICM262236:ICQ262236 IMI262236:IMM262236 IWE262236:IWI262236 JGA262236:JGE262236 JPW262236:JQA262236 JZS262236:JZW262236 KJO262236:KJS262236 KTK262236:KTO262236 LDG262236:LDK262236 LNC262236:LNG262236 LWY262236:LXC262236 MGU262236:MGY262236 MQQ262236:MQU262236 NAM262236:NAQ262236 NKI262236:NKM262236 NUE262236:NUI262236 OEA262236:OEE262236 ONW262236:OOA262236 OXS262236:OXW262236 PHO262236:PHS262236 PRK262236:PRO262236 QBG262236:QBK262236 QLC262236:QLG262236 QUY262236:QVC262236 REU262236:REY262236 ROQ262236:ROU262236 RYM262236:RYQ262236 SII262236:SIM262236 SSE262236:SSI262236 TCA262236:TCE262236 TLW262236:TMA262236 TVS262236:TVW262236 UFO262236:UFS262236 UPK262236:UPO262236 UZG262236:UZK262236 VJC262236:VJG262236 VSY262236:VTC262236 WCU262236:WCY262236 WMQ262236:WMU262236 WWM262236:WWQ262236 AE327772:AI327772 KA327772:KE327772 TW327772:UA327772 ADS327772:ADW327772 ANO327772:ANS327772 AXK327772:AXO327772 BHG327772:BHK327772 BRC327772:BRG327772 CAY327772:CBC327772 CKU327772:CKY327772 CUQ327772:CUU327772 DEM327772:DEQ327772 DOI327772:DOM327772 DYE327772:DYI327772 EIA327772:EIE327772 ERW327772:ESA327772 FBS327772:FBW327772 FLO327772:FLS327772 FVK327772:FVO327772 GFG327772:GFK327772 GPC327772:GPG327772 GYY327772:GZC327772 HIU327772:HIY327772 HSQ327772:HSU327772 ICM327772:ICQ327772 IMI327772:IMM327772 IWE327772:IWI327772 JGA327772:JGE327772 JPW327772:JQA327772 JZS327772:JZW327772 KJO327772:KJS327772 KTK327772:KTO327772 LDG327772:LDK327772 LNC327772:LNG327772 LWY327772:LXC327772 MGU327772:MGY327772 MQQ327772:MQU327772 NAM327772:NAQ327772 NKI327772:NKM327772 NUE327772:NUI327772 OEA327772:OEE327772 ONW327772:OOA327772 OXS327772:OXW327772 PHO327772:PHS327772 PRK327772:PRO327772 QBG327772:QBK327772 QLC327772:QLG327772 QUY327772:QVC327772 REU327772:REY327772 ROQ327772:ROU327772 RYM327772:RYQ327772 SII327772:SIM327772 SSE327772:SSI327772 TCA327772:TCE327772 TLW327772:TMA327772 TVS327772:TVW327772 UFO327772:UFS327772 UPK327772:UPO327772 UZG327772:UZK327772 VJC327772:VJG327772 VSY327772:VTC327772 WCU327772:WCY327772 WMQ327772:WMU327772 WWM327772:WWQ327772 AE393308:AI393308 KA393308:KE393308 TW393308:UA393308 ADS393308:ADW393308 ANO393308:ANS393308 AXK393308:AXO393308 BHG393308:BHK393308 BRC393308:BRG393308 CAY393308:CBC393308 CKU393308:CKY393308 CUQ393308:CUU393308 DEM393308:DEQ393308 DOI393308:DOM393308 DYE393308:DYI393308 EIA393308:EIE393308 ERW393308:ESA393308 FBS393308:FBW393308 FLO393308:FLS393308 FVK393308:FVO393308 GFG393308:GFK393308 GPC393308:GPG393308 GYY393308:GZC393308 HIU393308:HIY393308 HSQ393308:HSU393308 ICM393308:ICQ393308 IMI393308:IMM393308 IWE393308:IWI393308 JGA393308:JGE393308 JPW393308:JQA393308 JZS393308:JZW393308 KJO393308:KJS393308 KTK393308:KTO393308 LDG393308:LDK393308 LNC393308:LNG393308 LWY393308:LXC393308 MGU393308:MGY393308 MQQ393308:MQU393308 NAM393308:NAQ393308 NKI393308:NKM393308 NUE393308:NUI393308 OEA393308:OEE393308 ONW393308:OOA393308 OXS393308:OXW393308 PHO393308:PHS393308 PRK393308:PRO393308 QBG393308:QBK393308 QLC393308:QLG393308 QUY393308:QVC393308 REU393308:REY393308 ROQ393308:ROU393308 RYM393308:RYQ393308 SII393308:SIM393308 SSE393308:SSI393308 TCA393308:TCE393308 TLW393308:TMA393308 TVS393308:TVW393308 UFO393308:UFS393308 UPK393308:UPO393308 UZG393308:UZK393308 VJC393308:VJG393308 VSY393308:VTC393308 WCU393308:WCY393308 WMQ393308:WMU393308 WWM393308:WWQ393308 AE458844:AI458844 KA458844:KE458844 TW458844:UA458844 ADS458844:ADW458844 ANO458844:ANS458844 AXK458844:AXO458844 BHG458844:BHK458844 BRC458844:BRG458844 CAY458844:CBC458844 CKU458844:CKY458844 CUQ458844:CUU458844 DEM458844:DEQ458844 DOI458844:DOM458844 DYE458844:DYI458844 EIA458844:EIE458844 ERW458844:ESA458844 FBS458844:FBW458844 FLO458844:FLS458844 FVK458844:FVO458844 GFG458844:GFK458844 GPC458844:GPG458844 GYY458844:GZC458844 HIU458844:HIY458844 HSQ458844:HSU458844 ICM458844:ICQ458844 IMI458844:IMM458844 IWE458844:IWI458844 JGA458844:JGE458844 JPW458844:JQA458844 JZS458844:JZW458844 KJO458844:KJS458844 KTK458844:KTO458844 LDG458844:LDK458844 LNC458844:LNG458844 LWY458844:LXC458844 MGU458844:MGY458844 MQQ458844:MQU458844 NAM458844:NAQ458844 NKI458844:NKM458844 NUE458844:NUI458844 OEA458844:OEE458844 ONW458844:OOA458844 OXS458844:OXW458844 PHO458844:PHS458844 PRK458844:PRO458844 QBG458844:QBK458844 QLC458844:QLG458844 QUY458844:QVC458844 REU458844:REY458844 ROQ458844:ROU458844 RYM458844:RYQ458844 SII458844:SIM458844 SSE458844:SSI458844 TCA458844:TCE458844 TLW458844:TMA458844 TVS458844:TVW458844 UFO458844:UFS458844 UPK458844:UPO458844 UZG458844:UZK458844 VJC458844:VJG458844 VSY458844:VTC458844 WCU458844:WCY458844 WMQ458844:WMU458844 WWM458844:WWQ458844 AE524380:AI524380 KA524380:KE524380 TW524380:UA524380 ADS524380:ADW524380 ANO524380:ANS524380 AXK524380:AXO524380 BHG524380:BHK524380 BRC524380:BRG524380 CAY524380:CBC524380 CKU524380:CKY524380 CUQ524380:CUU524380 DEM524380:DEQ524380 DOI524380:DOM524380 DYE524380:DYI524380 EIA524380:EIE524380 ERW524380:ESA524380 FBS524380:FBW524380 FLO524380:FLS524380 FVK524380:FVO524380 GFG524380:GFK524380 GPC524380:GPG524380 GYY524380:GZC524380 HIU524380:HIY524380 HSQ524380:HSU524380 ICM524380:ICQ524380 IMI524380:IMM524380 IWE524380:IWI524380 JGA524380:JGE524380 JPW524380:JQA524380 JZS524380:JZW524380 KJO524380:KJS524380 KTK524380:KTO524380 LDG524380:LDK524380 LNC524380:LNG524380 LWY524380:LXC524380 MGU524380:MGY524380 MQQ524380:MQU524380 NAM524380:NAQ524380 NKI524380:NKM524380 NUE524380:NUI524380 OEA524380:OEE524380 ONW524380:OOA524380 OXS524380:OXW524380 PHO524380:PHS524380 PRK524380:PRO524380 QBG524380:QBK524380 QLC524380:QLG524380 QUY524380:QVC524380 REU524380:REY524380 ROQ524380:ROU524380 RYM524380:RYQ524380 SII524380:SIM524380 SSE524380:SSI524380 TCA524380:TCE524380 TLW524380:TMA524380 TVS524380:TVW524380 UFO524380:UFS524380 UPK524380:UPO524380 UZG524380:UZK524380 VJC524380:VJG524380 VSY524380:VTC524380 WCU524380:WCY524380 WMQ524380:WMU524380 WWM524380:WWQ524380 AE589916:AI589916 KA589916:KE589916 TW589916:UA589916 ADS589916:ADW589916 ANO589916:ANS589916 AXK589916:AXO589916 BHG589916:BHK589916 BRC589916:BRG589916 CAY589916:CBC589916 CKU589916:CKY589916 CUQ589916:CUU589916 DEM589916:DEQ589916 DOI589916:DOM589916 DYE589916:DYI589916 EIA589916:EIE589916 ERW589916:ESA589916 FBS589916:FBW589916 FLO589916:FLS589916 FVK589916:FVO589916 GFG589916:GFK589916 GPC589916:GPG589916 GYY589916:GZC589916 HIU589916:HIY589916 HSQ589916:HSU589916 ICM589916:ICQ589916 IMI589916:IMM589916 IWE589916:IWI589916 JGA589916:JGE589916 JPW589916:JQA589916 JZS589916:JZW589916 KJO589916:KJS589916 KTK589916:KTO589916 LDG589916:LDK589916 LNC589916:LNG589916 LWY589916:LXC589916 MGU589916:MGY589916 MQQ589916:MQU589916 NAM589916:NAQ589916 NKI589916:NKM589916 NUE589916:NUI589916 OEA589916:OEE589916 ONW589916:OOA589916 OXS589916:OXW589916 PHO589916:PHS589916 PRK589916:PRO589916 QBG589916:QBK589916 QLC589916:QLG589916 QUY589916:QVC589916 REU589916:REY589916 ROQ589916:ROU589916 RYM589916:RYQ589916 SII589916:SIM589916 SSE589916:SSI589916 TCA589916:TCE589916 TLW589916:TMA589916 TVS589916:TVW589916 UFO589916:UFS589916 UPK589916:UPO589916 UZG589916:UZK589916 VJC589916:VJG589916 VSY589916:VTC589916 WCU589916:WCY589916 WMQ589916:WMU589916 WWM589916:WWQ589916 AE655452:AI655452 KA655452:KE655452 TW655452:UA655452 ADS655452:ADW655452 ANO655452:ANS655452 AXK655452:AXO655452 BHG655452:BHK655452 BRC655452:BRG655452 CAY655452:CBC655452 CKU655452:CKY655452 CUQ655452:CUU655452 DEM655452:DEQ655452 DOI655452:DOM655452 DYE655452:DYI655452 EIA655452:EIE655452 ERW655452:ESA655452 FBS655452:FBW655452 FLO655452:FLS655452 FVK655452:FVO655452 GFG655452:GFK655452 GPC655452:GPG655452 GYY655452:GZC655452 HIU655452:HIY655452 HSQ655452:HSU655452 ICM655452:ICQ655452 IMI655452:IMM655452 IWE655452:IWI655452 JGA655452:JGE655452 JPW655452:JQA655452 JZS655452:JZW655452 KJO655452:KJS655452 KTK655452:KTO655452 LDG655452:LDK655452 LNC655452:LNG655452 LWY655452:LXC655452 MGU655452:MGY655452 MQQ655452:MQU655452 NAM655452:NAQ655452 NKI655452:NKM655452 NUE655452:NUI655452 OEA655452:OEE655452 ONW655452:OOA655452 OXS655452:OXW655452 PHO655452:PHS655452 PRK655452:PRO655452 QBG655452:QBK655452 QLC655452:QLG655452 QUY655452:QVC655452 REU655452:REY655452 ROQ655452:ROU655452 RYM655452:RYQ655452 SII655452:SIM655452 SSE655452:SSI655452 TCA655452:TCE655452 TLW655452:TMA655452 TVS655452:TVW655452 UFO655452:UFS655452 UPK655452:UPO655452 UZG655452:UZK655452 VJC655452:VJG655452 VSY655452:VTC655452 WCU655452:WCY655452 WMQ655452:WMU655452 WWM655452:WWQ655452 AE720988:AI720988 KA720988:KE720988 TW720988:UA720988 ADS720988:ADW720988 ANO720988:ANS720988 AXK720988:AXO720988 BHG720988:BHK720988 BRC720988:BRG720988 CAY720988:CBC720988 CKU720988:CKY720988 CUQ720988:CUU720988 DEM720988:DEQ720988 DOI720988:DOM720988 DYE720988:DYI720988 EIA720988:EIE720988 ERW720988:ESA720988 FBS720988:FBW720988 FLO720988:FLS720988 FVK720988:FVO720988 GFG720988:GFK720988 GPC720988:GPG720988 GYY720988:GZC720988 HIU720988:HIY720988 HSQ720988:HSU720988 ICM720988:ICQ720988 IMI720988:IMM720988 IWE720988:IWI720988 JGA720988:JGE720988 JPW720988:JQA720988 JZS720988:JZW720988 KJO720988:KJS720988 KTK720988:KTO720988 LDG720988:LDK720988 LNC720988:LNG720988 LWY720988:LXC720988 MGU720988:MGY720988 MQQ720988:MQU720988 NAM720988:NAQ720988 NKI720988:NKM720988 NUE720988:NUI720988 OEA720988:OEE720988 ONW720988:OOA720988 OXS720988:OXW720988 PHO720988:PHS720988 PRK720988:PRO720988 QBG720988:QBK720988 QLC720988:QLG720988 QUY720988:QVC720988 REU720988:REY720988 ROQ720988:ROU720988 RYM720988:RYQ720988 SII720988:SIM720988 SSE720988:SSI720988 TCA720988:TCE720988 TLW720988:TMA720988 TVS720988:TVW720988 UFO720988:UFS720988 UPK720988:UPO720988 UZG720988:UZK720988 VJC720988:VJG720988 VSY720988:VTC720988 WCU720988:WCY720988 WMQ720988:WMU720988 WWM720988:WWQ720988 AE786524:AI786524 KA786524:KE786524 TW786524:UA786524 ADS786524:ADW786524 ANO786524:ANS786524 AXK786524:AXO786524 BHG786524:BHK786524 BRC786524:BRG786524 CAY786524:CBC786524 CKU786524:CKY786524 CUQ786524:CUU786524 DEM786524:DEQ786524 DOI786524:DOM786524 DYE786524:DYI786524 EIA786524:EIE786524 ERW786524:ESA786524 FBS786524:FBW786524 FLO786524:FLS786524 FVK786524:FVO786524 GFG786524:GFK786524 GPC786524:GPG786524 GYY786524:GZC786524 HIU786524:HIY786524 HSQ786524:HSU786524 ICM786524:ICQ786524 IMI786524:IMM786524 IWE786524:IWI786524 JGA786524:JGE786524 JPW786524:JQA786524 JZS786524:JZW786524 KJO786524:KJS786524 KTK786524:KTO786524 LDG786524:LDK786524 LNC786524:LNG786524 LWY786524:LXC786524 MGU786524:MGY786524 MQQ786524:MQU786524 NAM786524:NAQ786524 NKI786524:NKM786524 NUE786524:NUI786524 OEA786524:OEE786524 ONW786524:OOA786524 OXS786524:OXW786524 PHO786524:PHS786524 PRK786524:PRO786524 QBG786524:QBK786524 QLC786524:QLG786524 QUY786524:QVC786524 REU786524:REY786524 ROQ786524:ROU786524 RYM786524:RYQ786524 SII786524:SIM786524 SSE786524:SSI786524 TCA786524:TCE786524 TLW786524:TMA786524 TVS786524:TVW786524 UFO786524:UFS786524 UPK786524:UPO786524 UZG786524:UZK786524 VJC786524:VJG786524 VSY786524:VTC786524 WCU786524:WCY786524 WMQ786524:WMU786524 WWM786524:WWQ786524 AE852060:AI852060 KA852060:KE852060 TW852060:UA852060 ADS852060:ADW852060 ANO852060:ANS852060 AXK852060:AXO852060 BHG852060:BHK852060 BRC852060:BRG852060 CAY852060:CBC852060 CKU852060:CKY852060 CUQ852060:CUU852060 DEM852060:DEQ852060 DOI852060:DOM852060 DYE852060:DYI852060 EIA852060:EIE852060 ERW852060:ESA852060 FBS852060:FBW852060 FLO852060:FLS852060 FVK852060:FVO852060 GFG852060:GFK852060 GPC852060:GPG852060 GYY852060:GZC852060 HIU852060:HIY852060 HSQ852060:HSU852060 ICM852060:ICQ852060 IMI852060:IMM852060 IWE852060:IWI852060 JGA852060:JGE852060 JPW852060:JQA852060 JZS852060:JZW852060 KJO852060:KJS852060 KTK852060:KTO852060 LDG852060:LDK852060 LNC852060:LNG852060 LWY852060:LXC852060 MGU852060:MGY852060 MQQ852060:MQU852060 NAM852060:NAQ852060 NKI852060:NKM852060 NUE852060:NUI852060 OEA852060:OEE852060 ONW852060:OOA852060 OXS852060:OXW852060 PHO852060:PHS852060 PRK852060:PRO852060 QBG852060:QBK852060 QLC852060:QLG852060 QUY852060:QVC852060 REU852060:REY852060 ROQ852060:ROU852060 RYM852060:RYQ852060 SII852060:SIM852060 SSE852060:SSI852060 TCA852060:TCE852060 TLW852060:TMA852060 TVS852060:TVW852060 UFO852060:UFS852060 UPK852060:UPO852060 UZG852060:UZK852060 VJC852060:VJG852060 VSY852060:VTC852060 WCU852060:WCY852060 WMQ852060:WMU852060 WWM852060:WWQ852060 AE917596:AI917596 KA917596:KE917596 TW917596:UA917596 ADS917596:ADW917596 ANO917596:ANS917596 AXK917596:AXO917596 BHG917596:BHK917596 BRC917596:BRG917596 CAY917596:CBC917596 CKU917596:CKY917596 CUQ917596:CUU917596 DEM917596:DEQ917596 DOI917596:DOM917596 DYE917596:DYI917596 EIA917596:EIE917596 ERW917596:ESA917596 FBS917596:FBW917596 FLO917596:FLS917596 FVK917596:FVO917596 GFG917596:GFK917596 GPC917596:GPG917596 GYY917596:GZC917596 HIU917596:HIY917596 HSQ917596:HSU917596 ICM917596:ICQ917596 IMI917596:IMM917596 IWE917596:IWI917596 JGA917596:JGE917596 JPW917596:JQA917596 JZS917596:JZW917596 KJO917596:KJS917596 KTK917596:KTO917596 LDG917596:LDK917596 LNC917596:LNG917596 LWY917596:LXC917596 MGU917596:MGY917596 MQQ917596:MQU917596 NAM917596:NAQ917596 NKI917596:NKM917596 NUE917596:NUI917596 OEA917596:OEE917596 ONW917596:OOA917596 OXS917596:OXW917596 PHO917596:PHS917596 PRK917596:PRO917596 QBG917596:QBK917596 QLC917596:QLG917596 QUY917596:QVC917596 REU917596:REY917596 ROQ917596:ROU917596 RYM917596:RYQ917596 SII917596:SIM917596 SSE917596:SSI917596 TCA917596:TCE917596 TLW917596:TMA917596 TVS917596:TVW917596 UFO917596:UFS917596 UPK917596:UPO917596 UZG917596:UZK917596 VJC917596:VJG917596 VSY917596:VTC917596 WCU917596:WCY917596 WMQ917596:WMU917596 WWM917596:WWQ917596 AE983132:AI983132 KA983132:KE983132 TW983132:UA983132 ADS983132:ADW983132 ANO983132:ANS983132 AXK983132:AXO983132 BHG983132:BHK983132 BRC983132:BRG983132 CAY983132:CBC983132 CKU983132:CKY983132 CUQ983132:CUU983132 DEM983132:DEQ983132 DOI983132:DOM983132 DYE983132:DYI983132 EIA983132:EIE983132 ERW983132:ESA983132 FBS983132:FBW983132 FLO983132:FLS983132 FVK983132:FVO983132 GFG983132:GFK983132 GPC983132:GPG983132 GYY983132:GZC983132 HIU983132:HIY983132 HSQ983132:HSU983132 ICM983132:ICQ983132 IMI983132:IMM983132 IWE983132:IWI983132 JGA983132:JGE983132 JPW983132:JQA983132 JZS983132:JZW983132 KJO983132:KJS983132 KTK983132:KTO983132 LDG983132:LDK983132 LNC983132:LNG983132 LWY983132:LXC983132 MGU983132:MGY983132 MQQ983132:MQU983132 NAM983132:NAQ983132 NKI983132:NKM983132 NUE983132:NUI983132 OEA983132:OEE983132 ONW983132:OOA983132 OXS983132:OXW983132 PHO983132:PHS983132 PRK983132:PRO983132 QBG983132:QBK983132 QLC983132:QLG983132 QUY983132:QVC983132 REU983132:REY983132 ROQ983132:ROU983132 RYM983132:RYQ983132 SII983132:SIM983132 SSE983132:SSI983132 TCA983132:TCE983132 TLW983132:TMA983132 TVS983132:TVW983132 UFO983132:UFS983132 UPK983132:UPO983132 UZG983132:UZK983132 VJC983132:VJG983132 VSY983132:VTC983132 O63:O67 AE89:AI89 O74:U78">
      <formula1>"有り,無し"</formula1>
    </dataValidation>
    <dataValidation type="list" allowBlank="1" showInputMessage="1" showErrorMessage="1" sqref="TT125:TW125 WWJ983210:WWM983210 WMN983210:WMQ983210 WCR983210:WCU983210 VSV983210:VSY983210 VIZ983210:VJC983210 UZD983210:UZG983210 UPH983210:UPK983210 UFL983210:UFO983210 TVP983210:TVS983210 TLT983210:TLW983210 TBX983210:TCA983210 SSB983210:SSE983210 SIF983210:SII983210 RYJ983210:RYM983210 RON983210:ROQ983210 RER983210:REU983210 QUV983210:QUY983210 QKZ983210:QLC983210 QBD983210:QBG983210 PRH983210:PRK983210 PHL983210:PHO983210 OXP983210:OXS983210 ONT983210:ONW983210 ODX983210:OEA983210 NUB983210:NUE983210 NKF983210:NKI983210 NAJ983210:NAM983210 MQN983210:MQQ983210 MGR983210:MGU983210 LWV983210:LWY983210 LMZ983210:LNC983210 LDD983210:LDG983210 KTH983210:KTK983210 KJL983210:KJO983210 JZP983210:JZS983210 JPT983210:JPW983210 JFX983210:JGA983210 IWB983210:IWE983210 IMF983210:IMI983210 ICJ983210:ICM983210 HSN983210:HSQ983210 HIR983210:HIU983210 GYV983210:GYY983210 GOZ983210:GPC983210 GFD983210:GFG983210 FVH983210:FVK983210 FLL983210:FLO983210 FBP983210:FBS983210 ERT983210:ERW983210 EHX983210:EIA983210 DYB983210:DYE983210 DOF983210:DOI983210 DEJ983210:DEM983210 CUN983210:CUQ983210 CKR983210:CKU983210 CAV983210:CAY983210 BQZ983210:BRC983210 BHD983210:BHG983210 AXH983210:AXK983210 ANL983210:ANO983210 ADP983210:ADS983210 TT983210:TW983210 JX983210:KA983210 AB983210:AE983210 WWJ917674:WWM917674 WMN917674:WMQ917674 WCR917674:WCU917674 VSV917674:VSY917674 VIZ917674:VJC917674 UZD917674:UZG917674 UPH917674:UPK917674 UFL917674:UFO917674 TVP917674:TVS917674 TLT917674:TLW917674 TBX917674:TCA917674 SSB917674:SSE917674 SIF917674:SII917674 RYJ917674:RYM917674 RON917674:ROQ917674 RER917674:REU917674 QUV917674:QUY917674 QKZ917674:QLC917674 QBD917674:QBG917674 PRH917674:PRK917674 PHL917674:PHO917674 OXP917674:OXS917674 ONT917674:ONW917674 ODX917674:OEA917674 NUB917674:NUE917674 NKF917674:NKI917674 NAJ917674:NAM917674 MQN917674:MQQ917674 MGR917674:MGU917674 LWV917674:LWY917674 LMZ917674:LNC917674 LDD917674:LDG917674 KTH917674:KTK917674 KJL917674:KJO917674 JZP917674:JZS917674 JPT917674:JPW917674 JFX917674:JGA917674 IWB917674:IWE917674 IMF917674:IMI917674 ICJ917674:ICM917674 HSN917674:HSQ917674 HIR917674:HIU917674 GYV917674:GYY917674 GOZ917674:GPC917674 GFD917674:GFG917674 FVH917674:FVK917674 FLL917674:FLO917674 FBP917674:FBS917674 ERT917674:ERW917674 EHX917674:EIA917674 DYB917674:DYE917674 DOF917674:DOI917674 DEJ917674:DEM917674 CUN917674:CUQ917674 CKR917674:CKU917674 CAV917674:CAY917674 BQZ917674:BRC917674 BHD917674:BHG917674 AXH917674:AXK917674 ANL917674:ANO917674 ADP917674:ADS917674 TT917674:TW917674 JX917674:KA917674 AB917674:AE917674 WWJ852138:WWM852138 WMN852138:WMQ852138 WCR852138:WCU852138 VSV852138:VSY852138 VIZ852138:VJC852138 UZD852138:UZG852138 UPH852138:UPK852138 UFL852138:UFO852138 TVP852138:TVS852138 TLT852138:TLW852138 TBX852138:TCA852138 SSB852138:SSE852138 SIF852138:SII852138 RYJ852138:RYM852138 RON852138:ROQ852138 RER852138:REU852138 QUV852138:QUY852138 QKZ852138:QLC852138 QBD852138:QBG852138 PRH852138:PRK852138 PHL852138:PHO852138 OXP852138:OXS852138 ONT852138:ONW852138 ODX852138:OEA852138 NUB852138:NUE852138 NKF852138:NKI852138 NAJ852138:NAM852138 MQN852138:MQQ852138 MGR852138:MGU852138 LWV852138:LWY852138 LMZ852138:LNC852138 LDD852138:LDG852138 KTH852138:KTK852138 KJL852138:KJO852138 JZP852138:JZS852138 JPT852138:JPW852138 JFX852138:JGA852138 IWB852138:IWE852138 IMF852138:IMI852138 ICJ852138:ICM852138 HSN852138:HSQ852138 HIR852138:HIU852138 GYV852138:GYY852138 GOZ852138:GPC852138 GFD852138:GFG852138 FVH852138:FVK852138 FLL852138:FLO852138 FBP852138:FBS852138 ERT852138:ERW852138 EHX852138:EIA852138 DYB852138:DYE852138 DOF852138:DOI852138 DEJ852138:DEM852138 CUN852138:CUQ852138 CKR852138:CKU852138 CAV852138:CAY852138 BQZ852138:BRC852138 BHD852138:BHG852138 AXH852138:AXK852138 ANL852138:ANO852138 ADP852138:ADS852138 TT852138:TW852138 JX852138:KA852138 AB852138:AE852138 WWJ786602:WWM786602 WMN786602:WMQ786602 WCR786602:WCU786602 VSV786602:VSY786602 VIZ786602:VJC786602 UZD786602:UZG786602 UPH786602:UPK786602 UFL786602:UFO786602 TVP786602:TVS786602 TLT786602:TLW786602 TBX786602:TCA786602 SSB786602:SSE786602 SIF786602:SII786602 RYJ786602:RYM786602 RON786602:ROQ786602 RER786602:REU786602 QUV786602:QUY786602 QKZ786602:QLC786602 QBD786602:QBG786602 PRH786602:PRK786602 PHL786602:PHO786602 OXP786602:OXS786602 ONT786602:ONW786602 ODX786602:OEA786602 NUB786602:NUE786602 NKF786602:NKI786602 NAJ786602:NAM786602 MQN786602:MQQ786602 MGR786602:MGU786602 LWV786602:LWY786602 LMZ786602:LNC786602 LDD786602:LDG786602 KTH786602:KTK786602 KJL786602:KJO786602 JZP786602:JZS786602 JPT786602:JPW786602 JFX786602:JGA786602 IWB786602:IWE786602 IMF786602:IMI786602 ICJ786602:ICM786602 HSN786602:HSQ786602 HIR786602:HIU786602 GYV786602:GYY786602 GOZ786602:GPC786602 GFD786602:GFG786602 FVH786602:FVK786602 FLL786602:FLO786602 FBP786602:FBS786602 ERT786602:ERW786602 EHX786602:EIA786602 DYB786602:DYE786602 DOF786602:DOI786602 DEJ786602:DEM786602 CUN786602:CUQ786602 CKR786602:CKU786602 CAV786602:CAY786602 BQZ786602:BRC786602 BHD786602:BHG786602 AXH786602:AXK786602 ANL786602:ANO786602 ADP786602:ADS786602 TT786602:TW786602 JX786602:KA786602 AB786602:AE786602 WWJ721066:WWM721066 WMN721066:WMQ721066 WCR721066:WCU721066 VSV721066:VSY721066 VIZ721066:VJC721066 UZD721066:UZG721066 UPH721066:UPK721066 UFL721066:UFO721066 TVP721066:TVS721066 TLT721066:TLW721066 TBX721066:TCA721066 SSB721066:SSE721066 SIF721066:SII721066 RYJ721066:RYM721066 RON721066:ROQ721066 RER721066:REU721066 QUV721066:QUY721066 QKZ721066:QLC721066 QBD721066:QBG721066 PRH721066:PRK721066 PHL721066:PHO721066 OXP721066:OXS721066 ONT721066:ONW721066 ODX721066:OEA721066 NUB721066:NUE721066 NKF721066:NKI721066 NAJ721066:NAM721066 MQN721066:MQQ721066 MGR721066:MGU721066 LWV721066:LWY721066 LMZ721066:LNC721066 LDD721066:LDG721066 KTH721066:KTK721066 KJL721066:KJO721066 JZP721066:JZS721066 JPT721066:JPW721066 JFX721066:JGA721066 IWB721066:IWE721066 IMF721066:IMI721066 ICJ721066:ICM721066 HSN721066:HSQ721066 HIR721066:HIU721066 GYV721066:GYY721066 GOZ721066:GPC721066 GFD721066:GFG721066 FVH721066:FVK721066 FLL721066:FLO721066 FBP721066:FBS721066 ERT721066:ERW721066 EHX721066:EIA721066 DYB721066:DYE721066 DOF721066:DOI721066 DEJ721066:DEM721066 CUN721066:CUQ721066 CKR721066:CKU721066 CAV721066:CAY721066 BQZ721066:BRC721066 BHD721066:BHG721066 AXH721066:AXK721066 ANL721066:ANO721066 ADP721066:ADS721066 TT721066:TW721066 JX721066:KA721066 AB721066:AE721066 WWJ655530:WWM655530 WMN655530:WMQ655530 WCR655530:WCU655530 VSV655530:VSY655530 VIZ655530:VJC655530 UZD655530:UZG655530 UPH655530:UPK655530 UFL655530:UFO655530 TVP655530:TVS655530 TLT655530:TLW655530 TBX655530:TCA655530 SSB655530:SSE655530 SIF655530:SII655530 RYJ655530:RYM655530 RON655530:ROQ655530 RER655530:REU655530 QUV655530:QUY655530 QKZ655530:QLC655530 QBD655530:QBG655530 PRH655530:PRK655530 PHL655530:PHO655530 OXP655530:OXS655530 ONT655530:ONW655530 ODX655530:OEA655530 NUB655530:NUE655530 NKF655530:NKI655530 NAJ655530:NAM655530 MQN655530:MQQ655530 MGR655530:MGU655530 LWV655530:LWY655530 LMZ655530:LNC655530 LDD655530:LDG655530 KTH655530:KTK655530 KJL655530:KJO655530 JZP655530:JZS655530 JPT655530:JPW655530 JFX655530:JGA655530 IWB655530:IWE655530 IMF655530:IMI655530 ICJ655530:ICM655530 HSN655530:HSQ655530 HIR655530:HIU655530 GYV655530:GYY655530 GOZ655530:GPC655530 GFD655530:GFG655530 FVH655530:FVK655530 FLL655530:FLO655530 FBP655530:FBS655530 ERT655530:ERW655530 EHX655530:EIA655530 DYB655530:DYE655530 DOF655530:DOI655530 DEJ655530:DEM655530 CUN655530:CUQ655530 CKR655530:CKU655530 CAV655530:CAY655530 BQZ655530:BRC655530 BHD655530:BHG655530 AXH655530:AXK655530 ANL655530:ANO655530 ADP655530:ADS655530 TT655530:TW655530 JX655530:KA655530 AB655530:AE655530 WWJ589994:WWM589994 WMN589994:WMQ589994 WCR589994:WCU589994 VSV589994:VSY589994 VIZ589994:VJC589994 UZD589994:UZG589994 UPH589994:UPK589994 UFL589994:UFO589994 TVP589994:TVS589994 TLT589994:TLW589994 TBX589994:TCA589994 SSB589994:SSE589994 SIF589994:SII589994 RYJ589994:RYM589994 RON589994:ROQ589994 RER589994:REU589994 QUV589994:QUY589994 QKZ589994:QLC589994 QBD589994:QBG589994 PRH589994:PRK589994 PHL589994:PHO589994 OXP589994:OXS589994 ONT589994:ONW589994 ODX589994:OEA589994 NUB589994:NUE589994 NKF589994:NKI589994 NAJ589994:NAM589994 MQN589994:MQQ589994 MGR589994:MGU589994 LWV589994:LWY589994 LMZ589994:LNC589994 LDD589994:LDG589994 KTH589994:KTK589994 KJL589994:KJO589994 JZP589994:JZS589994 JPT589994:JPW589994 JFX589994:JGA589994 IWB589994:IWE589994 IMF589994:IMI589994 ICJ589994:ICM589994 HSN589994:HSQ589994 HIR589994:HIU589994 GYV589994:GYY589994 GOZ589994:GPC589994 GFD589994:GFG589994 FVH589994:FVK589994 FLL589994:FLO589994 FBP589994:FBS589994 ERT589994:ERW589994 EHX589994:EIA589994 DYB589994:DYE589994 DOF589994:DOI589994 DEJ589994:DEM589994 CUN589994:CUQ589994 CKR589994:CKU589994 CAV589994:CAY589994 BQZ589994:BRC589994 BHD589994:BHG589994 AXH589994:AXK589994 ANL589994:ANO589994 ADP589994:ADS589994 TT589994:TW589994 JX589994:KA589994 AB589994:AE589994 WWJ524458:WWM524458 WMN524458:WMQ524458 WCR524458:WCU524458 VSV524458:VSY524458 VIZ524458:VJC524458 UZD524458:UZG524458 UPH524458:UPK524458 UFL524458:UFO524458 TVP524458:TVS524458 TLT524458:TLW524458 TBX524458:TCA524458 SSB524458:SSE524458 SIF524458:SII524458 RYJ524458:RYM524458 RON524458:ROQ524458 RER524458:REU524458 QUV524458:QUY524458 QKZ524458:QLC524458 QBD524458:QBG524458 PRH524458:PRK524458 PHL524458:PHO524458 OXP524458:OXS524458 ONT524458:ONW524458 ODX524458:OEA524458 NUB524458:NUE524458 NKF524458:NKI524458 NAJ524458:NAM524458 MQN524458:MQQ524458 MGR524458:MGU524458 LWV524458:LWY524458 LMZ524458:LNC524458 LDD524458:LDG524458 KTH524458:KTK524458 KJL524458:KJO524458 JZP524458:JZS524458 JPT524458:JPW524458 JFX524458:JGA524458 IWB524458:IWE524458 IMF524458:IMI524458 ICJ524458:ICM524458 HSN524458:HSQ524458 HIR524458:HIU524458 GYV524458:GYY524458 GOZ524458:GPC524458 GFD524458:GFG524458 FVH524458:FVK524458 FLL524458:FLO524458 FBP524458:FBS524458 ERT524458:ERW524458 EHX524458:EIA524458 DYB524458:DYE524458 DOF524458:DOI524458 DEJ524458:DEM524458 CUN524458:CUQ524458 CKR524458:CKU524458 CAV524458:CAY524458 BQZ524458:BRC524458 BHD524458:BHG524458 AXH524458:AXK524458 ANL524458:ANO524458 ADP524458:ADS524458 TT524458:TW524458 JX524458:KA524458 AB524458:AE524458 WWJ458922:WWM458922 WMN458922:WMQ458922 WCR458922:WCU458922 VSV458922:VSY458922 VIZ458922:VJC458922 UZD458922:UZG458922 UPH458922:UPK458922 UFL458922:UFO458922 TVP458922:TVS458922 TLT458922:TLW458922 TBX458922:TCA458922 SSB458922:SSE458922 SIF458922:SII458922 RYJ458922:RYM458922 RON458922:ROQ458922 RER458922:REU458922 QUV458922:QUY458922 QKZ458922:QLC458922 QBD458922:QBG458922 PRH458922:PRK458922 PHL458922:PHO458922 OXP458922:OXS458922 ONT458922:ONW458922 ODX458922:OEA458922 NUB458922:NUE458922 NKF458922:NKI458922 NAJ458922:NAM458922 MQN458922:MQQ458922 MGR458922:MGU458922 LWV458922:LWY458922 LMZ458922:LNC458922 LDD458922:LDG458922 KTH458922:KTK458922 KJL458922:KJO458922 JZP458922:JZS458922 JPT458922:JPW458922 JFX458922:JGA458922 IWB458922:IWE458922 IMF458922:IMI458922 ICJ458922:ICM458922 HSN458922:HSQ458922 HIR458922:HIU458922 GYV458922:GYY458922 GOZ458922:GPC458922 GFD458922:GFG458922 FVH458922:FVK458922 FLL458922:FLO458922 FBP458922:FBS458922 ERT458922:ERW458922 EHX458922:EIA458922 DYB458922:DYE458922 DOF458922:DOI458922 DEJ458922:DEM458922 CUN458922:CUQ458922 CKR458922:CKU458922 CAV458922:CAY458922 BQZ458922:BRC458922 BHD458922:BHG458922 AXH458922:AXK458922 ANL458922:ANO458922 ADP458922:ADS458922 TT458922:TW458922 JX458922:KA458922 AB458922:AE458922 WWJ393386:WWM393386 WMN393386:WMQ393386 WCR393386:WCU393386 VSV393386:VSY393386 VIZ393386:VJC393386 UZD393386:UZG393386 UPH393386:UPK393386 UFL393386:UFO393386 TVP393386:TVS393386 TLT393386:TLW393386 TBX393386:TCA393386 SSB393386:SSE393386 SIF393386:SII393386 RYJ393386:RYM393386 RON393386:ROQ393386 RER393386:REU393386 QUV393386:QUY393386 QKZ393386:QLC393386 QBD393386:QBG393386 PRH393386:PRK393386 PHL393386:PHO393386 OXP393386:OXS393386 ONT393386:ONW393386 ODX393386:OEA393386 NUB393386:NUE393386 NKF393386:NKI393386 NAJ393386:NAM393386 MQN393386:MQQ393386 MGR393386:MGU393386 LWV393386:LWY393386 LMZ393386:LNC393386 LDD393386:LDG393386 KTH393386:KTK393386 KJL393386:KJO393386 JZP393386:JZS393386 JPT393386:JPW393386 JFX393386:JGA393386 IWB393386:IWE393386 IMF393386:IMI393386 ICJ393386:ICM393386 HSN393386:HSQ393386 HIR393386:HIU393386 GYV393386:GYY393386 GOZ393386:GPC393386 GFD393386:GFG393386 FVH393386:FVK393386 FLL393386:FLO393386 FBP393386:FBS393386 ERT393386:ERW393386 EHX393386:EIA393386 DYB393386:DYE393386 DOF393386:DOI393386 DEJ393386:DEM393386 CUN393386:CUQ393386 CKR393386:CKU393386 CAV393386:CAY393386 BQZ393386:BRC393386 BHD393386:BHG393386 AXH393386:AXK393386 ANL393386:ANO393386 ADP393386:ADS393386 TT393386:TW393386 JX393386:KA393386 AB393386:AE393386 WWJ327850:WWM327850 WMN327850:WMQ327850 WCR327850:WCU327850 VSV327850:VSY327850 VIZ327850:VJC327850 UZD327850:UZG327850 UPH327850:UPK327850 UFL327850:UFO327850 TVP327850:TVS327850 TLT327850:TLW327850 TBX327850:TCA327850 SSB327850:SSE327850 SIF327850:SII327850 RYJ327850:RYM327850 RON327850:ROQ327850 RER327850:REU327850 QUV327850:QUY327850 QKZ327850:QLC327850 QBD327850:QBG327850 PRH327850:PRK327850 PHL327850:PHO327850 OXP327850:OXS327850 ONT327850:ONW327850 ODX327850:OEA327850 NUB327850:NUE327850 NKF327850:NKI327850 NAJ327850:NAM327850 MQN327850:MQQ327850 MGR327850:MGU327850 LWV327850:LWY327850 LMZ327850:LNC327850 LDD327850:LDG327850 KTH327850:KTK327850 KJL327850:KJO327850 JZP327850:JZS327850 JPT327850:JPW327850 JFX327850:JGA327850 IWB327850:IWE327850 IMF327850:IMI327850 ICJ327850:ICM327850 HSN327850:HSQ327850 HIR327850:HIU327850 GYV327850:GYY327850 GOZ327850:GPC327850 GFD327850:GFG327850 FVH327850:FVK327850 FLL327850:FLO327850 FBP327850:FBS327850 ERT327850:ERW327850 EHX327850:EIA327850 DYB327850:DYE327850 DOF327850:DOI327850 DEJ327850:DEM327850 CUN327850:CUQ327850 CKR327850:CKU327850 CAV327850:CAY327850 BQZ327850:BRC327850 BHD327850:BHG327850 AXH327850:AXK327850 ANL327850:ANO327850 ADP327850:ADS327850 TT327850:TW327850 JX327850:KA327850 AB327850:AE327850 WWJ262314:WWM262314 WMN262314:WMQ262314 WCR262314:WCU262314 VSV262314:VSY262314 VIZ262314:VJC262314 UZD262314:UZG262314 UPH262314:UPK262314 UFL262314:UFO262314 TVP262314:TVS262314 TLT262314:TLW262314 TBX262314:TCA262314 SSB262314:SSE262314 SIF262314:SII262314 RYJ262314:RYM262314 RON262314:ROQ262314 RER262314:REU262314 QUV262314:QUY262314 QKZ262314:QLC262314 QBD262314:QBG262314 PRH262314:PRK262314 PHL262314:PHO262314 OXP262314:OXS262314 ONT262314:ONW262314 ODX262314:OEA262314 NUB262314:NUE262314 NKF262314:NKI262314 NAJ262314:NAM262314 MQN262314:MQQ262314 MGR262314:MGU262314 LWV262314:LWY262314 LMZ262314:LNC262314 LDD262314:LDG262314 KTH262314:KTK262314 KJL262314:KJO262314 JZP262314:JZS262314 JPT262314:JPW262314 JFX262314:JGA262314 IWB262314:IWE262314 IMF262314:IMI262314 ICJ262314:ICM262314 HSN262314:HSQ262314 HIR262314:HIU262314 GYV262314:GYY262314 GOZ262314:GPC262314 GFD262314:GFG262314 FVH262314:FVK262314 FLL262314:FLO262314 FBP262314:FBS262314 ERT262314:ERW262314 EHX262314:EIA262314 DYB262314:DYE262314 DOF262314:DOI262314 DEJ262314:DEM262314 CUN262314:CUQ262314 CKR262314:CKU262314 CAV262314:CAY262314 BQZ262314:BRC262314 BHD262314:BHG262314 AXH262314:AXK262314 ANL262314:ANO262314 ADP262314:ADS262314 TT262314:TW262314 JX262314:KA262314 AB262314:AE262314 WWJ196778:WWM196778 WMN196778:WMQ196778 WCR196778:WCU196778 VSV196778:VSY196778 VIZ196778:VJC196778 UZD196778:UZG196778 UPH196778:UPK196778 UFL196778:UFO196778 TVP196778:TVS196778 TLT196778:TLW196778 TBX196778:TCA196778 SSB196778:SSE196778 SIF196778:SII196778 RYJ196778:RYM196778 RON196778:ROQ196778 RER196778:REU196778 QUV196778:QUY196778 QKZ196778:QLC196778 QBD196778:QBG196778 PRH196778:PRK196778 PHL196778:PHO196778 OXP196778:OXS196778 ONT196778:ONW196778 ODX196778:OEA196778 NUB196778:NUE196778 NKF196778:NKI196778 NAJ196778:NAM196778 MQN196778:MQQ196778 MGR196778:MGU196778 LWV196778:LWY196778 LMZ196778:LNC196778 LDD196778:LDG196778 KTH196778:KTK196778 KJL196778:KJO196778 JZP196778:JZS196778 JPT196778:JPW196778 JFX196778:JGA196778 IWB196778:IWE196778 IMF196778:IMI196778 ICJ196778:ICM196778 HSN196778:HSQ196778 HIR196778:HIU196778 GYV196778:GYY196778 GOZ196778:GPC196778 GFD196778:GFG196778 FVH196778:FVK196778 FLL196778:FLO196778 FBP196778:FBS196778 ERT196778:ERW196778 EHX196778:EIA196778 DYB196778:DYE196778 DOF196778:DOI196778 DEJ196778:DEM196778 CUN196778:CUQ196778 CKR196778:CKU196778 CAV196778:CAY196778 BQZ196778:BRC196778 BHD196778:BHG196778 AXH196778:AXK196778 ANL196778:ANO196778 ADP196778:ADS196778 TT196778:TW196778 JX196778:KA196778 AB196778:AE196778 WWJ131242:WWM131242 WMN131242:WMQ131242 WCR131242:WCU131242 VSV131242:VSY131242 VIZ131242:VJC131242 UZD131242:UZG131242 UPH131242:UPK131242 UFL131242:UFO131242 TVP131242:TVS131242 TLT131242:TLW131242 TBX131242:TCA131242 SSB131242:SSE131242 SIF131242:SII131242 RYJ131242:RYM131242 RON131242:ROQ131242 RER131242:REU131242 QUV131242:QUY131242 QKZ131242:QLC131242 QBD131242:QBG131242 PRH131242:PRK131242 PHL131242:PHO131242 OXP131242:OXS131242 ONT131242:ONW131242 ODX131242:OEA131242 NUB131242:NUE131242 NKF131242:NKI131242 NAJ131242:NAM131242 MQN131242:MQQ131242 MGR131242:MGU131242 LWV131242:LWY131242 LMZ131242:LNC131242 LDD131242:LDG131242 KTH131242:KTK131242 KJL131242:KJO131242 JZP131242:JZS131242 JPT131242:JPW131242 JFX131242:JGA131242 IWB131242:IWE131242 IMF131242:IMI131242 ICJ131242:ICM131242 HSN131242:HSQ131242 HIR131242:HIU131242 GYV131242:GYY131242 GOZ131242:GPC131242 GFD131242:GFG131242 FVH131242:FVK131242 FLL131242:FLO131242 FBP131242:FBS131242 ERT131242:ERW131242 EHX131242:EIA131242 DYB131242:DYE131242 DOF131242:DOI131242 DEJ131242:DEM131242 CUN131242:CUQ131242 CKR131242:CKU131242 CAV131242:CAY131242 BQZ131242:BRC131242 BHD131242:BHG131242 AXH131242:AXK131242 ANL131242:ANO131242 ADP131242:ADS131242 TT131242:TW131242 JX131242:KA131242 AB131242:AE131242 WWJ65706:WWM65706 WMN65706:WMQ65706 WCR65706:WCU65706 VSV65706:VSY65706 VIZ65706:VJC65706 UZD65706:UZG65706 UPH65706:UPK65706 UFL65706:UFO65706 TVP65706:TVS65706 TLT65706:TLW65706 TBX65706:TCA65706 SSB65706:SSE65706 SIF65706:SII65706 RYJ65706:RYM65706 RON65706:ROQ65706 RER65706:REU65706 QUV65706:QUY65706 QKZ65706:QLC65706 QBD65706:QBG65706 PRH65706:PRK65706 PHL65706:PHO65706 OXP65706:OXS65706 ONT65706:ONW65706 ODX65706:OEA65706 NUB65706:NUE65706 NKF65706:NKI65706 NAJ65706:NAM65706 MQN65706:MQQ65706 MGR65706:MGU65706 LWV65706:LWY65706 LMZ65706:LNC65706 LDD65706:LDG65706 KTH65706:KTK65706 KJL65706:KJO65706 JZP65706:JZS65706 JPT65706:JPW65706 JFX65706:JGA65706 IWB65706:IWE65706 IMF65706:IMI65706 ICJ65706:ICM65706 HSN65706:HSQ65706 HIR65706:HIU65706 GYV65706:GYY65706 GOZ65706:GPC65706 GFD65706:GFG65706 FVH65706:FVK65706 FLL65706:FLO65706 FBP65706:FBS65706 ERT65706:ERW65706 EHX65706:EIA65706 DYB65706:DYE65706 DOF65706:DOI65706 DEJ65706:DEM65706 CUN65706:CUQ65706 CKR65706:CKU65706 CAV65706:CAY65706 BQZ65706:BRC65706 BHD65706:BHG65706 AXH65706:AXK65706 ANL65706:ANO65706 ADP65706:ADS65706 TT65706:TW65706 JX65706:KA65706 AB65706:AE65706 WWJ167:WWM167 WMN167:WMQ167 WCR167:WCU167 VSV167:VSY167 VIZ167:VJC167 UZD167:UZG167 UPH167:UPK167 UFL167:UFO167 TVP167:TVS167 TLT167:TLW167 TBX167:TCA167 SSB167:SSE167 SIF167:SII167 RYJ167:RYM167 RON167:ROQ167 RER167:REU167 QUV167:QUY167 QKZ167:QLC167 QBD167:QBG167 PRH167:PRK167 PHL167:PHO167 OXP167:OXS167 ONT167:ONW167 ODX167:OEA167 NUB167:NUE167 NKF167:NKI167 NAJ167:NAM167 MQN167:MQQ167 MGR167:MGU167 LWV167:LWY167 LMZ167:LNC167 LDD167:LDG167 KTH167:KTK167 KJL167:KJO167 JZP167:JZS167 JPT167:JPW167 JFX167:JGA167 IWB167:IWE167 IMF167:IMI167 ICJ167:ICM167 HSN167:HSQ167 HIR167:HIU167 GYV167:GYY167 GOZ167:GPC167 GFD167:GFG167 FVH167:FVK167 FLL167:FLO167 FBP167:FBS167 ERT167:ERW167 EHX167:EIA167 DYB167:DYE167 DOF167:DOI167 DEJ167:DEM167 CUN167:CUQ167 CKR167:CKU167 CAV167:CAY167 BQZ167:BRC167 BHD167:BHG167 AXH167:AXK167 ANL167:ANO167 ADP167:ADS167 TT167:TW167 JX167:KA167 JX125:KA125 WWJ983168:WWM983168 WMN983168:WMQ983168 WCR983168:WCU983168 VSV983168:VSY983168 VIZ983168:VJC983168 UZD983168:UZG983168 UPH983168:UPK983168 UFL983168:UFO983168 TVP983168:TVS983168 TLT983168:TLW983168 TBX983168:TCA983168 SSB983168:SSE983168 SIF983168:SII983168 RYJ983168:RYM983168 RON983168:ROQ983168 RER983168:REU983168 QUV983168:QUY983168 QKZ983168:QLC983168 QBD983168:QBG983168 PRH983168:PRK983168 PHL983168:PHO983168 OXP983168:OXS983168 ONT983168:ONW983168 ODX983168:OEA983168 NUB983168:NUE983168 NKF983168:NKI983168 NAJ983168:NAM983168 MQN983168:MQQ983168 MGR983168:MGU983168 LWV983168:LWY983168 LMZ983168:LNC983168 LDD983168:LDG983168 KTH983168:KTK983168 KJL983168:KJO983168 JZP983168:JZS983168 JPT983168:JPW983168 JFX983168:JGA983168 IWB983168:IWE983168 IMF983168:IMI983168 ICJ983168:ICM983168 HSN983168:HSQ983168 HIR983168:HIU983168 GYV983168:GYY983168 GOZ983168:GPC983168 GFD983168:GFG983168 FVH983168:FVK983168 FLL983168:FLO983168 FBP983168:FBS983168 ERT983168:ERW983168 EHX983168:EIA983168 DYB983168:DYE983168 DOF983168:DOI983168 DEJ983168:DEM983168 CUN983168:CUQ983168 CKR983168:CKU983168 CAV983168:CAY983168 BQZ983168:BRC983168 BHD983168:BHG983168 AXH983168:AXK983168 ANL983168:ANO983168 ADP983168:ADS983168 TT983168:TW983168 JX983168:KA983168 AB983168:AE983168 WWJ917632:WWM917632 WMN917632:WMQ917632 WCR917632:WCU917632 VSV917632:VSY917632 VIZ917632:VJC917632 UZD917632:UZG917632 UPH917632:UPK917632 UFL917632:UFO917632 TVP917632:TVS917632 TLT917632:TLW917632 TBX917632:TCA917632 SSB917632:SSE917632 SIF917632:SII917632 RYJ917632:RYM917632 RON917632:ROQ917632 RER917632:REU917632 QUV917632:QUY917632 QKZ917632:QLC917632 QBD917632:QBG917632 PRH917632:PRK917632 PHL917632:PHO917632 OXP917632:OXS917632 ONT917632:ONW917632 ODX917632:OEA917632 NUB917632:NUE917632 NKF917632:NKI917632 NAJ917632:NAM917632 MQN917632:MQQ917632 MGR917632:MGU917632 LWV917632:LWY917632 LMZ917632:LNC917632 LDD917632:LDG917632 KTH917632:KTK917632 KJL917632:KJO917632 JZP917632:JZS917632 JPT917632:JPW917632 JFX917632:JGA917632 IWB917632:IWE917632 IMF917632:IMI917632 ICJ917632:ICM917632 HSN917632:HSQ917632 HIR917632:HIU917632 GYV917632:GYY917632 GOZ917632:GPC917632 GFD917632:GFG917632 FVH917632:FVK917632 FLL917632:FLO917632 FBP917632:FBS917632 ERT917632:ERW917632 EHX917632:EIA917632 DYB917632:DYE917632 DOF917632:DOI917632 DEJ917632:DEM917632 CUN917632:CUQ917632 CKR917632:CKU917632 CAV917632:CAY917632 BQZ917632:BRC917632 BHD917632:BHG917632 AXH917632:AXK917632 ANL917632:ANO917632 ADP917632:ADS917632 TT917632:TW917632 JX917632:KA917632 AB917632:AE917632 WWJ852096:WWM852096 WMN852096:WMQ852096 WCR852096:WCU852096 VSV852096:VSY852096 VIZ852096:VJC852096 UZD852096:UZG852096 UPH852096:UPK852096 UFL852096:UFO852096 TVP852096:TVS852096 TLT852096:TLW852096 TBX852096:TCA852096 SSB852096:SSE852096 SIF852096:SII852096 RYJ852096:RYM852096 RON852096:ROQ852096 RER852096:REU852096 QUV852096:QUY852096 QKZ852096:QLC852096 QBD852096:QBG852096 PRH852096:PRK852096 PHL852096:PHO852096 OXP852096:OXS852096 ONT852096:ONW852096 ODX852096:OEA852096 NUB852096:NUE852096 NKF852096:NKI852096 NAJ852096:NAM852096 MQN852096:MQQ852096 MGR852096:MGU852096 LWV852096:LWY852096 LMZ852096:LNC852096 LDD852096:LDG852096 KTH852096:KTK852096 KJL852096:KJO852096 JZP852096:JZS852096 JPT852096:JPW852096 JFX852096:JGA852096 IWB852096:IWE852096 IMF852096:IMI852096 ICJ852096:ICM852096 HSN852096:HSQ852096 HIR852096:HIU852096 GYV852096:GYY852096 GOZ852096:GPC852096 GFD852096:GFG852096 FVH852096:FVK852096 FLL852096:FLO852096 FBP852096:FBS852096 ERT852096:ERW852096 EHX852096:EIA852096 DYB852096:DYE852096 DOF852096:DOI852096 DEJ852096:DEM852096 CUN852096:CUQ852096 CKR852096:CKU852096 CAV852096:CAY852096 BQZ852096:BRC852096 BHD852096:BHG852096 AXH852096:AXK852096 ANL852096:ANO852096 ADP852096:ADS852096 TT852096:TW852096 JX852096:KA852096 AB852096:AE852096 WWJ786560:WWM786560 WMN786560:WMQ786560 WCR786560:WCU786560 VSV786560:VSY786560 VIZ786560:VJC786560 UZD786560:UZG786560 UPH786560:UPK786560 UFL786560:UFO786560 TVP786560:TVS786560 TLT786560:TLW786560 TBX786560:TCA786560 SSB786560:SSE786560 SIF786560:SII786560 RYJ786560:RYM786560 RON786560:ROQ786560 RER786560:REU786560 QUV786560:QUY786560 QKZ786560:QLC786560 QBD786560:QBG786560 PRH786560:PRK786560 PHL786560:PHO786560 OXP786560:OXS786560 ONT786560:ONW786560 ODX786560:OEA786560 NUB786560:NUE786560 NKF786560:NKI786560 NAJ786560:NAM786560 MQN786560:MQQ786560 MGR786560:MGU786560 LWV786560:LWY786560 LMZ786560:LNC786560 LDD786560:LDG786560 KTH786560:KTK786560 KJL786560:KJO786560 JZP786560:JZS786560 JPT786560:JPW786560 JFX786560:JGA786560 IWB786560:IWE786560 IMF786560:IMI786560 ICJ786560:ICM786560 HSN786560:HSQ786560 HIR786560:HIU786560 GYV786560:GYY786560 GOZ786560:GPC786560 GFD786560:GFG786560 FVH786560:FVK786560 FLL786560:FLO786560 FBP786560:FBS786560 ERT786560:ERW786560 EHX786560:EIA786560 DYB786560:DYE786560 DOF786560:DOI786560 DEJ786560:DEM786560 CUN786560:CUQ786560 CKR786560:CKU786560 CAV786560:CAY786560 BQZ786560:BRC786560 BHD786560:BHG786560 AXH786560:AXK786560 ANL786560:ANO786560 ADP786560:ADS786560 TT786560:TW786560 JX786560:KA786560 AB786560:AE786560 WWJ721024:WWM721024 WMN721024:WMQ721024 WCR721024:WCU721024 VSV721024:VSY721024 VIZ721024:VJC721024 UZD721024:UZG721024 UPH721024:UPK721024 UFL721024:UFO721024 TVP721024:TVS721024 TLT721024:TLW721024 TBX721024:TCA721024 SSB721024:SSE721024 SIF721024:SII721024 RYJ721024:RYM721024 RON721024:ROQ721024 RER721024:REU721024 QUV721024:QUY721024 QKZ721024:QLC721024 QBD721024:QBG721024 PRH721024:PRK721024 PHL721024:PHO721024 OXP721024:OXS721024 ONT721024:ONW721024 ODX721024:OEA721024 NUB721024:NUE721024 NKF721024:NKI721024 NAJ721024:NAM721024 MQN721024:MQQ721024 MGR721024:MGU721024 LWV721024:LWY721024 LMZ721024:LNC721024 LDD721024:LDG721024 KTH721024:KTK721024 KJL721024:KJO721024 JZP721024:JZS721024 JPT721024:JPW721024 JFX721024:JGA721024 IWB721024:IWE721024 IMF721024:IMI721024 ICJ721024:ICM721024 HSN721024:HSQ721024 HIR721024:HIU721024 GYV721024:GYY721024 GOZ721024:GPC721024 GFD721024:GFG721024 FVH721024:FVK721024 FLL721024:FLO721024 FBP721024:FBS721024 ERT721024:ERW721024 EHX721024:EIA721024 DYB721024:DYE721024 DOF721024:DOI721024 DEJ721024:DEM721024 CUN721024:CUQ721024 CKR721024:CKU721024 CAV721024:CAY721024 BQZ721024:BRC721024 BHD721024:BHG721024 AXH721024:AXK721024 ANL721024:ANO721024 ADP721024:ADS721024 TT721024:TW721024 JX721024:KA721024 AB721024:AE721024 WWJ655488:WWM655488 WMN655488:WMQ655488 WCR655488:WCU655488 VSV655488:VSY655488 VIZ655488:VJC655488 UZD655488:UZG655488 UPH655488:UPK655488 UFL655488:UFO655488 TVP655488:TVS655488 TLT655488:TLW655488 TBX655488:TCA655488 SSB655488:SSE655488 SIF655488:SII655488 RYJ655488:RYM655488 RON655488:ROQ655488 RER655488:REU655488 QUV655488:QUY655488 QKZ655488:QLC655488 QBD655488:QBG655488 PRH655488:PRK655488 PHL655488:PHO655488 OXP655488:OXS655488 ONT655488:ONW655488 ODX655488:OEA655488 NUB655488:NUE655488 NKF655488:NKI655488 NAJ655488:NAM655488 MQN655488:MQQ655488 MGR655488:MGU655488 LWV655488:LWY655488 LMZ655488:LNC655488 LDD655488:LDG655488 KTH655488:KTK655488 KJL655488:KJO655488 JZP655488:JZS655488 JPT655488:JPW655488 JFX655488:JGA655488 IWB655488:IWE655488 IMF655488:IMI655488 ICJ655488:ICM655488 HSN655488:HSQ655488 HIR655488:HIU655488 GYV655488:GYY655488 GOZ655488:GPC655488 GFD655488:GFG655488 FVH655488:FVK655488 FLL655488:FLO655488 FBP655488:FBS655488 ERT655488:ERW655488 EHX655488:EIA655488 DYB655488:DYE655488 DOF655488:DOI655488 DEJ655488:DEM655488 CUN655488:CUQ655488 CKR655488:CKU655488 CAV655488:CAY655488 BQZ655488:BRC655488 BHD655488:BHG655488 AXH655488:AXK655488 ANL655488:ANO655488 ADP655488:ADS655488 TT655488:TW655488 JX655488:KA655488 AB655488:AE655488 WWJ589952:WWM589952 WMN589952:WMQ589952 WCR589952:WCU589952 VSV589952:VSY589952 VIZ589952:VJC589952 UZD589952:UZG589952 UPH589952:UPK589952 UFL589952:UFO589952 TVP589952:TVS589952 TLT589952:TLW589952 TBX589952:TCA589952 SSB589952:SSE589952 SIF589952:SII589952 RYJ589952:RYM589952 RON589952:ROQ589952 RER589952:REU589952 QUV589952:QUY589952 QKZ589952:QLC589952 QBD589952:QBG589952 PRH589952:PRK589952 PHL589952:PHO589952 OXP589952:OXS589952 ONT589952:ONW589952 ODX589952:OEA589952 NUB589952:NUE589952 NKF589952:NKI589952 NAJ589952:NAM589952 MQN589952:MQQ589952 MGR589952:MGU589952 LWV589952:LWY589952 LMZ589952:LNC589952 LDD589952:LDG589952 KTH589952:KTK589952 KJL589952:KJO589952 JZP589952:JZS589952 JPT589952:JPW589952 JFX589952:JGA589952 IWB589952:IWE589952 IMF589952:IMI589952 ICJ589952:ICM589952 HSN589952:HSQ589952 HIR589952:HIU589952 GYV589952:GYY589952 GOZ589952:GPC589952 GFD589952:GFG589952 FVH589952:FVK589952 FLL589952:FLO589952 FBP589952:FBS589952 ERT589952:ERW589952 EHX589952:EIA589952 DYB589952:DYE589952 DOF589952:DOI589952 DEJ589952:DEM589952 CUN589952:CUQ589952 CKR589952:CKU589952 CAV589952:CAY589952 BQZ589952:BRC589952 BHD589952:BHG589952 AXH589952:AXK589952 ANL589952:ANO589952 ADP589952:ADS589952 TT589952:TW589952 JX589952:KA589952 AB589952:AE589952 WWJ524416:WWM524416 WMN524416:WMQ524416 WCR524416:WCU524416 VSV524416:VSY524416 VIZ524416:VJC524416 UZD524416:UZG524416 UPH524416:UPK524416 UFL524416:UFO524416 TVP524416:TVS524416 TLT524416:TLW524416 TBX524416:TCA524416 SSB524416:SSE524416 SIF524416:SII524416 RYJ524416:RYM524416 RON524416:ROQ524416 RER524416:REU524416 QUV524416:QUY524416 QKZ524416:QLC524416 QBD524416:QBG524416 PRH524416:PRK524416 PHL524416:PHO524416 OXP524416:OXS524416 ONT524416:ONW524416 ODX524416:OEA524416 NUB524416:NUE524416 NKF524416:NKI524416 NAJ524416:NAM524416 MQN524416:MQQ524416 MGR524416:MGU524416 LWV524416:LWY524416 LMZ524416:LNC524416 LDD524416:LDG524416 KTH524416:KTK524416 KJL524416:KJO524416 JZP524416:JZS524416 JPT524416:JPW524416 JFX524416:JGA524416 IWB524416:IWE524416 IMF524416:IMI524416 ICJ524416:ICM524416 HSN524416:HSQ524416 HIR524416:HIU524416 GYV524416:GYY524416 GOZ524416:GPC524416 GFD524416:GFG524416 FVH524416:FVK524416 FLL524416:FLO524416 FBP524416:FBS524416 ERT524416:ERW524416 EHX524416:EIA524416 DYB524416:DYE524416 DOF524416:DOI524416 DEJ524416:DEM524416 CUN524416:CUQ524416 CKR524416:CKU524416 CAV524416:CAY524416 BQZ524416:BRC524416 BHD524416:BHG524416 AXH524416:AXK524416 ANL524416:ANO524416 ADP524416:ADS524416 TT524416:TW524416 JX524416:KA524416 AB524416:AE524416 WWJ458880:WWM458880 WMN458880:WMQ458880 WCR458880:WCU458880 VSV458880:VSY458880 VIZ458880:VJC458880 UZD458880:UZG458880 UPH458880:UPK458880 UFL458880:UFO458880 TVP458880:TVS458880 TLT458880:TLW458880 TBX458880:TCA458880 SSB458880:SSE458880 SIF458880:SII458880 RYJ458880:RYM458880 RON458880:ROQ458880 RER458880:REU458880 QUV458880:QUY458880 QKZ458880:QLC458880 QBD458880:QBG458880 PRH458880:PRK458880 PHL458880:PHO458880 OXP458880:OXS458880 ONT458880:ONW458880 ODX458880:OEA458880 NUB458880:NUE458880 NKF458880:NKI458880 NAJ458880:NAM458880 MQN458880:MQQ458880 MGR458880:MGU458880 LWV458880:LWY458880 LMZ458880:LNC458880 LDD458880:LDG458880 KTH458880:KTK458880 KJL458880:KJO458880 JZP458880:JZS458880 JPT458880:JPW458880 JFX458880:JGA458880 IWB458880:IWE458880 IMF458880:IMI458880 ICJ458880:ICM458880 HSN458880:HSQ458880 HIR458880:HIU458880 GYV458880:GYY458880 GOZ458880:GPC458880 GFD458880:GFG458880 FVH458880:FVK458880 FLL458880:FLO458880 FBP458880:FBS458880 ERT458880:ERW458880 EHX458880:EIA458880 DYB458880:DYE458880 DOF458880:DOI458880 DEJ458880:DEM458880 CUN458880:CUQ458880 CKR458880:CKU458880 CAV458880:CAY458880 BQZ458880:BRC458880 BHD458880:BHG458880 AXH458880:AXK458880 ANL458880:ANO458880 ADP458880:ADS458880 TT458880:TW458880 JX458880:KA458880 AB458880:AE458880 WWJ393344:WWM393344 WMN393344:WMQ393344 WCR393344:WCU393344 VSV393344:VSY393344 VIZ393344:VJC393344 UZD393344:UZG393344 UPH393344:UPK393344 UFL393344:UFO393344 TVP393344:TVS393344 TLT393344:TLW393344 TBX393344:TCA393344 SSB393344:SSE393344 SIF393344:SII393344 RYJ393344:RYM393344 RON393344:ROQ393344 RER393344:REU393344 QUV393344:QUY393344 QKZ393344:QLC393344 QBD393344:QBG393344 PRH393344:PRK393344 PHL393344:PHO393344 OXP393344:OXS393344 ONT393344:ONW393344 ODX393344:OEA393344 NUB393344:NUE393344 NKF393344:NKI393344 NAJ393344:NAM393344 MQN393344:MQQ393344 MGR393344:MGU393344 LWV393344:LWY393344 LMZ393344:LNC393344 LDD393344:LDG393344 KTH393344:KTK393344 KJL393344:KJO393344 JZP393344:JZS393344 JPT393344:JPW393344 JFX393344:JGA393344 IWB393344:IWE393344 IMF393344:IMI393344 ICJ393344:ICM393344 HSN393344:HSQ393344 HIR393344:HIU393344 GYV393344:GYY393344 GOZ393344:GPC393344 GFD393344:GFG393344 FVH393344:FVK393344 FLL393344:FLO393344 FBP393344:FBS393344 ERT393344:ERW393344 EHX393344:EIA393344 DYB393344:DYE393344 DOF393344:DOI393344 DEJ393344:DEM393344 CUN393344:CUQ393344 CKR393344:CKU393344 CAV393344:CAY393344 BQZ393344:BRC393344 BHD393344:BHG393344 AXH393344:AXK393344 ANL393344:ANO393344 ADP393344:ADS393344 TT393344:TW393344 JX393344:KA393344 AB393344:AE393344 WWJ327808:WWM327808 WMN327808:WMQ327808 WCR327808:WCU327808 VSV327808:VSY327808 VIZ327808:VJC327808 UZD327808:UZG327808 UPH327808:UPK327808 UFL327808:UFO327808 TVP327808:TVS327808 TLT327808:TLW327808 TBX327808:TCA327808 SSB327808:SSE327808 SIF327808:SII327808 RYJ327808:RYM327808 RON327808:ROQ327808 RER327808:REU327808 QUV327808:QUY327808 QKZ327808:QLC327808 QBD327808:QBG327808 PRH327808:PRK327808 PHL327808:PHO327808 OXP327808:OXS327808 ONT327808:ONW327808 ODX327808:OEA327808 NUB327808:NUE327808 NKF327808:NKI327808 NAJ327808:NAM327808 MQN327808:MQQ327808 MGR327808:MGU327808 LWV327808:LWY327808 LMZ327808:LNC327808 LDD327808:LDG327808 KTH327808:KTK327808 KJL327808:KJO327808 JZP327808:JZS327808 JPT327808:JPW327808 JFX327808:JGA327808 IWB327808:IWE327808 IMF327808:IMI327808 ICJ327808:ICM327808 HSN327808:HSQ327808 HIR327808:HIU327808 GYV327808:GYY327808 GOZ327808:GPC327808 GFD327808:GFG327808 FVH327808:FVK327808 FLL327808:FLO327808 FBP327808:FBS327808 ERT327808:ERW327808 EHX327808:EIA327808 DYB327808:DYE327808 DOF327808:DOI327808 DEJ327808:DEM327808 CUN327808:CUQ327808 CKR327808:CKU327808 CAV327808:CAY327808 BQZ327808:BRC327808 BHD327808:BHG327808 AXH327808:AXK327808 ANL327808:ANO327808 ADP327808:ADS327808 TT327808:TW327808 JX327808:KA327808 AB327808:AE327808 WWJ262272:WWM262272 WMN262272:WMQ262272 WCR262272:WCU262272 VSV262272:VSY262272 VIZ262272:VJC262272 UZD262272:UZG262272 UPH262272:UPK262272 UFL262272:UFO262272 TVP262272:TVS262272 TLT262272:TLW262272 TBX262272:TCA262272 SSB262272:SSE262272 SIF262272:SII262272 RYJ262272:RYM262272 RON262272:ROQ262272 RER262272:REU262272 QUV262272:QUY262272 QKZ262272:QLC262272 QBD262272:QBG262272 PRH262272:PRK262272 PHL262272:PHO262272 OXP262272:OXS262272 ONT262272:ONW262272 ODX262272:OEA262272 NUB262272:NUE262272 NKF262272:NKI262272 NAJ262272:NAM262272 MQN262272:MQQ262272 MGR262272:MGU262272 LWV262272:LWY262272 LMZ262272:LNC262272 LDD262272:LDG262272 KTH262272:KTK262272 KJL262272:KJO262272 JZP262272:JZS262272 JPT262272:JPW262272 JFX262272:JGA262272 IWB262272:IWE262272 IMF262272:IMI262272 ICJ262272:ICM262272 HSN262272:HSQ262272 HIR262272:HIU262272 GYV262272:GYY262272 GOZ262272:GPC262272 GFD262272:GFG262272 FVH262272:FVK262272 FLL262272:FLO262272 FBP262272:FBS262272 ERT262272:ERW262272 EHX262272:EIA262272 DYB262272:DYE262272 DOF262272:DOI262272 DEJ262272:DEM262272 CUN262272:CUQ262272 CKR262272:CKU262272 CAV262272:CAY262272 BQZ262272:BRC262272 BHD262272:BHG262272 AXH262272:AXK262272 ANL262272:ANO262272 ADP262272:ADS262272 TT262272:TW262272 JX262272:KA262272 AB262272:AE262272 WWJ196736:WWM196736 WMN196736:WMQ196736 WCR196736:WCU196736 VSV196736:VSY196736 VIZ196736:VJC196736 UZD196736:UZG196736 UPH196736:UPK196736 UFL196736:UFO196736 TVP196736:TVS196736 TLT196736:TLW196736 TBX196736:TCA196736 SSB196736:SSE196736 SIF196736:SII196736 RYJ196736:RYM196736 RON196736:ROQ196736 RER196736:REU196736 QUV196736:QUY196736 QKZ196736:QLC196736 QBD196736:QBG196736 PRH196736:PRK196736 PHL196736:PHO196736 OXP196736:OXS196736 ONT196736:ONW196736 ODX196736:OEA196736 NUB196736:NUE196736 NKF196736:NKI196736 NAJ196736:NAM196736 MQN196736:MQQ196736 MGR196736:MGU196736 LWV196736:LWY196736 LMZ196736:LNC196736 LDD196736:LDG196736 KTH196736:KTK196736 KJL196736:KJO196736 JZP196736:JZS196736 JPT196736:JPW196736 JFX196736:JGA196736 IWB196736:IWE196736 IMF196736:IMI196736 ICJ196736:ICM196736 HSN196736:HSQ196736 HIR196736:HIU196736 GYV196736:GYY196736 GOZ196736:GPC196736 GFD196736:GFG196736 FVH196736:FVK196736 FLL196736:FLO196736 FBP196736:FBS196736 ERT196736:ERW196736 EHX196736:EIA196736 DYB196736:DYE196736 DOF196736:DOI196736 DEJ196736:DEM196736 CUN196736:CUQ196736 CKR196736:CKU196736 CAV196736:CAY196736 BQZ196736:BRC196736 BHD196736:BHG196736 AXH196736:AXK196736 ANL196736:ANO196736 ADP196736:ADS196736 TT196736:TW196736 JX196736:KA196736 AB196736:AE196736 WWJ131200:WWM131200 WMN131200:WMQ131200 WCR131200:WCU131200 VSV131200:VSY131200 VIZ131200:VJC131200 UZD131200:UZG131200 UPH131200:UPK131200 UFL131200:UFO131200 TVP131200:TVS131200 TLT131200:TLW131200 TBX131200:TCA131200 SSB131200:SSE131200 SIF131200:SII131200 RYJ131200:RYM131200 RON131200:ROQ131200 RER131200:REU131200 QUV131200:QUY131200 QKZ131200:QLC131200 QBD131200:QBG131200 PRH131200:PRK131200 PHL131200:PHO131200 OXP131200:OXS131200 ONT131200:ONW131200 ODX131200:OEA131200 NUB131200:NUE131200 NKF131200:NKI131200 NAJ131200:NAM131200 MQN131200:MQQ131200 MGR131200:MGU131200 LWV131200:LWY131200 LMZ131200:LNC131200 LDD131200:LDG131200 KTH131200:KTK131200 KJL131200:KJO131200 JZP131200:JZS131200 JPT131200:JPW131200 JFX131200:JGA131200 IWB131200:IWE131200 IMF131200:IMI131200 ICJ131200:ICM131200 HSN131200:HSQ131200 HIR131200:HIU131200 GYV131200:GYY131200 GOZ131200:GPC131200 GFD131200:GFG131200 FVH131200:FVK131200 FLL131200:FLO131200 FBP131200:FBS131200 ERT131200:ERW131200 EHX131200:EIA131200 DYB131200:DYE131200 DOF131200:DOI131200 DEJ131200:DEM131200 CUN131200:CUQ131200 CKR131200:CKU131200 CAV131200:CAY131200 BQZ131200:BRC131200 BHD131200:BHG131200 AXH131200:AXK131200 ANL131200:ANO131200 ADP131200:ADS131200 TT131200:TW131200 JX131200:KA131200 AB131200:AE131200 WWJ65664:WWM65664 WMN65664:WMQ65664 WCR65664:WCU65664 VSV65664:VSY65664 VIZ65664:VJC65664 UZD65664:UZG65664 UPH65664:UPK65664 UFL65664:UFO65664 TVP65664:TVS65664 TLT65664:TLW65664 TBX65664:TCA65664 SSB65664:SSE65664 SIF65664:SII65664 RYJ65664:RYM65664 RON65664:ROQ65664 RER65664:REU65664 QUV65664:QUY65664 QKZ65664:QLC65664 QBD65664:QBG65664 PRH65664:PRK65664 PHL65664:PHO65664 OXP65664:OXS65664 ONT65664:ONW65664 ODX65664:OEA65664 NUB65664:NUE65664 NKF65664:NKI65664 NAJ65664:NAM65664 MQN65664:MQQ65664 MGR65664:MGU65664 LWV65664:LWY65664 LMZ65664:LNC65664 LDD65664:LDG65664 KTH65664:KTK65664 KJL65664:KJO65664 JZP65664:JZS65664 JPT65664:JPW65664 JFX65664:JGA65664 IWB65664:IWE65664 IMF65664:IMI65664 ICJ65664:ICM65664 HSN65664:HSQ65664 HIR65664:HIU65664 GYV65664:GYY65664 GOZ65664:GPC65664 GFD65664:GFG65664 FVH65664:FVK65664 FLL65664:FLO65664 FBP65664:FBS65664 ERT65664:ERW65664 EHX65664:EIA65664 DYB65664:DYE65664 DOF65664:DOI65664 DEJ65664:DEM65664 CUN65664:CUQ65664 CKR65664:CKU65664 CAV65664:CAY65664 BQZ65664:BRC65664 BHD65664:BHG65664 AXH65664:AXK65664 ANL65664:ANO65664 ADP65664:ADS65664 TT65664:TW65664 JX65664:KA65664 AB65664:AE65664 WWJ125:WWM125 WMN125:WMQ125 WCR125:WCU125 VSV125:VSY125 VIZ125:VJC125 UZD125:UZG125 UPH125:UPK125 UFL125:UFO125 TVP125:TVS125 TLT125:TLW125 TBX125:TCA125 SSB125:SSE125 SIF125:SII125 RYJ125:RYM125 RON125:ROQ125 RER125:REU125 QUV125:QUY125 QKZ125:QLC125 QBD125:QBG125 PRH125:PRK125 PHL125:PHO125 OXP125:OXS125 ONT125:ONW125 ODX125:OEA125 NUB125:NUE125 NKF125:NKI125 NAJ125:NAM125 MQN125:MQQ125 MGR125:MGU125 LWV125:LWY125 LMZ125:LNC125 LDD125:LDG125 KTH125:KTK125 KJL125:KJO125 JZP125:JZS125 JPT125:JPW125 JFX125:JGA125 IWB125:IWE125 IMF125:IMI125 ICJ125:ICM125 HSN125:HSQ125 HIR125:HIU125 GYV125:GYY125 GOZ125:GPC125 GFD125:GFG125 FVH125:FVK125 FLL125:FLO125 FBP125:FBS125 ERT125:ERW125 EHX125:EIA125 DYB125:DYE125 DOF125:DOI125 DEJ125:DEM125 CUN125:CUQ125 CKR125:CKU125 CAV125:CAY125 BQZ125:BRC125 BHD125:BHG125 AXH125:AXK125 ANL125:ANO125 ADP125:ADS125">
      <formula1>$AP$125:$AP$126</formula1>
    </dataValidation>
  </dataValidations>
  <printOptions horizontalCentered="1" verticalCentered="1"/>
  <pageMargins left="0.59055118110236227" right="0.59055118110236227" top="0.59055118110236227" bottom="0.59055118110236227" header="0.31496062992125984" footer="0.31496062992125984"/>
  <pageSetup paperSize="9" scale="85" orientation="portrait" blackAndWhite="1" r:id="rId1"/>
  <rowBreaks count="13" manualBreakCount="13">
    <brk id="57" max="37" man="1"/>
    <brk id="109" max="37" man="1"/>
    <brk id="164" max="37" man="1"/>
    <brk id="208" max="37" man="1"/>
    <brk id="257" max="37" man="1"/>
    <brk id="305" max="37" man="1"/>
    <brk id="348" max="37" man="1"/>
    <brk id="376" max="37" man="1"/>
    <brk id="405" max="37" man="1"/>
    <brk id="446" max="37" man="1"/>
    <brk id="471" max="37" man="1"/>
    <brk id="514" max="37" man="1"/>
    <brk id="550"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2023-03-27T02:41:58Z</cp:lastPrinted>
  <dcterms:created xsi:type="dcterms:W3CDTF">2023-03-20T02:43:56Z</dcterms:created>
  <dcterms:modified xsi:type="dcterms:W3CDTF">2023-03-27T02:47:33Z</dcterms:modified>
</cp:coreProperties>
</file>